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\project-planning\db\data\"/>
    </mc:Choice>
  </mc:AlternateContent>
  <xr:revisionPtr revIDLastSave="0" documentId="13_ncr:40009_{2A1C112E-D532-4ADB-895A-6D1ABCE9E964}" xr6:coauthVersionLast="47" xr6:coauthVersionMax="47" xr10:uidLastSave="{00000000-0000-0000-0000-000000000000}"/>
  <bookViews>
    <workbookView xWindow="-108" yWindow="-108" windowWidth="30936" windowHeight="16776"/>
  </bookViews>
  <sheets>
    <sheet name="iot.planner.Categories" sheetId="1" r:id="rId1"/>
  </sheets>
  <definedNames>
    <definedName name="_xlnm._FilterDatabase" localSheetId="0" hidden="1">'iot.planner.Categories'!$H$1:$O$6768</definedName>
  </definedNames>
  <calcPr calcId="0"/>
</workbook>
</file>

<file path=xl/calcChain.xml><?xml version="1.0" encoding="utf-8"?>
<calcChain xmlns="http://schemas.openxmlformats.org/spreadsheetml/2006/main">
  <c r="P224" i="1" l="1" a="1"/>
  <c r="P224" i="1" s="1"/>
  <c r="F2" i="1" a="1"/>
  <c r="F2" i="1"/>
  <c r="H2" i="1"/>
  <c r="I2" i="1"/>
  <c r="J2" i="1" s="1"/>
  <c r="I3" i="1"/>
  <c r="J3" i="1" s="1"/>
  <c r="L3" i="1" s="1"/>
  <c r="M3" i="1" s="1"/>
  <c r="I4" i="1"/>
  <c r="J4" i="1" s="1"/>
  <c r="I5" i="1"/>
  <c r="J5" i="1" s="1"/>
  <c r="L5" i="1" s="1"/>
  <c r="M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L15" i="1" s="1"/>
  <c r="M15" i="1" s="1"/>
  <c r="I16" i="1"/>
  <c r="J16" i="1" s="1"/>
  <c r="I17" i="1"/>
  <c r="J17" i="1" s="1"/>
  <c r="L17" i="1" s="1"/>
  <c r="M17" i="1" s="1"/>
  <c r="I18" i="1"/>
  <c r="J18" i="1" s="1"/>
  <c r="I19" i="1"/>
  <c r="J19" i="1" s="1"/>
  <c r="I20" i="1"/>
  <c r="J20" i="1" s="1"/>
  <c r="I21" i="1"/>
  <c r="J21" i="1" s="1"/>
  <c r="L21" i="1" s="1"/>
  <c r="M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L33" i="1" s="1"/>
  <c r="M33" i="1" s="1"/>
  <c r="I34" i="1"/>
  <c r="J34" i="1" s="1"/>
  <c r="I35" i="1"/>
  <c r="J35" i="1" s="1"/>
  <c r="L35" i="1" s="1"/>
  <c r="M35" i="1" s="1"/>
  <c r="I36" i="1"/>
  <c r="J36" i="1" s="1"/>
  <c r="I37" i="1"/>
  <c r="J37" i="1" s="1"/>
  <c r="I38" i="1"/>
  <c r="J38" i="1" s="1"/>
  <c r="I39" i="1"/>
  <c r="J39" i="1" s="1"/>
  <c r="L39" i="1" s="1"/>
  <c r="M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L53" i="1" s="1"/>
  <c r="M53" i="1" s="1"/>
  <c r="I54" i="1"/>
  <c r="J54" i="1" s="1"/>
  <c r="I55" i="1"/>
  <c r="J55" i="1" s="1"/>
  <c r="I56" i="1"/>
  <c r="J56" i="1" s="1"/>
  <c r="I57" i="1"/>
  <c r="J57" i="1" s="1"/>
  <c r="L57" i="1" s="1"/>
  <c r="M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L69" i="1" s="1"/>
  <c r="M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L75" i="1" s="1"/>
  <c r="M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L87" i="1" s="1"/>
  <c r="M87" i="1" s="1"/>
  <c r="I88" i="1"/>
  <c r="J88" i="1" s="1"/>
  <c r="I89" i="1"/>
  <c r="J89" i="1" s="1"/>
  <c r="L89" i="1" s="1"/>
  <c r="M89" i="1" s="1"/>
  <c r="I90" i="1"/>
  <c r="J90" i="1" s="1"/>
  <c r="I91" i="1"/>
  <c r="J91" i="1" s="1"/>
  <c r="I92" i="1"/>
  <c r="J92" i="1" s="1"/>
  <c r="I93" i="1"/>
  <c r="J93" i="1" s="1"/>
  <c r="L93" i="1" s="1"/>
  <c r="M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L113" i="1" s="1"/>
  <c r="M113" i="1" s="1"/>
  <c r="I114" i="1"/>
  <c r="J114" i="1" s="1"/>
  <c r="L114" i="1" s="1"/>
  <c r="M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L121" i="1" s="1"/>
  <c r="M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L133" i="1" s="1"/>
  <c r="M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L157" i="1" s="1"/>
  <c r="M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L175" i="1" s="1"/>
  <c r="M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L196" i="1" s="1"/>
  <c r="M196" i="1" s="1"/>
  <c r="I197" i="1"/>
  <c r="J197" i="1" s="1"/>
  <c r="I198" i="1"/>
  <c r="J198" i="1" s="1"/>
  <c r="I199" i="1"/>
  <c r="J199" i="1" s="1"/>
  <c r="L199" i="1" s="1"/>
  <c r="M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L234" i="1" s="1"/>
  <c r="M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L244" i="1" s="1"/>
  <c r="M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L268" i="1" s="1"/>
  <c r="M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L282" i="1" s="1"/>
  <c r="M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L322" i="1" s="1"/>
  <c r="M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L360" i="1" s="1"/>
  <c r="M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L377" i="1" s="1"/>
  <c r="M377" i="1" s="1"/>
  <c r="I378" i="1"/>
  <c r="J378" i="1" s="1"/>
  <c r="L378" i="1" s="1"/>
  <c r="M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L394" i="1" s="1"/>
  <c r="M394" i="1" s="1"/>
  <c r="I395" i="1"/>
  <c r="J395" i="1" s="1"/>
  <c r="I396" i="1"/>
  <c r="J396" i="1" s="1"/>
  <c r="I397" i="1"/>
  <c r="J397" i="1" s="1"/>
  <c r="I398" i="1"/>
  <c r="J398" i="1" s="1"/>
  <c r="L398" i="1" s="1"/>
  <c r="M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L481" i="1" s="1"/>
  <c r="M481" i="1" s="1"/>
  <c r="I482" i="1"/>
  <c r="J482" i="1" s="1"/>
  <c r="I483" i="1"/>
  <c r="J483" i="1" s="1"/>
  <c r="I484" i="1"/>
  <c r="J484" i="1" s="1"/>
  <c r="L484" i="1" s="1"/>
  <c r="M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L529" i="1" s="1"/>
  <c r="M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L537" i="1" s="1"/>
  <c r="M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L560" i="1" s="1"/>
  <c r="M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L617" i="1" s="1"/>
  <c r="M617" i="1" s="1"/>
  <c r="I618" i="1"/>
  <c r="J618" i="1" s="1"/>
  <c r="I619" i="1"/>
  <c r="J619" i="1" s="1"/>
  <c r="I620" i="1"/>
  <c r="J620" i="1" s="1"/>
  <c r="I621" i="1"/>
  <c r="J621" i="1" s="1"/>
  <c r="L621" i="1" s="1"/>
  <c r="M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L637" i="1" s="1"/>
  <c r="M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L654" i="1" s="1"/>
  <c r="M654" i="1" s="1"/>
  <c r="I655" i="1"/>
  <c r="J655" i="1" s="1"/>
  <c r="I656" i="1"/>
  <c r="J656" i="1" s="1"/>
  <c r="I657" i="1"/>
  <c r="J657" i="1" s="1"/>
  <c r="I658" i="1"/>
  <c r="J658" i="1" s="1"/>
  <c r="L658" i="1" s="1"/>
  <c r="M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L676" i="1" s="1"/>
  <c r="M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L691" i="1" s="1"/>
  <c r="M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L699" i="1" s="1"/>
  <c r="M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L715" i="1" s="1"/>
  <c r="M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L731" i="1" s="1"/>
  <c r="M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L756" i="1" s="1"/>
  <c r="M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L768" i="1" s="1"/>
  <c r="M768" i="1" s="1"/>
  <c r="I769" i="1"/>
  <c r="J769" i="1" s="1"/>
  <c r="I770" i="1"/>
  <c r="J770" i="1" s="1"/>
  <c r="L770" i="1" s="1"/>
  <c r="M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L777" i="1" s="1"/>
  <c r="M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L783" i="1" s="1"/>
  <c r="M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L789" i="1" s="1"/>
  <c r="M789" i="1" s="1"/>
  <c r="I790" i="1"/>
  <c r="J790" i="1" s="1"/>
  <c r="I791" i="1"/>
  <c r="J791" i="1" s="1"/>
  <c r="I792" i="1"/>
  <c r="J792" i="1" s="1"/>
  <c r="I793" i="1"/>
  <c r="J793" i="1" s="1"/>
  <c r="I794" i="1"/>
  <c r="J794" i="1" s="1"/>
  <c r="L794" i="1" s="1"/>
  <c r="M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L806" i="1" s="1"/>
  <c r="M806" i="1" s="1"/>
  <c r="I807" i="1"/>
  <c r="J807" i="1" s="1"/>
  <c r="I808" i="1"/>
  <c r="J808" i="1" s="1"/>
  <c r="L808" i="1" s="1"/>
  <c r="M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L820" i="1" s="1"/>
  <c r="M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L828" i="1" s="1"/>
  <c r="M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L863" i="1" s="1"/>
  <c r="M863" i="1" s="1"/>
  <c r="I864" i="1"/>
  <c r="J864" i="1" s="1"/>
  <c r="I865" i="1"/>
  <c r="J865" i="1" s="1"/>
  <c r="I866" i="1"/>
  <c r="J866" i="1" s="1"/>
  <c r="I867" i="1"/>
  <c r="J867" i="1" s="1"/>
  <c r="L867" i="1" s="1"/>
  <c r="M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L879" i="1" s="1"/>
  <c r="M879" i="1" s="1"/>
  <c r="I880" i="1"/>
  <c r="J880" i="1" s="1"/>
  <c r="I881" i="1"/>
  <c r="J881" i="1" s="1"/>
  <c r="I882" i="1"/>
  <c r="J882" i="1" s="1"/>
  <c r="L882" i="1" s="1"/>
  <c r="M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L898" i="1" s="1"/>
  <c r="M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L935" i="1" s="1"/>
  <c r="M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L974" i="1" s="1"/>
  <c r="M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L992" i="1" s="1"/>
  <c r="M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L1002" i="1" s="1"/>
  <c r="M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L1138" i="1" s="1"/>
  <c r="M1138" i="1" s="1"/>
  <c r="I1139" i="1"/>
  <c r="J1139" i="1" s="1"/>
  <c r="L1139" i="1" s="1"/>
  <c r="M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L1171" i="1" s="1"/>
  <c r="M1171" i="1" s="1"/>
  <c r="I1172" i="1"/>
  <c r="J1172" i="1" s="1"/>
  <c r="I1173" i="1"/>
  <c r="J1173" i="1" s="1"/>
  <c r="I1174" i="1"/>
  <c r="J1174" i="1" s="1"/>
  <c r="L1174" i="1" s="1"/>
  <c r="M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L1182" i="1" s="1"/>
  <c r="M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L1194" i="1" s="1"/>
  <c r="M1194" i="1" s="1"/>
  <c r="I1195" i="1"/>
  <c r="J1195" i="1" s="1"/>
  <c r="I1196" i="1"/>
  <c r="J1196" i="1" s="1"/>
  <c r="I1197" i="1"/>
  <c r="J1197" i="1" s="1"/>
  <c r="I1198" i="1"/>
  <c r="J1198" i="1" s="1"/>
  <c r="L1198" i="1" s="1"/>
  <c r="M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L1207" i="1" s="1"/>
  <c r="M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L1213" i="1" s="1"/>
  <c r="M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L1218" i="1" s="1"/>
  <c r="M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L1227" i="1" s="1"/>
  <c r="M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L1234" i="1" s="1"/>
  <c r="M1234" i="1" s="1"/>
  <c r="I1235" i="1"/>
  <c r="J1235" i="1" s="1"/>
  <c r="I1236" i="1"/>
  <c r="J1236" i="1" s="1"/>
  <c r="I1237" i="1"/>
  <c r="J1237" i="1" s="1"/>
  <c r="L1237" i="1" s="1"/>
  <c r="M1237" i="1" s="1"/>
  <c r="I1238" i="1"/>
  <c r="J1238" i="1" s="1"/>
  <c r="L1238" i="1" s="1"/>
  <c r="M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L1251" i="1" s="1"/>
  <c r="M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L1259" i="1" s="1"/>
  <c r="M1259" i="1" s="1"/>
  <c r="I1260" i="1"/>
  <c r="J1260" i="1" s="1"/>
  <c r="I1261" i="1"/>
  <c r="J1261" i="1" s="1"/>
  <c r="I1262" i="1"/>
  <c r="J1262" i="1" s="1"/>
  <c r="I1263" i="1"/>
  <c r="J1263" i="1" s="1"/>
  <c r="L1263" i="1" s="1"/>
  <c r="M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L1290" i="1" s="1"/>
  <c r="M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L1337" i="1" s="1"/>
  <c r="M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L1390" i="1" s="1"/>
  <c r="M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L1437" i="1" s="1"/>
  <c r="M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L1462" i="1" s="1"/>
  <c r="M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L1467" i="1" s="1"/>
  <c r="M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L1505" i="1" s="1"/>
  <c r="M1505" i="1" s="1"/>
  <c r="I1506" i="1"/>
  <c r="J1506" i="1" s="1"/>
  <c r="I1507" i="1"/>
  <c r="J1507" i="1" s="1"/>
  <c r="I1508" i="1"/>
  <c r="J1508" i="1" s="1"/>
  <c r="I1509" i="1"/>
  <c r="J1509" i="1" s="1"/>
  <c r="L1509" i="1" s="1"/>
  <c r="M1509" i="1" s="1"/>
  <c r="I1510" i="1"/>
  <c r="J1510" i="1" s="1"/>
  <c r="I1511" i="1"/>
  <c r="J1511" i="1" s="1"/>
  <c r="L1511" i="1" s="1"/>
  <c r="M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L1521" i="1" s="1"/>
  <c r="M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L1527" i="1" s="1"/>
  <c r="M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L1577" i="1" s="1"/>
  <c r="M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L1591" i="1" s="1"/>
  <c r="M1591" i="1" s="1"/>
  <c r="I1592" i="1"/>
  <c r="J1592" i="1" s="1"/>
  <c r="I1593" i="1"/>
  <c r="J1593" i="1" s="1"/>
  <c r="I1594" i="1"/>
  <c r="J1594" i="1" s="1"/>
  <c r="I1595" i="1"/>
  <c r="J1595" i="1" s="1"/>
  <c r="L1595" i="1" s="1"/>
  <c r="M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L1601" i="1" s="1"/>
  <c r="M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L1613" i="1" s="1"/>
  <c r="M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L1618" i="1" s="1"/>
  <c r="M1618" i="1" s="1"/>
  <c r="I1619" i="1"/>
  <c r="J1619" i="1" s="1"/>
  <c r="I1620" i="1"/>
  <c r="J1620" i="1" s="1"/>
  <c r="L1620" i="1" s="1"/>
  <c r="M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L1630" i="1" s="1"/>
  <c r="M1630" i="1" s="1"/>
  <c r="I1631" i="1"/>
  <c r="J1631" i="1" s="1"/>
  <c r="I1632" i="1"/>
  <c r="J1632" i="1" s="1"/>
  <c r="I1633" i="1"/>
  <c r="J1633" i="1" s="1"/>
  <c r="L1633" i="1" s="1"/>
  <c r="M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L1757" i="1" s="1"/>
  <c r="M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L1763" i="1" s="1"/>
  <c r="M1763" i="1" s="1"/>
  <c r="I1764" i="1"/>
  <c r="J1764" i="1" s="1"/>
  <c r="I1765" i="1"/>
  <c r="J1765" i="1" s="1"/>
  <c r="I1766" i="1"/>
  <c r="J1766" i="1" s="1"/>
  <c r="I1767" i="1"/>
  <c r="J1767" i="1" s="1"/>
  <c r="L1767" i="1" s="1"/>
  <c r="M1767" i="1" s="1"/>
  <c r="I1768" i="1"/>
  <c r="J1768" i="1" s="1"/>
  <c r="I1769" i="1"/>
  <c r="J1769" i="1" s="1"/>
  <c r="I1770" i="1"/>
  <c r="J1770" i="1" s="1"/>
  <c r="I1771" i="1"/>
  <c r="J1771" i="1" s="1"/>
  <c r="L1771" i="1" s="1"/>
  <c r="M1771" i="1" s="1"/>
  <c r="I1772" i="1"/>
  <c r="J1772" i="1" s="1"/>
  <c r="I1773" i="1"/>
  <c r="J1773" i="1" s="1"/>
  <c r="I1774" i="1"/>
  <c r="J1774" i="1" s="1"/>
  <c r="I1775" i="1"/>
  <c r="J1775" i="1" s="1"/>
  <c r="L1775" i="1" s="1"/>
  <c r="M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L1791" i="1" s="1"/>
  <c r="M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L1797" i="1" s="1"/>
  <c r="M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L1807" i="1" s="1"/>
  <c r="M1807" i="1" s="1"/>
  <c r="I1808" i="1"/>
  <c r="J1808" i="1" s="1"/>
  <c r="I1809" i="1"/>
  <c r="J1809" i="1" s="1"/>
  <c r="L1809" i="1" s="1"/>
  <c r="M1809" i="1" s="1"/>
  <c r="I1810" i="1"/>
  <c r="J1810" i="1" s="1"/>
  <c r="I1811" i="1"/>
  <c r="J1811" i="1" s="1"/>
  <c r="I1812" i="1"/>
  <c r="J1812" i="1" s="1"/>
  <c r="I1813" i="1"/>
  <c r="J1813" i="1" s="1"/>
  <c r="L1813" i="1" s="1"/>
  <c r="M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L1823" i="1" s="1"/>
  <c r="M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L1829" i="1" s="1"/>
  <c r="M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L1836" i="1" s="1"/>
  <c r="M1836" i="1" s="1"/>
  <c r="I1837" i="1"/>
  <c r="J1837" i="1" s="1"/>
  <c r="I1838" i="1"/>
  <c r="J1838" i="1" s="1"/>
  <c r="I1839" i="1"/>
  <c r="J1839" i="1" s="1"/>
  <c r="L1839" i="1" s="1"/>
  <c r="M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L1853" i="1" s="1"/>
  <c r="M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L1869" i="1" s="1"/>
  <c r="M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L1880" i="1" s="1"/>
  <c r="M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L1925" i="1" s="1"/>
  <c r="M1925" i="1" s="1"/>
  <c r="I1926" i="1"/>
  <c r="J1926" i="1" s="1"/>
  <c r="L1926" i="1" s="1"/>
  <c r="M1926" i="1" s="1"/>
  <c r="I1927" i="1"/>
  <c r="J1927" i="1" s="1"/>
  <c r="I1928" i="1"/>
  <c r="J1928" i="1" s="1"/>
  <c r="L1928" i="1" s="1"/>
  <c r="M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L1936" i="1" s="1"/>
  <c r="M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L1941" i="1" s="1"/>
  <c r="M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L1949" i="1" s="1"/>
  <c r="M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L1960" i="1" s="1"/>
  <c r="M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L1971" i="1" s="1"/>
  <c r="M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L1977" i="1" s="1"/>
  <c r="M1977" i="1" s="1"/>
  <c r="I1978" i="1"/>
  <c r="J1978" i="1" s="1"/>
  <c r="I1979" i="1"/>
  <c r="J1979" i="1" s="1"/>
  <c r="L1979" i="1" s="1"/>
  <c r="M1979" i="1" s="1"/>
  <c r="I1980" i="1"/>
  <c r="J1980" i="1" s="1"/>
  <c r="I1981" i="1"/>
  <c r="J1981" i="1" s="1"/>
  <c r="L1981" i="1" s="1"/>
  <c r="M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L2000" i="1" s="1"/>
  <c r="M2000" i="1" s="1"/>
  <c r="I2001" i="1"/>
  <c r="J2001" i="1" s="1"/>
  <c r="I2002" i="1"/>
  <c r="J2002" i="1" s="1"/>
  <c r="I2003" i="1"/>
  <c r="J2003" i="1" s="1"/>
  <c r="I2004" i="1"/>
  <c r="J2004" i="1" s="1"/>
  <c r="L2004" i="1" s="1"/>
  <c r="M2004" i="1" s="1"/>
  <c r="I2005" i="1"/>
  <c r="J2005" i="1" s="1"/>
  <c r="I2006" i="1"/>
  <c r="J2006" i="1" s="1"/>
  <c r="I2007" i="1"/>
  <c r="J2007" i="1" s="1"/>
  <c r="I2008" i="1"/>
  <c r="J2008" i="1" s="1"/>
  <c r="L2008" i="1" s="1"/>
  <c r="M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L2026" i="1" s="1"/>
  <c r="M2026" i="1" s="1"/>
  <c r="I2027" i="1"/>
  <c r="J2027" i="1" s="1"/>
  <c r="I2028" i="1"/>
  <c r="J2028" i="1" s="1"/>
  <c r="L2028" i="1" s="1"/>
  <c r="M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L2035" i="1" s="1"/>
  <c r="M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L2065" i="1" s="1"/>
  <c r="M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L2070" i="1" s="1"/>
  <c r="M2070" i="1" s="1"/>
  <c r="I2071" i="1"/>
  <c r="J2071" i="1" s="1"/>
  <c r="I2072" i="1"/>
  <c r="J2072" i="1" s="1"/>
  <c r="I2073" i="1"/>
  <c r="J2073" i="1" s="1"/>
  <c r="L2073" i="1" s="1"/>
  <c r="M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L2096" i="1" s="1"/>
  <c r="M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L2123" i="1" s="1"/>
  <c r="M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L2200" i="1" s="1"/>
  <c r="M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L2219" i="1" s="1"/>
  <c r="M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L2224" i="1" s="1"/>
  <c r="M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L2229" i="1" s="1"/>
  <c r="M2229" i="1" s="1"/>
  <c r="I2230" i="1"/>
  <c r="J2230" i="1" s="1"/>
  <c r="I2231" i="1"/>
  <c r="J2231" i="1" s="1"/>
  <c r="I2232" i="1"/>
  <c r="J2232" i="1" s="1"/>
  <c r="I2233" i="1"/>
  <c r="J2233" i="1" s="1"/>
  <c r="L2233" i="1" s="1"/>
  <c r="M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L2257" i="1" s="1"/>
  <c r="M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L2264" i="1" s="1"/>
  <c r="M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L2273" i="1" s="1"/>
  <c r="M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L2292" i="1" s="1"/>
  <c r="M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L2297" i="1" s="1"/>
  <c r="M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L2344" i="1" s="1"/>
  <c r="M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L2357" i="1" s="1"/>
  <c r="M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L2373" i="1" s="1"/>
  <c r="M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L2380" i="1" s="1"/>
  <c r="M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L2397" i="1" s="1"/>
  <c r="M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L2402" i="1" s="1"/>
  <c r="M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L2425" i="1" s="1"/>
  <c r="M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L2462" i="1" s="1"/>
  <c r="M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L2501" i="1" s="1"/>
  <c r="M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L2511" i="1" s="1"/>
  <c r="M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L2538" i="1" s="1"/>
  <c r="M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L2548" i="1" s="1"/>
  <c r="M2548" i="1" s="1"/>
  <c r="I2549" i="1"/>
  <c r="J2549" i="1" s="1"/>
  <c r="L2549" i="1" s="1"/>
  <c r="M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L2568" i="1" s="1"/>
  <c r="M2568" i="1" s="1"/>
  <c r="I2569" i="1"/>
  <c r="J2569" i="1" s="1"/>
  <c r="I2570" i="1"/>
  <c r="J2570" i="1" s="1"/>
  <c r="I2571" i="1"/>
  <c r="J2571" i="1" s="1"/>
  <c r="I2572" i="1"/>
  <c r="J2572" i="1" s="1"/>
  <c r="L2572" i="1" s="1"/>
  <c r="M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L2586" i="1" s="1"/>
  <c r="M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L2596" i="1" s="1"/>
  <c r="M2596" i="1" s="1"/>
  <c r="I2597" i="1"/>
  <c r="J2597" i="1" s="1"/>
  <c r="L2597" i="1" s="1"/>
  <c r="M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L2610" i="1" s="1"/>
  <c r="M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L2631" i="1" s="1"/>
  <c r="M2631" i="1" s="1"/>
  <c r="I2632" i="1"/>
  <c r="J2632" i="1" s="1"/>
  <c r="I2633" i="1"/>
  <c r="J2633" i="1" s="1"/>
  <c r="I2634" i="1"/>
  <c r="J2634" i="1" s="1"/>
  <c r="L2634" i="1" s="1"/>
  <c r="M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L2658" i="1" s="1"/>
  <c r="M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L2669" i="1" s="1"/>
  <c r="M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L2679" i="1" s="1"/>
  <c r="M2679" i="1" s="1"/>
  <c r="I2680" i="1"/>
  <c r="J2680" i="1" s="1"/>
  <c r="I2681" i="1"/>
  <c r="J2681" i="1" s="1"/>
  <c r="I2682" i="1"/>
  <c r="J2682" i="1" s="1"/>
  <c r="I2683" i="1"/>
  <c r="J2683" i="1" s="1"/>
  <c r="L2683" i="1" s="1"/>
  <c r="M2683" i="1" s="1"/>
  <c r="I2684" i="1"/>
  <c r="J2684" i="1" s="1"/>
  <c r="I2685" i="1"/>
  <c r="J2685" i="1" s="1"/>
  <c r="I2686" i="1"/>
  <c r="J2686" i="1" s="1"/>
  <c r="I2687" i="1"/>
  <c r="J2687" i="1" s="1"/>
  <c r="L2687" i="1" s="1"/>
  <c r="M2687" i="1" s="1"/>
  <c r="I2688" i="1"/>
  <c r="J2688" i="1" s="1"/>
  <c r="I2689" i="1"/>
  <c r="J2689" i="1" s="1"/>
  <c r="I2690" i="1"/>
  <c r="J2690" i="1" s="1"/>
  <c r="I2691" i="1"/>
  <c r="J2691" i="1" s="1"/>
  <c r="L2691" i="1" s="1"/>
  <c r="M2691" i="1" s="1"/>
  <c r="I2692" i="1"/>
  <c r="J2692" i="1" s="1"/>
  <c r="L2692" i="1" s="1"/>
  <c r="M2692" i="1" s="1"/>
  <c r="I2693" i="1"/>
  <c r="J2693" i="1" s="1"/>
  <c r="I2694" i="1"/>
  <c r="J2694" i="1" s="1"/>
  <c r="I2695" i="1"/>
  <c r="J2695" i="1" s="1"/>
  <c r="L2695" i="1" s="1"/>
  <c r="M2695" i="1" s="1"/>
  <c r="I2696" i="1"/>
  <c r="J2696" i="1" s="1"/>
  <c r="L2696" i="1" s="1"/>
  <c r="M2696" i="1" s="1"/>
  <c r="I2697" i="1"/>
  <c r="J2697" i="1" s="1"/>
  <c r="I2698" i="1"/>
  <c r="J2698" i="1" s="1"/>
  <c r="I2699" i="1"/>
  <c r="J2699" i="1" s="1"/>
  <c r="L2699" i="1" s="1"/>
  <c r="M2699" i="1" s="1"/>
  <c r="I2700" i="1"/>
  <c r="J2700" i="1" s="1"/>
  <c r="L2700" i="1" s="1"/>
  <c r="M2700" i="1" s="1"/>
  <c r="I2701" i="1"/>
  <c r="J2701" i="1" s="1"/>
  <c r="I2702" i="1"/>
  <c r="J2702" i="1" s="1"/>
  <c r="I2703" i="1"/>
  <c r="J2703" i="1" s="1"/>
  <c r="I2704" i="1"/>
  <c r="J2704" i="1" s="1"/>
  <c r="L2704" i="1" s="1"/>
  <c r="M2704" i="1" s="1"/>
  <c r="I2705" i="1"/>
  <c r="J2705" i="1" s="1"/>
  <c r="I2706" i="1"/>
  <c r="J2706" i="1" s="1"/>
  <c r="I2707" i="1"/>
  <c r="J2707" i="1" s="1"/>
  <c r="I2708" i="1"/>
  <c r="J2708" i="1" s="1"/>
  <c r="L2708" i="1" s="1"/>
  <c r="M2708" i="1" s="1"/>
  <c r="I2709" i="1"/>
  <c r="J2709" i="1" s="1"/>
  <c r="I2710" i="1"/>
  <c r="J2710" i="1" s="1"/>
  <c r="I2711" i="1"/>
  <c r="J2711" i="1" s="1"/>
  <c r="I2712" i="1"/>
  <c r="J2712" i="1" s="1"/>
  <c r="L2712" i="1" s="1"/>
  <c r="M2712" i="1" s="1"/>
  <c r="I2713" i="1"/>
  <c r="J2713" i="1" s="1"/>
  <c r="I2714" i="1"/>
  <c r="J2714" i="1" s="1"/>
  <c r="I2715" i="1"/>
  <c r="J2715" i="1" s="1"/>
  <c r="L2715" i="1" s="1"/>
  <c r="M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L2731" i="1" s="1"/>
  <c r="M2731" i="1" s="1"/>
  <c r="I2732" i="1"/>
  <c r="J2732" i="1" s="1"/>
  <c r="I2733" i="1"/>
  <c r="J2733" i="1" s="1"/>
  <c r="L2733" i="1" s="1"/>
  <c r="M2733" i="1" s="1"/>
  <c r="I2734" i="1"/>
  <c r="J2734" i="1" s="1"/>
  <c r="L2734" i="1" s="1"/>
  <c r="M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L2739" i="1" s="1"/>
  <c r="M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L2746" i="1" s="1"/>
  <c r="M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L2754" i="1" s="1"/>
  <c r="M2754" i="1" s="1"/>
  <c r="I2755" i="1"/>
  <c r="J2755" i="1" s="1"/>
  <c r="I2756" i="1"/>
  <c r="J2756" i="1" s="1"/>
  <c r="I2757" i="1"/>
  <c r="J2757" i="1" s="1"/>
  <c r="L2757" i="1" s="1"/>
  <c r="M2757" i="1" s="1"/>
  <c r="I2758" i="1"/>
  <c r="J2758" i="1" s="1"/>
  <c r="I2759" i="1"/>
  <c r="J2759" i="1" s="1"/>
  <c r="I2760" i="1"/>
  <c r="J2760" i="1" s="1"/>
  <c r="L2760" i="1" s="1"/>
  <c r="M2760" i="1" s="1"/>
  <c r="I2761" i="1"/>
  <c r="J2761" i="1" s="1"/>
  <c r="I2762" i="1"/>
  <c r="J2762" i="1" s="1"/>
  <c r="L2762" i="1" s="1"/>
  <c r="M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L2770" i="1" s="1"/>
  <c r="M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L2775" i="1" s="1"/>
  <c r="M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L2784" i="1" s="1"/>
  <c r="M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L2804" i="1" s="1"/>
  <c r="M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L2824" i="1" s="1"/>
  <c r="M2824" i="1" s="1"/>
  <c r="I2825" i="1"/>
  <c r="J2825" i="1" s="1"/>
  <c r="I2826" i="1"/>
  <c r="J2826" i="1" s="1"/>
  <c r="I2827" i="1"/>
  <c r="J2827" i="1" s="1"/>
  <c r="I2828" i="1"/>
  <c r="J2828" i="1" s="1"/>
  <c r="L2828" i="1" s="1"/>
  <c r="M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L2836" i="1" s="1"/>
  <c r="M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L2848" i="1" s="1"/>
  <c r="M2848" i="1" s="1"/>
  <c r="I2849" i="1"/>
  <c r="J2849" i="1" s="1"/>
  <c r="I2850" i="1"/>
  <c r="J2850" i="1" s="1"/>
  <c r="L2850" i="1" s="1"/>
  <c r="M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L2908" i="1" s="1"/>
  <c r="M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L2916" i="1" s="1"/>
  <c r="M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L2922" i="1" s="1"/>
  <c r="M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L2938" i="1" s="1"/>
  <c r="M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L2944" i="1" s="1"/>
  <c r="M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L2968" i="1" s="1"/>
  <c r="M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L2984" i="1" s="1"/>
  <c r="M2984" i="1" s="1"/>
  <c r="I2985" i="1"/>
  <c r="J2985" i="1" s="1"/>
  <c r="I2986" i="1"/>
  <c r="J2986" i="1" s="1"/>
  <c r="L2986" i="1" s="1"/>
  <c r="M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L3010" i="1" s="1"/>
  <c r="M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L3016" i="1" s="1"/>
  <c r="M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L3095" i="1" s="1"/>
  <c r="M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L3101" i="1" s="1"/>
  <c r="M3101" i="1" s="1"/>
  <c r="I3102" i="1"/>
  <c r="J3102" i="1" s="1"/>
  <c r="L3102" i="1" s="1"/>
  <c r="M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L3107" i="1" s="1"/>
  <c r="M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L3114" i="1" s="1"/>
  <c r="M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L3135" i="1" s="1"/>
  <c r="M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L3153" i="1" s="1"/>
  <c r="M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L3175" i="1" s="1"/>
  <c r="M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L3203" i="1" s="1"/>
  <c r="M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L3217" i="1" s="1"/>
  <c r="M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L3229" i="1" s="1"/>
  <c r="M3229" i="1" s="1"/>
  <c r="I3230" i="1"/>
  <c r="J3230" i="1" s="1"/>
  <c r="I3231" i="1"/>
  <c r="J3231" i="1" s="1"/>
  <c r="I3232" i="1"/>
  <c r="J3232" i="1" s="1"/>
  <c r="I3233" i="1"/>
  <c r="J3233" i="1" s="1"/>
  <c r="L3233" i="1" s="1"/>
  <c r="M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L3245" i="1" s="1"/>
  <c r="M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L3297" i="1" s="1"/>
  <c r="M3297" i="1" s="1"/>
  <c r="I3298" i="1"/>
  <c r="J3298" i="1" s="1"/>
  <c r="L3298" i="1" s="1"/>
  <c r="M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L3308" i="1" s="1"/>
  <c r="M3308" i="1" s="1"/>
  <c r="I3309" i="1"/>
  <c r="J3309" i="1" s="1"/>
  <c r="L3309" i="1" s="1"/>
  <c r="M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L3315" i="1" s="1"/>
  <c r="M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L3339" i="1" s="1"/>
  <c r="M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L3345" i="1" s="1"/>
  <c r="M3345" i="1" s="1"/>
  <c r="I3346" i="1"/>
  <c r="J3346" i="1" s="1"/>
  <c r="L3346" i="1" s="1"/>
  <c r="M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L3351" i="1" s="1"/>
  <c r="M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L3357" i="1" s="1"/>
  <c r="M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L3363" i="1" s="1"/>
  <c r="M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L3369" i="1" s="1"/>
  <c r="M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L3382" i="1" s="1"/>
  <c r="M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L3388" i="1" s="1"/>
  <c r="M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L3400" i="1" s="1"/>
  <c r="M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L3405" i="1" s="1"/>
  <c r="M3405" i="1" s="1"/>
  <c r="I3406" i="1"/>
  <c r="J3406" i="1" s="1"/>
  <c r="L3406" i="1" s="1"/>
  <c r="M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L3423" i="1" s="1"/>
  <c r="M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L3429" i="1" s="1"/>
  <c r="M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L3436" i="1" s="1"/>
  <c r="M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L3453" i="1" s="1"/>
  <c r="M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L3469" i="1" s="1"/>
  <c r="M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L3518" i="1" s="1"/>
  <c r="M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L3525" i="1" s="1"/>
  <c r="M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L3561" i="1" s="1"/>
  <c r="M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L3568" i="1" s="1"/>
  <c r="M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L3580" i="1" s="1"/>
  <c r="M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L3595" i="1" s="1"/>
  <c r="M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L3609" i="1" s="1"/>
  <c r="M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L3625" i="1" s="1"/>
  <c r="M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L3652" i="1" s="1"/>
  <c r="M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L3659" i="1" s="1"/>
  <c r="M3659" i="1" s="1"/>
  <c r="I3660" i="1"/>
  <c r="J3660" i="1" s="1"/>
  <c r="I3661" i="1"/>
  <c r="J3661" i="1" s="1"/>
  <c r="I3662" i="1"/>
  <c r="J3662" i="1" s="1"/>
  <c r="I3663" i="1"/>
  <c r="J3663" i="1" s="1"/>
  <c r="L3663" i="1" s="1"/>
  <c r="M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L3673" i="1" s="1"/>
  <c r="M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L3772" i="1" s="1"/>
  <c r="M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L3840" i="1" s="1"/>
  <c r="M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L3864" i="1" s="1"/>
  <c r="M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L3874" i="1" s="1"/>
  <c r="M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L3892" i="1" s="1"/>
  <c r="M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L3902" i="1" s="1"/>
  <c r="M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L3910" i="1" s="1"/>
  <c r="M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L3958" i="1" s="1"/>
  <c r="M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L3964" i="1" s="1"/>
  <c r="M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L3976" i="1" s="1"/>
  <c r="M3976" i="1" s="1"/>
  <c r="I3977" i="1"/>
  <c r="J3977" i="1" s="1"/>
  <c r="I3978" i="1"/>
  <c r="J3978" i="1" s="1"/>
  <c r="L3978" i="1" s="1"/>
  <c r="M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L3986" i="1" s="1"/>
  <c r="M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L4031" i="1" s="1"/>
  <c r="M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L4038" i="1" s="1"/>
  <c r="M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L4048" i="1" s="1"/>
  <c r="M4048" i="1" s="1"/>
  <c r="I4049" i="1"/>
  <c r="J4049" i="1" s="1"/>
  <c r="I4050" i="1"/>
  <c r="J4050" i="1" s="1"/>
  <c r="I4051" i="1"/>
  <c r="J4051" i="1" s="1"/>
  <c r="L4051" i="1" s="1"/>
  <c r="M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L4070" i="1" s="1"/>
  <c r="M4070" i="1" s="1"/>
  <c r="I4071" i="1"/>
  <c r="J4071" i="1" s="1"/>
  <c r="I4072" i="1"/>
  <c r="J4072" i="1" s="1"/>
  <c r="L4072" i="1" s="1"/>
  <c r="M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L4082" i="1" s="1"/>
  <c r="M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L4096" i="1" s="1"/>
  <c r="M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L4106" i="1" s="1"/>
  <c r="M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L4118" i="1" s="1"/>
  <c r="M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L4130" i="1" s="1"/>
  <c r="M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L4142" i="1" s="1"/>
  <c r="M4142" i="1" s="1"/>
  <c r="I4143" i="1"/>
  <c r="J4143" i="1" s="1"/>
  <c r="I4144" i="1"/>
  <c r="J4144" i="1" s="1"/>
  <c r="I4145" i="1"/>
  <c r="J4145" i="1" s="1"/>
  <c r="I4146" i="1"/>
  <c r="J4146" i="1" s="1"/>
  <c r="L4146" i="1" s="1"/>
  <c r="M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L4154" i="1" s="1"/>
  <c r="M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L4171" i="1" s="1"/>
  <c r="M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L4206" i="1" s="1"/>
  <c r="M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L4214" i="1" s="1"/>
  <c r="M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L4230" i="1" s="1"/>
  <c r="M4230" i="1" s="1"/>
  <c r="I4231" i="1"/>
  <c r="J4231" i="1" s="1"/>
  <c r="L4231" i="1" s="1"/>
  <c r="M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L4266" i="1" s="1"/>
  <c r="M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L4278" i="1" s="1"/>
  <c r="M4278" i="1" s="1"/>
  <c r="I4279" i="1"/>
  <c r="J4279" i="1" s="1"/>
  <c r="L4279" i="1" s="1"/>
  <c r="M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L4290" i="1" s="1"/>
  <c r="M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L4302" i="1" s="1"/>
  <c r="M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L4322" i="1" s="1"/>
  <c r="M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L4348" i="1" s="1"/>
  <c r="M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L4362" i="1" s="1"/>
  <c r="M4362" i="1" s="1"/>
  <c r="I4363" i="1"/>
  <c r="J4363" i="1" s="1"/>
  <c r="I4364" i="1"/>
  <c r="J4364" i="1" s="1"/>
  <c r="I4365" i="1"/>
  <c r="J4365" i="1" s="1"/>
  <c r="I4366" i="1"/>
  <c r="J4366" i="1" s="1"/>
  <c r="L4366" i="1" s="1"/>
  <c r="M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L4383" i="1" s="1"/>
  <c r="M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L4430" i="1" s="1"/>
  <c r="M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L4436" i="1" s="1"/>
  <c r="M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L4456" i="1" s="1"/>
  <c r="M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L4508" i="1" s="1"/>
  <c r="M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L4526" i="1" s="1"/>
  <c r="M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L4556" i="1" s="1"/>
  <c r="M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L4582" i="1" s="1"/>
  <c r="M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L4588" i="1" s="1"/>
  <c r="M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L4600" i="1" s="1"/>
  <c r="M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L4622" i="1" s="1"/>
  <c r="M4622" i="1" s="1"/>
  <c r="I4623" i="1"/>
  <c r="J4623" i="1" s="1"/>
  <c r="I4624" i="1"/>
  <c r="J4624" i="1" s="1"/>
  <c r="L4624" i="1" s="1"/>
  <c r="M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L4704" i="1" s="1"/>
  <c r="M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L4712" i="1" s="1"/>
  <c r="M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L4720" i="1" s="1"/>
  <c r="M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L4736" i="1" s="1"/>
  <c r="M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L4752" i="1" s="1"/>
  <c r="M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L4767" i="1" s="1"/>
  <c r="M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L4808" i="1" s="1"/>
  <c r="M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L4817" i="1" s="1"/>
  <c r="M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L4828" i="1" s="1"/>
  <c r="M4828" i="1" s="1"/>
  <c r="I4829" i="1"/>
  <c r="J4829" i="1" s="1"/>
  <c r="I4830" i="1"/>
  <c r="J4830" i="1" s="1"/>
  <c r="L4830" i="1" s="1"/>
  <c r="M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L4835" i="1" s="1"/>
  <c r="M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L4842" i="1" s="1"/>
  <c r="M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L4847" i="1" s="1"/>
  <c r="M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L4900" i="1" s="1"/>
  <c r="M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L4908" i="1" s="1"/>
  <c r="M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L4914" i="1" s="1"/>
  <c r="M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L4930" i="1" s="1"/>
  <c r="M4930" i="1" s="1"/>
  <c r="I4931" i="1"/>
  <c r="J4931" i="1" s="1"/>
  <c r="I4932" i="1"/>
  <c r="J4932" i="1" s="1"/>
  <c r="L4932" i="1" s="1"/>
  <c r="M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L4942" i="1" s="1"/>
  <c r="M4942" i="1" s="1"/>
  <c r="I4943" i="1"/>
  <c r="J4943" i="1" s="1"/>
  <c r="I4944" i="1"/>
  <c r="J4944" i="1" s="1"/>
  <c r="I4945" i="1"/>
  <c r="J4945" i="1" s="1"/>
  <c r="I4946" i="1"/>
  <c r="J4946" i="1" s="1"/>
  <c r="L4946" i="1" s="1"/>
  <c r="M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L4952" i="1" s="1"/>
  <c r="M4952" i="1" s="1"/>
  <c r="I4953" i="1"/>
  <c r="J4953" i="1" s="1"/>
  <c r="I4954" i="1"/>
  <c r="J4954" i="1" s="1"/>
  <c r="I4955" i="1"/>
  <c r="J4955" i="1" s="1"/>
  <c r="L4955" i="1" s="1"/>
  <c r="M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L4980" i="1" s="1"/>
  <c r="M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L5014" i="1" s="1"/>
  <c r="M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L5021" i="1" s="1"/>
  <c r="M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L5032" i="1" s="1"/>
  <c r="M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L5057" i="1" s="1"/>
  <c r="M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L5074" i="1" s="1"/>
  <c r="M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L5086" i="1" s="1"/>
  <c r="M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L5097" i="1" s="1"/>
  <c r="M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L5104" i="1" s="1"/>
  <c r="M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L5134" i="1" s="1"/>
  <c r="M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L5170" i="1" s="1"/>
  <c r="M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L5177" i="1" s="1"/>
  <c r="M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L5185" i="1" s="1"/>
  <c r="M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L5195" i="1" s="1"/>
  <c r="M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L5214" i="1" s="1"/>
  <c r="M5214" i="1" s="1"/>
  <c r="I5215" i="1"/>
  <c r="J5215" i="1" s="1"/>
  <c r="I5216" i="1"/>
  <c r="J5216" i="1" s="1"/>
  <c r="I5217" i="1"/>
  <c r="J5217" i="1" s="1"/>
  <c r="I5218" i="1"/>
  <c r="J5218" i="1" s="1"/>
  <c r="L5218" i="1" s="1"/>
  <c r="M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L5230" i="1" s="1"/>
  <c r="M5230" i="1" s="1"/>
  <c r="I5231" i="1"/>
  <c r="J5231" i="1" s="1"/>
  <c r="L5231" i="1" s="1"/>
  <c r="M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L5241" i="1" s="1"/>
  <c r="M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L5253" i="1" s="1"/>
  <c r="M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L5260" i="1" s="1"/>
  <c r="M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L5266" i="1" s="1"/>
  <c r="M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L5285" i="1" s="1"/>
  <c r="M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L5305" i="1" s="1"/>
  <c r="M5305" i="1" s="1"/>
  <c r="I5306" i="1"/>
  <c r="J5306" i="1" s="1"/>
  <c r="I5307" i="1"/>
  <c r="J5307" i="1" s="1"/>
  <c r="I5308" i="1"/>
  <c r="J5308" i="1" s="1"/>
  <c r="I5309" i="1"/>
  <c r="J5309" i="1" s="1"/>
  <c r="L5309" i="1" s="1"/>
  <c r="M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L5317" i="1" s="1"/>
  <c r="M5317" i="1" s="1"/>
  <c r="I5318" i="1"/>
  <c r="J5318" i="1" s="1"/>
  <c r="I5319" i="1"/>
  <c r="J5319" i="1" s="1"/>
  <c r="I5320" i="1"/>
  <c r="J5320" i="1" s="1"/>
  <c r="I5321" i="1"/>
  <c r="J5321" i="1" s="1"/>
  <c r="L5321" i="1" s="1"/>
  <c r="M5321" i="1" s="1"/>
  <c r="I5322" i="1"/>
  <c r="J5322" i="1" s="1"/>
  <c r="I5323" i="1"/>
  <c r="J5323" i="1" s="1"/>
  <c r="I5324" i="1"/>
  <c r="J5324" i="1" s="1"/>
  <c r="I5325" i="1"/>
  <c r="J5325" i="1" s="1"/>
  <c r="L5325" i="1" s="1"/>
  <c r="M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L5333" i="1" s="1"/>
  <c r="M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L5341" i="1" s="1"/>
  <c r="M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L5361" i="1" s="1"/>
  <c r="M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L5381" i="1" s="1"/>
  <c r="M5381" i="1" s="1"/>
  <c r="I5382" i="1"/>
  <c r="J5382" i="1" s="1"/>
  <c r="I5383" i="1"/>
  <c r="J5383" i="1" s="1"/>
  <c r="I5384" i="1"/>
  <c r="J5384" i="1" s="1"/>
  <c r="I5385" i="1"/>
  <c r="J5385" i="1" s="1"/>
  <c r="L5385" i="1" s="1"/>
  <c r="M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L5397" i="1" s="1"/>
  <c r="M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L5429" i="1" s="1"/>
  <c r="M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L5458" i="1" s="1"/>
  <c r="M5458" i="1" s="1"/>
  <c r="I5459" i="1"/>
  <c r="J5459" i="1" s="1"/>
  <c r="I5460" i="1"/>
  <c r="J5460" i="1" s="1"/>
  <c r="I5461" i="1"/>
  <c r="J5461" i="1" s="1"/>
  <c r="I5462" i="1"/>
  <c r="J5462" i="1" s="1"/>
  <c r="L5462" i="1" s="1"/>
  <c r="M5462" i="1" s="1"/>
  <c r="I5463" i="1"/>
  <c r="J5463" i="1" s="1"/>
  <c r="I5464" i="1"/>
  <c r="J5464" i="1" s="1"/>
  <c r="I5465" i="1"/>
  <c r="J5465" i="1" s="1"/>
  <c r="I5466" i="1"/>
  <c r="J5466" i="1" s="1"/>
  <c r="L5466" i="1" s="1"/>
  <c r="M5466" i="1" s="1"/>
  <c r="I5467" i="1"/>
  <c r="J5467" i="1" s="1"/>
  <c r="I5468" i="1"/>
  <c r="J5468" i="1" s="1"/>
  <c r="I5469" i="1"/>
  <c r="J5469" i="1" s="1"/>
  <c r="I5470" i="1"/>
  <c r="J5470" i="1" s="1"/>
  <c r="L5470" i="1" s="1"/>
  <c r="M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L5485" i="1" s="1"/>
  <c r="M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L5503" i="1" s="1"/>
  <c r="M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L5525" i="1" s="1"/>
  <c r="M5525" i="1" s="1"/>
  <c r="I5526" i="1"/>
  <c r="J5526" i="1" s="1"/>
  <c r="I5527" i="1"/>
  <c r="J5527" i="1" s="1"/>
  <c r="L5527" i="1" s="1"/>
  <c r="M5527" i="1" s="1"/>
  <c r="I5528" i="1"/>
  <c r="J5528" i="1" s="1"/>
  <c r="I5529" i="1"/>
  <c r="J5529" i="1" s="1"/>
  <c r="L5529" i="1" s="1"/>
  <c r="M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L5539" i="1" s="1"/>
  <c r="M5539" i="1" s="1"/>
  <c r="I5540" i="1"/>
  <c r="J5540" i="1" s="1"/>
  <c r="I5541" i="1"/>
  <c r="J5541" i="1" s="1"/>
  <c r="I5542" i="1"/>
  <c r="J5542" i="1" s="1"/>
  <c r="I5543" i="1"/>
  <c r="J5543" i="1" s="1"/>
  <c r="L5543" i="1" s="1"/>
  <c r="M5543" i="1" s="1"/>
  <c r="I5544" i="1"/>
  <c r="J5544" i="1" s="1"/>
  <c r="L5544" i="1" s="1"/>
  <c r="M5544" i="1" s="1"/>
  <c r="I5545" i="1"/>
  <c r="J5545" i="1" s="1"/>
  <c r="I5546" i="1"/>
  <c r="J5546" i="1" s="1"/>
  <c r="I5547" i="1"/>
  <c r="J5547" i="1" s="1"/>
  <c r="I5548" i="1"/>
  <c r="J5548" i="1" s="1"/>
  <c r="L5548" i="1" s="1"/>
  <c r="M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L5553" i="1" s="1"/>
  <c r="M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L5561" i="1" s="1"/>
  <c r="M5561" i="1" s="1"/>
  <c r="I5562" i="1"/>
  <c r="J5562" i="1" s="1"/>
  <c r="I5563" i="1"/>
  <c r="J5563" i="1" s="1"/>
  <c r="I5564" i="1"/>
  <c r="J5564" i="1" s="1"/>
  <c r="I5565" i="1"/>
  <c r="J5565" i="1" s="1"/>
  <c r="L5565" i="1" s="1"/>
  <c r="M5565" i="1" s="1"/>
  <c r="I5566" i="1"/>
  <c r="J5566" i="1" s="1"/>
  <c r="I5567" i="1"/>
  <c r="J5567" i="1" s="1"/>
  <c r="L5567" i="1" s="1"/>
  <c r="M5567" i="1" s="1"/>
  <c r="I5568" i="1"/>
  <c r="J5568" i="1" s="1"/>
  <c r="L5568" i="1" s="1"/>
  <c r="M5568" i="1" s="1"/>
  <c r="I5569" i="1"/>
  <c r="J5569" i="1" s="1"/>
  <c r="I5570" i="1"/>
  <c r="J5570" i="1" s="1"/>
  <c r="L5570" i="1" s="1"/>
  <c r="M5570" i="1" s="1"/>
  <c r="I5571" i="1"/>
  <c r="J5571" i="1" s="1"/>
  <c r="L5571" i="1" s="1"/>
  <c r="M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L5579" i="1" s="1"/>
  <c r="M5579" i="1" s="1"/>
  <c r="I5580" i="1"/>
  <c r="J5580" i="1" s="1"/>
  <c r="I5581" i="1"/>
  <c r="J5581" i="1" s="1"/>
  <c r="I5582" i="1"/>
  <c r="J5582" i="1" s="1"/>
  <c r="I5583" i="1"/>
  <c r="J5583" i="1" s="1"/>
  <c r="L5583" i="1" s="1"/>
  <c r="M5583" i="1" s="1"/>
  <c r="I5584" i="1"/>
  <c r="J5584" i="1" s="1"/>
  <c r="I5585" i="1"/>
  <c r="J5585" i="1" s="1"/>
  <c r="L5585" i="1" s="1"/>
  <c r="M5585" i="1" s="1"/>
  <c r="I5586" i="1"/>
  <c r="J5586" i="1" s="1"/>
  <c r="L5586" i="1" s="1"/>
  <c r="M5586" i="1" s="1"/>
  <c r="I5587" i="1"/>
  <c r="J5587" i="1" s="1"/>
  <c r="I5588" i="1"/>
  <c r="J5588" i="1" s="1"/>
  <c r="L5588" i="1" s="1"/>
  <c r="M5588" i="1" s="1"/>
  <c r="I5589" i="1"/>
  <c r="J5589" i="1" s="1"/>
  <c r="L5589" i="1" s="1"/>
  <c r="M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L5597" i="1" s="1"/>
  <c r="M5597" i="1" s="1"/>
  <c r="I5598" i="1"/>
  <c r="J5598" i="1" s="1"/>
  <c r="I5599" i="1"/>
  <c r="J5599" i="1" s="1"/>
  <c r="I5600" i="1"/>
  <c r="J5600" i="1" s="1"/>
  <c r="I5601" i="1"/>
  <c r="J5601" i="1" s="1"/>
  <c r="L5601" i="1" s="1"/>
  <c r="M5601" i="1" s="1"/>
  <c r="I5602" i="1"/>
  <c r="J5602" i="1" s="1"/>
  <c r="I5603" i="1"/>
  <c r="J5603" i="1" s="1"/>
  <c r="L5603" i="1" s="1"/>
  <c r="M5603" i="1" s="1"/>
  <c r="I5604" i="1"/>
  <c r="J5604" i="1" s="1"/>
  <c r="L5604" i="1" s="1"/>
  <c r="M5604" i="1" s="1"/>
  <c r="I5605" i="1"/>
  <c r="J5605" i="1" s="1"/>
  <c r="I5606" i="1"/>
  <c r="J5606" i="1" s="1"/>
  <c r="L5606" i="1" s="1"/>
  <c r="M5606" i="1" s="1"/>
  <c r="I5607" i="1"/>
  <c r="J5607" i="1" s="1"/>
  <c r="L5607" i="1" s="1"/>
  <c r="M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L5615" i="1" s="1"/>
  <c r="M5615" i="1" s="1"/>
  <c r="I5616" i="1"/>
  <c r="J5616" i="1" s="1"/>
  <c r="I5617" i="1"/>
  <c r="J5617" i="1" s="1"/>
  <c r="I5618" i="1"/>
  <c r="J5618" i="1" s="1"/>
  <c r="I5619" i="1"/>
  <c r="J5619" i="1" s="1"/>
  <c r="L5619" i="1" s="1"/>
  <c r="M5619" i="1" s="1"/>
  <c r="I5620" i="1"/>
  <c r="J5620" i="1" s="1"/>
  <c r="I5621" i="1"/>
  <c r="J5621" i="1" s="1"/>
  <c r="L5621" i="1" s="1"/>
  <c r="M5621" i="1" s="1"/>
  <c r="I5622" i="1"/>
  <c r="J5622" i="1" s="1"/>
  <c r="L5622" i="1" s="1"/>
  <c r="M5622" i="1" s="1"/>
  <c r="I5623" i="1"/>
  <c r="J5623" i="1" s="1"/>
  <c r="I5624" i="1"/>
  <c r="J5624" i="1" s="1"/>
  <c r="L5624" i="1" s="1"/>
  <c r="M5624" i="1" s="1"/>
  <c r="I5625" i="1"/>
  <c r="J5625" i="1" s="1"/>
  <c r="L5625" i="1" s="1"/>
  <c r="M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L5633" i="1" s="1"/>
  <c r="M5633" i="1" s="1"/>
  <c r="I5634" i="1"/>
  <c r="J5634" i="1" s="1"/>
  <c r="I5635" i="1"/>
  <c r="J5635" i="1" s="1"/>
  <c r="I5636" i="1"/>
  <c r="J5636" i="1" s="1"/>
  <c r="I5637" i="1"/>
  <c r="J5637" i="1" s="1"/>
  <c r="L5637" i="1" s="1"/>
  <c r="M5637" i="1" s="1"/>
  <c r="I5638" i="1"/>
  <c r="J5638" i="1" s="1"/>
  <c r="I5639" i="1"/>
  <c r="J5639" i="1" s="1"/>
  <c r="L5639" i="1" s="1"/>
  <c r="M5639" i="1" s="1"/>
  <c r="I5640" i="1"/>
  <c r="J5640" i="1" s="1"/>
  <c r="L5640" i="1" s="1"/>
  <c r="M5640" i="1" s="1"/>
  <c r="I5641" i="1"/>
  <c r="J5641" i="1" s="1"/>
  <c r="I5642" i="1"/>
  <c r="J5642" i="1" s="1"/>
  <c r="L5642" i="1" s="1"/>
  <c r="M5642" i="1" s="1"/>
  <c r="I5643" i="1"/>
  <c r="J5643" i="1" s="1"/>
  <c r="L5643" i="1" s="1"/>
  <c r="M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L5650" i="1" s="1"/>
  <c r="M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L5678" i="1" s="1"/>
  <c r="M5678" i="1" s="1"/>
  <c r="I5679" i="1"/>
  <c r="J5679" i="1" s="1"/>
  <c r="I5680" i="1"/>
  <c r="J5680" i="1" s="1"/>
  <c r="I5681" i="1"/>
  <c r="J5681" i="1" s="1"/>
  <c r="I5682" i="1"/>
  <c r="J5682" i="1" s="1"/>
  <c r="L5682" i="1" s="1"/>
  <c r="M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L5710" i="1" s="1"/>
  <c r="M5710" i="1" s="1"/>
  <c r="I5711" i="1"/>
  <c r="J5711" i="1" s="1"/>
  <c r="I5712" i="1"/>
  <c r="J5712" i="1" s="1"/>
  <c r="I5713" i="1"/>
  <c r="J5713" i="1" s="1"/>
  <c r="I5714" i="1"/>
  <c r="J5714" i="1" s="1"/>
  <c r="L5714" i="1" s="1"/>
  <c r="M5714" i="1" s="1"/>
  <c r="I5715" i="1"/>
  <c r="J5715" i="1" s="1"/>
  <c r="I5716" i="1"/>
  <c r="J5716" i="1" s="1"/>
  <c r="I5717" i="1"/>
  <c r="J5717" i="1" s="1"/>
  <c r="I5718" i="1"/>
  <c r="J5718" i="1" s="1"/>
  <c r="L5718" i="1" s="1"/>
  <c r="M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L5732" i="1" s="1"/>
  <c r="M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L5742" i="1" s="1"/>
  <c r="M5742" i="1" s="1"/>
  <c r="I5743" i="1"/>
  <c r="J5743" i="1" s="1"/>
  <c r="I5744" i="1"/>
  <c r="J5744" i="1" s="1"/>
  <c r="I5745" i="1"/>
  <c r="J5745" i="1" s="1"/>
  <c r="I5746" i="1"/>
  <c r="J5746" i="1" s="1"/>
  <c r="L5746" i="1" s="1"/>
  <c r="M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L5778" i="1" s="1"/>
  <c r="M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L5810" i="1" s="1"/>
  <c r="M5810" i="1" s="1"/>
  <c r="I5811" i="1"/>
  <c r="J5811" i="1" s="1"/>
  <c r="I5812" i="1"/>
  <c r="J5812" i="1" s="1"/>
  <c r="I5813" i="1"/>
  <c r="J5813" i="1" s="1"/>
  <c r="I5814" i="1"/>
  <c r="J5814" i="1" s="1"/>
  <c r="L5814" i="1" s="1"/>
  <c r="M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L5828" i="1" s="1"/>
  <c r="M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L5853" i="1" s="1"/>
  <c r="M5853" i="1" s="1"/>
  <c r="I5854" i="1"/>
  <c r="J5854" i="1" s="1"/>
  <c r="L5854" i="1" s="1"/>
  <c r="M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L5861" i="1" s="1"/>
  <c r="M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I6747" i="1"/>
  <c r="J6747" i="1" s="1"/>
  <c r="I6748" i="1"/>
  <c r="J6748" i="1" s="1"/>
  <c r="I6749" i="1"/>
  <c r="J6749" i="1" s="1"/>
  <c r="I6750" i="1"/>
  <c r="J6750" i="1" s="1"/>
  <c r="I6751" i="1"/>
  <c r="J6751" i="1" s="1"/>
  <c r="I6752" i="1"/>
  <c r="J6752" i="1" s="1"/>
  <c r="I6753" i="1"/>
  <c r="J6753" i="1" s="1"/>
  <c r="I6754" i="1"/>
  <c r="J6754" i="1" s="1"/>
  <c r="I6755" i="1"/>
  <c r="J6755" i="1" s="1"/>
  <c r="I6756" i="1"/>
  <c r="J6756" i="1" s="1"/>
  <c r="I6757" i="1"/>
  <c r="J6757" i="1" s="1"/>
  <c r="I6758" i="1"/>
  <c r="J6758" i="1" s="1"/>
  <c r="I6759" i="1"/>
  <c r="J6759" i="1" s="1"/>
  <c r="I6760" i="1"/>
  <c r="J6760" i="1" s="1"/>
  <c r="I6761" i="1"/>
  <c r="J6761" i="1" s="1"/>
  <c r="I6762" i="1"/>
  <c r="J6762" i="1" s="1"/>
  <c r="I6763" i="1"/>
  <c r="J6763" i="1" s="1"/>
  <c r="I6764" i="1"/>
  <c r="J6764" i="1" s="1"/>
  <c r="I6765" i="1"/>
  <c r="J6765" i="1" s="1"/>
  <c r="I6766" i="1"/>
  <c r="J6766" i="1" s="1"/>
  <c r="I6767" i="1"/>
  <c r="J6767" i="1" s="1"/>
  <c r="I6768" i="1"/>
  <c r="J6768" i="1" s="1"/>
  <c r="K1002" i="1" l="1"/>
  <c r="N1002" i="1" s="1"/>
  <c r="O1002" i="1" s="1" a="1"/>
  <c r="O1002" i="1" s="1"/>
  <c r="K2631" i="1"/>
  <c r="N2631" i="1" s="1"/>
  <c r="O2631" i="1" s="1" a="1"/>
  <c r="O2631" i="1" s="1"/>
  <c r="K617" i="1"/>
  <c r="N617" i="1" s="1"/>
  <c r="O617" i="1" s="1" a="1"/>
  <c r="O617" i="1" s="1"/>
  <c r="K5588" i="1"/>
  <c r="N5588" i="1" s="1"/>
  <c r="O5588" i="1" s="1" a="1"/>
  <c r="O5588" i="1" s="1"/>
  <c r="K5710" i="1"/>
  <c r="N5710" i="1" s="1"/>
  <c r="O5710" i="1" s="1" a="1"/>
  <c r="O5710" i="1" s="1"/>
  <c r="K3568" i="1"/>
  <c r="N3568" i="1" s="1"/>
  <c r="O3568" i="1" s="1" a="1"/>
  <c r="O3568" i="1" s="1"/>
  <c r="K3016" i="1"/>
  <c r="N3016" i="1" s="1"/>
  <c r="O3016" i="1" s="1" a="1"/>
  <c r="O3016" i="1" s="1"/>
  <c r="K2850" i="1"/>
  <c r="N2850" i="1" s="1"/>
  <c r="O2850" i="1" s="1" a="1"/>
  <c r="O2850" i="1" s="1"/>
  <c r="K5637" i="1"/>
  <c r="N5637" i="1" s="1"/>
  <c r="O5637" i="1" s="1" a="1"/>
  <c r="O5637" i="1" s="1"/>
  <c r="K5603" i="1"/>
  <c r="N5603" i="1" s="1"/>
  <c r="O5603" i="1" s="1" a="1"/>
  <c r="O5603" i="1" s="1"/>
  <c r="K3958" i="1"/>
  <c r="N3958" i="1" s="1"/>
  <c r="O3958" i="1" s="1" a="1"/>
  <c r="O3958" i="1" s="1"/>
  <c r="K2634" i="1"/>
  <c r="N2634" i="1" s="1"/>
  <c r="O2634" i="1" s="1" a="1"/>
  <c r="O2634" i="1" s="1"/>
  <c r="K4980" i="1"/>
  <c r="N4980" i="1" s="1"/>
  <c r="O4980" i="1" s="1" a="1"/>
  <c r="O4980" i="1" s="1"/>
  <c r="K5097" i="1"/>
  <c r="N5097" i="1" s="1"/>
  <c r="O5097" i="1" s="1" a="1"/>
  <c r="O5097" i="1" s="1"/>
  <c r="K5260" i="1"/>
  <c r="N5260" i="1" s="1"/>
  <c r="O5260" i="1" s="1" a="1"/>
  <c r="O5260" i="1" s="1"/>
  <c r="K1979" i="1"/>
  <c r="N1979" i="1" s="1"/>
  <c r="O1979" i="1" s="1" a="1"/>
  <c r="O1979" i="1" s="1"/>
  <c r="K113" i="1"/>
  <c r="N113" i="1" s="1"/>
  <c r="O113" i="1" s="1" a="1"/>
  <c r="O113" i="1" s="1"/>
  <c r="K5714" i="1"/>
  <c r="N5714" i="1" s="1"/>
  <c r="O5714" i="1" s="1" a="1"/>
  <c r="O5714" i="1" s="1"/>
  <c r="K5633" i="1"/>
  <c r="N5633" i="1" s="1"/>
  <c r="O5633" i="1" s="1" a="1"/>
  <c r="O5633" i="1" s="1"/>
  <c r="K5317" i="1"/>
  <c r="N5317" i="1" s="1"/>
  <c r="O5317" i="1" s="1" a="1"/>
  <c r="O5317" i="1" s="1"/>
  <c r="K2938" i="1"/>
  <c r="N2938" i="1" s="1"/>
  <c r="O2938" i="1" s="1" a="1"/>
  <c r="O2938" i="1" s="1"/>
  <c r="K1813" i="1"/>
  <c r="N1813" i="1" s="1"/>
  <c r="O1813" i="1" s="1" a="1"/>
  <c r="O1813" i="1" s="1"/>
  <c r="K5527" i="1"/>
  <c r="N5527" i="1" s="1"/>
  <c r="O5527" i="1" s="1" a="1"/>
  <c r="O5527" i="1" s="1"/>
  <c r="K4082" i="1"/>
  <c r="N4082" i="1" s="1"/>
  <c r="O4082" i="1" s="1" a="1"/>
  <c r="O4082" i="1" s="1"/>
  <c r="K3405" i="1"/>
  <c r="N3405" i="1" s="1"/>
  <c r="O3405" i="1" s="1" a="1"/>
  <c r="O3405" i="1" s="1"/>
  <c r="K2070" i="1"/>
  <c r="N2070" i="1" s="1"/>
  <c r="O2070" i="1" s="1" a="1"/>
  <c r="O2070" i="1" s="1"/>
  <c r="K3229" i="1"/>
  <c r="N3229" i="1" s="1"/>
  <c r="O3229" i="1" s="1" a="1"/>
  <c r="O3229" i="1" s="1"/>
  <c r="K5525" i="1"/>
  <c r="N5525" i="1" s="1"/>
  <c r="O5525" i="1" s="1" a="1"/>
  <c r="O5525" i="1" s="1"/>
  <c r="K3308" i="1"/>
  <c r="N3308" i="1" s="1"/>
  <c r="O3308" i="1" s="1" a="1"/>
  <c r="O3308" i="1" s="1"/>
  <c r="K3298" i="1"/>
  <c r="N3298" i="1" s="1"/>
  <c r="O3298" i="1" s="1" a="1"/>
  <c r="O3298" i="1" s="1"/>
  <c r="K2425" i="1"/>
  <c r="N2425" i="1" s="1"/>
  <c r="O2425" i="1" s="1" a="1"/>
  <c r="O2425" i="1" s="1"/>
  <c r="K4278" i="1"/>
  <c r="N4278" i="1" s="1"/>
  <c r="O4278" i="1" s="1" a="1"/>
  <c r="O4278" i="1" s="1"/>
  <c r="K4231" i="1"/>
  <c r="N4231" i="1" s="1"/>
  <c r="O4231" i="1" s="1" a="1"/>
  <c r="O4231" i="1" s="1"/>
  <c r="K199" i="1"/>
  <c r="N199" i="1" s="1"/>
  <c r="O199" i="1" s="1" a="1"/>
  <c r="O199" i="1" s="1"/>
  <c r="K93" i="1"/>
  <c r="N93" i="1" s="1"/>
  <c r="O93" i="1" s="1" a="1"/>
  <c r="O93" i="1" s="1"/>
  <c r="K5642" i="1"/>
  <c r="N5642" i="1" s="1"/>
  <c r="O5642" i="1" s="1" a="1"/>
  <c r="O5642" i="1" s="1"/>
  <c r="K3902" i="1"/>
  <c r="N3902" i="1" s="1"/>
  <c r="O3902" i="1" s="1" a="1"/>
  <c r="O3902" i="1" s="1"/>
  <c r="K3525" i="1"/>
  <c r="N3525" i="1" s="1"/>
  <c r="O3525" i="1" s="1" a="1"/>
  <c r="O3525" i="1" s="1"/>
  <c r="K3406" i="1"/>
  <c r="N3406" i="1" s="1"/>
  <c r="O3406" i="1" s="1" a="1"/>
  <c r="O3406" i="1" s="1"/>
  <c r="K1509" i="1"/>
  <c r="N1509" i="1" s="1"/>
  <c r="O1509" i="1" s="1" a="1"/>
  <c r="O1509" i="1" s="1"/>
  <c r="K5619" i="1"/>
  <c r="N5619" i="1" s="1"/>
  <c r="O5619" i="1" s="1" a="1"/>
  <c r="O5619" i="1" s="1"/>
  <c r="K3663" i="1"/>
  <c r="N3663" i="1" s="1"/>
  <c r="O3663" i="1" s="1" a="1"/>
  <c r="O3663" i="1" s="1"/>
  <c r="K3652" i="1"/>
  <c r="N3652" i="1" s="1"/>
  <c r="O3652" i="1" s="1" a="1"/>
  <c r="O3652" i="1" s="1"/>
  <c r="K1823" i="1"/>
  <c r="N1823" i="1" s="1"/>
  <c r="O1823" i="1" s="1" a="1"/>
  <c r="O1823" i="1" s="1"/>
  <c r="K2775" i="1"/>
  <c r="N2775" i="1" s="1"/>
  <c r="O2775" i="1" s="1" a="1"/>
  <c r="O2775" i="1" s="1"/>
  <c r="K2704" i="1"/>
  <c r="N2704" i="1" s="1"/>
  <c r="O2704" i="1" s="1" a="1"/>
  <c r="O2704" i="1" s="1"/>
  <c r="K529" i="1"/>
  <c r="N529" i="1" s="1"/>
  <c r="O529" i="1" s="1" a="1"/>
  <c r="O529" i="1" s="1"/>
  <c r="K4835" i="1"/>
  <c r="N4835" i="1" s="1"/>
  <c r="O4835" i="1" s="1" a="1"/>
  <c r="O4835" i="1" s="1"/>
  <c r="K1630" i="1"/>
  <c r="N1630" i="1" s="1"/>
  <c r="O1630" i="1" s="1" a="1"/>
  <c r="O1630" i="1" s="1"/>
  <c r="K2757" i="1"/>
  <c r="N2757" i="1" s="1"/>
  <c r="O2757" i="1" s="1" a="1"/>
  <c r="O2757" i="1" s="1"/>
  <c r="K2734" i="1"/>
  <c r="N2734" i="1" s="1"/>
  <c r="O2734" i="1" s="1" a="1"/>
  <c r="O2734" i="1" s="1"/>
  <c r="K4206" i="1"/>
  <c r="N4206" i="1" s="1"/>
  <c r="O4206" i="1" s="1" a="1"/>
  <c r="O4206" i="1" s="1"/>
  <c r="K5458" i="1"/>
  <c r="N5458" i="1" s="1"/>
  <c r="O5458" i="1" s="1" a="1"/>
  <c r="O5458" i="1" s="1"/>
  <c r="K5032" i="1"/>
  <c r="N5032" i="1" s="1"/>
  <c r="O5032" i="1" s="1" a="1"/>
  <c r="O5032" i="1" s="1"/>
  <c r="K5021" i="1"/>
  <c r="N5021" i="1" s="1"/>
  <c r="O5021" i="1" s="1" a="1"/>
  <c r="O5021" i="1" s="1"/>
  <c r="K4842" i="1"/>
  <c r="N4842" i="1" s="1"/>
  <c r="O4842" i="1" s="1" a="1"/>
  <c r="O4842" i="1" s="1"/>
  <c r="K4808" i="1"/>
  <c r="N4808" i="1" s="1"/>
  <c r="O4808" i="1" s="1" a="1"/>
  <c r="O4808" i="1" s="1"/>
  <c r="K3369" i="1"/>
  <c r="N3369" i="1" s="1"/>
  <c r="O3369" i="1" s="1" a="1"/>
  <c r="O3369" i="1" s="1"/>
  <c r="K3010" i="1"/>
  <c r="N3010" i="1" s="1"/>
  <c r="O3010" i="1" s="1" a="1"/>
  <c r="O3010" i="1" s="1"/>
  <c r="K2824" i="1"/>
  <c r="N2824" i="1" s="1"/>
  <c r="O2824" i="1" s="1" a="1"/>
  <c r="O2824" i="1" s="1"/>
  <c r="K2687" i="1"/>
  <c r="N2687" i="1" s="1"/>
  <c r="O2687" i="1" s="1" a="1"/>
  <c r="O2687" i="1" s="1"/>
  <c r="K2549" i="1"/>
  <c r="N2549" i="1" s="1"/>
  <c r="O2549" i="1" s="1" a="1"/>
  <c r="O2549" i="1" s="1"/>
  <c r="K2538" i="1"/>
  <c r="N2538" i="1" s="1"/>
  <c r="O2538" i="1" s="1" a="1"/>
  <c r="O2538" i="1" s="1"/>
  <c r="K2026" i="1"/>
  <c r="N2026" i="1" s="1"/>
  <c r="O2026" i="1" s="1" a="1"/>
  <c r="O2026" i="1" s="1"/>
  <c r="K1462" i="1"/>
  <c r="N1462" i="1" s="1"/>
  <c r="O1462" i="1" s="1" a="1"/>
  <c r="O1462" i="1" s="1"/>
  <c r="K1263" i="1"/>
  <c r="N1263" i="1" s="1"/>
  <c r="O1263" i="1" s="1" a="1"/>
  <c r="O1263" i="1" s="1"/>
  <c r="K867" i="1"/>
  <c r="N867" i="1" s="1"/>
  <c r="O867" i="1" s="1" a="1"/>
  <c r="O867" i="1" s="1"/>
  <c r="K4456" i="1"/>
  <c r="N4456" i="1" s="1"/>
  <c r="O4456" i="1" s="1" a="1"/>
  <c r="O4456" i="1" s="1"/>
  <c r="K4146" i="1"/>
  <c r="N4146" i="1" s="1"/>
  <c r="O4146" i="1" s="1" a="1"/>
  <c r="O4146" i="1" s="1"/>
  <c r="K3518" i="1"/>
  <c r="N3518" i="1" s="1"/>
  <c r="O3518" i="1" s="1" a="1"/>
  <c r="O3518" i="1" s="1"/>
  <c r="K3423" i="1"/>
  <c r="N3423" i="1" s="1"/>
  <c r="O3423" i="1" s="1" a="1"/>
  <c r="O3423" i="1" s="1"/>
  <c r="K3345" i="1"/>
  <c r="N3345" i="1" s="1"/>
  <c r="O3345" i="1" s="1" a="1"/>
  <c r="O3345" i="1" s="1"/>
  <c r="K3095" i="1"/>
  <c r="N3095" i="1" s="1"/>
  <c r="O3095" i="1" s="1" a="1"/>
  <c r="O3095" i="1" s="1"/>
  <c r="K2696" i="1"/>
  <c r="N2696" i="1" s="1"/>
  <c r="O2696" i="1" s="1" a="1"/>
  <c r="O2696" i="1" s="1"/>
  <c r="K2233" i="1"/>
  <c r="N2233" i="1" s="1"/>
  <c r="O2233" i="1" s="1" a="1"/>
  <c r="O2233" i="1" s="1"/>
  <c r="K1809" i="1"/>
  <c r="N1809" i="1" s="1"/>
  <c r="O1809" i="1" s="1" a="1"/>
  <c r="O1809" i="1" s="1"/>
  <c r="K820" i="1"/>
  <c r="N820" i="1" s="1"/>
  <c r="O820" i="1" s="1" a="1"/>
  <c r="O820" i="1" s="1"/>
  <c r="K75" i="1"/>
  <c r="N75" i="1" s="1"/>
  <c r="O75" i="1" s="1" a="1"/>
  <c r="O75" i="1" s="1"/>
  <c r="K5397" i="1"/>
  <c r="N5397" i="1" s="1"/>
  <c r="O5397" i="1" s="1" a="1"/>
  <c r="O5397" i="1" s="1"/>
  <c r="K5253" i="1"/>
  <c r="N5253" i="1" s="1"/>
  <c r="O5253" i="1" s="1" a="1"/>
  <c r="O5253" i="1" s="1"/>
  <c r="K5231" i="1"/>
  <c r="N5231" i="1" s="1"/>
  <c r="O5231" i="1" s="1" a="1"/>
  <c r="O5231" i="1" s="1"/>
  <c r="K5185" i="1"/>
  <c r="N5185" i="1" s="1"/>
  <c r="O5185" i="1" s="1" a="1"/>
  <c r="O5185" i="1" s="1"/>
  <c r="K4430" i="1"/>
  <c r="N4430" i="1" s="1"/>
  <c r="O4430" i="1" s="1" a="1"/>
  <c r="O4430" i="1" s="1"/>
  <c r="K2000" i="1"/>
  <c r="N2000" i="1" s="1"/>
  <c r="O2000" i="1" s="1" a="1"/>
  <c r="O2000" i="1" s="1"/>
  <c r="K1633" i="1"/>
  <c r="N1633" i="1" s="1"/>
  <c r="O1633" i="1" s="1" a="1"/>
  <c r="O1633" i="1" s="1"/>
  <c r="K2683" i="1"/>
  <c r="N2683" i="1" s="1"/>
  <c r="O2683" i="1" s="1" a="1"/>
  <c r="O2683" i="1" s="1"/>
  <c r="K1521" i="1"/>
  <c r="N1521" i="1" s="1"/>
  <c r="O1521" i="1" s="1" a="1"/>
  <c r="O1521" i="1" s="1"/>
  <c r="K282" i="1"/>
  <c r="N282" i="1" s="1"/>
  <c r="O282" i="1" s="1" a="1"/>
  <c r="O282" i="1" s="1"/>
  <c r="K5746" i="1"/>
  <c r="N5746" i="1" s="1"/>
  <c r="O5746" i="1" s="1" a="1"/>
  <c r="O5746" i="1" s="1"/>
  <c r="K4767" i="1"/>
  <c r="N4767" i="1" s="1"/>
  <c r="O4767" i="1" s="1" a="1"/>
  <c r="O4767" i="1" s="1"/>
  <c r="K3363" i="1"/>
  <c r="N3363" i="1" s="1"/>
  <c r="O3363" i="1" s="1" a="1"/>
  <c r="O3363" i="1" s="1"/>
  <c r="K3101" i="1"/>
  <c r="N3101" i="1" s="1"/>
  <c r="O3101" i="1" s="1" a="1"/>
  <c r="O3101" i="1" s="1"/>
  <c r="K2692" i="1"/>
  <c r="N2692" i="1" s="1"/>
  <c r="O2692" i="1" s="1" a="1"/>
  <c r="O2692" i="1" s="1"/>
  <c r="K2357" i="1"/>
  <c r="N2357" i="1" s="1"/>
  <c r="O2357" i="1" s="1" a="1"/>
  <c r="O2357" i="1" s="1"/>
  <c r="K1467" i="1"/>
  <c r="N1467" i="1" s="1"/>
  <c r="O1467" i="1" s="1" a="1"/>
  <c r="O1467" i="1" s="1"/>
  <c r="L4540" i="1"/>
  <c r="M4540" i="1" s="1"/>
  <c r="K4540" i="1"/>
  <c r="N4540" i="1" s="1"/>
  <c r="O4540" i="1" s="1" a="1"/>
  <c r="O4540" i="1" s="1"/>
  <c r="L3261" i="1"/>
  <c r="M3261" i="1" s="1"/>
  <c r="K3261" i="1"/>
  <c r="N3261" i="1" s="1"/>
  <c r="O3261" i="1" s="1" a="1"/>
  <c r="O3261" i="1" s="1"/>
  <c r="K5568" i="1"/>
  <c r="N5568" i="1" s="1"/>
  <c r="O5568" i="1" s="1" a="1"/>
  <c r="O5568" i="1" s="1"/>
  <c r="K5503" i="1"/>
  <c r="N5503" i="1" s="1"/>
  <c r="O5503" i="1" s="1" a="1"/>
  <c r="O5503" i="1" s="1"/>
  <c r="K5462" i="1"/>
  <c r="N5462" i="1" s="1"/>
  <c r="O5462" i="1" s="1" a="1"/>
  <c r="O5462" i="1" s="1"/>
  <c r="K5429" i="1"/>
  <c r="N5429" i="1" s="1"/>
  <c r="O5429" i="1" s="1" a="1"/>
  <c r="O5429" i="1" s="1"/>
  <c r="K5325" i="1"/>
  <c r="N5325" i="1" s="1"/>
  <c r="O5325" i="1" s="1" a="1"/>
  <c r="O5325" i="1" s="1"/>
  <c r="K5285" i="1"/>
  <c r="N5285" i="1" s="1"/>
  <c r="O5285" i="1" s="1" a="1"/>
  <c r="O5285" i="1" s="1"/>
  <c r="K5214" i="1"/>
  <c r="N5214" i="1" s="1"/>
  <c r="O5214" i="1" s="1" a="1"/>
  <c r="O5214" i="1" s="1"/>
  <c r="K4712" i="1"/>
  <c r="N4712" i="1" s="1"/>
  <c r="O4712" i="1" s="1" a="1"/>
  <c r="O4712" i="1" s="1"/>
  <c r="K4600" i="1"/>
  <c r="N4600" i="1" s="1"/>
  <c r="O4600" i="1" s="1" a="1"/>
  <c r="O4600" i="1" s="1"/>
  <c r="K4118" i="1"/>
  <c r="N4118" i="1" s="1"/>
  <c r="O4118" i="1" s="1" a="1"/>
  <c r="O4118" i="1" s="1"/>
  <c r="K3453" i="1"/>
  <c r="N3453" i="1" s="1"/>
  <c r="O3453" i="1" s="1" a="1"/>
  <c r="O3453" i="1" s="1"/>
  <c r="K2708" i="1"/>
  <c r="N2708" i="1" s="1"/>
  <c r="O2708" i="1" s="1" a="1"/>
  <c r="O2708" i="1" s="1"/>
  <c r="K2073" i="1"/>
  <c r="N2073" i="1" s="1"/>
  <c r="O2073" i="1" s="1" a="1"/>
  <c r="O2073" i="1" s="1"/>
  <c r="K1925" i="1"/>
  <c r="N1925" i="1" s="1"/>
  <c r="O1925" i="1" s="1" a="1"/>
  <c r="O1925" i="1" s="1"/>
  <c r="K1620" i="1"/>
  <c r="N1620" i="1" s="1"/>
  <c r="O1620" i="1" s="1" a="1"/>
  <c r="O1620" i="1" s="1"/>
  <c r="K1259" i="1"/>
  <c r="N1259" i="1" s="1"/>
  <c r="O1259" i="1" s="1" a="1"/>
  <c r="O1259" i="1" s="1"/>
  <c r="K1237" i="1"/>
  <c r="N1237" i="1" s="1"/>
  <c r="O1237" i="1" s="1" a="1"/>
  <c r="O1237" i="1" s="1"/>
  <c r="K974" i="1"/>
  <c r="N974" i="1" s="1"/>
  <c r="O974" i="1" s="1" a="1"/>
  <c r="O974" i="1" s="1"/>
  <c r="K898" i="1"/>
  <c r="N898" i="1" s="1"/>
  <c r="O898" i="1" s="1" a="1"/>
  <c r="O898" i="1" s="1"/>
  <c r="K808" i="1"/>
  <c r="N808" i="1" s="1"/>
  <c r="O808" i="1" s="1" a="1"/>
  <c r="O808" i="1" s="1"/>
  <c r="K53" i="1"/>
  <c r="N53" i="1" s="1"/>
  <c r="O53" i="1" s="1" a="1"/>
  <c r="O53" i="1" s="1"/>
  <c r="K5621" i="1"/>
  <c r="N5621" i="1" s="1"/>
  <c r="O5621" i="1" s="1" a="1"/>
  <c r="O5621" i="1" s="1"/>
  <c r="K5567" i="1"/>
  <c r="N5567" i="1" s="1"/>
  <c r="O5567" i="1" s="1" a="1"/>
  <c r="O5567" i="1" s="1"/>
  <c r="K4322" i="1"/>
  <c r="N4322" i="1" s="1"/>
  <c r="O4322" i="1" s="1" a="1"/>
  <c r="O4322" i="1" s="1"/>
  <c r="K4070" i="1"/>
  <c r="N4070" i="1" s="1"/>
  <c r="O4070" i="1" s="1" a="1"/>
  <c r="O4070" i="1" s="1"/>
  <c r="K3976" i="1"/>
  <c r="N3976" i="1" s="1"/>
  <c r="O3976" i="1" s="1" a="1"/>
  <c r="O3976" i="1" s="1"/>
  <c r="K3429" i="1"/>
  <c r="N3429" i="1" s="1"/>
  <c r="O3429" i="1" s="1" a="1"/>
  <c r="O3429" i="1" s="1"/>
  <c r="K2784" i="1"/>
  <c r="N2784" i="1" s="1"/>
  <c r="O2784" i="1" s="1" a="1"/>
  <c r="O2784" i="1" s="1"/>
  <c r="K1839" i="1"/>
  <c r="N1839" i="1" s="1"/>
  <c r="O1839" i="1" s="1" a="1"/>
  <c r="O1839" i="1" s="1"/>
  <c r="K1290" i="1"/>
  <c r="N1290" i="1" s="1"/>
  <c r="O1290" i="1" s="1" a="1"/>
  <c r="O1290" i="1" s="1"/>
  <c r="K39" i="1"/>
  <c r="N39" i="1" s="1"/>
  <c r="O39" i="1" s="1" a="1"/>
  <c r="O39" i="1" s="1"/>
  <c r="K17" i="1"/>
  <c r="N17" i="1" s="1"/>
  <c r="O17" i="1" s="1" a="1"/>
  <c r="O17" i="1" s="1"/>
  <c r="K5853" i="1"/>
  <c r="N5853" i="1" s="1"/>
  <c r="O5853" i="1" s="1" a="1"/>
  <c r="O5853" i="1" s="1"/>
  <c r="K5640" i="1"/>
  <c r="N5640" i="1" s="1"/>
  <c r="O5640" i="1" s="1" a="1"/>
  <c r="O5640" i="1" s="1"/>
  <c r="K4817" i="1"/>
  <c r="N4817" i="1" s="1"/>
  <c r="O4817" i="1" s="1" a="1"/>
  <c r="O4817" i="1" s="1"/>
  <c r="K4752" i="1"/>
  <c r="N4752" i="1" s="1"/>
  <c r="O4752" i="1" s="1" a="1"/>
  <c r="O4752" i="1" s="1"/>
  <c r="K3964" i="1"/>
  <c r="N3964" i="1" s="1"/>
  <c r="O3964" i="1" s="1" a="1"/>
  <c r="O3964" i="1" s="1"/>
  <c r="K3673" i="1"/>
  <c r="N3673" i="1" s="1"/>
  <c r="O3673" i="1" s="1" a="1"/>
  <c r="O3673" i="1" s="1"/>
  <c r="K2828" i="1"/>
  <c r="N2828" i="1" s="1"/>
  <c r="O2828" i="1" s="1" a="1"/>
  <c r="O2828" i="1" s="1"/>
  <c r="K2610" i="1"/>
  <c r="N2610" i="1" s="1"/>
  <c r="O2610" i="1" s="1" a="1"/>
  <c r="O2610" i="1" s="1"/>
  <c r="K2402" i="1"/>
  <c r="N2402" i="1" s="1"/>
  <c r="O2402" i="1" s="1" a="1"/>
  <c r="O2402" i="1" s="1"/>
  <c r="K2380" i="1"/>
  <c r="N2380" i="1" s="1"/>
  <c r="O2380" i="1" s="1" a="1"/>
  <c r="O2380" i="1" s="1"/>
  <c r="K2224" i="1"/>
  <c r="N2224" i="1" s="1"/>
  <c r="O2224" i="1" s="1" a="1"/>
  <c r="O2224" i="1" s="1"/>
  <c r="K5828" i="1"/>
  <c r="N5828" i="1" s="1"/>
  <c r="O5828" i="1" s="1" a="1"/>
  <c r="O5828" i="1" s="1"/>
  <c r="K5607" i="1"/>
  <c r="N5607" i="1" s="1"/>
  <c r="O5607" i="1" s="1" a="1"/>
  <c r="O5607" i="1" s="1"/>
  <c r="K4942" i="1"/>
  <c r="N4942" i="1" s="1"/>
  <c r="O4942" i="1" s="1" a="1"/>
  <c r="O4942" i="1" s="1"/>
  <c r="K4847" i="1"/>
  <c r="N4847" i="1" s="1"/>
  <c r="O4847" i="1" s="1" a="1"/>
  <c r="O4847" i="1" s="1"/>
  <c r="K3772" i="1"/>
  <c r="N3772" i="1" s="1"/>
  <c r="O3772" i="1" s="1" a="1"/>
  <c r="O3772" i="1" s="1"/>
  <c r="K3595" i="1"/>
  <c r="N3595" i="1" s="1"/>
  <c r="O3595" i="1" s="1" a="1"/>
  <c r="O3595" i="1" s="1"/>
  <c r="K3436" i="1"/>
  <c r="N3436" i="1" s="1"/>
  <c r="O3436" i="1" s="1" a="1"/>
  <c r="O3436" i="1" s="1"/>
  <c r="K3339" i="1"/>
  <c r="N3339" i="1" s="1"/>
  <c r="O3339" i="1" s="1" a="1"/>
  <c r="O3339" i="1" s="1"/>
  <c r="K3309" i="1"/>
  <c r="N3309" i="1" s="1"/>
  <c r="O3309" i="1" s="1" a="1"/>
  <c r="O3309" i="1" s="1"/>
  <c r="K3102" i="1"/>
  <c r="N3102" i="1" s="1"/>
  <c r="O3102" i="1" s="1" a="1"/>
  <c r="O3102" i="1" s="1"/>
  <c r="K2597" i="1"/>
  <c r="N2597" i="1" s="1"/>
  <c r="O2597" i="1" s="1" a="1"/>
  <c r="O2597" i="1" s="1"/>
  <c r="K1836" i="1"/>
  <c r="N1836" i="1" s="1"/>
  <c r="O1836" i="1" s="1" a="1"/>
  <c r="O1836" i="1" s="1"/>
  <c r="K1390" i="1"/>
  <c r="N1390" i="1" s="1"/>
  <c r="O1390" i="1" s="1" a="1"/>
  <c r="O1390" i="1" s="1"/>
  <c r="K196" i="1"/>
  <c r="N196" i="1" s="1"/>
  <c r="O196" i="1" s="1" a="1"/>
  <c r="O196" i="1" s="1"/>
  <c r="K114" i="1"/>
  <c r="N114" i="1" s="1"/>
  <c r="O114" i="1" s="1" a="1"/>
  <c r="O114" i="1" s="1"/>
  <c r="K15" i="1"/>
  <c r="N15" i="1" s="1"/>
  <c r="O15" i="1" s="1" a="1"/>
  <c r="O15" i="1" s="1"/>
  <c r="K5485" i="1"/>
  <c r="N5485" i="1" s="1"/>
  <c r="O5485" i="1" s="1" a="1"/>
  <c r="O5485" i="1" s="1"/>
  <c r="K5218" i="1"/>
  <c r="N5218" i="1" s="1"/>
  <c r="O5218" i="1" s="1" a="1"/>
  <c r="O5218" i="1" s="1"/>
  <c r="K5134" i="1"/>
  <c r="N5134" i="1" s="1"/>
  <c r="O5134" i="1" s="1" a="1"/>
  <c r="O5134" i="1" s="1"/>
  <c r="K5057" i="1"/>
  <c r="N5057" i="1" s="1"/>
  <c r="O5057" i="1" s="1" a="1"/>
  <c r="O5057" i="1" s="1"/>
  <c r="K4908" i="1"/>
  <c r="N4908" i="1" s="1"/>
  <c r="O4908" i="1" s="1" a="1"/>
  <c r="O4908" i="1" s="1"/>
  <c r="K4582" i="1"/>
  <c r="N4582" i="1" s="1"/>
  <c r="O4582" i="1" s="1" a="1"/>
  <c r="O4582" i="1" s="1"/>
  <c r="K3469" i="1"/>
  <c r="N3469" i="1" s="1"/>
  <c r="O3469" i="1" s="1" a="1"/>
  <c r="O3469" i="1" s="1"/>
  <c r="K2712" i="1"/>
  <c r="N2712" i="1" s="1"/>
  <c r="O2712" i="1" s="1" a="1"/>
  <c r="O2712" i="1" s="1"/>
  <c r="K2586" i="1"/>
  <c r="N2586" i="1" s="1"/>
  <c r="O2586" i="1" s="1" a="1"/>
  <c r="O2586" i="1" s="1"/>
  <c r="K2123" i="1"/>
  <c r="N2123" i="1" s="1"/>
  <c r="O2123" i="1" s="1" a="1"/>
  <c r="O2123" i="1" s="1"/>
  <c r="K1960" i="1"/>
  <c r="N1960" i="1" s="1"/>
  <c r="O1960" i="1" s="1" a="1"/>
  <c r="O1960" i="1" s="1"/>
  <c r="K1928" i="1"/>
  <c r="N1928" i="1" s="1"/>
  <c r="O1928" i="1" s="1" a="1"/>
  <c r="O1928" i="1" s="1"/>
  <c r="K768" i="1"/>
  <c r="N768" i="1" s="1"/>
  <c r="O768" i="1" s="1" a="1"/>
  <c r="O768" i="1" s="1"/>
  <c r="K35" i="1"/>
  <c r="N35" i="1" s="1"/>
  <c r="O35" i="1" s="1" a="1"/>
  <c r="O35" i="1" s="1"/>
  <c r="K5195" i="1"/>
  <c r="N5195" i="1" s="1"/>
  <c r="O5195" i="1" s="1" a="1"/>
  <c r="O5195" i="1" s="1"/>
  <c r="K4704" i="1"/>
  <c r="N4704" i="1" s="1"/>
  <c r="O4704" i="1" s="1" a="1"/>
  <c r="O4704" i="1" s="1"/>
  <c r="K4436" i="1"/>
  <c r="N4436" i="1" s="1"/>
  <c r="O4436" i="1" s="1" a="1"/>
  <c r="O4436" i="1" s="1"/>
  <c r="K4142" i="1"/>
  <c r="N4142" i="1" s="1"/>
  <c r="O4142" i="1" s="1" a="1"/>
  <c r="O4142" i="1" s="1"/>
  <c r="K3625" i="1"/>
  <c r="N3625" i="1" s="1"/>
  <c r="O3625" i="1" s="1" a="1"/>
  <c r="O3625" i="1" s="1"/>
  <c r="K3357" i="1"/>
  <c r="N3357" i="1" s="1"/>
  <c r="O3357" i="1" s="1" a="1"/>
  <c r="O3357" i="1" s="1"/>
  <c r="K3153" i="1"/>
  <c r="N3153" i="1" s="1"/>
  <c r="O3153" i="1" s="1" a="1"/>
  <c r="O3153" i="1" s="1"/>
  <c r="K2968" i="1"/>
  <c r="N2968" i="1" s="1"/>
  <c r="O2968" i="1" s="1" a="1"/>
  <c r="O2968" i="1" s="1"/>
  <c r="K2700" i="1"/>
  <c r="N2700" i="1" s="1"/>
  <c r="O2700" i="1" s="1" a="1"/>
  <c r="O2700" i="1" s="1"/>
  <c r="K2691" i="1"/>
  <c r="N2691" i="1" s="1"/>
  <c r="O2691" i="1" s="1" a="1"/>
  <c r="O2691" i="1" s="1"/>
  <c r="K2658" i="1"/>
  <c r="N2658" i="1" s="1"/>
  <c r="O2658" i="1" s="1" a="1"/>
  <c r="O2658" i="1" s="1"/>
  <c r="K2397" i="1"/>
  <c r="N2397" i="1" s="1"/>
  <c r="O2397" i="1" s="1" a="1"/>
  <c r="O2397" i="1" s="1"/>
  <c r="K2273" i="1"/>
  <c r="N2273" i="1" s="1"/>
  <c r="O2273" i="1" s="1" a="1"/>
  <c r="O2273" i="1" s="1"/>
  <c r="K2219" i="1"/>
  <c r="N2219" i="1" s="1"/>
  <c r="O2219" i="1" s="1" a="1"/>
  <c r="O2219" i="1" s="1"/>
  <c r="K1926" i="1"/>
  <c r="N1926" i="1" s="1"/>
  <c r="O1926" i="1" s="1" a="1"/>
  <c r="O1926" i="1" s="1"/>
  <c r="K1853" i="1"/>
  <c r="N1853" i="1" s="1"/>
  <c r="O1853" i="1" s="1" a="1"/>
  <c r="O1853" i="1" s="1"/>
  <c r="K1505" i="1"/>
  <c r="N1505" i="1" s="1"/>
  <c r="O1505" i="1" s="1" a="1"/>
  <c r="O1505" i="1" s="1"/>
  <c r="K1238" i="1"/>
  <c r="N1238" i="1" s="1"/>
  <c r="O1238" i="1" s="1" a="1"/>
  <c r="O1238" i="1" s="1"/>
  <c r="K731" i="1"/>
  <c r="N731" i="1" s="1"/>
  <c r="O731" i="1" s="1" a="1"/>
  <c r="O731" i="1" s="1"/>
  <c r="K394" i="1"/>
  <c r="N394" i="1" s="1"/>
  <c r="O394" i="1" s="1" a="1"/>
  <c r="O394" i="1" s="1"/>
  <c r="K157" i="1"/>
  <c r="N157" i="1" s="1"/>
  <c r="O157" i="1" s="1" a="1"/>
  <c r="O157" i="1" s="1"/>
  <c r="K89" i="1"/>
  <c r="N89" i="1" s="1"/>
  <c r="O89" i="1" s="1" a="1"/>
  <c r="O89" i="1" s="1"/>
  <c r="L4989" i="1"/>
  <c r="M4989" i="1" s="1"/>
  <c r="K4989" i="1"/>
  <c r="N4989" i="1" s="1"/>
  <c r="O4989" i="1" s="1" a="1"/>
  <c r="O4989" i="1" s="1"/>
  <c r="L4811" i="1"/>
  <c r="M4811" i="1" s="1"/>
  <c r="K4811" i="1"/>
  <c r="N4811" i="1" s="1"/>
  <c r="O4811" i="1" s="1" a="1"/>
  <c r="O4811" i="1" s="1"/>
  <c r="L4298" i="1"/>
  <c r="M4298" i="1" s="1"/>
  <c r="K4298" i="1"/>
  <c r="N4298" i="1" s="1"/>
  <c r="O4298" i="1" s="1" a="1"/>
  <c r="O4298" i="1" s="1"/>
  <c r="K5810" i="1"/>
  <c r="N5810" i="1" s="1"/>
  <c r="O5810" i="1" s="1" a="1"/>
  <c r="O5810" i="1" s="1"/>
  <c r="K5583" i="1"/>
  <c r="N5583" i="1" s="1"/>
  <c r="O5583" i="1" s="1" a="1"/>
  <c r="O5583" i="1" s="1"/>
  <c r="K5361" i="1"/>
  <c r="N5361" i="1" s="1"/>
  <c r="O5361" i="1" s="1" a="1"/>
  <c r="O5361" i="1" s="1"/>
  <c r="K5241" i="1"/>
  <c r="N5241" i="1" s="1"/>
  <c r="O5241" i="1" s="1" a="1"/>
  <c r="O5241" i="1" s="1"/>
  <c r="L4913" i="1"/>
  <c r="M4913" i="1" s="1"/>
  <c r="K4913" i="1"/>
  <c r="N4913" i="1" s="1"/>
  <c r="O4913" i="1" s="1" a="1"/>
  <c r="O4913" i="1" s="1"/>
  <c r="L2249" i="1"/>
  <c r="M2249" i="1" s="1"/>
  <c r="K2249" i="1"/>
  <c r="N2249" i="1" s="1"/>
  <c r="O2249" i="1" s="1" a="1"/>
  <c r="O2249" i="1" s="1"/>
  <c r="L4819" i="1"/>
  <c r="M4819" i="1" s="1"/>
  <c r="K4819" i="1"/>
  <c r="N4819" i="1" s="1"/>
  <c r="O4819" i="1" s="1" a="1"/>
  <c r="O4819" i="1" s="1"/>
  <c r="L3228" i="1"/>
  <c r="M3228" i="1" s="1"/>
  <c r="K3228" i="1"/>
  <c r="N3228" i="1" s="1"/>
  <c r="O3228" i="1" s="1" a="1"/>
  <c r="O3228" i="1" s="1"/>
  <c r="K5682" i="1"/>
  <c r="N5682" i="1" s="1"/>
  <c r="O5682" i="1" s="1" a="1"/>
  <c r="O5682" i="1" s="1"/>
  <c r="K5589" i="1"/>
  <c r="N5589" i="1" s="1"/>
  <c r="O5589" i="1" s="1" a="1"/>
  <c r="O5589" i="1" s="1"/>
  <c r="K5561" i="1"/>
  <c r="N5561" i="1" s="1"/>
  <c r="O5561" i="1" s="1" a="1"/>
  <c r="O5561" i="1" s="1"/>
  <c r="K5539" i="1"/>
  <c r="N5539" i="1" s="1"/>
  <c r="O5539" i="1" s="1" a="1"/>
  <c r="O5539" i="1" s="1"/>
  <c r="K5266" i="1"/>
  <c r="N5266" i="1" s="1"/>
  <c r="O5266" i="1" s="1" a="1"/>
  <c r="O5266" i="1" s="1"/>
  <c r="L4818" i="1"/>
  <c r="M4818" i="1" s="1"/>
  <c r="K4818" i="1"/>
  <c r="N4818" i="1" s="1"/>
  <c r="O4818" i="1" s="1" a="1"/>
  <c r="O4818" i="1" s="1"/>
  <c r="K4624" i="1"/>
  <c r="N4624" i="1" s="1"/>
  <c r="O4624" i="1" s="1" a="1"/>
  <c r="O4624" i="1" s="1"/>
  <c r="L4342" i="1"/>
  <c r="M4342" i="1" s="1"/>
  <c r="K4342" i="1"/>
  <c r="N4342" i="1" s="1"/>
  <c r="O4342" i="1" s="1" a="1"/>
  <c r="O4342" i="1" s="1"/>
  <c r="L4776" i="1"/>
  <c r="M4776" i="1" s="1"/>
  <c r="K4776" i="1"/>
  <c r="N4776" i="1" s="1"/>
  <c r="O4776" i="1" s="1" a="1"/>
  <c r="O4776" i="1" s="1"/>
  <c r="L2797" i="1"/>
  <c r="M2797" i="1" s="1"/>
  <c r="K2797" i="1"/>
  <c r="N2797" i="1" s="1"/>
  <c r="O2797" i="1" s="1" a="1"/>
  <c r="O2797" i="1" s="1"/>
  <c r="K5861" i="1"/>
  <c r="N5861" i="1" s="1"/>
  <c r="O5861" i="1" s="1" a="1"/>
  <c r="O5861" i="1" s="1"/>
  <c r="K5732" i="1"/>
  <c r="N5732" i="1" s="1"/>
  <c r="O5732" i="1" s="1" a="1"/>
  <c r="O5732" i="1" s="1"/>
  <c r="K5305" i="1"/>
  <c r="N5305" i="1" s="1"/>
  <c r="O5305" i="1" s="1" a="1"/>
  <c r="O5305" i="1" s="1"/>
  <c r="K5230" i="1"/>
  <c r="N5230" i="1" s="1"/>
  <c r="O5230" i="1" s="1" a="1"/>
  <c r="O5230" i="1" s="1"/>
  <c r="K4828" i="1"/>
  <c r="N4828" i="1" s="1"/>
  <c r="O4828" i="1" s="1" a="1"/>
  <c r="O4828" i="1" s="1"/>
  <c r="K3910" i="1"/>
  <c r="N3910" i="1" s="1"/>
  <c r="O3910" i="1" s="1" a="1"/>
  <c r="O3910" i="1" s="1"/>
  <c r="L614" i="1"/>
  <c r="M614" i="1" s="1"/>
  <c r="K614" i="1"/>
  <c r="N614" i="1" s="1"/>
  <c r="O614" i="1" s="1" a="1"/>
  <c r="O614" i="1" s="1"/>
  <c r="L2192" i="1"/>
  <c r="M2192" i="1" s="1"/>
  <c r="K2192" i="1"/>
  <c r="N2192" i="1" s="1"/>
  <c r="O2192" i="1" s="1" a="1"/>
  <c r="O2192" i="1" s="1"/>
  <c r="L3352" i="1"/>
  <c r="M3352" i="1" s="1"/>
  <c r="K3352" i="1"/>
  <c r="N3352" i="1" s="1"/>
  <c r="O3352" i="1" s="1" a="1"/>
  <c r="O3352" i="1" s="1"/>
  <c r="L5128" i="1"/>
  <c r="M5128" i="1" s="1"/>
  <c r="K5128" i="1"/>
  <c r="N5128" i="1" s="1"/>
  <c r="O5128" i="1" s="1" a="1"/>
  <c r="O5128" i="1" s="1"/>
  <c r="L4327" i="1"/>
  <c r="M4327" i="1" s="1"/>
  <c r="K4327" i="1"/>
  <c r="N4327" i="1" s="1"/>
  <c r="O4327" i="1" s="1" a="1"/>
  <c r="O4327" i="1" s="1"/>
  <c r="L1847" i="1"/>
  <c r="M1847" i="1" s="1"/>
  <c r="K1847" i="1"/>
  <c r="N1847" i="1" s="1"/>
  <c r="O1847" i="1" s="1" a="1"/>
  <c r="O1847" i="1" s="1"/>
  <c r="L105" i="1"/>
  <c r="M105" i="1" s="1"/>
  <c r="K105" i="1"/>
  <c r="N105" i="1" s="1"/>
  <c r="O105" i="1" s="1" a="1"/>
  <c r="O105" i="1" s="1"/>
  <c r="L3191" i="1"/>
  <c r="M3191" i="1" s="1"/>
  <c r="K3191" i="1"/>
  <c r="N3191" i="1" s="1"/>
  <c r="O3191" i="1" s="1" a="1"/>
  <c r="O3191" i="1" s="1"/>
  <c r="L5199" i="1"/>
  <c r="M5199" i="1" s="1"/>
  <c r="K5199" i="1"/>
  <c r="N5199" i="1" s="1"/>
  <c r="O5199" i="1" s="1" a="1"/>
  <c r="O5199" i="1" s="1"/>
  <c r="L4760" i="1"/>
  <c r="M4760" i="1" s="1"/>
  <c r="K4760" i="1"/>
  <c r="N4760" i="1" s="1"/>
  <c r="O4760" i="1" s="1" a="1"/>
  <c r="O4760" i="1" s="1"/>
  <c r="L4406" i="1"/>
  <c r="M4406" i="1" s="1"/>
  <c r="K4406" i="1"/>
  <c r="N4406" i="1" s="1"/>
  <c r="O4406" i="1" s="1" a="1"/>
  <c r="O4406" i="1" s="1"/>
  <c r="L4075" i="1"/>
  <c r="M4075" i="1" s="1"/>
  <c r="K4075" i="1"/>
  <c r="N4075" i="1" s="1"/>
  <c r="O4075" i="1" s="1" a="1"/>
  <c r="O4075" i="1" s="1"/>
  <c r="L3482" i="1"/>
  <c r="M3482" i="1" s="1"/>
  <c r="K3482" i="1"/>
  <c r="N3482" i="1" s="1"/>
  <c r="O3482" i="1" s="1" a="1"/>
  <c r="O3482" i="1" s="1"/>
  <c r="L2906" i="1"/>
  <c r="M2906" i="1" s="1"/>
  <c r="K2906" i="1"/>
  <c r="N2906" i="1" s="1"/>
  <c r="O2906" i="1" s="1" a="1"/>
  <c r="O2906" i="1" s="1"/>
  <c r="L1751" i="1"/>
  <c r="M1751" i="1" s="1"/>
  <c r="K1751" i="1"/>
  <c r="N1751" i="1" s="1"/>
  <c r="O1751" i="1" s="1" a="1"/>
  <c r="O1751" i="1" s="1"/>
  <c r="K5814" i="1"/>
  <c r="N5814" i="1" s="1"/>
  <c r="O5814" i="1" s="1" a="1"/>
  <c r="O5814" i="1" s="1"/>
  <c r="K5718" i="1"/>
  <c r="N5718" i="1" s="1"/>
  <c r="O5718" i="1" s="1" a="1"/>
  <c r="O5718" i="1" s="1"/>
  <c r="K5625" i="1"/>
  <c r="N5625" i="1" s="1"/>
  <c r="O5625" i="1" s="1" a="1"/>
  <c r="O5625" i="1" s="1"/>
  <c r="K5586" i="1"/>
  <c r="N5586" i="1" s="1"/>
  <c r="O5586" i="1" s="1" a="1"/>
  <c r="O5586" i="1" s="1"/>
  <c r="K5074" i="1"/>
  <c r="N5074" i="1" s="1"/>
  <c r="O5074" i="1" s="1" a="1"/>
  <c r="O5074" i="1" s="1"/>
  <c r="L5034" i="1"/>
  <c r="M5034" i="1" s="1"/>
  <c r="K5034" i="1"/>
  <c r="N5034" i="1" s="1"/>
  <c r="O5034" i="1" s="1" a="1"/>
  <c r="O5034" i="1" s="1"/>
  <c r="L4314" i="1"/>
  <c r="M4314" i="1" s="1"/>
  <c r="K4314" i="1"/>
  <c r="N4314" i="1" s="1"/>
  <c r="O4314" i="1" s="1" a="1"/>
  <c r="O4314" i="1" s="1"/>
  <c r="K4290" i="1"/>
  <c r="N4290" i="1" s="1"/>
  <c r="O4290" i="1" s="1" a="1"/>
  <c r="O4290" i="1" s="1"/>
  <c r="L4243" i="1"/>
  <c r="M4243" i="1" s="1"/>
  <c r="K4243" i="1"/>
  <c r="N4243" i="1" s="1"/>
  <c r="O4243" i="1" s="1" a="1"/>
  <c r="O4243" i="1" s="1"/>
  <c r="L3549" i="1"/>
  <c r="M3549" i="1" s="1"/>
  <c r="K3549" i="1"/>
  <c r="N3549" i="1" s="1"/>
  <c r="O3549" i="1" s="1" a="1"/>
  <c r="O3549" i="1" s="1"/>
  <c r="K5624" i="1"/>
  <c r="N5624" i="1" s="1"/>
  <c r="O5624" i="1" s="1" a="1"/>
  <c r="O5624" i="1" s="1"/>
  <c r="K5615" i="1"/>
  <c r="N5615" i="1" s="1"/>
  <c r="O5615" i="1" s="1" a="1"/>
  <c r="O5615" i="1" s="1"/>
  <c r="K5585" i="1"/>
  <c r="N5585" i="1" s="1"/>
  <c r="O5585" i="1" s="1" a="1"/>
  <c r="O5585" i="1" s="1"/>
  <c r="K5565" i="1"/>
  <c r="N5565" i="1" s="1"/>
  <c r="O5565" i="1" s="1" a="1"/>
  <c r="O5565" i="1" s="1"/>
  <c r="K5543" i="1"/>
  <c r="N5543" i="1" s="1"/>
  <c r="O5543" i="1" s="1" a="1"/>
  <c r="O5543" i="1" s="1"/>
  <c r="L5073" i="1"/>
  <c r="M5073" i="1" s="1"/>
  <c r="K5073" i="1"/>
  <c r="N5073" i="1" s="1"/>
  <c r="O5073" i="1" s="1" a="1"/>
  <c r="O5073" i="1" s="1"/>
  <c r="L4896" i="1"/>
  <c r="M4896" i="1" s="1"/>
  <c r="K4896" i="1"/>
  <c r="N4896" i="1" s="1"/>
  <c r="O4896" i="1" s="1" a="1"/>
  <c r="O4896" i="1" s="1"/>
  <c r="K4038" i="1"/>
  <c r="N4038" i="1" s="1"/>
  <c r="O4038" i="1" s="1" a="1"/>
  <c r="O4038" i="1" s="1"/>
  <c r="L767" i="1"/>
  <c r="M767" i="1" s="1"/>
  <c r="K767" i="1"/>
  <c r="N767" i="1" s="1"/>
  <c r="O767" i="1" s="1" a="1"/>
  <c r="O767" i="1" s="1"/>
  <c r="L4990" i="1"/>
  <c r="M4990" i="1" s="1"/>
  <c r="K4990" i="1"/>
  <c r="N4990" i="1" s="1"/>
  <c r="O4990" i="1" s="1" a="1"/>
  <c r="O4990" i="1" s="1"/>
  <c r="L4875" i="1"/>
  <c r="M4875" i="1" s="1"/>
  <c r="K4875" i="1"/>
  <c r="N4875" i="1" s="1"/>
  <c r="O4875" i="1" s="1" a="1"/>
  <c r="O4875" i="1" s="1"/>
  <c r="L4843" i="1"/>
  <c r="M4843" i="1" s="1"/>
  <c r="K4843" i="1"/>
  <c r="N4843" i="1" s="1"/>
  <c r="O4843" i="1" s="1" a="1"/>
  <c r="O4843" i="1" s="1"/>
  <c r="L4606" i="1"/>
  <c r="M4606" i="1" s="1"/>
  <c r="K4606" i="1"/>
  <c r="N4606" i="1" s="1"/>
  <c r="O4606" i="1" s="1" a="1"/>
  <c r="O4606" i="1" s="1"/>
  <c r="L2946" i="1"/>
  <c r="M2946" i="1" s="1"/>
  <c r="K2946" i="1"/>
  <c r="N2946" i="1" s="1"/>
  <c r="O2946" i="1" s="1" a="1"/>
  <c r="O2946" i="1" s="1"/>
  <c r="K4955" i="1"/>
  <c r="N4955" i="1" s="1"/>
  <c r="O4955" i="1" s="1" a="1"/>
  <c r="O4955" i="1" s="1"/>
  <c r="K4266" i="1"/>
  <c r="N4266" i="1" s="1"/>
  <c r="O4266" i="1" s="1" a="1"/>
  <c r="O4266" i="1" s="1"/>
  <c r="K3874" i="1"/>
  <c r="N3874" i="1" s="1"/>
  <c r="O3874" i="1" s="1" a="1"/>
  <c r="O3874" i="1" s="1"/>
  <c r="K3659" i="1"/>
  <c r="N3659" i="1" s="1"/>
  <c r="O3659" i="1" s="1" a="1"/>
  <c r="O3659" i="1" s="1"/>
  <c r="K3382" i="1"/>
  <c r="N3382" i="1" s="1"/>
  <c r="O3382" i="1" s="1" a="1"/>
  <c r="O3382" i="1" s="1"/>
  <c r="K3315" i="1"/>
  <c r="N3315" i="1" s="1"/>
  <c r="O3315" i="1" s="1" a="1"/>
  <c r="O3315" i="1" s="1"/>
  <c r="K3245" i="1"/>
  <c r="N3245" i="1" s="1"/>
  <c r="O3245" i="1" s="1" a="1"/>
  <c r="O3245" i="1" s="1"/>
  <c r="K2848" i="1"/>
  <c r="N2848" i="1" s="1"/>
  <c r="O2848" i="1" s="1" a="1"/>
  <c r="O2848" i="1" s="1"/>
  <c r="K2804" i="1"/>
  <c r="N2804" i="1" s="1"/>
  <c r="O2804" i="1" s="1" a="1"/>
  <c r="O2804" i="1" s="1"/>
  <c r="K2762" i="1"/>
  <c r="N2762" i="1" s="1"/>
  <c r="O2762" i="1" s="1" a="1"/>
  <c r="O2762" i="1" s="1"/>
  <c r="K2699" i="1"/>
  <c r="N2699" i="1" s="1"/>
  <c r="O2699" i="1" s="1" a="1"/>
  <c r="O2699" i="1" s="1"/>
  <c r="K2548" i="1"/>
  <c r="N2548" i="1" s="1"/>
  <c r="O2548" i="1" s="1" a="1"/>
  <c r="O2548" i="1" s="1"/>
  <c r="K1807" i="1"/>
  <c r="N1807" i="1" s="1"/>
  <c r="O1807" i="1" s="1" a="1"/>
  <c r="O1807" i="1" s="1"/>
  <c r="K1767" i="1"/>
  <c r="N1767" i="1" s="1"/>
  <c r="O1767" i="1" s="1" a="1"/>
  <c r="O1767" i="1" s="1"/>
  <c r="K1577" i="1"/>
  <c r="N1577" i="1" s="1"/>
  <c r="O1577" i="1" s="1" a="1"/>
  <c r="O1577" i="1" s="1"/>
  <c r="K1198" i="1"/>
  <c r="N1198" i="1" s="1"/>
  <c r="O1198" i="1" s="1" a="1"/>
  <c r="O1198" i="1" s="1"/>
  <c r="K935" i="1"/>
  <c r="N935" i="1" s="1"/>
  <c r="O935" i="1" s="1" a="1"/>
  <c r="O935" i="1" s="1"/>
  <c r="K133" i="1"/>
  <c r="N133" i="1" s="1"/>
  <c r="O133" i="1" s="1" a="1"/>
  <c r="O133" i="1" s="1"/>
  <c r="K5" i="1"/>
  <c r="N5" i="1" s="1"/>
  <c r="O5" i="1" s="1" a="1"/>
  <c r="O5" i="1" s="1"/>
  <c r="K3978" i="1"/>
  <c r="N3978" i="1" s="1"/>
  <c r="O3978" i="1" s="1" a="1"/>
  <c r="O3978" i="1" s="1"/>
  <c r="K3864" i="1"/>
  <c r="N3864" i="1" s="1"/>
  <c r="O3864" i="1" s="1" a="1"/>
  <c r="O3864" i="1" s="1"/>
  <c r="K3609" i="1"/>
  <c r="N3609" i="1" s="1"/>
  <c r="O3609" i="1" s="1" a="1"/>
  <c r="O3609" i="1" s="1"/>
  <c r="K3297" i="1"/>
  <c r="N3297" i="1" s="1"/>
  <c r="O3297" i="1" s="1" a="1"/>
  <c r="O3297" i="1" s="1"/>
  <c r="K3107" i="1"/>
  <c r="N3107" i="1" s="1"/>
  <c r="O3107" i="1" s="1" a="1"/>
  <c r="O3107" i="1" s="1"/>
  <c r="K2568" i="1"/>
  <c r="N2568" i="1" s="1"/>
  <c r="O2568" i="1" s="1" a="1"/>
  <c r="O2568" i="1" s="1"/>
  <c r="K1936" i="1"/>
  <c r="N1936" i="1" s="1"/>
  <c r="O1936" i="1" s="1" a="1"/>
  <c r="O1936" i="1" s="1"/>
  <c r="K1757" i="1"/>
  <c r="N1757" i="1" s="1"/>
  <c r="O1757" i="1" s="1" a="1"/>
  <c r="O1757" i="1" s="1"/>
  <c r="K1618" i="1"/>
  <c r="N1618" i="1" s="1"/>
  <c r="O1618" i="1" s="1" a="1"/>
  <c r="O1618" i="1" s="1"/>
  <c r="K1251" i="1"/>
  <c r="N1251" i="1" s="1"/>
  <c r="O1251" i="1" s="1" a="1"/>
  <c r="O1251" i="1" s="1"/>
  <c r="K882" i="1"/>
  <c r="N882" i="1" s="1"/>
  <c r="O882" i="1" s="1" a="1"/>
  <c r="O882" i="1" s="1"/>
  <c r="K794" i="1"/>
  <c r="N794" i="1" s="1"/>
  <c r="O794" i="1" s="1" a="1"/>
  <c r="O794" i="1" s="1"/>
  <c r="K322" i="1"/>
  <c r="N322" i="1" s="1"/>
  <c r="O322" i="1" s="1" a="1"/>
  <c r="O322" i="1" s="1"/>
  <c r="K121" i="1"/>
  <c r="N121" i="1" s="1"/>
  <c r="O121" i="1" s="1" a="1"/>
  <c r="O121" i="1" s="1"/>
  <c r="K69" i="1"/>
  <c r="N69" i="1" s="1"/>
  <c r="O69" i="1" s="1" a="1"/>
  <c r="O69" i="1" s="1"/>
  <c r="K3351" i="1"/>
  <c r="N3351" i="1" s="1"/>
  <c r="O3351" i="1" s="1" a="1"/>
  <c r="O3351" i="1" s="1"/>
  <c r="K3233" i="1"/>
  <c r="N3233" i="1" s="1"/>
  <c r="O3233" i="1" s="1" a="1"/>
  <c r="O3233" i="1" s="1"/>
  <c r="K3203" i="1"/>
  <c r="N3203" i="1" s="1"/>
  <c r="O3203" i="1" s="1" a="1"/>
  <c r="O3203" i="1" s="1"/>
  <c r="K3175" i="1"/>
  <c r="N3175" i="1" s="1"/>
  <c r="O3175" i="1" s="1" a="1"/>
  <c r="O3175" i="1" s="1"/>
  <c r="K3135" i="1"/>
  <c r="N3135" i="1" s="1"/>
  <c r="O3135" i="1" s="1" a="1"/>
  <c r="O3135" i="1" s="1"/>
  <c r="K2770" i="1"/>
  <c r="N2770" i="1" s="1"/>
  <c r="O2770" i="1" s="1" a="1"/>
  <c r="O2770" i="1" s="1"/>
  <c r="K2760" i="1"/>
  <c r="N2760" i="1" s="1"/>
  <c r="O2760" i="1" s="1" a="1"/>
  <c r="O2760" i="1" s="1"/>
  <c r="K2096" i="1"/>
  <c r="N2096" i="1" s="1"/>
  <c r="O2096" i="1" s="1" a="1"/>
  <c r="O2096" i="1" s="1"/>
  <c r="K2065" i="1"/>
  <c r="N2065" i="1" s="1"/>
  <c r="O2065" i="1" s="1" a="1"/>
  <c r="O2065" i="1" s="1"/>
  <c r="K1595" i="1"/>
  <c r="N1595" i="1" s="1"/>
  <c r="O1595" i="1" s="1" a="1"/>
  <c r="O1595" i="1" s="1"/>
  <c r="K1511" i="1"/>
  <c r="N1511" i="1" s="1"/>
  <c r="O1511" i="1" s="1" a="1"/>
  <c r="O1511" i="1" s="1"/>
  <c r="K3388" i="1"/>
  <c r="N3388" i="1" s="1"/>
  <c r="O3388" i="1" s="1" a="1"/>
  <c r="O3388" i="1" s="1"/>
  <c r="K3114" i="1"/>
  <c r="N3114" i="1" s="1"/>
  <c r="O3114" i="1" s="1" a="1"/>
  <c r="O3114" i="1" s="1"/>
  <c r="K2908" i="1"/>
  <c r="N2908" i="1" s="1"/>
  <c r="O2908" i="1" s="1" a="1"/>
  <c r="O2908" i="1" s="1"/>
  <c r="K2344" i="1"/>
  <c r="N2344" i="1" s="1"/>
  <c r="O2344" i="1" s="1" a="1"/>
  <c r="O2344" i="1" s="1"/>
  <c r="K2292" i="1"/>
  <c r="N2292" i="1" s="1"/>
  <c r="O2292" i="1" s="1" a="1"/>
  <c r="O2292" i="1" s="1"/>
  <c r="K1771" i="1"/>
  <c r="N1771" i="1" s="1"/>
  <c r="O1771" i="1" s="1" a="1"/>
  <c r="O1771" i="1" s="1"/>
  <c r="K1763" i="1"/>
  <c r="N1763" i="1" s="1"/>
  <c r="O1763" i="1" s="1" a="1"/>
  <c r="O1763" i="1" s="1"/>
  <c r="K1527" i="1"/>
  <c r="N1527" i="1" s="1"/>
  <c r="O1527" i="1" s="1" a="1"/>
  <c r="O1527" i="1" s="1"/>
  <c r="K1194" i="1"/>
  <c r="N1194" i="1" s="1"/>
  <c r="O1194" i="1" s="1" a="1"/>
  <c r="O1194" i="1" s="1"/>
  <c r="K1171" i="1"/>
  <c r="N1171" i="1" s="1"/>
  <c r="O1171" i="1" s="1" a="1"/>
  <c r="O1171" i="1" s="1"/>
  <c r="K879" i="1"/>
  <c r="N879" i="1" s="1"/>
  <c r="O879" i="1" s="1" a="1"/>
  <c r="O879" i="1" s="1"/>
  <c r="K560" i="1"/>
  <c r="N560" i="1" s="1"/>
  <c r="O560" i="1" s="1" a="1"/>
  <c r="O560" i="1" s="1"/>
  <c r="K360" i="1"/>
  <c r="N360" i="1" s="1"/>
  <c r="O360" i="1" s="1" a="1"/>
  <c r="O360" i="1" s="1"/>
  <c r="K87" i="1"/>
  <c r="N87" i="1" s="1"/>
  <c r="O87" i="1" s="1" a="1"/>
  <c r="O87" i="1" s="1"/>
  <c r="K33" i="1"/>
  <c r="N33" i="1" s="1"/>
  <c r="O33" i="1" s="1" a="1"/>
  <c r="O33" i="1" s="1"/>
  <c r="K6542" i="1"/>
  <c r="N6542" i="1" s="1"/>
  <c r="O6542" i="1" s="1" a="1"/>
  <c r="O6542" i="1" s="1"/>
  <c r="L6542" i="1"/>
  <c r="M6542" i="1" s="1"/>
  <c r="K6326" i="1"/>
  <c r="N6326" i="1" s="1"/>
  <c r="O6326" i="1" s="1" a="1"/>
  <c r="O6326" i="1" s="1"/>
  <c r="L6326" i="1"/>
  <c r="M6326" i="1" s="1"/>
  <c r="K5391" i="1"/>
  <c r="N5391" i="1" s="1"/>
  <c r="O5391" i="1" s="1" a="1"/>
  <c r="O5391" i="1" s="1"/>
  <c r="L5391" i="1"/>
  <c r="M5391" i="1" s="1"/>
  <c r="K5259" i="1"/>
  <c r="N5259" i="1" s="1"/>
  <c r="O5259" i="1" s="1" a="1"/>
  <c r="O5259" i="1" s="1"/>
  <c r="L5259" i="1"/>
  <c r="M5259" i="1" s="1"/>
  <c r="K5143" i="1"/>
  <c r="N5143" i="1" s="1"/>
  <c r="O5143" i="1" s="1" a="1"/>
  <c r="O5143" i="1" s="1"/>
  <c r="L5143" i="1"/>
  <c r="M5143" i="1" s="1"/>
  <c r="K6106" i="1"/>
  <c r="N6106" i="1" s="1"/>
  <c r="O6106" i="1" s="1" a="1"/>
  <c r="O6106" i="1" s="1"/>
  <c r="L6106" i="1"/>
  <c r="M6106" i="1" s="1"/>
  <c r="K5941" i="1"/>
  <c r="N5941" i="1" s="1"/>
  <c r="O5941" i="1" s="1" a="1"/>
  <c r="O5941" i="1" s="1"/>
  <c r="L5941" i="1"/>
  <c r="M5941" i="1" s="1"/>
  <c r="K5161" i="1"/>
  <c r="N5161" i="1" s="1"/>
  <c r="O5161" i="1" s="1" a="1"/>
  <c r="O5161" i="1" s="1"/>
  <c r="L5161" i="1"/>
  <c r="M5161" i="1" s="1"/>
  <c r="K4429" i="1"/>
  <c r="N4429" i="1" s="1"/>
  <c r="O4429" i="1" s="1" a="1"/>
  <c r="O4429" i="1" s="1"/>
  <c r="L4429" i="1"/>
  <c r="M4429" i="1" s="1"/>
  <c r="K6188" i="1"/>
  <c r="N6188" i="1" s="1"/>
  <c r="O6188" i="1" s="1" a="1"/>
  <c r="O6188" i="1" s="1"/>
  <c r="L6188" i="1"/>
  <c r="M6188" i="1" s="1"/>
  <c r="K5985" i="1"/>
  <c r="N5985" i="1" s="1"/>
  <c r="O5985" i="1" s="1" a="1"/>
  <c r="O5985" i="1" s="1"/>
  <c r="L5985" i="1"/>
  <c r="M5985" i="1" s="1"/>
  <c r="K5829" i="1"/>
  <c r="N5829" i="1" s="1"/>
  <c r="O5829" i="1" s="1" a="1"/>
  <c r="O5829" i="1" s="1"/>
  <c r="L5829" i="1"/>
  <c r="M5829" i="1" s="1"/>
  <c r="K5247" i="1"/>
  <c r="N5247" i="1" s="1"/>
  <c r="O5247" i="1" s="1" a="1"/>
  <c r="O5247" i="1" s="1"/>
  <c r="L5247" i="1"/>
  <c r="M5247" i="1" s="1"/>
  <c r="K4409" i="1"/>
  <c r="N4409" i="1" s="1"/>
  <c r="O4409" i="1" s="1" a="1"/>
  <c r="O4409" i="1" s="1"/>
  <c r="L4409" i="1"/>
  <c r="M4409" i="1" s="1"/>
  <c r="K6368" i="1"/>
  <c r="N6368" i="1" s="1"/>
  <c r="O6368" i="1" s="1" a="1"/>
  <c r="O6368" i="1" s="1"/>
  <c r="L6368" i="1"/>
  <c r="M6368" i="1" s="1"/>
  <c r="K6166" i="1"/>
  <c r="N6166" i="1" s="1"/>
  <c r="O6166" i="1" s="1" a="1"/>
  <c r="O6166" i="1" s="1"/>
  <c r="L6166" i="1"/>
  <c r="M6166" i="1" s="1"/>
  <c r="K6145" i="1"/>
  <c r="N6145" i="1" s="1"/>
  <c r="O6145" i="1" s="1" a="1"/>
  <c r="O6145" i="1" s="1"/>
  <c r="L6145" i="1"/>
  <c r="M6145" i="1" s="1"/>
  <c r="K5995" i="1"/>
  <c r="N5995" i="1" s="1"/>
  <c r="O5995" i="1" s="1" a="1"/>
  <c r="O5995" i="1" s="1"/>
  <c r="L5995" i="1"/>
  <c r="M5995" i="1" s="1"/>
  <c r="K4969" i="1"/>
  <c r="N4969" i="1" s="1"/>
  <c r="O4969" i="1" s="1" a="1"/>
  <c r="O4969" i="1" s="1"/>
  <c r="L4969" i="1"/>
  <c r="M4969" i="1" s="1"/>
  <c r="K4851" i="1"/>
  <c r="N4851" i="1" s="1"/>
  <c r="O4851" i="1" s="1" a="1"/>
  <c r="O4851" i="1" s="1"/>
  <c r="L4851" i="1"/>
  <c r="M4851" i="1" s="1"/>
  <c r="K4458" i="1"/>
  <c r="N4458" i="1" s="1"/>
  <c r="O4458" i="1" s="1" a="1"/>
  <c r="O4458" i="1" s="1"/>
  <c r="L4458" i="1"/>
  <c r="M4458" i="1" s="1"/>
  <c r="K6626" i="1"/>
  <c r="N6626" i="1" s="1"/>
  <c r="O6626" i="1" s="1" a="1"/>
  <c r="O6626" i="1" s="1"/>
  <c r="L6626" i="1"/>
  <c r="M6626" i="1" s="1"/>
  <c r="K6410" i="1"/>
  <c r="N6410" i="1" s="1"/>
  <c r="O6410" i="1" s="1" a="1"/>
  <c r="O6410" i="1" s="1"/>
  <c r="L6410" i="1"/>
  <c r="M6410" i="1" s="1"/>
  <c r="K6176" i="1"/>
  <c r="N6176" i="1" s="1"/>
  <c r="O6176" i="1" s="1" a="1"/>
  <c r="O6176" i="1" s="1"/>
  <c r="L6176" i="1"/>
  <c r="M6176" i="1" s="1"/>
  <c r="K6165" i="1"/>
  <c r="N6165" i="1" s="1"/>
  <c r="O6165" i="1" s="1" a="1"/>
  <c r="O6165" i="1" s="1"/>
  <c r="L6165" i="1"/>
  <c r="M6165" i="1" s="1"/>
  <c r="K6155" i="1"/>
  <c r="N6155" i="1" s="1"/>
  <c r="O6155" i="1" s="1" a="1"/>
  <c r="O6155" i="1" s="1"/>
  <c r="L6155" i="1"/>
  <c r="M6155" i="1" s="1"/>
  <c r="K6004" i="1"/>
  <c r="N6004" i="1" s="1"/>
  <c r="O6004" i="1" s="1" a="1"/>
  <c r="O6004" i="1" s="1"/>
  <c r="L6004" i="1"/>
  <c r="M6004" i="1" s="1"/>
  <c r="K5911" i="1"/>
  <c r="N5911" i="1" s="1"/>
  <c r="O5911" i="1" s="1" a="1"/>
  <c r="O5911" i="1" s="1"/>
  <c r="L5911" i="1"/>
  <c r="M5911" i="1" s="1"/>
  <c r="K5892" i="1"/>
  <c r="N5892" i="1" s="1"/>
  <c r="O5892" i="1" s="1" a="1"/>
  <c r="O5892" i="1" s="1"/>
  <c r="L5892" i="1"/>
  <c r="M5892" i="1" s="1"/>
  <c r="K5839" i="1"/>
  <c r="N5839" i="1" s="1"/>
  <c r="O5839" i="1" s="1" a="1"/>
  <c r="O5839" i="1" s="1"/>
  <c r="L5839" i="1"/>
  <c r="M5839" i="1" s="1"/>
  <c r="K5398" i="1"/>
  <c r="N5398" i="1" s="1"/>
  <c r="O5398" i="1" s="1" a="1"/>
  <c r="O5398" i="1" s="1"/>
  <c r="L5398" i="1"/>
  <c r="M5398" i="1" s="1"/>
  <c r="K5322" i="1"/>
  <c r="N5322" i="1" s="1"/>
  <c r="O5322" i="1" s="1" a="1"/>
  <c r="O5322" i="1" s="1"/>
  <c r="L5322" i="1"/>
  <c r="M5322" i="1" s="1"/>
  <c r="K5052" i="1"/>
  <c r="N5052" i="1" s="1"/>
  <c r="O5052" i="1" s="1" a="1"/>
  <c r="O5052" i="1" s="1"/>
  <c r="L5052" i="1"/>
  <c r="M5052" i="1" s="1"/>
  <c r="K4994" i="1"/>
  <c r="N4994" i="1" s="1"/>
  <c r="O4994" i="1" s="1" a="1"/>
  <c r="O4994" i="1" s="1"/>
  <c r="L4994" i="1"/>
  <c r="M4994" i="1" s="1"/>
  <c r="K4870" i="1"/>
  <c r="N4870" i="1" s="1"/>
  <c r="O4870" i="1" s="1" a="1"/>
  <c r="O4870" i="1" s="1"/>
  <c r="L4870" i="1"/>
  <c r="M4870" i="1" s="1"/>
  <c r="K4806" i="1"/>
  <c r="N4806" i="1" s="1"/>
  <c r="O4806" i="1" s="1" a="1"/>
  <c r="O4806" i="1" s="1"/>
  <c r="L4806" i="1"/>
  <c r="M4806" i="1" s="1"/>
  <c r="K2965" i="1"/>
  <c r="N2965" i="1" s="1"/>
  <c r="O2965" i="1" s="1" a="1"/>
  <c r="O2965" i="1" s="1"/>
  <c r="L2965" i="1"/>
  <c r="M2965" i="1" s="1"/>
  <c r="K6625" i="1"/>
  <c r="N6625" i="1" s="1"/>
  <c r="O6625" i="1" s="1" a="1"/>
  <c r="O6625" i="1" s="1"/>
  <c r="L6625" i="1"/>
  <c r="M6625" i="1" s="1"/>
  <c r="K6614" i="1"/>
  <c r="N6614" i="1" s="1"/>
  <c r="O6614" i="1" s="1" a="1"/>
  <c r="O6614" i="1" s="1"/>
  <c r="L6614" i="1"/>
  <c r="M6614" i="1" s="1"/>
  <c r="K6604" i="1"/>
  <c r="N6604" i="1" s="1"/>
  <c r="O6604" i="1" s="1" a="1"/>
  <c r="O6604" i="1" s="1"/>
  <c r="L6604" i="1"/>
  <c r="M6604" i="1" s="1"/>
  <c r="K6594" i="1"/>
  <c r="N6594" i="1" s="1"/>
  <c r="O6594" i="1" s="1" a="1"/>
  <c r="O6594" i="1" s="1"/>
  <c r="L6594" i="1"/>
  <c r="M6594" i="1" s="1"/>
  <c r="K6518" i="1"/>
  <c r="N6518" i="1" s="1"/>
  <c r="O6518" i="1" s="1" a="1"/>
  <c r="O6518" i="1" s="1"/>
  <c r="L6518" i="1"/>
  <c r="M6518" i="1" s="1"/>
  <c r="K6409" i="1"/>
  <c r="N6409" i="1" s="1"/>
  <c r="O6409" i="1" s="1" a="1"/>
  <c r="O6409" i="1" s="1"/>
  <c r="L6409" i="1"/>
  <c r="M6409" i="1" s="1"/>
  <c r="K6398" i="1"/>
  <c r="N6398" i="1" s="1"/>
  <c r="O6398" i="1" s="1" a="1"/>
  <c r="O6398" i="1" s="1"/>
  <c r="L6398" i="1"/>
  <c r="M6398" i="1" s="1"/>
  <c r="K6388" i="1"/>
  <c r="N6388" i="1" s="1"/>
  <c r="O6388" i="1" s="1" a="1"/>
  <c r="O6388" i="1" s="1"/>
  <c r="L6388" i="1"/>
  <c r="M6388" i="1" s="1"/>
  <c r="K6378" i="1"/>
  <c r="N6378" i="1" s="1"/>
  <c r="O6378" i="1" s="1" a="1"/>
  <c r="O6378" i="1" s="1"/>
  <c r="L6378" i="1"/>
  <c r="M6378" i="1" s="1"/>
  <c r="K6302" i="1"/>
  <c r="N6302" i="1" s="1"/>
  <c r="O6302" i="1" s="1" a="1"/>
  <c r="O6302" i="1" s="1"/>
  <c r="L6302" i="1"/>
  <c r="M6302" i="1" s="1"/>
  <c r="K6207" i="1"/>
  <c r="N6207" i="1" s="1"/>
  <c r="O6207" i="1" s="1" a="1"/>
  <c r="O6207" i="1" s="1"/>
  <c r="L6207" i="1"/>
  <c r="M6207" i="1" s="1"/>
  <c r="K6175" i="1"/>
  <c r="N6175" i="1" s="1"/>
  <c r="O6175" i="1" s="1" a="1"/>
  <c r="O6175" i="1" s="1"/>
  <c r="L6175" i="1"/>
  <c r="M6175" i="1" s="1"/>
  <c r="K6013" i="1"/>
  <c r="N6013" i="1" s="1"/>
  <c r="O6013" i="1" s="1" a="1"/>
  <c r="O6013" i="1" s="1"/>
  <c r="L6013" i="1"/>
  <c r="M6013" i="1" s="1"/>
  <c r="K5939" i="1"/>
  <c r="N5939" i="1" s="1"/>
  <c r="O5939" i="1" s="1" a="1"/>
  <c r="O5939" i="1" s="1"/>
  <c r="L5939" i="1"/>
  <c r="M5939" i="1" s="1"/>
  <c r="K5910" i="1"/>
  <c r="N5910" i="1" s="1"/>
  <c r="O5910" i="1" s="1" a="1"/>
  <c r="O5910" i="1" s="1"/>
  <c r="L5910" i="1"/>
  <c r="M5910" i="1" s="1"/>
  <c r="K5901" i="1"/>
  <c r="N5901" i="1" s="1"/>
  <c r="O5901" i="1" s="1" a="1"/>
  <c r="O5901" i="1" s="1"/>
  <c r="L5901" i="1"/>
  <c r="M5901" i="1" s="1"/>
  <c r="K5459" i="1"/>
  <c r="N5459" i="1" s="1"/>
  <c r="O5459" i="1" s="1" a="1"/>
  <c r="O5459" i="1" s="1"/>
  <c r="L5459" i="1"/>
  <c r="M5459" i="1" s="1"/>
  <c r="K5330" i="1"/>
  <c r="N5330" i="1" s="1"/>
  <c r="O5330" i="1" s="1" a="1"/>
  <c r="O5330" i="1" s="1"/>
  <c r="L5330" i="1"/>
  <c r="M5330" i="1" s="1"/>
  <c r="K5229" i="1"/>
  <c r="N5229" i="1" s="1"/>
  <c r="O5229" i="1" s="1" a="1"/>
  <c r="O5229" i="1" s="1"/>
  <c r="L5229" i="1"/>
  <c r="M5229" i="1" s="1"/>
  <c r="K5120" i="1"/>
  <c r="N5120" i="1" s="1"/>
  <c r="O5120" i="1" s="1" a="1"/>
  <c r="O5120" i="1" s="1"/>
  <c r="L5120" i="1"/>
  <c r="M5120" i="1" s="1"/>
  <c r="K4610" i="1"/>
  <c r="N4610" i="1" s="1"/>
  <c r="O4610" i="1" s="1" a="1"/>
  <c r="O4610" i="1" s="1"/>
  <c r="L4610" i="1"/>
  <c r="M4610" i="1" s="1"/>
  <c r="K6635" i="1"/>
  <c r="N6635" i="1" s="1"/>
  <c r="O6635" i="1" s="1" a="1"/>
  <c r="O6635" i="1" s="1"/>
  <c r="L6635" i="1"/>
  <c r="M6635" i="1" s="1"/>
  <c r="K6419" i="1"/>
  <c r="N6419" i="1" s="1"/>
  <c r="O6419" i="1" s="1" a="1"/>
  <c r="O6419" i="1" s="1"/>
  <c r="L6419" i="1"/>
  <c r="M6419" i="1" s="1"/>
  <c r="K6185" i="1"/>
  <c r="N6185" i="1" s="1"/>
  <c r="O6185" i="1" s="1" a="1"/>
  <c r="O6185" i="1" s="1"/>
  <c r="L6185" i="1"/>
  <c r="M6185" i="1" s="1"/>
  <c r="K6103" i="1"/>
  <c r="N6103" i="1" s="1"/>
  <c r="O6103" i="1" s="1" a="1"/>
  <c r="O6103" i="1" s="1"/>
  <c r="L6103" i="1"/>
  <c r="M6103" i="1" s="1"/>
  <c r="K6064" i="1"/>
  <c r="N6064" i="1" s="1"/>
  <c r="O6064" i="1" s="1" a="1"/>
  <c r="O6064" i="1" s="1"/>
  <c r="L6064" i="1"/>
  <c r="M6064" i="1" s="1"/>
  <c r="K5880" i="1"/>
  <c r="N5880" i="1" s="1"/>
  <c r="O5880" i="1" s="1" a="1"/>
  <c r="O5880" i="1" s="1"/>
  <c r="L5880" i="1"/>
  <c r="M5880" i="1" s="1"/>
  <c r="K5859" i="1"/>
  <c r="N5859" i="1" s="1"/>
  <c r="O5859" i="1" s="1" a="1"/>
  <c r="O5859" i="1" s="1"/>
  <c r="L5859" i="1"/>
  <c r="M5859" i="1" s="1"/>
  <c r="K5849" i="1"/>
  <c r="N5849" i="1" s="1"/>
  <c r="O5849" i="1" s="1" a="1"/>
  <c r="O5849" i="1" s="1"/>
  <c r="L5849" i="1"/>
  <c r="M5849" i="1" s="1"/>
  <c r="K5209" i="1"/>
  <c r="N5209" i="1" s="1"/>
  <c r="O5209" i="1" s="1" a="1"/>
  <c r="O5209" i="1" s="1"/>
  <c r="L5209" i="1"/>
  <c r="M5209" i="1" s="1"/>
  <c r="K4966" i="1"/>
  <c r="N4966" i="1" s="1"/>
  <c r="O4966" i="1" s="1" a="1"/>
  <c r="O4966" i="1" s="1"/>
  <c r="L4966" i="1"/>
  <c r="M4966" i="1" s="1"/>
  <c r="K4906" i="1"/>
  <c r="N4906" i="1" s="1"/>
  <c r="O4906" i="1" s="1" a="1"/>
  <c r="O4906" i="1" s="1"/>
  <c r="L4906" i="1"/>
  <c r="M4906" i="1" s="1"/>
  <c r="K4868" i="1"/>
  <c r="N4868" i="1" s="1"/>
  <c r="O4868" i="1" s="1" a="1"/>
  <c r="O4868" i="1" s="1"/>
  <c r="L4868" i="1"/>
  <c r="M4868" i="1" s="1"/>
  <c r="K4743" i="1"/>
  <c r="N4743" i="1" s="1"/>
  <c r="O4743" i="1" s="1" a="1"/>
  <c r="O4743" i="1" s="1"/>
  <c r="L4743" i="1"/>
  <c r="M4743" i="1" s="1"/>
  <c r="K4446" i="1"/>
  <c r="N4446" i="1" s="1"/>
  <c r="O4446" i="1" s="1" a="1"/>
  <c r="O4446" i="1" s="1"/>
  <c r="L4446" i="1"/>
  <c r="M4446" i="1" s="1"/>
  <c r="K4332" i="1"/>
  <c r="N4332" i="1" s="1"/>
  <c r="O4332" i="1" s="1" a="1"/>
  <c r="O4332" i="1" s="1"/>
  <c r="L4332" i="1"/>
  <c r="M4332" i="1" s="1"/>
  <c r="K3701" i="1"/>
  <c r="N3701" i="1" s="1"/>
  <c r="O3701" i="1" s="1" a="1"/>
  <c r="O3701" i="1" s="1"/>
  <c r="L3701" i="1"/>
  <c r="M3701" i="1" s="1"/>
  <c r="K6116" i="1"/>
  <c r="N6116" i="1" s="1"/>
  <c r="O6116" i="1" s="1" a="1"/>
  <c r="O6116" i="1" s="1"/>
  <c r="L6116" i="1"/>
  <c r="M6116" i="1" s="1"/>
  <c r="K6573" i="1"/>
  <c r="N6573" i="1" s="1"/>
  <c r="O6573" i="1" s="1" a="1"/>
  <c r="O6573" i="1" s="1"/>
  <c r="L6573" i="1"/>
  <c r="M6573" i="1" s="1"/>
  <c r="K6422" i="1"/>
  <c r="N6422" i="1" s="1"/>
  <c r="O6422" i="1" s="1" a="1"/>
  <c r="O6422" i="1" s="1"/>
  <c r="L6422" i="1"/>
  <c r="M6422" i="1" s="1"/>
  <c r="K6494" i="1"/>
  <c r="N6494" i="1" s="1"/>
  <c r="O6494" i="1" s="1" a="1"/>
  <c r="O6494" i="1" s="1"/>
  <c r="L6494" i="1"/>
  <c r="M6494" i="1" s="1"/>
  <c r="K5928" i="1"/>
  <c r="N5928" i="1" s="1"/>
  <c r="O5928" i="1" s="1" a="1"/>
  <c r="O5928" i="1" s="1"/>
  <c r="L5928" i="1"/>
  <c r="M5928" i="1" s="1"/>
  <c r="K5858" i="1"/>
  <c r="N5858" i="1" s="1"/>
  <c r="O5858" i="1" s="1" a="1"/>
  <c r="O5858" i="1" s="1"/>
  <c r="L5858" i="1"/>
  <c r="M5858" i="1" s="1"/>
  <c r="K5020" i="1"/>
  <c r="N5020" i="1" s="1"/>
  <c r="O5020" i="1" s="1" a="1"/>
  <c r="O5020" i="1" s="1"/>
  <c r="L5020" i="1"/>
  <c r="M5020" i="1" s="1"/>
  <c r="K4813" i="1"/>
  <c r="N4813" i="1" s="1"/>
  <c r="O4813" i="1" s="1" a="1"/>
  <c r="O4813" i="1" s="1"/>
  <c r="L4813" i="1"/>
  <c r="M4813" i="1" s="1"/>
  <c r="K6482" i="1"/>
  <c r="N6482" i="1" s="1"/>
  <c r="O6482" i="1" s="1" a="1"/>
  <c r="O6482" i="1" s="1"/>
  <c r="L6482" i="1"/>
  <c r="M6482" i="1" s="1"/>
  <c r="K6204" i="1"/>
  <c r="N6204" i="1" s="1"/>
  <c r="O6204" i="1" s="1" a="1"/>
  <c r="O6204" i="1" s="1"/>
  <c r="L6204" i="1"/>
  <c r="M6204" i="1" s="1"/>
  <c r="K6090" i="1"/>
  <c r="N6090" i="1" s="1"/>
  <c r="O6090" i="1" s="1" a="1"/>
  <c r="O6090" i="1" s="1"/>
  <c r="L6090" i="1"/>
  <c r="M6090" i="1" s="1"/>
  <c r="K6053" i="1"/>
  <c r="N6053" i="1" s="1"/>
  <c r="O6053" i="1" s="1" a="1"/>
  <c r="O6053" i="1" s="1"/>
  <c r="L6053" i="1"/>
  <c r="M6053" i="1" s="1"/>
  <c r="K6043" i="1"/>
  <c r="N6043" i="1" s="1"/>
  <c r="O6043" i="1" s="1" a="1"/>
  <c r="O6043" i="1" s="1"/>
  <c r="L6043" i="1"/>
  <c r="M6043" i="1" s="1"/>
  <c r="K6001" i="1"/>
  <c r="N6001" i="1" s="1"/>
  <c r="O6001" i="1" s="1" a="1"/>
  <c r="O6001" i="1" s="1"/>
  <c r="L6001" i="1"/>
  <c r="M6001" i="1" s="1"/>
  <c r="K5946" i="1"/>
  <c r="N5946" i="1" s="1"/>
  <c r="O5946" i="1" s="1" a="1"/>
  <c r="O5946" i="1" s="1"/>
  <c r="L5946" i="1"/>
  <c r="M5946" i="1" s="1"/>
  <c r="K5936" i="1"/>
  <c r="N5936" i="1" s="1"/>
  <c r="O5936" i="1" s="1" a="1"/>
  <c r="O5936" i="1" s="1"/>
  <c r="L5936" i="1"/>
  <c r="M5936" i="1" s="1"/>
  <c r="K5857" i="1"/>
  <c r="N5857" i="1" s="1"/>
  <c r="O5857" i="1" s="1" a="1"/>
  <c r="O5857" i="1" s="1"/>
  <c r="L5857" i="1"/>
  <c r="M5857" i="1" s="1"/>
  <c r="K5374" i="1"/>
  <c r="N5374" i="1" s="1"/>
  <c r="O5374" i="1" s="1" a="1"/>
  <c r="O5374" i="1" s="1"/>
  <c r="L5374" i="1"/>
  <c r="M5374" i="1" s="1"/>
  <c r="K5327" i="1"/>
  <c r="N5327" i="1" s="1"/>
  <c r="O5327" i="1" s="1" a="1"/>
  <c r="O5327" i="1" s="1"/>
  <c r="L5327" i="1"/>
  <c r="M5327" i="1" s="1"/>
  <c r="K5217" i="1"/>
  <c r="N5217" i="1" s="1"/>
  <c r="O5217" i="1" s="1" a="1"/>
  <c r="O5217" i="1" s="1"/>
  <c r="L5217" i="1"/>
  <c r="M5217" i="1" s="1"/>
  <c r="K4876" i="1"/>
  <c r="N4876" i="1" s="1"/>
  <c r="O4876" i="1" s="1" a="1"/>
  <c r="O4876" i="1" s="1"/>
  <c r="L4876" i="1"/>
  <c r="M4876" i="1" s="1"/>
  <c r="K4566" i="1"/>
  <c r="N4566" i="1" s="1"/>
  <c r="O4566" i="1" s="1" a="1"/>
  <c r="O4566" i="1" s="1"/>
  <c r="L4566" i="1"/>
  <c r="M4566" i="1" s="1"/>
  <c r="K6553" i="1"/>
  <c r="N6553" i="1" s="1"/>
  <c r="O6553" i="1" s="1" a="1"/>
  <c r="O6553" i="1" s="1"/>
  <c r="L6553" i="1"/>
  <c r="M6553" i="1" s="1"/>
  <c r="K6522" i="1"/>
  <c r="N6522" i="1" s="1"/>
  <c r="O6522" i="1" s="1" a="1"/>
  <c r="O6522" i="1" s="1"/>
  <c r="L6522" i="1"/>
  <c r="M6522" i="1" s="1"/>
  <c r="K6446" i="1"/>
  <c r="N6446" i="1" s="1"/>
  <c r="O6446" i="1" s="1" a="1"/>
  <c r="O6446" i="1" s="1"/>
  <c r="L6446" i="1"/>
  <c r="M6446" i="1" s="1"/>
  <c r="K6316" i="1"/>
  <c r="N6316" i="1" s="1"/>
  <c r="O6316" i="1" s="1" a="1"/>
  <c r="O6316" i="1" s="1"/>
  <c r="L6316" i="1"/>
  <c r="M6316" i="1" s="1"/>
  <c r="K5977" i="1"/>
  <c r="N5977" i="1" s="1"/>
  <c r="O5977" i="1" s="1" a="1"/>
  <c r="O5977" i="1" s="1"/>
  <c r="L5977" i="1"/>
  <c r="M5977" i="1" s="1"/>
  <c r="K6563" i="1"/>
  <c r="N6563" i="1" s="1"/>
  <c r="O6563" i="1" s="1" a="1"/>
  <c r="O6563" i="1" s="1"/>
  <c r="L6563" i="1"/>
  <c r="M6563" i="1" s="1"/>
  <c r="K5884" i="1"/>
  <c r="N5884" i="1" s="1"/>
  <c r="O5884" i="1" s="1" a="1"/>
  <c r="O5884" i="1" s="1"/>
  <c r="L5884" i="1"/>
  <c r="M5884" i="1" s="1"/>
  <c r="K5520" i="1"/>
  <c r="N5520" i="1" s="1"/>
  <c r="O5520" i="1" s="1" a="1"/>
  <c r="O5520" i="1" s="1"/>
  <c r="L5520" i="1"/>
  <c r="M5520" i="1" s="1"/>
  <c r="K6357" i="1"/>
  <c r="N6357" i="1" s="1"/>
  <c r="O6357" i="1" s="1" a="1"/>
  <c r="O6357" i="1" s="1"/>
  <c r="L6357" i="1"/>
  <c r="M6357" i="1" s="1"/>
  <c r="K6645" i="1"/>
  <c r="N6645" i="1" s="1"/>
  <c r="O6645" i="1" s="1" a="1"/>
  <c r="O6645" i="1" s="1"/>
  <c r="L6645" i="1"/>
  <c r="M6645" i="1" s="1"/>
  <c r="K6022" i="1"/>
  <c r="N6022" i="1" s="1"/>
  <c r="O6022" i="1" s="1" a="1"/>
  <c r="O6022" i="1" s="1"/>
  <c r="L6022" i="1"/>
  <c r="M6022" i="1" s="1"/>
  <c r="K4435" i="1"/>
  <c r="N4435" i="1" s="1"/>
  <c r="O4435" i="1" s="1" a="1"/>
  <c r="O4435" i="1" s="1"/>
  <c r="L4435" i="1"/>
  <c r="M4435" i="1" s="1"/>
  <c r="K6747" i="1"/>
  <c r="N6747" i="1" s="1"/>
  <c r="O6747" i="1" s="1" a="1"/>
  <c r="O6747" i="1" s="1"/>
  <c r="L6747" i="1"/>
  <c r="M6747" i="1" s="1"/>
  <c r="K6735" i="1"/>
  <c r="N6735" i="1" s="1"/>
  <c r="O6735" i="1" s="1" a="1"/>
  <c r="O6735" i="1" s="1"/>
  <c r="L6735" i="1"/>
  <c r="M6735" i="1" s="1"/>
  <c r="K6723" i="1"/>
  <c r="N6723" i="1" s="1"/>
  <c r="O6723" i="1" s="1" a="1"/>
  <c r="O6723" i="1" s="1"/>
  <c r="L6723" i="1"/>
  <c r="M6723" i="1" s="1"/>
  <c r="K6711" i="1"/>
  <c r="N6711" i="1" s="1"/>
  <c r="O6711" i="1" s="1" a="1"/>
  <c r="O6711" i="1" s="1"/>
  <c r="L6711" i="1"/>
  <c r="M6711" i="1" s="1"/>
  <c r="K6699" i="1"/>
  <c r="N6699" i="1" s="1"/>
  <c r="O6699" i="1" s="1" a="1"/>
  <c r="O6699" i="1" s="1"/>
  <c r="L6699" i="1"/>
  <c r="M6699" i="1" s="1"/>
  <c r="K6687" i="1"/>
  <c r="N6687" i="1" s="1"/>
  <c r="O6687" i="1" s="1" a="1"/>
  <c r="O6687" i="1" s="1"/>
  <c r="L6687" i="1"/>
  <c r="M6687" i="1" s="1"/>
  <c r="K6676" i="1"/>
  <c r="N6676" i="1" s="1"/>
  <c r="O6676" i="1" s="1" a="1"/>
  <c r="O6676" i="1" s="1"/>
  <c r="L6676" i="1"/>
  <c r="M6676" i="1" s="1"/>
  <c r="K6666" i="1"/>
  <c r="N6666" i="1" s="1"/>
  <c r="O6666" i="1" s="1" a="1"/>
  <c r="O6666" i="1" s="1"/>
  <c r="L6666" i="1"/>
  <c r="M6666" i="1" s="1"/>
  <c r="K6590" i="1"/>
  <c r="N6590" i="1" s="1"/>
  <c r="O6590" i="1" s="1" a="1"/>
  <c r="O6590" i="1" s="1"/>
  <c r="L6590" i="1"/>
  <c r="M6590" i="1" s="1"/>
  <c r="K6481" i="1"/>
  <c r="N6481" i="1" s="1"/>
  <c r="O6481" i="1" s="1" a="1"/>
  <c r="O6481" i="1" s="1"/>
  <c r="L6481" i="1"/>
  <c r="M6481" i="1" s="1"/>
  <c r="K6470" i="1"/>
  <c r="N6470" i="1" s="1"/>
  <c r="O6470" i="1" s="1" a="1"/>
  <c r="O6470" i="1" s="1"/>
  <c r="L6470" i="1"/>
  <c r="M6470" i="1" s="1"/>
  <c r="K6460" i="1"/>
  <c r="N6460" i="1" s="1"/>
  <c r="O6460" i="1" s="1" a="1"/>
  <c r="O6460" i="1" s="1"/>
  <c r="L6460" i="1"/>
  <c r="M6460" i="1" s="1"/>
  <c r="K6450" i="1"/>
  <c r="N6450" i="1" s="1"/>
  <c r="O6450" i="1" s="1" a="1"/>
  <c r="O6450" i="1" s="1"/>
  <c r="L6450" i="1"/>
  <c r="M6450" i="1" s="1"/>
  <c r="K6374" i="1"/>
  <c r="N6374" i="1" s="1"/>
  <c r="O6374" i="1" s="1" a="1"/>
  <c r="O6374" i="1" s="1"/>
  <c r="L6374" i="1"/>
  <c r="M6374" i="1" s="1"/>
  <c r="K6234" i="1"/>
  <c r="N6234" i="1" s="1"/>
  <c r="O6234" i="1" s="1" a="1"/>
  <c r="O6234" i="1" s="1"/>
  <c r="L6234" i="1"/>
  <c r="M6234" i="1" s="1"/>
  <c r="K6224" i="1"/>
  <c r="N6224" i="1" s="1"/>
  <c r="O6224" i="1" s="1" a="1"/>
  <c r="O6224" i="1" s="1"/>
  <c r="L6224" i="1"/>
  <c r="M6224" i="1" s="1"/>
  <c r="K6214" i="1"/>
  <c r="N6214" i="1" s="1"/>
  <c r="O6214" i="1" s="1" a="1"/>
  <c r="O6214" i="1" s="1"/>
  <c r="L6214" i="1"/>
  <c r="M6214" i="1" s="1"/>
  <c r="K6061" i="1"/>
  <c r="N6061" i="1" s="1"/>
  <c r="O6061" i="1" s="1" a="1"/>
  <c r="O6061" i="1" s="1"/>
  <c r="L6061" i="1"/>
  <c r="M6061" i="1" s="1"/>
  <c r="K6010" i="1"/>
  <c r="N6010" i="1" s="1"/>
  <c r="O6010" i="1" s="1" a="1"/>
  <c r="O6010" i="1" s="1"/>
  <c r="L6010" i="1"/>
  <c r="M6010" i="1" s="1"/>
  <c r="K5945" i="1"/>
  <c r="N5945" i="1" s="1"/>
  <c r="O5945" i="1" s="1" a="1"/>
  <c r="O5945" i="1" s="1"/>
  <c r="L5945" i="1"/>
  <c r="M5945" i="1" s="1"/>
  <c r="L5867" i="1"/>
  <c r="M5867" i="1" s="1"/>
  <c r="K5867" i="1"/>
  <c r="N5867" i="1" s="1"/>
  <c r="O5867" i="1" s="1" a="1"/>
  <c r="O5867" i="1" s="1"/>
  <c r="K5708" i="1"/>
  <c r="N5708" i="1" s="1"/>
  <c r="O5708" i="1" s="1" a="1"/>
  <c r="O5708" i="1" s="1"/>
  <c r="L5708" i="1"/>
  <c r="M5708" i="1" s="1"/>
  <c r="K5456" i="1"/>
  <c r="N5456" i="1" s="1"/>
  <c r="O5456" i="1" s="1" a="1"/>
  <c r="O5456" i="1" s="1"/>
  <c r="L5456" i="1"/>
  <c r="M5456" i="1" s="1"/>
  <c r="K5363" i="1"/>
  <c r="N5363" i="1" s="1"/>
  <c r="O5363" i="1" s="1" a="1"/>
  <c r="O5363" i="1" s="1"/>
  <c r="L5363" i="1"/>
  <c r="M5363" i="1" s="1"/>
  <c r="K5326" i="1"/>
  <c r="N5326" i="1" s="1"/>
  <c r="O5326" i="1" s="1" a="1"/>
  <c r="O5326" i="1" s="1"/>
  <c r="L5326" i="1"/>
  <c r="M5326" i="1" s="1"/>
  <c r="K5271" i="1"/>
  <c r="N5271" i="1" s="1"/>
  <c r="O5271" i="1" s="1" a="1"/>
  <c r="O5271" i="1" s="1"/>
  <c r="L5271" i="1"/>
  <c r="M5271" i="1" s="1"/>
  <c r="K5188" i="1"/>
  <c r="N5188" i="1" s="1"/>
  <c r="O5188" i="1" s="1" a="1"/>
  <c r="O5188" i="1" s="1"/>
  <c r="L5188" i="1"/>
  <c r="M5188" i="1" s="1"/>
  <c r="K5077" i="1"/>
  <c r="N5077" i="1" s="1"/>
  <c r="O5077" i="1" s="1" a="1"/>
  <c r="O5077" i="1" s="1"/>
  <c r="L5077" i="1"/>
  <c r="M5077" i="1" s="1"/>
  <c r="K5029" i="1"/>
  <c r="N5029" i="1" s="1"/>
  <c r="O5029" i="1" s="1" a="1"/>
  <c r="O5029" i="1" s="1"/>
  <c r="L5029" i="1"/>
  <c r="M5029" i="1" s="1"/>
  <c r="K4721" i="1"/>
  <c r="N4721" i="1" s="1"/>
  <c r="O4721" i="1" s="1" a="1"/>
  <c r="O4721" i="1" s="1"/>
  <c r="L4721" i="1"/>
  <c r="M4721" i="1" s="1"/>
  <c r="K4695" i="1"/>
  <c r="N4695" i="1" s="1"/>
  <c r="O4695" i="1" s="1" a="1"/>
  <c r="O4695" i="1" s="1"/>
  <c r="L4695" i="1"/>
  <c r="M4695" i="1" s="1"/>
  <c r="K4598" i="1"/>
  <c r="N4598" i="1" s="1"/>
  <c r="O4598" i="1" s="1" a="1"/>
  <c r="O4598" i="1" s="1"/>
  <c r="L4598" i="1"/>
  <c r="M4598" i="1" s="1"/>
  <c r="K4414" i="1"/>
  <c r="N4414" i="1" s="1"/>
  <c r="O4414" i="1" s="1" a="1"/>
  <c r="O4414" i="1" s="1"/>
  <c r="L4414" i="1"/>
  <c r="M4414" i="1" s="1"/>
  <c r="K4385" i="1"/>
  <c r="N4385" i="1" s="1"/>
  <c r="O4385" i="1" s="1" a="1"/>
  <c r="O4385" i="1" s="1"/>
  <c r="L4385" i="1"/>
  <c r="M4385" i="1" s="1"/>
  <c r="K6662" i="1"/>
  <c r="N6662" i="1" s="1"/>
  <c r="O6662" i="1" s="1" a="1"/>
  <c r="O6662" i="1" s="1"/>
  <c r="L6662" i="1"/>
  <c r="M6662" i="1" s="1"/>
  <c r="K6532" i="1"/>
  <c r="N6532" i="1" s="1"/>
  <c r="O6532" i="1" s="1" a="1"/>
  <c r="O6532" i="1" s="1"/>
  <c r="L6532" i="1"/>
  <c r="M6532" i="1" s="1"/>
  <c r="K6337" i="1"/>
  <c r="N6337" i="1" s="1"/>
  <c r="O6337" i="1" s="1" a="1"/>
  <c r="O6337" i="1" s="1"/>
  <c r="L6337" i="1"/>
  <c r="M6337" i="1" s="1"/>
  <c r="K6306" i="1"/>
  <c r="N6306" i="1" s="1"/>
  <c r="O6306" i="1" s="1" a="1"/>
  <c r="O6306" i="1" s="1"/>
  <c r="L6306" i="1"/>
  <c r="M6306" i="1" s="1"/>
  <c r="K5959" i="1"/>
  <c r="N5959" i="1" s="1"/>
  <c r="O5959" i="1" s="1" a="1"/>
  <c r="O5959" i="1" s="1"/>
  <c r="L5959" i="1"/>
  <c r="M5959" i="1" s="1"/>
  <c r="K5885" i="1"/>
  <c r="N5885" i="1" s="1"/>
  <c r="O5885" i="1" s="1" a="1"/>
  <c r="O5885" i="1" s="1"/>
  <c r="L5885" i="1"/>
  <c r="M5885" i="1" s="1"/>
  <c r="K5842" i="1"/>
  <c r="N5842" i="1" s="1"/>
  <c r="O5842" i="1" s="1" a="1"/>
  <c r="O5842" i="1" s="1"/>
  <c r="L5842" i="1"/>
  <c r="M5842" i="1" s="1"/>
  <c r="K5820" i="1"/>
  <c r="N5820" i="1" s="1"/>
  <c r="O5820" i="1" s="1" a="1"/>
  <c r="O5820" i="1" s="1"/>
  <c r="L5820" i="1"/>
  <c r="M5820" i="1" s="1"/>
  <c r="K4737" i="1"/>
  <c r="N4737" i="1" s="1"/>
  <c r="O4737" i="1" s="1" a="1"/>
  <c r="O4737" i="1" s="1"/>
  <c r="L4737" i="1"/>
  <c r="M4737" i="1" s="1"/>
  <c r="K4401" i="1"/>
  <c r="N4401" i="1" s="1"/>
  <c r="O4401" i="1" s="1" a="1"/>
  <c r="O4401" i="1" s="1"/>
  <c r="L4401" i="1"/>
  <c r="M4401" i="1" s="1"/>
  <c r="K6347" i="1"/>
  <c r="N6347" i="1" s="1"/>
  <c r="O6347" i="1" s="1" a="1"/>
  <c r="O6347" i="1" s="1"/>
  <c r="L6347" i="1"/>
  <c r="M6347" i="1" s="1"/>
  <c r="K5976" i="1"/>
  <c r="N5976" i="1" s="1"/>
  <c r="O5976" i="1" s="1" a="1"/>
  <c r="O5976" i="1" s="1"/>
  <c r="L5976" i="1"/>
  <c r="M5976" i="1" s="1"/>
  <c r="K6638" i="1"/>
  <c r="N6638" i="1" s="1"/>
  <c r="O6638" i="1" s="1" a="1"/>
  <c r="O6638" i="1" s="1"/>
  <c r="L6638" i="1"/>
  <c r="M6638" i="1" s="1"/>
  <c r="K6440" i="1"/>
  <c r="N6440" i="1" s="1"/>
  <c r="O6440" i="1" s="1" a="1"/>
  <c r="O6440" i="1" s="1"/>
  <c r="L6440" i="1"/>
  <c r="M6440" i="1" s="1"/>
  <c r="K6194" i="1"/>
  <c r="N6194" i="1" s="1"/>
  <c r="O6194" i="1" s="1" a="1"/>
  <c r="O6194" i="1" s="1"/>
  <c r="L6194" i="1"/>
  <c r="M6194" i="1" s="1"/>
  <c r="K6142" i="1"/>
  <c r="N6142" i="1" s="1"/>
  <c r="O6142" i="1" s="1" a="1"/>
  <c r="O6142" i="1" s="1"/>
  <c r="L6142" i="1"/>
  <c r="M6142" i="1" s="1"/>
  <c r="K6054" i="1"/>
  <c r="N6054" i="1" s="1"/>
  <c r="O6054" i="1" s="1" a="1"/>
  <c r="O6054" i="1" s="1"/>
  <c r="L6054" i="1"/>
  <c r="M6054" i="1" s="1"/>
  <c r="K6491" i="1"/>
  <c r="N6491" i="1" s="1"/>
  <c r="O6491" i="1" s="1" a="1"/>
  <c r="O6491" i="1" s="1"/>
  <c r="L6491" i="1"/>
  <c r="M6491" i="1" s="1"/>
  <c r="K6256" i="1"/>
  <c r="N6256" i="1" s="1"/>
  <c r="O6256" i="1" s="1" a="1"/>
  <c r="O6256" i="1" s="1"/>
  <c r="L6256" i="1"/>
  <c r="M6256" i="1" s="1"/>
  <c r="K6245" i="1"/>
  <c r="N6245" i="1" s="1"/>
  <c r="O6245" i="1" s="1" a="1"/>
  <c r="O6245" i="1" s="1"/>
  <c r="L6245" i="1"/>
  <c r="M6245" i="1" s="1"/>
  <c r="K6088" i="1"/>
  <c r="N6088" i="1" s="1"/>
  <c r="O6088" i="1" s="1" a="1"/>
  <c r="O6088" i="1" s="1"/>
  <c r="L6088" i="1"/>
  <c r="M6088" i="1" s="1"/>
  <c r="K6079" i="1"/>
  <c r="N6079" i="1" s="1"/>
  <c r="O6079" i="1" s="1" a="1"/>
  <c r="O6079" i="1" s="1"/>
  <c r="L6079" i="1"/>
  <c r="M6079" i="1" s="1"/>
  <c r="K6070" i="1"/>
  <c r="N6070" i="1" s="1"/>
  <c r="O6070" i="1" s="1" a="1"/>
  <c r="O6070" i="1" s="1"/>
  <c r="L6070" i="1"/>
  <c r="M6070" i="1" s="1"/>
  <c r="K5970" i="1"/>
  <c r="N5970" i="1" s="1"/>
  <c r="O5970" i="1" s="1" a="1"/>
  <c r="O5970" i="1" s="1"/>
  <c r="L5970" i="1"/>
  <c r="M5970" i="1" s="1"/>
  <c r="K5944" i="1"/>
  <c r="N5944" i="1" s="1"/>
  <c r="O5944" i="1" s="1" a="1"/>
  <c r="O5944" i="1" s="1"/>
  <c r="L5944" i="1"/>
  <c r="M5944" i="1" s="1"/>
  <c r="K5866" i="1"/>
  <c r="N5866" i="1" s="1"/>
  <c r="O5866" i="1" s="1" a="1"/>
  <c r="O5866" i="1" s="1"/>
  <c r="L5866" i="1"/>
  <c r="M5866" i="1" s="1"/>
  <c r="K5845" i="1"/>
  <c r="N5845" i="1" s="1"/>
  <c r="O5845" i="1" s="1" a="1"/>
  <c r="O5845" i="1" s="1"/>
  <c r="L5845" i="1"/>
  <c r="M5845" i="1" s="1"/>
  <c r="K5038" i="1"/>
  <c r="N5038" i="1" s="1"/>
  <c r="O5038" i="1" s="1" a="1"/>
  <c r="O5038" i="1" s="1"/>
  <c r="L5038" i="1"/>
  <c r="M5038" i="1" s="1"/>
  <c r="K4865" i="1"/>
  <c r="N4865" i="1" s="1"/>
  <c r="O4865" i="1" s="1" a="1"/>
  <c r="O4865" i="1" s="1"/>
  <c r="L4865" i="1"/>
  <c r="M4865" i="1" s="1"/>
  <c r="K4740" i="1"/>
  <c r="N4740" i="1" s="1"/>
  <c r="O4740" i="1" s="1" a="1"/>
  <c r="O4740" i="1" s="1"/>
  <c r="L4740" i="1"/>
  <c r="M4740" i="1" s="1"/>
  <c r="K4616" i="1"/>
  <c r="N4616" i="1" s="1"/>
  <c r="O4616" i="1" s="1" a="1"/>
  <c r="O4616" i="1" s="1"/>
  <c r="L4616" i="1"/>
  <c r="M4616" i="1" s="1"/>
  <c r="K4542" i="1"/>
  <c r="N4542" i="1" s="1"/>
  <c r="O4542" i="1" s="1" a="1"/>
  <c r="O4542" i="1" s="1"/>
  <c r="L4542" i="1"/>
  <c r="M4542" i="1" s="1"/>
  <c r="K4473" i="1"/>
  <c r="N4473" i="1" s="1"/>
  <c r="O4473" i="1" s="1" a="1"/>
  <c r="O4473" i="1" s="1"/>
  <c r="L4473" i="1"/>
  <c r="M4473" i="1" s="1"/>
  <c r="K6136" i="1"/>
  <c r="N6136" i="1" s="1"/>
  <c r="O6136" i="1" s="1" a="1"/>
  <c r="O6136" i="1" s="1"/>
  <c r="L6136" i="1"/>
  <c r="M6136" i="1" s="1"/>
  <c r="K6656" i="1"/>
  <c r="N6656" i="1" s="1"/>
  <c r="O6656" i="1" s="1" a="1"/>
  <c r="O6656" i="1" s="1"/>
  <c r="L6656" i="1"/>
  <c r="M6656" i="1" s="1"/>
  <c r="K5920" i="1"/>
  <c r="N5920" i="1" s="1"/>
  <c r="O5920" i="1" s="1" a="1"/>
  <c r="O5920" i="1" s="1"/>
  <c r="L5920" i="1"/>
  <c r="M5920" i="1" s="1"/>
  <c r="K5356" i="1"/>
  <c r="N5356" i="1" s="1"/>
  <c r="O5356" i="1" s="1" a="1"/>
  <c r="O5356" i="1" s="1"/>
  <c r="L5356" i="1"/>
  <c r="M5356" i="1" s="1"/>
  <c r="K4887" i="1"/>
  <c r="N4887" i="1" s="1"/>
  <c r="O4887" i="1" s="1" a="1"/>
  <c r="O4887" i="1" s="1"/>
  <c r="L4887" i="1"/>
  <c r="M4887" i="1" s="1"/>
  <c r="K4608" i="1"/>
  <c r="N4608" i="1" s="1"/>
  <c r="O4608" i="1" s="1" a="1"/>
  <c r="O4608" i="1" s="1"/>
  <c r="L4608" i="1"/>
  <c r="M4608" i="1" s="1"/>
  <c r="K6501" i="1"/>
  <c r="N6501" i="1" s="1"/>
  <c r="O6501" i="1" s="1" a="1"/>
  <c r="O6501" i="1" s="1"/>
  <c r="L6501" i="1"/>
  <c r="M6501" i="1" s="1"/>
  <c r="K6350" i="1"/>
  <c r="N6350" i="1" s="1"/>
  <c r="O6350" i="1" s="1" a="1"/>
  <c r="O6350" i="1" s="1"/>
  <c r="L6350" i="1"/>
  <c r="M6350" i="1" s="1"/>
  <c r="K6296" i="1"/>
  <c r="N6296" i="1" s="1"/>
  <c r="O6296" i="1" s="1" a="1"/>
  <c r="O6296" i="1" s="1"/>
  <c r="L6296" i="1"/>
  <c r="M6296" i="1" s="1"/>
  <c r="K6285" i="1"/>
  <c r="N6285" i="1" s="1"/>
  <c r="O6285" i="1" s="1" a="1"/>
  <c r="O6285" i="1" s="1"/>
  <c r="L6285" i="1"/>
  <c r="M6285" i="1" s="1"/>
  <c r="K6275" i="1"/>
  <c r="N6275" i="1" s="1"/>
  <c r="O6275" i="1" s="1" a="1"/>
  <c r="O6275" i="1" s="1"/>
  <c r="L6275" i="1"/>
  <c r="M6275" i="1" s="1"/>
  <c r="K6265" i="1"/>
  <c r="N6265" i="1" s="1"/>
  <c r="O6265" i="1" s="1" a="1"/>
  <c r="O6265" i="1" s="1"/>
  <c r="L6265" i="1"/>
  <c r="M6265" i="1" s="1"/>
  <c r="K6019" i="1"/>
  <c r="N6019" i="1" s="1"/>
  <c r="O6019" i="1" s="1" a="1"/>
  <c r="O6019" i="1" s="1"/>
  <c r="L6019" i="1"/>
  <c r="M6019" i="1" s="1"/>
  <c r="K5916" i="1"/>
  <c r="N5916" i="1" s="1"/>
  <c r="O5916" i="1" s="1" a="1"/>
  <c r="O5916" i="1" s="1"/>
  <c r="L5916" i="1"/>
  <c r="M5916" i="1" s="1"/>
  <c r="K5875" i="1"/>
  <c r="N5875" i="1" s="1"/>
  <c r="O5875" i="1" s="1" a="1"/>
  <c r="O5875" i="1" s="1"/>
  <c r="L5875" i="1"/>
  <c r="M5875" i="1" s="1"/>
  <c r="K5822" i="1"/>
  <c r="N5822" i="1" s="1"/>
  <c r="O5822" i="1" s="1" a="1"/>
  <c r="O5822" i="1" s="1"/>
  <c r="L5822" i="1"/>
  <c r="M5822" i="1" s="1"/>
  <c r="K5492" i="1"/>
  <c r="N5492" i="1" s="1"/>
  <c r="O5492" i="1" s="1" a="1"/>
  <c r="O5492" i="1" s="1"/>
  <c r="L5492" i="1"/>
  <c r="M5492" i="1" s="1"/>
  <c r="K5431" i="1"/>
  <c r="N5431" i="1" s="1"/>
  <c r="O5431" i="1" s="1" a="1"/>
  <c r="O5431" i="1" s="1"/>
  <c r="L5431" i="1"/>
  <c r="M5431" i="1" s="1"/>
  <c r="K5335" i="1"/>
  <c r="N5335" i="1" s="1"/>
  <c r="O5335" i="1" s="1" a="1"/>
  <c r="O5335" i="1" s="1"/>
  <c r="L5335" i="1"/>
  <c r="M5335" i="1" s="1"/>
  <c r="K5164" i="1"/>
  <c r="N5164" i="1" s="1"/>
  <c r="O5164" i="1" s="1" a="1"/>
  <c r="O5164" i="1" s="1"/>
  <c r="L5164" i="1"/>
  <c r="M5164" i="1" s="1"/>
  <c r="K5115" i="1"/>
  <c r="N5115" i="1" s="1"/>
  <c r="O5115" i="1" s="1" a="1"/>
  <c r="O5115" i="1" s="1"/>
  <c r="L5115" i="1"/>
  <c r="M5115" i="1" s="1"/>
  <c r="K4962" i="1"/>
  <c r="N4962" i="1" s="1"/>
  <c r="O4962" i="1" s="1" a="1"/>
  <c r="O4962" i="1" s="1"/>
  <c r="L4962" i="1"/>
  <c r="M4962" i="1" s="1"/>
  <c r="K4912" i="1"/>
  <c r="N4912" i="1" s="1"/>
  <c r="O4912" i="1" s="1" a="1"/>
  <c r="O4912" i="1" s="1"/>
  <c r="L4912" i="1"/>
  <c r="M4912" i="1" s="1"/>
  <c r="K4810" i="1"/>
  <c r="N4810" i="1" s="1"/>
  <c r="O4810" i="1" s="1" a="1"/>
  <c r="O4810" i="1" s="1"/>
  <c r="L4810" i="1"/>
  <c r="M4810" i="1" s="1"/>
  <c r="K5967" i="1"/>
  <c r="N5967" i="1" s="1"/>
  <c r="O5967" i="1" s="1" a="1"/>
  <c r="O5967" i="1" s="1"/>
  <c r="L5967" i="1"/>
  <c r="M5967" i="1" s="1"/>
  <c r="K6126" i="1"/>
  <c r="N6126" i="1" s="1"/>
  <c r="O6126" i="1" s="1" a="1"/>
  <c r="O6126" i="1" s="1"/>
  <c r="L6126" i="1"/>
  <c r="M6126" i="1" s="1"/>
  <c r="K5451" i="1"/>
  <c r="N5451" i="1" s="1"/>
  <c r="O5451" i="1" s="1" a="1"/>
  <c r="O5451" i="1" s="1"/>
  <c r="L5451" i="1"/>
  <c r="M5451" i="1" s="1"/>
  <c r="K5044" i="1"/>
  <c r="N5044" i="1" s="1"/>
  <c r="O5044" i="1" s="1" a="1"/>
  <c r="O5044" i="1" s="1"/>
  <c r="L5044" i="1"/>
  <c r="M5044" i="1" s="1"/>
  <c r="K6584" i="1"/>
  <c r="N6584" i="1" s="1"/>
  <c r="O6584" i="1" s="1" a="1"/>
  <c r="O6584" i="1" s="1"/>
  <c r="L6584" i="1"/>
  <c r="M6584" i="1" s="1"/>
  <c r="K6429" i="1"/>
  <c r="N6429" i="1" s="1"/>
  <c r="O6429" i="1" s="1" a="1"/>
  <c r="O6429" i="1" s="1"/>
  <c r="L6429" i="1"/>
  <c r="M6429" i="1" s="1"/>
  <c r="K6033" i="1"/>
  <c r="N6033" i="1" s="1"/>
  <c r="O6033" i="1" s="1" a="1"/>
  <c r="O6033" i="1" s="1"/>
  <c r="L6033" i="1"/>
  <c r="M6033" i="1" s="1"/>
  <c r="K5772" i="1"/>
  <c r="N5772" i="1" s="1"/>
  <c r="O5772" i="1" s="1" a="1"/>
  <c r="O5772" i="1" s="1"/>
  <c r="L5772" i="1"/>
  <c r="M5772" i="1" s="1"/>
  <c r="K5535" i="1"/>
  <c r="N5535" i="1" s="1"/>
  <c r="O5535" i="1" s="1" a="1"/>
  <c r="O5535" i="1" s="1"/>
  <c r="L5535" i="1"/>
  <c r="M5535" i="1" s="1"/>
  <c r="K5311" i="1"/>
  <c r="N5311" i="1" s="1"/>
  <c r="O5311" i="1" s="1" a="1"/>
  <c r="O5311" i="1" s="1"/>
  <c r="L5311" i="1"/>
  <c r="M5311" i="1" s="1"/>
  <c r="K4821" i="1"/>
  <c r="N4821" i="1" s="1"/>
  <c r="O4821" i="1" s="1" a="1"/>
  <c r="O4821" i="1" s="1"/>
  <c r="L4821" i="1"/>
  <c r="M4821" i="1" s="1"/>
  <c r="K6759" i="1"/>
  <c r="N6759" i="1" s="1"/>
  <c r="O6759" i="1" s="1" a="1"/>
  <c r="O6759" i="1" s="1"/>
  <c r="L6759" i="1"/>
  <c r="M6759" i="1" s="1"/>
  <c r="K6566" i="1"/>
  <c r="N6566" i="1" s="1"/>
  <c r="O6566" i="1" s="1" a="1"/>
  <c r="O6566" i="1" s="1"/>
  <c r="L6566" i="1"/>
  <c r="M6566" i="1" s="1"/>
  <c r="K6512" i="1"/>
  <c r="N6512" i="1" s="1"/>
  <c r="O6512" i="1" s="1" a="1"/>
  <c r="O6512" i="1" s="1"/>
  <c r="L6512" i="1"/>
  <c r="M6512" i="1" s="1"/>
  <c r="K6554" i="1"/>
  <c r="N6554" i="1" s="1"/>
  <c r="O6554" i="1" s="1" a="1"/>
  <c r="O6554" i="1" s="1"/>
  <c r="L6554" i="1"/>
  <c r="M6554" i="1" s="1"/>
  <c r="K6338" i="1"/>
  <c r="N6338" i="1" s="1"/>
  <c r="O6338" i="1" s="1" a="1"/>
  <c r="O6338" i="1" s="1"/>
  <c r="L6338" i="1"/>
  <c r="M6338" i="1" s="1"/>
  <c r="K6200" i="1"/>
  <c r="N6200" i="1" s="1"/>
  <c r="O6200" i="1" s="1" a="1"/>
  <c r="O6200" i="1" s="1"/>
  <c r="L6200" i="1"/>
  <c r="M6200" i="1" s="1"/>
  <c r="K6148" i="1"/>
  <c r="N6148" i="1" s="1"/>
  <c r="O6148" i="1" s="1" a="1"/>
  <c r="O6148" i="1" s="1"/>
  <c r="L6148" i="1"/>
  <c r="M6148" i="1" s="1"/>
  <c r="K6097" i="1"/>
  <c r="N6097" i="1" s="1"/>
  <c r="O6097" i="1" s="1" a="1"/>
  <c r="O6097" i="1" s="1"/>
  <c r="L6097" i="1"/>
  <c r="M6097" i="1" s="1"/>
  <c r="K6040" i="1"/>
  <c r="N6040" i="1" s="1"/>
  <c r="O6040" i="1" s="1" a="1"/>
  <c r="O6040" i="1" s="1"/>
  <c r="L6040" i="1"/>
  <c r="M6040" i="1" s="1"/>
  <c r="K5952" i="1"/>
  <c r="N5952" i="1" s="1"/>
  <c r="O5952" i="1" s="1" a="1"/>
  <c r="O5952" i="1" s="1"/>
  <c r="L5952" i="1"/>
  <c r="M5952" i="1" s="1"/>
  <c r="K5886" i="1"/>
  <c r="N5886" i="1" s="1"/>
  <c r="O5886" i="1" s="1" a="1"/>
  <c r="O5886" i="1" s="1"/>
  <c r="L5886" i="1"/>
  <c r="M5886" i="1" s="1"/>
  <c r="K5874" i="1"/>
  <c r="N5874" i="1" s="1"/>
  <c r="O5874" i="1" s="1" a="1"/>
  <c r="O5874" i="1" s="1"/>
  <c r="L5874" i="1"/>
  <c r="M5874" i="1" s="1"/>
  <c r="K5441" i="1"/>
  <c r="N5441" i="1" s="1"/>
  <c r="O5441" i="1" s="1" a="1"/>
  <c r="O5441" i="1" s="1"/>
  <c r="L5441" i="1"/>
  <c r="M5441" i="1" s="1"/>
  <c r="K5036" i="1"/>
  <c r="N5036" i="1" s="1"/>
  <c r="O5036" i="1" s="1" a="1"/>
  <c r="O5036" i="1" s="1"/>
  <c r="L5036" i="1"/>
  <c r="M5036" i="1" s="1"/>
  <c r="K4583" i="1"/>
  <c r="N4583" i="1" s="1"/>
  <c r="O4583" i="1" s="1" a="1"/>
  <c r="O4583" i="1" s="1"/>
  <c r="L4583" i="1"/>
  <c r="M4583" i="1" s="1"/>
  <c r="K4481" i="1"/>
  <c r="N4481" i="1" s="1"/>
  <c r="O4481" i="1" s="1" a="1"/>
  <c r="O4481" i="1" s="1"/>
  <c r="L4481" i="1"/>
  <c r="M4481" i="1" s="1"/>
  <c r="K4986" i="1"/>
  <c r="N4986" i="1" s="1"/>
  <c r="O4986" i="1" s="1" a="1"/>
  <c r="O4986" i="1" s="1"/>
  <c r="L4986" i="1"/>
  <c r="M4986" i="1" s="1"/>
  <c r="K4943" i="1"/>
  <c r="N4943" i="1" s="1"/>
  <c r="O4943" i="1" s="1" a="1"/>
  <c r="O4943" i="1" s="1"/>
  <c r="L4943" i="1"/>
  <c r="M4943" i="1" s="1"/>
  <c r="K4917" i="1"/>
  <c r="N4917" i="1" s="1"/>
  <c r="O4917" i="1" s="1" a="1"/>
  <c r="O4917" i="1" s="1"/>
  <c r="L4917" i="1"/>
  <c r="M4917" i="1" s="1"/>
  <c r="K6710" i="1"/>
  <c r="N6710" i="1" s="1"/>
  <c r="O6710" i="1" s="1" a="1"/>
  <c r="O6710" i="1" s="1"/>
  <c r="L6710" i="1"/>
  <c r="M6710" i="1" s="1"/>
  <c r="K6603" i="1"/>
  <c r="N6603" i="1" s="1"/>
  <c r="O6603" i="1" s="1" a="1"/>
  <c r="O6603" i="1" s="1"/>
  <c r="L6603" i="1"/>
  <c r="M6603" i="1" s="1"/>
  <c r="K6572" i="1"/>
  <c r="N6572" i="1" s="1"/>
  <c r="O6572" i="1" s="1" a="1"/>
  <c r="O6572" i="1" s="1"/>
  <c r="L6572" i="1"/>
  <c r="M6572" i="1" s="1"/>
  <c r="K6459" i="1"/>
  <c r="N6459" i="1" s="1"/>
  <c r="O6459" i="1" s="1" a="1"/>
  <c r="O6459" i="1" s="1"/>
  <c r="L6459" i="1"/>
  <c r="M6459" i="1" s="1"/>
  <c r="K6367" i="1"/>
  <c r="N6367" i="1" s="1"/>
  <c r="O6367" i="1" s="1" a="1"/>
  <c r="O6367" i="1" s="1"/>
  <c r="L6367" i="1"/>
  <c r="M6367" i="1" s="1"/>
  <c r="K6264" i="1"/>
  <c r="N6264" i="1" s="1"/>
  <c r="O6264" i="1" s="1" a="1"/>
  <c r="O6264" i="1" s="1"/>
  <c r="L6264" i="1"/>
  <c r="M6264" i="1" s="1"/>
  <c r="K6184" i="1"/>
  <c r="N6184" i="1" s="1"/>
  <c r="O6184" i="1" s="1" a="1"/>
  <c r="O6184" i="1" s="1"/>
  <c r="L6184" i="1"/>
  <c r="M6184" i="1" s="1"/>
  <c r="K6135" i="1"/>
  <c r="N6135" i="1" s="1"/>
  <c r="O6135" i="1" s="1" a="1"/>
  <c r="O6135" i="1" s="1"/>
  <c r="L6135" i="1"/>
  <c r="M6135" i="1" s="1"/>
  <c r="K6021" i="1"/>
  <c r="N6021" i="1" s="1"/>
  <c r="O6021" i="1" s="1" a="1"/>
  <c r="O6021" i="1" s="1"/>
  <c r="L6021" i="1"/>
  <c r="M6021" i="1" s="1"/>
  <c r="K5927" i="1"/>
  <c r="N5927" i="1" s="1"/>
  <c r="O5927" i="1" s="1" a="1"/>
  <c r="O5927" i="1" s="1"/>
  <c r="L5927" i="1"/>
  <c r="M5927" i="1" s="1"/>
  <c r="K5450" i="1"/>
  <c r="N5450" i="1" s="1"/>
  <c r="O5450" i="1" s="1" a="1"/>
  <c r="O5450" i="1" s="1"/>
  <c r="L5450" i="1"/>
  <c r="M5450" i="1" s="1"/>
  <c r="K5027" i="1"/>
  <c r="N5027" i="1" s="1"/>
  <c r="O5027" i="1" s="1" a="1"/>
  <c r="O5027" i="1" s="1"/>
  <c r="L5027" i="1"/>
  <c r="M5027" i="1" s="1"/>
  <c r="K5354" i="1"/>
  <c r="N5354" i="1" s="1"/>
  <c r="O5354" i="1" s="1" a="1"/>
  <c r="O5354" i="1" s="1"/>
  <c r="L5354" i="1"/>
  <c r="M5354" i="1" s="1"/>
  <c r="K5313" i="1"/>
  <c r="N5313" i="1" s="1"/>
  <c r="O5313" i="1" s="1" a="1"/>
  <c r="O5313" i="1" s="1"/>
  <c r="L5313" i="1"/>
  <c r="M5313" i="1" s="1"/>
  <c r="K5141" i="1"/>
  <c r="N5141" i="1" s="1"/>
  <c r="O5141" i="1" s="1" a="1"/>
  <c r="O5141" i="1" s="1"/>
  <c r="L5141" i="1"/>
  <c r="M5141" i="1" s="1"/>
  <c r="K5116" i="1"/>
  <c r="N5116" i="1" s="1"/>
  <c r="O5116" i="1" s="1" a="1"/>
  <c r="O5116" i="1" s="1"/>
  <c r="L5116" i="1"/>
  <c r="M5116" i="1" s="1"/>
  <c r="K5109" i="1"/>
  <c r="N5109" i="1" s="1"/>
  <c r="O5109" i="1" s="1" a="1"/>
  <c r="O5109" i="1" s="1"/>
  <c r="L5109" i="1"/>
  <c r="M5109" i="1" s="1"/>
  <c r="K5101" i="1"/>
  <c r="N5101" i="1" s="1"/>
  <c r="O5101" i="1" s="1" a="1"/>
  <c r="O5101" i="1" s="1"/>
  <c r="L5101" i="1"/>
  <c r="M5101" i="1" s="1"/>
  <c r="K5093" i="1"/>
  <c r="N5093" i="1" s="1"/>
  <c r="O5093" i="1" s="1" a="1"/>
  <c r="O5093" i="1" s="1"/>
  <c r="L5093" i="1"/>
  <c r="M5093" i="1" s="1"/>
  <c r="K5083" i="1"/>
  <c r="N5083" i="1" s="1"/>
  <c r="O5083" i="1" s="1" a="1"/>
  <c r="O5083" i="1" s="1"/>
  <c r="L5083" i="1"/>
  <c r="M5083" i="1" s="1"/>
  <c r="K5075" i="1"/>
  <c r="N5075" i="1" s="1"/>
  <c r="O5075" i="1" s="1" a="1"/>
  <c r="O5075" i="1" s="1"/>
  <c r="L5075" i="1"/>
  <c r="M5075" i="1" s="1"/>
  <c r="K5067" i="1"/>
  <c r="N5067" i="1" s="1"/>
  <c r="O5067" i="1" s="1" a="1"/>
  <c r="O5067" i="1" s="1"/>
  <c r="L5067" i="1"/>
  <c r="M5067" i="1" s="1"/>
  <c r="K5051" i="1"/>
  <c r="N5051" i="1" s="1"/>
  <c r="O5051" i="1" s="1" a="1"/>
  <c r="O5051" i="1" s="1"/>
  <c r="L5051" i="1"/>
  <c r="M5051" i="1" s="1"/>
  <c r="K5026" i="1"/>
  <c r="N5026" i="1" s="1"/>
  <c r="O5026" i="1" s="1" a="1"/>
  <c r="O5026" i="1" s="1"/>
  <c r="L5026" i="1"/>
  <c r="M5026" i="1" s="1"/>
  <c r="K5010" i="1"/>
  <c r="N5010" i="1" s="1"/>
  <c r="O5010" i="1" s="1" a="1"/>
  <c r="O5010" i="1" s="1"/>
  <c r="L5010" i="1"/>
  <c r="M5010" i="1" s="1"/>
  <c r="K5000" i="1"/>
  <c r="N5000" i="1" s="1"/>
  <c r="O5000" i="1" s="1" a="1"/>
  <c r="O5000" i="1" s="1"/>
  <c r="L5000" i="1"/>
  <c r="M5000" i="1" s="1"/>
  <c r="K4992" i="1"/>
  <c r="N4992" i="1" s="1"/>
  <c r="O4992" i="1" s="1" a="1"/>
  <c r="O4992" i="1" s="1"/>
  <c r="L4992" i="1"/>
  <c r="M4992" i="1" s="1"/>
  <c r="K4977" i="1"/>
  <c r="N4977" i="1" s="1"/>
  <c r="O4977" i="1" s="1" a="1"/>
  <c r="O4977" i="1" s="1"/>
  <c r="L4977" i="1"/>
  <c r="M4977" i="1" s="1"/>
  <c r="K4968" i="1"/>
  <c r="N4968" i="1" s="1"/>
  <c r="O4968" i="1" s="1" a="1"/>
  <c r="O4968" i="1" s="1"/>
  <c r="L4968" i="1"/>
  <c r="M4968" i="1" s="1"/>
  <c r="K4934" i="1"/>
  <c r="N4934" i="1" s="1"/>
  <c r="O4934" i="1" s="1" a="1"/>
  <c r="O4934" i="1" s="1"/>
  <c r="L4934" i="1"/>
  <c r="M4934" i="1" s="1"/>
  <c r="K4916" i="1"/>
  <c r="N4916" i="1" s="1"/>
  <c r="O4916" i="1" s="1" a="1"/>
  <c r="O4916" i="1" s="1"/>
  <c r="L4916" i="1"/>
  <c r="M4916" i="1" s="1"/>
  <c r="K4891" i="1"/>
  <c r="N4891" i="1" s="1"/>
  <c r="O4891" i="1" s="1" a="1"/>
  <c r="O4891" i="1" s="1"/>
  <c r="L4891" i="1"/>
  <c r="M4891" i="1" s="1"/>
  <c r="K4882" i="1"/>
  <c r="N4882" i="1" s="1"/>
  <c r="O4882" i="1" s="1" a="1"/>
  <c r="O4882" i="1" s="1"/>
  <c r="L4882" i="1"/>
  <c r="M4882" i="1" s="1"/>
  <c r="K4857" i="1"/>
  <c r="N4857" i="1" s="1"/>
  <c r="O4857" i="1" s="1" a="1"/>
  <c r="O4857" i="1" s="1"/>
  <c r="L4857" i="1"/>
  <c r="M4857" i="1" s="1"/>
  <c r="K4849" i="1"/>
  <c r="N4849" i="1" s="1"/>
  <c r="O4849" i="1" s="1" a="1"/>
  <c r="O4849" i="1" s="1"/>
  <c r="L4849" i="1"/>
  <c r="M4849" i="1" s="1"/>
  <c r="K4803" i="1"/>
  <c r="N4803" i="1" s="1"/>
  <c r="O4803" i="1" s="1" a="1"/>
  <c r="O4803" i="1" s="1"/>
  <c r="L4803" i="1"/>
  <c r="M4803" i="1" s="1"/>
  <c r="K4793" i="1"/>
  <c r="N4793" i="1" s="1"/>
  <c r="O4793" i="1" s="1" a="1"/>
  <c r="O4793" i="1" s="1"/>
  <c r="L4793" i="1"/>
  <c r="M4793" i="1" s="1"/>
  <c r="K4783" i="1"/>
  <c r="N4783" i="1" s="1"/>
  <c r="O4783" i="1" s="1" a="1"/>
  <c r="O4783" i="1" s="1"/>
  <c r="L4783" i="1"/>
  <c r="M4783" i="1" s="1"/>
  <c r="K4759" i="1"/>
  <c r="N4759" i="1" s="1"/>
  <c r="O4759" i="1" s="1" a="1"/>
  <c r="O4759" i="1" s="1"/>
  <c r="L4759" i="1"/>
  <c r="M4759" i="1" s="1"/>
  <c r="K4751" i="1"/>
  <c r="N4751" i="1" s="1"/>
  <c r="O4751" i="1" s="1" a="1"/>
  <c r="O4751" i="1" s="1"/>
  <c r="L4751" i="1"/>
  <c r="M4751" i="1" s="1"/>
  <c r="K4734" i="1"/>
  <c r="N4734" i="1" s="1"/>
  <c r="O4734" i="1" s="1" a="1"/>
  <c r="O4734" i="1" s="1"/>
  <c r="L4734" i="1"/>
  <c r="M4734" i="1" s="1"/>
  <c r="K4724" i="1"/>
  <c r="N4724" i="1" s="1"/>
  <c r="O4724" i="1" s="1" a="1"/>
  <c r="O4724" i="1" s="1"/>
  <c r="L4724" i="1"/>
  <c r="M4724" i="1" s="1"/>
  <c r="K4717" i="1"/>
  <c r="N4717" i="1" s="1"/>
  <c r="O4717" i="1" s="1" a="1"/>
  <c r="O4717" i="1" s="1"/>
  <c r="L4717" i="1"/>
  <c r="M4717" i="1" s="1"/>
  <c r="K4692" i="1"/>
  <c r="N4692" i="1" s="1"/>
  <c r="O4692" i="1" s="1" a="1"/>
  <c r="O4692" i="1" s="1"/>
  <c r="L4692" i="1"/>
  <c r="M4692" i="1" s="1"/>
  <c r="K4682" i="1"/>
  <c r="N4682" i="1" s="1"/>
  <c r="O4682" i="1" s="1" a="1"/>
  <c r="O4682" i="1" s="1"/>
  <c r="L4682" i="1"/>
  <c r="M4682" i="1" s="1"/>
  <c r="K4673" i="1"/>
  <c r="N4673" i="1" s="1"/>
  <c r="O4673" i="1" s="1" a="1"/>
  <c r="O4673" i="1" s="1"/>
  <c r="L4673" i="1"/>
  <c r="M4673" i="1" s="1"/>
  <c r="K4663" i="1"/>
  <c r="N4663" i="1" s="1"/>
  <c r="O4663" i="1" s="1" a="1"/>
  <c r="O4663" i="1" s="1"/>
  <c r="L4663" i="1"/>
  <c r="M4663" i="1" s="1"/>
  <c r="K4653" i="1"/>
  <c r="N4653" i="1" s="1"/>
  <c r="O4653" i="1" s="1" a="1"/>
  <c r="O4653" i="1" s="1"/>
  <c r="L4653" i="1"/>
  <c r="M4653" i="1" s="1"/>
  <c r="K4643" i="1"/>
  <c r="N4643" i="1" s="1"/>
  <c r="O4643" i="1" s="1" a="1"/>
  <c r="O4643" i="1" s="1"/>
  <c r="L4643" i="1"/>
  <c r="M4643" i="1" s="1"/>
  <c r="K4633" i="1"/>
  <c r="N4633" i="1" s="1"/>
  <c r="O4633" i="1" s="1" a="1"/>
  <c r="O4633" i="1" s="1"/>
  <c r="L4633" i="1"/>
  <c r="M4633" i="1" s="1"/>
  <c r="K4623" i="1"/>
  <c r="N4623" i="1" s="1"/>
  <c r="O4623" i="1" s="1" a="1"/>
  <c r="O4623" i="1" s="1"/>
  <c r="L4623" i="1"/>
  <c r="M4623" i="1" s="1"/>
  <c r="K4614" i="1"/>
  <c r="N4614" i="1" s="1"/>
  <c r="O4614" i="1" s="1" a="1"/>
  <c r="O4614" i="1" s="1"/>
  <c r="L4614" i="1"/>
  <c r="M4614" i="1" s="1"/>
  <c r="K4607" i="1"/>
  <c r="N4607" i="1" s="1"/>
  <c r="O4607" i="1" s="1" a="1"/>
  <c r="O4607" i="1" s="1"/>
  <c r="L4607" i="1"/>
  <c r="M4607" i="1" s="1"/>
  <c r="K4599" i="1"/>
  <c r="N4599" i="1" s="1"/>
  <c r="O4599" i="1" s="1" a="1"/>
  <c r="O4599" i="1" s="1"/>
  <c r="L4599" i="1"/>
  <c r="M4599" i="1" s="1"/>
  <c r="K4590" i="1"/>
  <c r="N4590" i="1" s="1"/>
  <c r="O4590" i="1" s="1" a="1"/>
  <c r="O4590" i="1" s="1"/>
  <c r="L4590" i="1"/>
  <c r="M4590" i="1" s="1"/>
  <c r="K4563" i="1"/>
  <c r="N4563" i="1" s="1"/>
  <c r="O4563" i="1" s="1" a="1"/>
  <c r="O4563" i="1" s="1"/>
  <c r="L4563" i="1"/>
  <c r="M4563" i="1" s="1"/>
  <c r="K4554" i="1"/>
  <c r="N4554" i="1" s="1"/>
  <c r="O4554" i="1" s="1" a="1"/>
  <c r="O4554" i="1" s="1"/>
  <c r="L4554" i="1"/>
  <c r="M4554" i="1" s="1"/>
  <c r="L4544" i="1"/>
  <c r="M4544" i="1" s="1"/>
  <c r="K4544" i="1"/>
  <c r="N4544" i="1" s="1"/>
  <c r="O4544" i="1" s="1" a="1"/>
  <c r="O4544" i="1" s="1"/>
  <c r="K4527" i="1"/>
  <c r="N4527" i="1" s="1"/>
  <c r="O4527" i="1" s="1" a="1"/>
  <c r="O4527" i="1" s="1"/>
  <c r="L4527" i="1"/>
  <c r="M4527" i="1" s="1"/>
  <c r="K4506" i="1"/>
  <c r="N4506" i="1" s="1"/>
  <c r="O4506" i="1" s="1" a="1"/>
  <c r="O4506" i="1" s="1"/>
  <c r="L4506" i="1"/>
  <c r="M4506" i="1" s="1"/>
  <c r="K4498" i="1"/>
  <c r="N4498" i="1" s="1"/>
  <c r="O4498" i="1" s="1" a="1"/>
  <c r="O4498" i="1" s="1"/>
  <c r="L4498" i="1"/>
  <c r="M4498" i="1" s="1"/>
  <c r="K4470" i="1"/>
  <c r="N4470" i="1" s="1"/>
  <c r="O4470" i="1" s="1" a="1"/>
  <c r="O4470" i="1" s="1"/>
  <c r="L4470" i="1"/>
  <c r="M4470" i="1" s="1"/>
  <c r="K4459" i="1"/>
  <c r="N4459" i="1" s="1"/>
  <c r="O4459" i="1" s="1" a="1"/>
  <c r="O4459" i="1" s="1"/>
  <c r="L4459" i="1"/>
  <c r="M4459" i="1" s="1"/>
  <c r="K4451" i="1"/>
  <c r="N4451" i="1" s="1"/>
  <c r="O4451" i="1" s="1" a="1"/>
  <c r="O4451" i="1" s="1"/>
  <c r="L4451" i="1"/>
  <c r="M4451" i="1" s="1"/>
  <c r="K4442" i="1"/>
  <c r="N4442" i="1" s="1"/>
  <c r="O4442" i="1" s="1" a="1"/>
  <c r="O4442" i="1" s="1"/>
  <c r="L4442" i="1"/>
  <c r="M4442" i="1" s="1"/>
  <c r="K4433" i="1"/>
  <c r="N4433" i="1" s="1"/>
  <c r="O4433" i="1" s="1" a="1"/>
  <c r="O4433" i="1" s="1"/>
  <c r="L4433" i="1"/>
  <c r="M4433" i="1" s="1"/>
  <c r="K4407" i="1"/>
  <c r="N4407" i="1" s="1"/>
  <c r="O4407" i="1" s="1" a="1"/>
  <c r="O4407" i="1" s="1"/>
  <c r="L4407" i="1"/>
  <c r="M4407" i="1" s="1"/>
  <c r="K4398" i="1"/>
  <c r="N4398" i="1" s="1"/>
  <c r="O4398" i="1" s="1" a="1"/>
  <c r="O4398" i="1" s="1"/>
  <c r="L4398" i="1"/>
  <c r="M4398" i="1" s="1"/>
  <c r="K4349" i="1"/>
  <c r="N4349" i="1" s="1"/>
  <c r="O4349" i="1" s="1" a="1"/>
  <c r="O4349" i="1" s="1"/>
  <c r="L4349" i="1"/>
  <c r="M4349" i="1" s="1"/>
  <c r="L4310" i="1"/>
  <c r="M4310" i="1" s="1"/>
  <c r="K4310" i="1"/>
  <c r="N4310" i="1" s="1"/>
  <c r="O4310" i="1" s="1" a="1"/>
  <c r="O4310" i="1" s="1"/>
  <c r="K4299" i="1"/>
  <c r="N4299" i="1" s="1"/>
  <c r="O4299" i="1" s="1" a="1"/>
  <c r="O4299" i="1" s="1"/>
  <c r="L4299" i="1"/>
  <c r="M4299" i="1" s="1"/>
  <c r="K4289" i="1"/>
  <c r="N4289" i="1" s="1"/>
  <c r="O4289" i="1" s="1" a="1"/>
  <c r="O4289" i="1" s="1"/>
  <c r="L4289" i="1"/>
  <c r="M4289" i="1" s="1"/>
  <c r="K4257" i="1"/>
  <c r="N4257" i="1" s="1"/>
  <c r="O4257" i="1" s="1" a="1"/>
  <c r="O4257" i="1" s="1"/>
  <c r="L4257" i="1"/>
  <c r="M4257" i="1" s="1"/>
  <c r="K4247" i="1"/>
  <c r="N4247" i="1" s="1"/>
  <c r="O4247" i="1" s="1" a="1"/>
  <c r="O4247" i="1" s="1"/>
  <c r="L4247" i="1"/>
  <c r="M4247" i="1" s="1"/>
  <c r="K4237" i="1"/>
  <c r="N4237" i="1" s="1"/>
  <c r="O4237" i="1" s="1" a="1"/>
  <c r="O4237" i="1" s="1"/>
  <c r="L4237" i="1"/>
  <c r="M4237" i="1" s="1"/>
  <c r="L4182" i="1"/>
  <c r="M4182" i="1" s="1"/>
  <c r="K4182" i="1"/>
  <c r="N4182" i="1" s="1"/>
  <c r="O4182" i="1" s="1" a="1"/>
  <c r="O4182" i="1" s="1"/>
  <c r="K4087" i="1"/>
  <c r="N4087" i="1" s="1"/>
  <c r="O4087" i="1" s="1" a="1"/>
  <c r="O4087" i="1" s="1"/>
  <c r="L4087" i="1"/>
  <c r="M4087" i="1" s="1"/>
  <c r="K4077" i="1"/>
  <c r="N4077" i="1" s="1"/>
  <c r="O4077" i="1" s="1" a="1"/>
  <c r="O4077" i="1" s="1"/>
  <c r="L4077" i="1"/>
  <c r="M4077" i="1" s="1"/>
  <c r="K4024" i="1"/>
  <c r="N4024" i="1" s="1"/>
  <c r="O4024" i="1" s="1" a="1"/>
  <c r="O4024" i="1" s="1"/>
  <c r="L4024" i="1"/>
  <c r="M4024" i="1" s="1"/>
  <c r="K4013" i="1"/>
  <c r="N4013" i="1" s="1"/>
  <c r="O4013" i="1" s="1" a="1"/>
  <c r="O4013" i="1" s="1"/>
  <c r="L4013" i="1"/>
  <c r="M4013" i="1" s="1"/>
  <c r="K3921" i="1"/>
  <c r="N3921" i="1" s="1"/>
  <c r="O3921" i="1" s="1" a="1"/>
  <c r="O3921" i="1" s="1"/>
  <c r="L3921" i="1"/>
  <c r="M3921" i="1" s="1"/>
  <c r="K3899" i="1"/>
  <c r="N3899" i="1" s="1"/>
  <c r="O3899" i="1" s="1" a="1"/>
  <c r="O3899" i="1" s="1"/>
  <c r="L3899" i="1"/>
  <c r="M3899" i="1" s="1"/>
  <c r="K3749" i="1"/>
  <c r="N3749" i="1" s="1"/>
  <c r="O3749" i="1" s="1" a="1"/>
  <c r="O3749" i="1" s="1"/>
  <c r="L3749" i="1"/>
  <c r="M3749" i="1" s="1"/>
  <c r="K3655" i="1"/>
  <c r="N3655" i="1" s="1"/>
  <c r="O3655" i="1" s="1" a="1"/>
  <c r="O3655" i="1" s="1"/>
  <c r="L3655" i="1"/>
  <c r="M3655" i="1" s="1"/>
  <c r="K3647" i="1"/>
  <c r="N3647" i="1" s="1"/>
  <c r="O3647" i="1" s="1" a="1"/>
  <c r="O3647" i="1" s="1"/>
  <c r="L3647" i="1"/>
  <c r="M3647" i="1" s="1"/>
  <c r="K3552" i="1"/>
  <c r="N3552" i="1" s="1"/>
  <c r="O3552" i="1" s="1" a="1"/>
  <c r="O3552" i="1" s="1"/>
  <c r="L3552" i="1"/>
  <c r="M3552" i="1" s="1"/>
  <c r="K3485" i="1"/>
  <c r="N3485" i="1" s="1"/>
  <c r="O3485" i="1" s="1" a="1"/>
  <c r="O3485" i="1" s="1"/>
  <c r="L3485" i="1"/>
  <c r="M3485" i="1" s="1"/>
  <c r="K3474" i="1"/>
  <c r="N3474" i="1" s="1"/>
  <c r="O3474" i="1" s="1" a="1"/>
  <c r="O3474" i="1" s="1"/>
  <c r="L3474" i="1"/>
  <c r="M3474" i="1" s="1"/>
  <c r="K3463" i="1"/>
  <c r="N3463" i="1" s="1"/>
  <c r="O3463" i="1" s="1" a="1"/>
  <c r="O3463" i="1" s="1"/>
  <c r="L3463" i="1"/>
  <c r="M3463" i="1" s="1"/>
  <c r="L3321" i="1"/>
  <c r="M3321" i="1" s="1"/>
  <c r="K3321" i="1"/>
  <c r="N3321" i="1" s="1"/>
  <c r="O3321" i="1" s="1" a="1"/>
  <c r="O3321" i="1" s="1"/>
  <c r="K3303" i="1"/>
  <c r="N3303" i="1" s="1"/>
  <c r="O3303" i="1" s="1" a="1"/>
  <c r="O3303" i="1" s="1"/>
  <c r="L3303" i="1"/>
  <c r="M3303" i="1" s="1"/>
  <c r="K3084" i="1"/>
  <c r="N3084" i="1" s="1"/>
  <c r="O3084" i="1" s="1" a="1"/>
  <c r="O3084" i="1" s="1"/>
  <c r="L3084" i="1"/>
  <c r="M3084" i="1" s="1"/>
  <c r="K3074" i="1"/>
  <c r="N3074" i="1" s="1"/>
  <c r="O3074" i="1" s="1" a="1"/>
  <c r="O3074" i="1" s="1"/>
  <c r="L3074" i="1"/>
  <c r="M3074" i="1" s="1"/>
  <c r="K2834" i="1"/>
  <c r="N2834" i="1" s="1"/>
  <c r="O2834" i="1" s="1" a="1"/>
  <c r="O2834" i="1" s="1"/>
  <c r="L2834" i="1"/>
  <c r="M2834" i="1" s="1"/>
  <c r="L2812" i="1"/>
  <c r="M2812" i="1" s="1"/>
  <c r="K2812" i="1"/>
  <c r="N2812" i="1" s="1"/>
  <c r="O2812" i="1" s="1" a="1"/>
  <c r="O2812" i="1" s="1"/>
  <c r="K2595" i="1"/>
  <c r="N2595" i="1" s="1"/>
  <c r="O2595" i="1" s="1" a="1"/>
  <c r="O2595" i="1" s="1"/>
  <c r="L2595" i="1"/>
  <c r="M2595" i="1" s="1"/>
  <c r="K2338" i="1"/>
  <c r="N2338" i="1" s="1"/>
  <c r="O2338" i="1" s="1" a="1"/>
  <c r="O2338" i="1" s="1"/>
  <c r="L2338" i="1"/>
  <c r="M2338" i="1" s="1"/>
  <c r="K2235" i="1"/>
  <c r="N2235" i="1" s="1"/>
  <c r="O2235" i="1" s="1" a="1"/>
  <c r="O2235" i="1" s="1"/>
  <c r="L2235" i="1"/>
  <c r="M2235" i="1" s="1"/>
  <c r="K2169" i="1"/>
  <c r="N2169" i="1" s="1"/>
  <c r="O2169" i="1" s="1" a="1"/>
  <c r="O2169" i="1" s="1"/>
  <c r="L2169" i="1"/>
  <c r="M2169" i="1" s="1"/>
  <c r="K1878" i="1"/>
  <c r="N1878" i="1" s="1"/>
  <c r="O1878" i="1" s="1" a="1"/>
  <c r="O1878" i="1" s="1"/>
  <c r="L1878" i="1"/>
  <c r="M1878" i="1" s="1"/>
  <c r="K1867" i="1"/>
  <c r="N1867" i="1" s="1"/>
  <c r="O1867" i="1" s="1" a="1"/>
  <c r="O1867" i="1" s="1"/>
  <c r="L1867" i="1"/>
  <c r="M1867" i="1" s="1"/>
  <c r="K1858" i="1"/>
  <c r="N1858" i="1" s="1"/>
  <c r="O1858" i="1" s="1" a="1"/>
  <c r="O1858" i="1" s="1"/>
  <c r="L1858" i="1"/>
  <c r="M1858" i="1" s="1"/>
  <c r="K579" i="1"/>
  <c r="N579" i="1" s="1"/>
  <c r="O579" i="1" s="1" a="1"/>
  <c r="O579" i="1" s="1"/>
  <c r="L579" i="1"/>
  <c r="M579" i="1" s="1"/>
  <c r="K5481" i="1"/>
  <c r="N5481" i="1" s="1"/>
  <c r="O5481" i="1" s="1" a="1"/>
  <c r="O5481" i="1" s="1"/>
  <c r="L5481" i="1"/>
  <c r="M5481" i="1" s="1"/>
  <c r="K5388" i="1"/>
  <c r="N5388" i="1" s="1"/>
  <c r="O5388" i="1" s="1" a="1"/>
  <c r="O5388" i="1" s="1"/>
  <c r="L5388" i="1"/>
  <c r="M5388" i="1" s="1"/>
  <c r="K5380" i="1"/>
  <c r="N5380" i="1" s="1"/>
  <c r="O5380" i="1" s="1" a="1"/>
  <c r="O5380" i="1" s="1"/>
  <c r="L5380" i="1"/>
  <c r="M5380" i="1" s="1"/>
  <c r="K5340" i="1"/>
  <c r="N5340" i="1" s="1"/>
  <c r="O5340" i="1" s="1" a="1"/>
  <c r="O5340" i="1" s="1"/>
  <c r="L5340" i="1"/>
  <c r="M5340" i="1" s="1"/>
  <c r="K5314" i="1"/>
  <c r="N5314" i="1" s="1"/>
  <c r="O5314" i="1" s="1" a="1"/>
  <c r="O5314" i="1" s="1"/>
  <c r="L5314" i="1"/>
  <c r="M5314" i="1" s="1"/>
  <c r="K5239" i="1"/>
  <c r="N5239" i="1" s="1"/>
  <c r="O5239" i="1" s="1" a="1"/>
  <c r="O5239" i="1" s="1"/>
  <c r="L5239" i="1"/>
  <c r="M5239" i="1" s="1"/>
  <c r="K5200" i="1"/>
  <c r="N5200" i="1" s="1"/>
  <c r="O5200" i="1" s="1" a="1"/>
  <c r="O5200" i="1" s="1"/>
  <c r="L5200" i="1"/>
  <c r="M5200" i="1" s="1"/>
  <c r="K5094" i="1"/>
  <c r="N5094" i="1" s="1"/>
  <c r="O5094" i="1" s="1" a="1"/>
  <c r="O5094" i="1" s="1"/>
  <c r="L5094" i="1"/>
  <c r="M5094" i="1" s="1"/>
  <c r="K5028" i="1"/>
  <c r="N5028" i="1" s="1"/>
  <c r="O5028" i="1" s="1" a="1"/>
  <c r="O5028" i="1" s="1"/>
  <c r="L5028" i="1"/>
  <c r="M5028" i="1" s="1"/>
  <c r="K5011" i="1"/>
  <c r="N5011" i="1" s="1"/>
  <c r="O5011" i="1" s="1" a="1"/>
  <c r="O5011" i="1" s="1"/>
  <c r="L5011" i="1"/>
  <c r="M5011" i="1" s="1"/>
  <c r="K4961" i="1"/>
  <c r="N4961" i="1" s="1"/>
  <c r="O4961" i="1" s="1" a="1"/>
  <c r="O4961" i="1" s="1"/>
  <c r="L4961" i="1"/>
  <c r="M4961" i="1" s="1"/>
  <c r="K4935" i="1"/>
  <c r="N4935" i="1" s="1"/>
  <c r="O4935" i="1" s="1" a="1"/>
  <c r="O4935" i="1" s="1"/>
  <c r="L4935" i="1"/>
  <c r="M4935" i="1" s="1"/>
  <c r="K4726" i="1"/>
  <c r="N4726" i="1" s="1"/>
  <c r="O4726" i="1" s="1" a="1"/>
  <c r="O4726" i="1" s="1"/>
  <c r="L4726" i="1"/>
  <c r="M4726" i="1" s="1"/>
  <c r="K4675" i="1"/>
  <c r="N4675" i="1" s="1"/>
  <c r="O4675" i="1" s="1" a="1"/>
  <c r="O4675" i="1" s="1"/>
  <c r="L4675" i="1"/>
  <c r="M4675" i="1" s="1"/>
  <c r="K4644" i="1"/>
  <c r="N4644" i="1" s="1"/>
  <c r="O4644" i="1" s="1" a="1"/>
  <c r="O4644" i="1" s="1"/>
  <c r="L4644" i="1"/>
  <c r="M4644" i="1" s="1"/>
  <c r="K4573" i="1"/>
  <c r="N4573" i="1" s="1"/>
  <c r="O4573" i="1" s="1" a="1"/>
  <c r="O4573" i="1" s="1"/>
  <c r="L4573" i="1"/>
  <c r="M4573" i="1" s="1"/>
  <c r="K4490" i="1"/>
  <c r="N4490" i="1" s="1"/>
  <c r="O4490" i="1" s="1" a="1"/>
  <c r="O4490" i="1" s="1"/>
  <c r="L4490" i="1"/>
  <c r="M4490" i="1" s="1"/>
  <c r="K4373" i="1"/>
  <c r="N4373" i="1" s="1"/>
  <c r="O4373" i="1" s="1" a="1"/>
  <c r="O4373" i="1" s="1"/>
  <c r="L4373" i="1"/>
  <c r="M4373" i="1" s="1"/>
  <c r="K4312" i="1"/>
  <c r="N4312" i="1" s="1"/>
  <c r="O4312" i="1" s="1" a="1"/>
  <c r="O4312" i="1" s="1"/>
  <c r="L4312" i="1"/>
  <c r="M4312" i="1" s="1"/>
  <c r="K4057" i="1"/>
  <c r="N4057" i="1" s="1"/>
  <c r="O4057" i="1" s="1" a="1"/>
  <c r="O4057" i="1" s="1"/>
  <c r="L4057" i="1"/>
  <c r="M4057" i="1" s="1"/>
  <c r="K3804" i="1"/>
  <c r="N3804" i="1" s="1"/>
  <c r="O3804" i="1" s="1" a="1"/>
  <c r="O3804" i="1" s="1"/>
  <c r="L3804" i="1"/>
  <c r="M3804" i="1" s="1"/>
  <c r="K3454" i="1"/>
  <c r="N3454" i="1" s="1"/>
  <c r="O3454" i="1" s="1" a="1"/>
  <c r="O3454" i="1" s="1"/>
  <c r="L3454" i="1"/>
  <c r="M3454" i="1" s="1"/>
  <c r="K1790" i="1"/>
  <c r="N1790" i="1" s="1"/>
  <c r="O1790" i="1" s="1" a="1"/>
  <c r="O1790" i="1" s="1"/>
  <c r="L1790" i="1"/>
  <c r="M1790" i="1" s="1"/>
  <c r="K6698" i="1"/>
  <c r="N6698" i="1" s="1"/>
  <c r="O6698" i="1" s="1" a="1"/>
  <c r="O6698" i="1" s="1"/>
  <c r="L6698" i="1"/>
  <c r="M6698" i="1" s="1"/>
  <c r="K6593" i="1"/>
  <c r="N6593" i="1" s="1"/>
  <c r="O6593" i="1" s="1" a="1"/>
  <c r="O6593" i="1" s="1"/>
  <c r="L6593" i="1"/>
  <c r="M6593" i="1" s="1"/>
  <c r="K6490" i="1"/>
  <c r="N6490" i="1" s="1"/>
  <c r="O6490" i="1" s="1" a="1"/>
  <c r="O6490" i="1" s="1"/>
  <c r="L6490" i="1"/>
  <c r="M6490" i="1" s="1"/>
  <c r="K6428" i="1"/>
  <c r="N6428" i="1" s="1"/>
  <c r="O6428" i="1" s="1" a="1"/>
  <c r="O6428" i="1" s="1"/>
  <c r="L6428" i="1"/>
  <c r="M6428" i="1" s="1"/>
  <c r="K6193" i="1"/>
  <c r="N6193" i="1" s="1"/>
  <c r="O6193" i="1" s="1" a="1"/>
  <c r="O6193" i="1" s="1"/>
  <c r="L6193" i="1"/>
  <c r="M6193" i="1" s="1"/>
  <c r="K5656" i="1"/>
  <c r="N5656" i="1" s="1"/>
  <c r="O5656" i="1" s="1" a="1"/>
  <c r="O5656" i="1" s="1"/>
  <c r="L5656" i="1"/>
  <c r="M5656" i="1" s="1"/>
  <c r="K5534" i="1"/>
  <c r="N5534" i="1" s="1"/>
  <c r="O5534" i="1" s="1" a="1"/>
  <c r="O5534" i="1" s="1"/>
  <c r="L5534" i="1"/>
  <c r="M5534" i="1" s="1"/>
  <c r="K5440" i="1"/>
  <c r="N5440" i="1" s="1"/>
  <c r="O5440" i="1" s="1" a="1"/>
  <c r="O5440" i="1" s="1"/>
  <c r="L5440" i="1"/>
  <c r="M5440" i="1" s="1"/>
  <c r="K5150" i="1"/>
  <c r="N5150" i="1" s="1"/>
  <c r="O5150" i="1" s="1" a="1"/>
  <c r="O5150" i="1" s="1"/>
  <c r="L5150" i="1"/>
  <c r="M5150" i="1" s="1"/>
  <c r="K5084" i="1"/>
  <c r="N5084" i="1" s="1"/>
  <c r="O5084" i="1" s="1" a="1"/>
  <c r="O5084" i="1" s="1"/>
  <c r="L5084" i="1"/>
  <c r="M5084" i="1" s="1"/>
  <c r="K4993" i="1"/>
  <c r="N4993" i="1" s="1"/>
  <c r="O4993" i="1" s="1" a="1"/>
  <c r="O4993" i="1" s="1"/>
  <c r="L4993" i="1"/>
  <c r="M4993" i="1" s="1"/>
  <c r="K4784" i="1"/>
  <c r="N4784" i="1" s="1"/>
  <c r="O4784" i="1" s="1" a="1"/>
  <c r="O4784" i="1" s="1"/>
  <c r="L4784" i="1"/>
  <c r="M4784" i="1" s="1"/>
  <c r="K4725" i="1"/>
  <c r="N4725" i="1" s="1"/>
  <c r="O4725" i="1" s="1" a="1"/>
  <c r="O4725" i="1" s="1"/>
  <c r="L4725" i="1"/>
  <c r="M4725" i="1" s="1"/>
  <c r="K4545" i="1"/>
  <c r="N4545" i="1" s="1"/>
  <c r="O4545" i="1" s="1" a="1"/>
  <c r="O4545" i="1" s="1"/>
  <c r="L4545" i="1"/>
  <c r="M4545" i="1" s="1"/>
  <c r="K4537" i="1"/>
  <c r="N4537" i="1" s="1"/>
  <c r="O4537" i="1" s="1" a="1"/>
  <c r="O4537" i="1" s="1"/>
  <c r="L4537" i="1"/>
  <c r="M4537" i="1" s="1"/>
  <c r="K4452" i="1"/>
  <c r="N4452" i="1" s="1"/>
  <c r="O4452" i="1" s="1" a="1"/>
  <c r="O4452" i="1" s="1"/>
  <c r="L4452" i="1"/>
  <c r="M4452" i="1" s="1"/>
  <c r="K4426" i="1"/>
  <c r="N4426" i="1" s="1"/>
  <c r="O4426" i="1" s="1" a="1"/>
  <c r="O4426" i="1" s="1"/>
  <c r="L4426" i="1"/>
  <c r="M4426" i="1" s="1"/>
  <c r="K4389" i="1"/>
  <c r="N4389" i="1" s="1"/>
  <c r="O4389" i="1" s="1" a="1"/>
  <c r="O4389" i="1" s="1"/>
  <c r="L4389" i="1"/>
  <c r="M4389" i="1" s="1"/>
  <c r="L4350" i="1"/>
  <c r="M4350" i="1" s="1"/>
  <c r="K4350" i="1"/>
  <c r="N4350" i="1" s="1"/>
  <c r="O4350" i="1" s="1" a="1"/>
  <c r="O4350" i="1" s="1"/>
  <c r="K4248" i="1"/>
  <c r="N4248" i="1" s="1"/>
  <c r="O4248" i="1" s="1" a="1"/>
  <c r="O4248" i="1" s="1"/>
  <c r="L4248" i="1"/>
  <c r="M4248" i="1" s="1"/>
  <c r="K4172" i="1"/>
  <c r="N4172" i="1" s="1"/>
  <c r="O4172" i="1" s="1" a="1"/>
  <c r="O4172" i="1" s="1"/>
  <c r="L4172" i="1"/>
  <c r="M4172" i="1" s="1"/>
  <c r="K4003" i="1"/>
  <c r="N4003" i="1" s="1"/>
  <c r="O4003" i="1" s="1" a="1"/>
  <c r="O4003" i="1" s="1"/>
  <c r="L4003" i="1"/>
  <c r="M4003" i="1" s="1"/>
  <c r="K3942" i="1"/>
  <c r="N3942" i="1" s="1"/>
  <c r="O3942" i="1" s="1" a="1"/>
  <c r="O3942" i="1" s="1"/>
  <c r="L3942" i="1"/>
  <c r="M3942" i="1" s="1"/>
  <c r="K3739" i="1"/>
  <c r="N3739" i="1" s="1"/>
  <c r="O3739" i="1" s="1" a="1"/>
  <c r="O3739" i="1" s="1"/>
  <c r="L3739" i="1"/>
  <c r="M3739" i="1" s="1"/>
  <c r="K3322" i="1"/>
  <c r="N3322" i="1" s="1"/>
  <c r="O3322" i="1" s="1" a="1"/>
  <c r="O3322" i="1" s="1"/>
  <c r="L3322" i="1"/>
  <c r="M3322" i="1" s="1"/>
  <c r="L2803" i="1"/>
  <c r="M2803" i="1" s="1"/>
  <c r="K2803" i="1"/>
  <c r="N2803" i="1" s="1"/>
  <c r="O2803" i="1" s="1" a="1"/>
  <c r="O2803" i="1" s="1"/>
  <c r="K1750" i="1"/>
  <c r="N1750" i="1" s="1"/>
  <c r="O1750" i="1" s="1" a="1"/>
  <c r="O1750" i="1" s="1"/>
  <c r="L1750" i="1"/>
  <c r="M1750" i="1" s="1"/>
  <c r="K19" i="1"/>
  <c r="N19" i="1" s="1"/>
  <c r="O19" i="1" s="1" a="1"/>
  <c r="O19" i="1" s="1"/>
  <c r="L19" i="1"/>
  <c r="M19" i="1" s="1"/>
  <c r="K6697" i="1"/>
  <c r="N6697" i="1" s="1"/>
  <c r="O6697" i="1" s="1" a="1"/>
  <c r="O6697" i="1" s="1"/>
  <c r="L6697" i="1"/>
  <c r="M6697" i="1" s="1"/>
  <c r="K6613" i="1"/>
  <c r="N6613" i="1" s="1"/>
  <c r="O6613" i="1" s="1" a="1"/>
  <c r="O6613" i="1" s="1"/>
  <c r="L6613" i="1"/>
  <c r="M6613" i="1" s="1"/>
  <c r="K6510" i="1"/>
  <c r="N6510" i="1" s="1"/>
  <c r="O6510" i="1" s="1" a="1"/>
  <c r="O6510" i="1" s="1"/>
  <c r="L6510" i="1"/>
  <c r="M6510" i="1" s="1"/>
  <c r="K6314" i="1"/>
  <c r="N6314" i="1" s="1"/>
  <c r="O6314" i="1" s="1" a="1"/>
  <c r="O6314" i="1" s="1"/>
  <c r="L6314" i="1"/>
  <c r="M6314" i="1" s="1"/>
  <c r="K6095" i="1"/>
  <c r="N6095" i="1" s="1"/>
  <c r="O6095" i="1" s="1" a="1"/>
  <c r="O6095" i="1" s="1"/>
  <c r="L6095" i="1"/>
  <c r="M6095" i="1" s="1"/>
  <c r="K6051" i="1"/>
  <c r="N6051" i="1" s="1"/>
  <c r="O6051" i="1" s="1" a="1"/>
  <c r="O6051" i="1" s="1"/>
  <c r="L6051" i="1"/>
  <c r="M6051" i="1" s="1"/>
  <c r="K5966" i="1"/>
  <c r="N5966" i="1" s="1"/>
  <c r="O5966" i="1" s="1" a="1"/>
  <c r="O5966" i="1" s="1"/>
  <c r="L5966" i="1"/>
  <c r="M5966" i="1" s="1"/>
  <c r="K5918" i="1"/>
  <c r="N5918" i="1" s="1"/>
  <c r="O5918" i="1" s="1" a="1"/>
  <c r="O5918" i="1" s="1"/>
  <c r="L5918" i="1"/>
  <c r="M5918" i="1" s="1"/>
  <c r="K5856" i="1"/>
  <c r="N5856" i="1" s="1"/>
  <c r="O5856" i="1" s="1" a="1"/>
  <c r="O5856" i="1" s="1"/>
  <c r="L5856" i="1"/>
  <c r="M5856" i="1" s="1"/>
  <c r="K5799" i="1"/>
  <c r="N5799" i="1" s="1"/>
  <c r="O5799" i="1" s="1" a="1"/>
  <c r="O5799" i="1" s="1"/>
  <c r="L5799" i="1"/>
  <c r="M5799" i="1" s="1"/>
  <c r="K5722" i="1"/>
  <c r="N5722" i="1" s="1"/>
  <c r="O5722" i="1" s="1" a="1"/>
  <c r="O5722" i="1" s="1"/>
  <c r="L5722" i="1"/>
  <c r="M5722" i="1" s="1"/>
  <c r="K5694" i="1"/>
  <c r="N5694" i="1" s="1"/>
  <c r="O5694" i="1" s="1" a="1"/>
  <c r="O5694" i="1" s="1"/>
  <c r="L5694" i="1"/>
  <c r="M5694" i="1" s="1"/>
  <c r="K5655" i="1"/>
  <c r="N5655" i="1" s="1"/>
  <c r="O5655" i="1" s="1" a="1"/>
  <c r="O5655" i="1" s="1"/>
  <c r="L5655" i="1"/>
  <c r="M5655" i="1" s="1"/>
  <c r="K5628" i="1"/>
  <c r="N5628" i="1" s="1"/>
  <c r="O5628" i="1" s="1" a="1"/>
  <c r="O5628" i="1" s="1"/>
  <c r="L5628" i="1"/>
  <c r="M5628" i="1" s="1"/>
  <c r="K5594" i="1"/>
  <c r="N5594" i="1" s="1"/>
  <c r="O5594" i="1" s="1" a="1"/>
  <c r="O5594" i="1" s="1"/>
  <c r="L5594" i="1"/>
  <c r="M5594" i="1" s="1"/>
  <c r="K5550" i="1"/>
  <c r="N5550" i="1" s="1"/>
  <c r="O5550" i="1" s="1" a="1"/>
  <c r="O5550" i="1" s="1"/>
  <c r="L5550" i="1"/>
  <c r="M5550" i="1" s="1"/>
  <c r="K5471" i="1"/>
  <c r="N5471" i="1" s="1"/>
  <c r="O5471" i="1" s="1" a="1"/>
  <c r="O5471" i="1" s="1"/>
  <c r="L5471" i="1"/>
  <c r="M5471" i="1" s="1"/>
  <c r="K5206" i="1"/>
  <c r="N5206" i="1" s="1"/>
  <c r="O5206" i="1" s="1" a="1"/>
  <c r="O5206" i="1" s="1"/>
  <c r="L5206" i="1"/>
  <c r="M5206" i="1" s="1"/>
  <c r="K6756" i="1"/>
  <c r="N6756" i="1" s="1"/>
  <c r="O6756" i="1" s="1" a="1"/>
  <c r="O6756" i="1" s="1"/>
  <c r="L6756" i="1"/>
  <c r="M6756" i="1" s="1"/>
  <c r="K6744" i="1"/>
  <c r="N6744" i="1" s="1"/>
  <c r="O6744" i="1" s="1" a="1"/>
  <c r="O6744" i="1" s="1"/>
  <c r="L6744" i="1"/>
  <c r="M6744" i="1" s="1"/>
  <c r="K6720" i="1"/>
  <c r="N6720" i="1" s="1"/>
  <c r="O6720" i="1" s="1" a="1"/>
  <c r="O6720" i="1" s="1"/>
  <c r="L6720" i="1"/>
  <c r="M6720" i="1" s="1"/>
  <c r="K6696" i="1"/>
  <c r="N6696" i="1" s="1"/>
  <c r="O6696" i="1" s="1" a="1"/>
  <c r="O6696" i="1" s="1"/>
  <c r="L6696" i="1"/>
  <c r="M6696" i="1" s="1"/>
  <c r="K6653" i="1"/>
  <c r="N6653" i="1" s="1"/>
  <c r="O6653" i="1" s="1" a="1"/>
  <c r="O6653" i="1" s="1"/>
  <c r="L6653" i="1"/>
  <c r="M6653" i="1" s="1"/>
  <c r="K6632" i="1"/>
  <c r="N6632" i="1" s="1"/>
  <c r="O6632" i="1" s="1" a="1"/>
  <c r="O6632" i="1" s="1"/>
  <c r="L6632" i="1"/>
  <c r="M6632" i="1" s="1"/>
  <c r="K6612" i="1"/>
  <c r="N6612" i="1" s="1"/>
  <c r="O6612" i="1" s="1" a="1"/>
  <c r="O6612" i="1" s="1"/>
  <c r="L6612" i="1"/>
  <c r="M6612" i="1" s="1"/>
  <c r="K6591" i="1"/>
  <c r="N6591" i="1" s="1"/>
  <c r="O6591" i="1" s="1" a="1"/>
  <c r="O6591" i="1" s="1"/>
  <c r="L6591" i="1"/>
  <c r="M6591" i="1" s="1"/>
  <c r="K6571" i="1"/>
  <c r="N6571" i="1" s="1"/>
  <c r="O6571" i="1" s="1" a="1"/>
  <c r="O6571" i="1" s="1"/>
  <c r="L6571" i="1"/>
  <c r="M6571" i="1" s="1"/>
  <c r="K6560" i="1"/>
  <c r="N6560" i="1" s="1"/>
  <c r="O6560" i="1" s="1" a="1"/>
  <c r="O6560" i="1" s="1"/>
  <c r="L6560" i="1"/>
  <c r="M6560" i="1" s="1"/>
  <c r="K6540" i="1"/>
  <c r="N6540" i="1" s="1"/>
  <c r="O6540" i="1" s="1" a="1"/>
  <c r="O6540" i="1" s="1"/>
  <c r="L6540" i="1"/>
  <c r="M6540" i="1" s="1"/>
  <c r="K6519" i="1"/>
  <c r="N6519" i="1" s="1"/>
  <c r="O6519" i="1" s="1" a="1"/>
  <c r="O6519" i="1" s="1"/>
  <c r="L6519" i="1"/>
  <c r="M6519" i="1" s="1"/>
  <c r="K6499" i="1"/>
  <c r="N6499" i="1" s="1"/>
  <c r="O6499" i="1" s="1" a="1"/>
  <c r="O6499" i="1" s="1"/>
  <c r="L6499" i="1"/>
  <c r="M6499" i="1" s="1"/>
  <c r="K6488" i="1"/>
  <c r="N6488" i="1" s="1"/>
  <c r="O6488" i="1" s="1" a="1"/>
  <c r="O6488" i="1" s="1"/>
  <c r="L6488" i="1"/>
  <c r="M6488" i="1" s="1"/>
  <c r="K6468" i="1"/>
  <c r="N6468" i="1" s="1"/>
  <c r="O6468" i="1" s="1" a="1"/>
  <c r="O6468" i="1" s="1"/>
  <c r="L6468" i="1"/>
  <c r="M6468" i="1" s="1"/>
  <c r="K6447" i="1"/>
  <c r="N6447" i="1" s="1"/>
  <c r="O6447" i="1" s="1" a="1"/>
  <c r="O6447" i="1" s="1"/>
  <c r="L6447" i="1"/>
  <c r="M6447" i="1" s="1"/>
  <c r="K6427" i="1"/>
  <c r="N6427" i="1" s="1"/>
  <c r="O6427" i="1" s="1" a="1"/>
  <c r="O6427" i="1" s="1"/>
  <c r="L6427" i="1"/>
  <c r="M6427" i="1" s="1"/>
  <c r="K6406" i="1"/>
  <c r="N6406" i="1" s="1"/>
  <c r="O6406" i="1" s="1" a="1"/>
  <c r="O6406" i="1" s="1"/>
  <c r="L6406" i="1"/>
  <c r="M6406" i="1" s="1"/>
  <c r="K6396" i="1"/>
  <c r="N6396" i="1" s="1"/>
  <c r="O6396" i="1" s="1" a="1"/>
  <c r="O6396" i="1" s="1"/>
  <c r="L6396" i="1"/>
  <c r="M6396" i="1" s="1"/>
  <c r="K6375" i="1"/>
  <c r="N6375" i="1" s="1"/>
  <c r="O6375" i="1" s="1" a="1"/>
  <c r="O6375" i="1" s="1"/>
  <c r="L6375" i="1"/>
  <c r="M6375" i="1" s="1"/>
  <c r="K6365" i="1"/>
  <c r="N6365" i="1" s="1"/>
  <c r="O6365" i="1" s="1" a="1"/>
  <c r="O6365" i="1" s="1"/>
  <c r="L6365" i="1"/>
  <c r="M6365" i="1" s="1"/>
  <c r="K6355" i="1"/>
  <c r="N6355" i="1" s="1"/>
  <c r="O6355" i="1" s="1" a="1"/>
  <c r="O6355" i="1" s="1"/>
  <c r="L6355" i="1"/>
  <c r="M6355" i="1" s="1"/>
  <c r="K6344" i="1"/>
  <c r="N6344" i="1" s="1"/>
  <c r="O6344" i="1" s="1" a="1"/>
  <c r="O6344" i="1" s="1"/>
  <c r="L6344" i="1"/>
  <c r="M6344" i="1" s="1"/>
  <c r="K6334" i="1"/>
  <c r="N6334" i="1" s="1"/>
  <c r="O6334" i="1" s="1" a="1"/>
  <c r="O6334" i="1" s="1"/>
  <c r="L6334" i="1"/>
  <c r="M6334" i="1" s="1"/>
  <c r="K6303" i="1"/>
  <c r="N6303" i="1" s="1"/>
  <c r="O6303" i="1" s="1" a="1"/>
  <c r="O6303" i="1" s="1"/>
  <c r="L6303" i="1"/>
  <c r="M6303" i="1" s="1"/>
  <c r="K6192" i="1"/>
  <c r="N6192" i="1" s="1"/>
  <c r="O6192" i="1" s="1" a="1"/>
  <c r="O6192" i="1" s="1"/>
  <c r="L6192" i="1"/>
  <c r="M6192" i="1" s="1"/>
  <c r="K6172" i="1"/>
  <c r="N6172" i="1" s="1"/>
  <c r="O6172" i="1" s="1" a="1"/>
  <c r="O6172" i="1" s="1"/>
  <c r="L6172" i="1"/>
  <c r="M6172" i="1" s="1"/>
  <c r="K6143" i="1"/>
  <c r="N6143" i="1" s="1"/>
  <c r="O6143" i="1" s="1" a="1"/>
  <c r="O6143" i="1" s="1"/>
  <c r="L6143" i="1"/>
  <c r="M6143" i="1" s="1"/>
  <c r="K6123" i="1"/>
  <c r="N6123" i="1" s="1"/>
  <c r="O6123" i="1" s="1" a="1"/>
  <c r="O6123" i="1" s="1"/>
  <c r="L6123" i="1"/>
  <c r="M6123" i="1" s="1"/>
  <c r="K6104" i="1"/>
  <c r="N6104" i="1" s="1"/>
  <c r="O6104" i="1" s="1" a="1"/>
  <c r="O6104" i="1" s="1"/>
  <c r="L6104" i="1"/>
  <c r="M6104" i="1" s="1"/>
  <c r="K6085" i="1"/>
  <c r="N6085" i="1" s="1"/>
  <c r="O6085" i="1" s="1" a="1"/>
  <c r="O6085" i="1" s="1"/>
  <c r="L6085" i="1"/>
  <c r="M6085" i="1" s="1"/>
  <c r="K6068" i="1"/>
  <c r="N6068" i="1" s="1"/>
  <c r="O6068" i="1" s="1" a="1"/>
  <c r="O6068" i="1" s="1"/>
  <c r="L6068" i="1"/>
  <c r="M6068" i="1" s="1"/>
  <c r="K6030" i="1"/>
  <c r="N6030" i="1" s="1"/>
  <c r="O6030" i="1" s="1" a="1"/>
  <c r="O6030" i="1" s="1"/>
  <c r="L6030" i="1"/>
  <c r="M6030" i="1" s="1"/>
  <c r="K6011" i="1"/>
  <c r="N6011" i="1" s="1"/>
  <c r="O6011" i="1" s="1" a="1"/>
  <c r="O6011" i="1" s="1"/>
  <c r="L6011" i="1"/>
  <c r="M6011" i="1" s="1"/>
  <c r="K5993" i="1"/>
  <c r="N5993" i="1" s="1"/>
  <c r="O5993" i="1" s="1" a="1"/>
  <c r="O5993" i="1" s="1"/>
  <c r="L5993" i="1"/>
  <c r="M5993" i="1" s="1"/>
  <c r="K5942" i="1"/>
  <c r="N5942" i="1" s="1"/>
  <c r="O5942" i="1" s="1" a="1"/>
  <c r="O5942" i="1" s="1"/>
  <c r="L5942" i="1"/>
  <c r="M5942" i="1" s="1"/>
  <c r="K5926" i="1"/>
  <c r="N5926" i="1" s="1"/>
  <c r="O5926" i="1" s="1" a="1"/>
  <c r="O5926" i="1" s="1"/>
  <c r="L5926" i="1"/>
  <c r="M5926" i="1" s="1"/>
  <c r="K5908" i="1"/>
  <c r="N5908" i="1" s="1"/>
  <c r="O5908" i="1" s="1" a="1"/>
  <c r="O5908" i="1" s="1"/>
  <c r="L5908" i="1"/>
  <c r="M5908" i="1" s="1"/>
  <c r="K5890" i="1"/>
  <c r="N5890" i="1" s="1"/>
  <c r="O5890" i="1" s="1" a="1"/>
  <c r="O5890" i="1" s="1"/>
  <c r="L5890" i="1"/>
  <c r="M5890" i="1" s="1"/>
  <c r="K5872" i="1"/>
  <c r="N5872" i="1" s="1"/>
  <c r="O5872" i="1" s="1" a="1"/>
  <c r="O5872" i="1" s="1"/>
  <c r="L5872" i="1"/>
  <c r="M5872" i="1" s="1"/>
  <c r="K5855" i="1"/>
  <c r="N5855" i="1" s="1"/>
  <c r="O5855" i="1" s="1" a="1"/>
  <c r="O5855" i="1" s="1"/>
  <c r="L5855" i="1"/>
  <c r="M5855" i="1" s="1"/>
  <c r="K5846" i="1"/>
  <c r="N5846" i="1" s="1"/>
  <c r="O5846" i="1" s="1" a="1"/>
  <c r="O5846" i="1" s="1"/>
  <c r="L5846" i="1"/>
  <c r="M5846" i="1" s="1"/>
  <c r="K5836" i="1"/>
  <c r="N5836" i="1" s="1"/>
  <c r="O5836" i="1" s="1" a="1"/>
  <c r="O5836" i="1" s="1"/>
  <c r="L5836" i="1"/>
  <c r="M5836" i="1" s="1"/>
  <c r="K5827" i="1"/>
  <c r="N5827" i="1" s="1"/>
  <c r="O5827" i="1" s="1" a="1"/>
  <c r="O5827" i="1" s="1"/>
  <c r="L5827" i="1"/>
  <c r="M5827" i="1" s="1"/>
  <c r="K5818" i="1"/>
  <c r="N5818" i="1" s="1"/>
  <c r="O5818" i="1" s="1" a="1"/>
  <c r="O5818" i="1" s="1"/>
  <c r="L5818" i="1"/>
  <c r="M5818" i="1" s="1"/>
  <c r="K5808" i="1"/>
  <c r="N5808" i="1" s="1"/>
  <c r="O5808" i="1" s="1" a="1"/>
  <c r="O5808" i="1" s="1"/>
  <c r="L5808" i="1"/>
  <c r="M5808" i="1" s="1"/>
  <c r="K5798" i="1"/>
  <c r="N5798" i="1" s="1"/>
  <c r="O5798" i="1" s="1" a="1"/>
  <c r="O5798" i="1" s="1"/>
  <c r="L5798" i="1"/>
  <c r="M5798" i="1" s="1"/>
  <c r="K5788" i="1"/>
  <c r="N5788" i="1" s="1"/>
  <c r="O5788" i="1" s="1" a="1"/>
  <c r="O5788" i="1" s="1"/>
  <c r="L5788" i="1"/>
  <c r="M5788" i="1" s="1"/>
  <c r="K5770" i="1"/>
  <c r="N5770" i="1" s="1"/>
  <c r="O5770" i="1" s="1" a="1"/>
  <c r="O5770" i="1" s="1"/>
  <c r="L5770" i="1"/>
  <c r="M5770" i="1" s="1"/>
  <c r="K5758" i="1"/>
  <c r="N5758" i="1" s="1"/>
  <c r="O5758" i="1" s="1" a="1"/>
  <c r="O5758" i="1" s="1"/>
  <c r="L5758" i="1"/>
  <c r="M5758" i="1" s="1"/>
  <c r="K5749" i="1"/>
  <c r="N5749" i="1" s="1"/>
  <c r="O5749" i="1" s="1" a="1"/>
  <c r="O5749" i="1" s="1"/>
  <c r="L5749" i="1"/>
  <c r="M5749" i="1" s="1"/>
  <c r="K5731" i="1"/>
  <c r="N5731" i="1" s="1"/>
  <c r="O5731" i="1" s="1" a="1"/>
  <c r="O5731" i="1" s="1"/>
  <c r="L5731" i="1"/>
  <c r="M5731" i="1" s="1"/>
  <c r="K5721" i="1"/>
  <c r="N5721" i="1" s="1"/>
  <c r="O5721" i="1" s="1" a="1"/>
  <c r="O5721" i="1" s="1"/>
  <c r="L5721" i="1"/>
  <c r="M5721" i="1" s="1"/>
  <c r="K5712" i="1"/>
  <c r="N5712" i="1" s="1"/>
  <c r="O5712" i="1" s="1" a="1"/>
  <c r="O5712" i="1" s="1"/>
  <c r="L5712" i="1"/>
  <c r="M5712" i="1" s="1"/>
  <c r="K5704" i="1"/>
  <c r="N5704" i="1" s="1"/>
  <c r="O5704" i="1" s="1" a="1"/>
  <c r="O5704" i="1" s="1"/>
  <c r="L5704" i="1"/>
  <c r="M5704" i="1" s="1"/>
  <c r="K5665" i="1"/>
  <c r="N5665" i="1" s="1"/>
  <c r="O5665" i="1" s="1" a="1"/>
  <c r="O5665" i="1" s="1"/>
  <c r="L5665" i="1"/>
  <c r="M5665" i="1" s="1"/>
  <c r="K5654" i="1"/>
  <c r="N5654" i="1" s="1"/>
  <c r="O5654" i="1" s="1" a="1"/>
  <c r="O5654" i="1" s="1"/>
  <c r="L5654" i="1"/>
  <c r="M5654" i="1" s="1"/>
  <c r="K5644" i="1"/>
  <c r="N5644" i="1" s="1"/>
  <c r="O5644" i="1" s="1" a="1"/>
  <c r="O5644" i="1" s="1"/>
  <c r="L5644" i="1"/>
  <c r="M5644" i="1" s="1"/>
  <c r="K5627" i="1"/>
  <c r="N5627" i="1" s="1"/>
  <c r="O5627" i="1" s="1" a="1"/>
  <c r="O5627" i="1" s="1"/>
  <c r="L5627" i="1"/>
  <c r="M5627" i="1" s="1"/>
  <c r="K5610" i="1"/>
  <c r="N5610" i="1" s="1"/>
  <c r="O5610" i="1" s="1" a="1"/>
  <c r="O5610" i="1" s="1"/>
  <c r="L5610" i="1"/>
  <c r="M5610" i="1" s="1"/>
  <c r="K5602" i="1"/>
  <c r="N5602" i="1" s="1"/>
  <c r="O5602" i="1" s="1" a="1"/>
  <c r="O5602" i="1" s="1"/>
  <c r="L5602" i="1"/>
  <c r="M5602" i="1" s="1"/>
  <c r="K5593" i="1"/>
  <c r="N5593" i="1" s="1"/>
  <c r="O5593" i="1" s="1" a="1"/>
  <c r="O5593" i="1" s="1"/>
  <c r="L5593" i="1"/>
  <c r="M5593" i="1" s="1"/>
  <c r="K5575" i="1"/>
  <c r="N5575" i="1" s="1"/>
  <c r="O5575" i="1" s="1" a="1"/>
  <c r="O5575" i="1" s="1"/>
  <c r="L5575" i="1"/>
  <c r="M5575" i="1" s="1"/>
  <c r="K5559" i="1"/>
  <c r="N5559" i="1" s="1"/>
  <c r="O5559" i="1" s="1" a="1"/>
  <c r="O5559" i="1" s="1"/>
  <c r="L5559" i="1"/>
  <c r="M5559" i="1" s="1"/>
  <c r="K5549" i="1"/>
  <c r="N5549" i="1" s="1"/>
  <c r="O5549" i="1" s="1" a="1"/>
  <c r="O5549" i="1" s="1"/>
  <c r="L5549" i="1"/>
  <c r="M5549" i="1" s="1"/>
  <c r="K5541" i="1"/>
  <c r="N5541" i="1" s="1"/>
  <c r="O5541" i="1" s="1" a="1"/>
  <c r="O5541" i="1" s="1"/>
  <c r="L5541" i="1"/>
  <c r="M5541" i="1" s="1"/>
  <c r="K5532" i="1"/>
  <c r="N5532" i="1" s="1"/>
  <c r="O5532" i="1" s="1" a="1"/>
  <c r="O5532" i="1" s="1"/>
  <c r="L5532" i="1"/>
  <c r="M5532" i="1" s="1"/>
  <c r="K5518" i="1"/>
  <c r="N5518" i="1" s="1"/>
  <c r="O5518" i="1" s="1" a="1"/>
  <c r="O5518" i="1" s="1"/>
  <c r="L5518" i="1"/>
  <c r="M5518" i="1" s="1"/>
  <c r="K5507" i="1"/>
  <c r="N5507" i="1" s="1"/>
  <c r="O5507" i="1" s="1" a="1"/>
  <c r="O5507" i="1" s="1"/>
  <c r="L5507" i="1"/>
  <c r="M5507" i="1" s="1"/>
  <c r="K5488" i="1"/>
  <c r="N5488" i="1" s="1"/>
  <c r="O5488" i="1" s="1" a="1"/>
  <c r="O5488" i="1" s="1"/>
  <c r="L5488" i="1"/>
  <c r="M5488" i="1" s="1"/>
  <c r="K5479" i="1"/>
  <c r="N5479" i="1" s="1"/>
  <c r="O5479" i="1" s="1" a="1"/>
  <c r="O5479" i="1" s="1"/>
  <c r="L5479" i="1"/>
  <c r="M5479" i="1" s="1"/>
  <c r="K5464" i="1"/>
  <c r="N5464" i="1" s="1"/>
  <c r="O5464" i="1" s="1" a="1"/>
  <c r="O5464" i="1" s="1"/>
  <c r="L5464" i="1"/>
  <c r="M5464" i="1" s="1"/>
  <c r="K5457" i="1"/>
  <c r="N5457" i="1" s="1"/>
  <c r="O5457" i="1" s="1" a="1"/>
  <c r="O5457" i="1" s="1"/>
  <c r="L5457" i="1"/>
  <c r="M5457" i="1" s="1"/>
  <c r="K5448" i="1"/>
  <c r="N5448" i="1" s="1"/>
  <c r="O5448" i="1" s="1" a="1"/>
  <c r="O5448" i="1" s="1"/>
  <c r="L5448" i="1"/>
  <c r="M5448" i="1" s="1"/>
  <c r="K5438" i="1"/>
  <c r="N5438" i="1" s="1"/>
  <c r="O5438" i="1" s="1" a="1"/>
  <c r="O5438" i="1" s="1"/>
  <c r="L5438" i="1"/>
  <c r="M5438" i="1" s="1"/>
  <c r="K5414" i="1"/>
  <c r="N5414" i="1" s="1"/>
  <c r="O5414" i="1" s="1" a="1"/>
  <c r="O5414" i="1" s="1"/>
  <c r="L5414" i="1"/>
  <c r="M5414" i="1" s="1"/>
  <c r="K5405" i="1"/>
  <c r="N5405" i="1" s="1"/>
  <c r="O5405" i="1" s="1" a="1"/>
  <c r="O5405" i="1" s="1"/>
  <c r="L5405" i="1"/>
  <c r="M5405" i="1" s="1"/>
  <c r="K5378" i="1"/>
  <c r="N5378" i="1" s="1"/>
  <c r="O5378" i="1" s="1" a="1"/>
  <c r="O5378" i="1" s="1"/>
  <c r="L5378" i="1"/>
  <c r="M5378" i="1" s="1"/>
  <c r="K5331" i="1"/>
  <c r="N5331" i="1" s="1"/>
  <c r="O5331" i="1" s="1" a="1"/>
  <c r="O5331" i="1" s="1"/>
  <c r="L5331" i="1"/>
  <c r="M5331" i="1" s="1"/>
  <c r="K5324" i="1"/>
  <c r="N5324" i="1" s="1"/>
  <c r="O5324" i="1" s="1" a="1"/>
  <c r="O5324" i="1" s="1"/>
  <c r="L5324" i="1"/>
  <c r="M5324" i="1" s="1"/>
  <c r="K5319" i="1"/>
  <c r="N5319" i="1" s="1"/>
  <c r="O5319" i="1" s="1" a="1"/>
  <c r="O5319" i="1" s="1"/>
  <c r="L5319" i="1"/>
  <c r="M5319" i="1" s="1"/>
  <c r="K5312" i="1"/>
  <c r="N5312" i="1" s="1"/>
  <c r="O5312" i="1" s="1" a="1"/>
  <c r="O5312" i="1" s="1"/>
  <c r="L5312" i="1"/>
  <c r="M5312" i="1" s="1"/>
  <c r="K5296" i="1"/>
  <c r="N5296" i="1" s="1"/>
  <c r="O5296" i="1" s="1" a="1"/>
  <c r="O5296" i="1" s="1"/>
  <c r="L5296" i="1"/>
  <c r="M5296" i="1" s="1"/>
  <c r="K5277" i="1"/>
  <c r="N5277" i="1" s="1"/>
  <c r="O5277" i="1" s="1" a="1"/>
  <c r="O5277" i="1" s="1"/>
  <c r="L5277" i="1"/>
  <c r="M5277" i="1" s="1"/>
  <c r="K5268" i="1"/>
  <c r="N5268" i="1" s="1"/>
  <c r="O5268" i="1" s="1" a="1"/>
  <c r="O5268" i="1" s="1"/>
  <c r="L5268" i="1"/>
  <c r="M5268" i="1" s="1"/>
  <c r="K5244" i="1"/>
  <c r="N5244" i="1" s="1"/>
  <c r="O5244" i="1" s="1" a="1"/>
  <c r="O5244" i="1" s="1"/>
  <c r="L5244" i="1"/>
  <c r="M5244" i="1" s="1"/>
  <c r="K5238" i="1"/>
  <c r="N5238" i="1" s="1"/>
  <c r="O5238" i="1" s="1" a="1"/>
  <c r="O5238" i="1" s="1"/>
  <c r="L5238" i="1"/>
  <c r="M5238" i="1" s="1"/>
  <c r="K5223" i="1"/>
  <c r="N5223" i="1" s="1"/>
  <c r="O5223" i="1" s="1" a="1"/>
  <c r="O5223" i="1" s="1"/>
  <c r="L5223" i="1"/>
  <c r="M5223" i="1" s="1"/>
  <c r="K5184" i="1"/>
  <c r="N5184" i="1" s="1"/>
  <c r="O5184" i="1" s="1" a="1"/>
  <c r="O5184" i="1" s="1"/>
  <c r="L5184" i="1"/>
  <c r="M5184" i="1" s="1"/>
  <c r="K5174" i="1"/>
  <c r="N5174" i="1" s="1"/>
  <c r="O5174" i="1" s="1" a="1"/>
  <c r="O5174" i="1" s="1"/>
  <c r="L5174" i="1"/>
  <c r="M5174" i="1" s="1"/>
  <c r="K5165" i="1"/>
  <c r="N5165" i="1" s="1"/>
  <c r="O5165" i="1" s="1" a="1"/>
  <c r="O5165" i="1" s="1"/>
  <c r="L5165" i="1"/>
  <c r="M5165" i="1" s="1"/>
  <c r="K5157" i="1"/>
  <c r="N5157" i="1" s="1"/>
  <c r="O5157" i="1" s="1" a="1"/>
  <c r="O5157" i="1" s="1"/>
  <c r="L5157" i="1"/>
  <c r="M5157" i="1" s="1"/>
  <c r="K5149" i="1"/>
  <c r="N5149" i="1" s="1"/>
  <c r="O5149" i="1" s="1" a="1"/>
  <c r="O5149" i="1" s="1"/>
  <c r="L5149" i="1"/>
  <c r="M5149" i="1" s="1"/>
  <c r="K5140" i="1"/>
  <c r="N5140" i="1" s="1"/>
  <c r="O5140" i="1" s="1" a="1"/>
  <c r="O5140" i="1" s="1"/>
  <c r="L5140" i="1"/>
  <c r="M5140" i="1" s="1"/>
  <c r="K5125" i="1"/>
  <c r="N5125" i="1" s="1"/>
  <c r="O5125" i="1" s="1" a="1"/>
  <c r="O5125" i="1" s="1"/>
  <c r="L5125" i="1"/>
  <c r="M5125" i="1" s="1"/>
  <c r="K5092" i="1"/>
  <c r="N5092" i="1" s="1"/>
  <c r="O5092" i="1" s="1" a="1"/>
  <c r="O5092" i="1" s="1"/>
  <c r="L5092" i="1"/>
  <c r="M5092" i="1" s="1"/>
  <c r="K5082" i="1"/>
  <c r="N5082" i="1" s="1"/>
  <c r="O5082" i="1" s="1" a="1"/>
  <c r="O5082" i="1" s="1"/>
  <c r="L5082" i="1"/>
  <c r="M5082" i="1" s="1"/>
  <c r="K5059" i="1"/>
  <c r="N5059" i="1" s="1"/>
  <c r="O5059" i="1" s="1" a="1"/>
  <c r="O5059" i="1" s="1"/>
  <c r="L5059" i="1"/>
  <c r="M5059" i="1" s="1"/>
  <c r="K5050" i="1"/>
  <c r="N5050" i="1" s="1"/>
  <c r="O5050" i="1" s="1" a="1"/>
  <c r="O5050" i="1" s="1"/>
  <c r="L5050" i="1"/>
  <c r="M5050" i="1" s="1"/>
  <c r="K5042" i="1"/>
  <c r="N5042" i="1" s="1"/>
  <c r="O5042" i="1" s="1" a="1"/>
  <c r="O5042" i="1" s="1"/>
  <c r="L5042" i="1"/>
  <c r="M5042" i="1" s="1"/>
  <c r="K5018" i="1"/>
  <c r="N5018" i="1" s="1"/>
  <c r="O5018" i="1" s="1" a="1"/>
  <c r="O5018" i="1" s="1"/>
  <c r="L5018" i="1"/>
  <c r="M5018" i="1" s="1"/>
  <c r="K5009" i="1"/>
  <c r="N5009" i="1" s="1"/>
  <c r="O5009" i="1" s="1" a="1"/>
  <c r="O5009" i="1" s="1"/>
  <c r="L5009" i="1"/>
  <c r="M5009" i="1" s="1"/>
  <c r="K4991" i="1"/>
  <c r="N4991" i="1" s="1"/>
  <c r="O4991" i="1" s="1" a="1"/>
  <c r="O4991" i="1" s="1"/>
  <c r="L4991" i="1"/>
  <c r="M4991" i="1" s="1"/>
  <c r="K4984" i="1"/>
  <c r="N4984" i="1" s="1"/>
  <c r="O4984" i="1" s="1" a="1"/>
  <c r="O4984" i="1" s="1"/>
  <c r="L4984" i="1"/>
  <c r="M4984" i="1" s="1"/>
  <c r="K4976" i="1"/>
  <c r="N4976" i="1" s="1"/>
  <c r="O4976" i="1" s="1" a="1"/>
  <c r="O4976" i="1" s="1"/>
  <c r="L4976" i="1"/>
  <c r="M4976" i="1" s="1"/>
  <c r="K4967" i="1"/>
  <c r="N4967" i="1" s="1"/>
  <c r="O4967" i="1" s="1" a="1"/>
  <c r="O4967" i="1" s="1"/>
  <c r="L4967" i="1"/>
  <c r="M4967" i="1" s="1"/>
  <c r="K4959" i="1"/>
  <c r="N4959" i="1" s="1"/>
  <c r="O4959" i="1" s="1" a="1"/>
  <c r="O4959" i="1" s="1"/>
  <c r="L4959" i="1"/>
  <c r="M4959" i="1" s="1"/>
  <c r="K4950" i="1"/>
  <c r="N4950" i="1" s="1"/>
  <c r="O4950" i="1" s="1" a="1"/>
  <c r="O4950" i="1" s="1"/>
  <c r="L4950" i="1"/>
  <c r="M4950" i="1" s="1"/>
  <c r="K4941" i="1"/>
  <c r="N4941" i="1" s="1"/>
  <c r="O4941" i="1" s="1" a="1"/>
  <c r="O4941" i="1" s="1"/>
  <c r="L4941" i="1"/>
  <c r="M4941" i="1" s="1"/>
  <c r="K4933" i="1"/>
  <c r="N4933" i="1" s="1"/>
  <c r="O4933" i="1" s="1" a="1"/>
  <c r="O4933" i="1" s="1"/>
  <c r="L4933" i="1"/>
  <c r="M4933" i="1" s="1"/>
  <c r="K4925" i="1"/>
  <c r="N4925" i="1" s="1"/>
  <c r="O4925" i="1" s="1" a="1"/>
  <c r="O4925" i="1" s="1"/>
  <c r="L4925" i="1"/>
  <c r="M4925" i="1" s="1"/>
  <c r="K4915" i="1"/>
  <c r="N4915" i="1" s="1"/>
  <c r="O4915" i="1" s="1" a="1"/>
  <c r="O4915" i="1" s="1"/>
  <c r="L4915" i="1"/>
  <c r="M4915" i="1" s="1"/>
  <c r="K4907" i="1"/>
  <c r="N4907" i="1" s="1"/>
  <c r="O4907" i="1" s="1" a="1"/>
  <c r="O4907" i="1" s="1"/>
  <c r="L4907" i="1"/>
  <c r="M4907" i="1" s="1"/>
  <c r="K4898" i="1"/>
  <c r="N4898" i="1" s="1"/>
  <c r="O4898" i="1" s="1" a="1"/>
  <c r="O4898" i="1" s="1"/>
  <c r="L4898" i="1"/>
  <c r="M4898" i="1" s="1"/>
  <c r="K4866" i="1"/>
  <c r="N4866" i="1" s="1"/>
  <c r="O4866" i="1" s="1" a="1"/>
  <c r="O4866" i="1" s="1"/>
  <c r="L4866" i="1"/>
  <c r="M4866" i="1" s="1"/>
  <c r="K4834" i="1"/>
  <c r="N4834" i="1" s="1"/>
  <c r="O4834" i="1" s="1" a="1"/>
  <c r="O4834" i="1" s="1"/>
  <c r="L4834" i="1"/>
  <c r="M4834" i="1" s="1"/>
  <c r="K4827" i="1"/>
  <c r="N4827" i="1" s="1"/>
  <c r="O4827" i="1" s="1" a="1"/>
  <c r="O4827" i="1" s="1"/>
  <c r="L4827" i="1"/>
  <c r="M4827" i="1" s="1"/>
  <c r="K4802" i="1"/>
  <c r="N4802" i="1" s="1"/>
  <c r="O4802" i="1" s="1" a="1"/>
  <c r="O4802" i="1" s="1"/>
  <c r="L4802" i="1"/>
  <c r="M4802" i="1" s="1"/>
  <c r="K4792" i="1"/>
  <c r="N4792" i="1" s="1"/>
  <c r="O4792" i="1" s="1" a="1"/>
  <c r="O4792" i="1" s="1"/>
  <c r="L4792" i="1"/>
  <c r="M4792" i="1" s="1"/>
  <c r="K4741" i="1"/>
  <c r="N4741" i="1" s="1"/>
  <c r="O4741" i="1" s="1" a="1"/>
  <c r="O4741" i="1" s="1"/>
  <c r="L4741" i="1"/>
  <c r="M4741" i="1" s="1"/>
  <c r="K4708" i="1"/>
  <c r="N4708" i="1" s="1"/>
  <c r="O4708" i="1" s="1" a="1"/>
  <c r="O4708" i="1" s="1"/>
  <c r="L4708" i="1"/>
  <c r="M4708" i="1" s="1"/>
  <c r="K4700" i="1"/>
  <c r="N4700" i="1" s="1"/>
  <c r="O4700" i="1" s="1" a="1"/>
  <c r="O4700" i="1" s="1"/>
  <c r="L4700" i="1"/>
  <c r="M4700" i="1" s="1"/>
  <c r="K4672" i="1"/>
  <c r="N4672" i="1" s="1"/>
  <c r="O4672" i="1" s="1" a="1"/>
  <c r="O4672" i="1" s="1"/>
  <c r="L4672" i="1"/>
  <c r="M4672" i="1" s="1"/>
  <c r="K4662" i="1"/>
  <c r="N4662" i="1" s="1"/>
  <c r="O4662" i="1" s="1" a="1"/>
  <c r="O4662" i="1" s="1"/>
  <c r="L4662" i="1"/>
  <c r="M4662" i="1" s="1"/>
  <c r="K4652" i="1"/>
  <c r="N4652" i="1" s="1"/>
  <c r="O4652" i="1" s="1" a="1"/>
  <c r="O4652" i="1" s="1"/>
  <c r="L4652" i="1"/>
  <c r="M4652" i="1" s="1"/>
  <c r="K4642" i="1"/>
  <c r="N4642" i="1" s="1"/>
  <c r="O4642" i="1" s="1" a="1"/>
  <c r="O4642" i="1" s="1"/>
  <c r="L4642" i="1"/>
  <c r="M4642" i="1" s="1"/>
  <c r="K4632" i="1"/>
  <c r="N4632" i="1" s="1"/>
  <c r="O4632" i="1" s="1" a="1"/>
  <c r="O4632" i="1" s="1"/>
  <c r="L4632" i="1"/>
  <c r="M4632" i="1" s="1"/>
  <c r="K4613" i="1"/>
  <c r="N4613" i="1" s="1"/>
  <c r="O4613" i="1" s="1" a="1"/>
  <c r="O4613" i="1" s="1"/>
  <c r="L4613" i="1"/>
  <c r="M4613" i="1" s="1"/>
  <c r="K4580" i="1"/>
  <c r="N4580" i="1" s="1"/>
  <c r="O4580" i="1" s="1" a="1"/>
  <c r="O4580" i="1" s="1"/>
  <c r="L4580" i="1"/>
  <c r="M4580" i="1" s="1"/>
  <c r="K4571" i="1"/>
  <c r="N4571" i="1" s="1"/>
  <c r="O4571" i="1" s="1" a="1"/>
  <c r="O4571" i="1" s="1"/>
  <c r="L4571" i="1"/>
  <c r="M4571" i="1" s="1"/>
  <c r="K4562" i="1"/>
  <c r="N4562" i="1" s="1"/>
  <c r="O4562" i="1" s="1" a="1"/>
  <c r="O4562" i="1" s="1"/>
  <c r="L4562" i="1"/>
  <c r="M4562" i="1" s="1"/>
  <c r="K4543" i="1"/>
  <c r="N4543" i="1" s="1"/>
  <c r="O4543" i="1" s="1" a="1"/>
  <c r="O4543" i="1" s="1"/>
  <c r="L4543" i="1"/>
  <c r="M4543" i="1" s="1"/>
  <c r="K4514" i="1"/>
  <c r="N4514" i="1" s="1"/>
  <c r="O4514" i="1" s="1" a="1"/>
  <c r="O4514" i="1" s="1"/>
  <c r="L4514" i="1"/>
  <c r="M4514" i="1" s="1"/>
  <c r="K4479" i="1"/>
  <c r="N4479" i="1" s="1"/>
  <c r="O4479" i="1" s="1" a="1"/>
  <c r="O4479" i="1" s="1"/>
  <c r="L4479" i="1"/>
  <c r="M4479" i="1" s="1"/>
  <c r="K4469" i="1"/>
  <c r="N4469" i="1" s="1"/>
  <c r="O4469" i="1" s="1" a="1"/>
  <c r="O4469" i="1" s="1"/>
  <c r="L4469" i="1"/>
  <c r="M4469" i="1" s="1"/>
  <c r="K4432" i="1"/>
  <c r="N4432" i="1" s="1"/>
  <c r="O4432" i="1" s="1" a="1"/>
  <c r="O4432" i="1" s="1"/>
  <c r="L4432" i="1"/>
  <c r="M4432" i="1" s="1"/>
  <c r="K4415" i="1"/>
  <c r="N4415" i="1" s="1"/>
  <c r="O4415" i="1" s="1" a="1"/>
  <c r="O4415" i="1" s="1"/>
  <c r="L4415" i="1"/>
  <c r="M4415" i="1" s="1"/>
  <c r="K4397" i="1"/>
  <c r="N4397" i="1" s="1"/>
  <c r="O4397" i="1" s="1" a="1"/>
  <c r="O4397" i="1" s="1"/>
  <c r="L4397" i="1"/>
  <c r="M4397" i="1" s="1"/>
  <c r="K4388" i="1"/>
  <c r="N4388" i="1" s="1"/>
  <c r="O4388" i="1" s="1" a="1"/>
  <c r="O4388" i="1" s="1"/>
  <c r="L4388" i="1"/>
  <c r="M4388" i="1" s="1"/>
  <c r="K4359" i="1"/>
  <c r="N4359" i="1" s="1"/>
  <c r="O4359" i="1" s="1" a="1"/>
  <c r="O4359" i="1" s="1"/>
  <c r="L4359" i="1"/>
  <c r="M4359" i="1" s="1"/>
  <c r="K4338" i="1"/>
  <c r="N4338" i="1" s="1"/>
  <c r="O4338" i="1" s="1" a="1"/>
  <c r="O4338" i="1" s="1"/>
  <c r="L4338" i="1"/>
  <c r="M4338" i="1" s="1"/>
  <c r="K4329" i="1"/>
  <c r="N4329" i="1" s="1"/>
  <c r="O4329" i="1" s="1" a="1"/>
  <c r="O4329" i="1" s="1"/>
  <c r="L4329" i="1"/>
  <c r="M4329" i="1" s="1"/>
  <c r="K4320" i="1"/>
  <c r="N4320" i="1" s="1"/>
  <c r="O4320" i="1" s="1" a="1"/>
  <c r="O4320" i="1" s="1"/>
  <c r="L4320" i="1"/>
  <c r="M4320" i="1" s="1"/>
  <c r="L4267" i="1"/>
  <c r="M4267" i="1" s="1"/>
  <c r="K4267" i="1"/>
  <c r="N4267" i="1" s="1"/>
  <c r="O4267" i="1" s="1" a="1"/>
  <c r="O4267" i="1" s="1"/>
  <c r="K4256" i="1"/>
  <c r="N4256" i="1" s="1"/>
  <c r="O4256" i="1" s="1" a="1"/>
  <c r="O4256" i="1" s="1"/>
  <c r="L4256" i="1"/>
  <c r="M4256" i="1" s="1"/>
  <c r="K4151" i="1"/>
  <c r="N4151" i="1" s="1"/>
  <c r="O4151" i="1" s="1" a="1"/>
  <c r="O4151" i="1" s="1"/>
  <c r="L4151" i="1"/>
  <c r="M4151" i="1" s="1"/>
  <c r="L4098" i="1"/>
  <c r="M4098" i="1" s="1"/>
  <c r="K4098" i="1"/>
  <c r="N4098" i="1" s="1"/>
  <c r="O4098" i="1" s="1" a="1"/>
  <c r="O4098" i="1" s="1"/>
  <c r="K4076" i="1"/>
  <c r="N4076" i="1" s="1"/>
  <c r="O4076" i="1" s="1" a="1"/>
  <c r="O4076" i="1" s="1"/>
  <c r="L4076" i="1"/>
  <c r="M4076" i="1" s="1"/>
  <c r="K4044" i="1"/>
  <c r="N4044" i="1" s="1"/>
  <c r="O4044" i="1" s="1" a="1"/>
  <c r="O4044" i="1" s="1"/>
  <c r="L4044" i="1"/>
  <c r="M4044" i="1" s="1"/>
  <c r="K4035" i="1"/>
  <c r="N4035" i="1" s="1"/>
  <c r="O4035" i="1" s="1" a="1"/>
  <c r="O4035" i="1" s="1"/>
  <c r="L4035" i="1"/>
  <c r="M4035" i="1" s="1"/>
  <c r="K3979" i="1"/>
  <c r="N3979" i="1" s="1"/>
  <c r="O3979" i="1" s="1" a="1"/>
  <c r="O3979" i="1" s="1"/>
  <c r="L3979" i="1"/>
  <c r="M3979" i="1" s="1"/>
  <c r="K3930" i="1"/>
  <c r="N3930" i="1" s="1"/>
  <c r="O3930" i="1" s="1" a="1"/>
  <c r="O3930" i="1" s="1"/>
  <c r="L3930" i="1"/>
  <c r="M3930" i="1" s="1"/>
  <c r="K3887" i="1"/>
  <c r="N3887" i="1" s="1"/>
  <c r="O3887" i="1" s="1" a="1"/>
  <c r="O3887" i="1" s="1"/>
  <c r="L3887" i="1"/>
  <c r="M3887" i="1" s="1"/>
  <c r="K3737" i="1"/>
  <c r="N3737" i="1" s="1"/>
  <c r="O3737" i="1" s="1" a="1"/>
  <c r="O3737" i="1" s="1"/>
  <c r="L3737" i="1"/>
  <c r="M3737" i="1" s="1"/>
  <c r="K3654" i="1"/>
  <c r="N3654" i="1" s="1"/>
  <c r="O3654" i="1" s="1" a="1"/>
  <c r="O3654" i="1" s="1"/>
  <c r="L3654" i="1"/>
  <c r="M3654" i="1" s="1"/>
  <c r="K3573" i="1"/>
  <c r="N3573" i="1" s="1"/>
  <c r="O3573" i="1" s="1" a="1"/>
  <c r="O3573" i="1" s="1"/>
  <c r="L3573" i="1"/>
  <c r="M3573" i="1" s="1"/>
  <c r="K3562" i="1"/>
  <c r="N3562" i="1" s="1"/>
  <c r="O3562" i="1" s="1" a="1"/>
  <c r="O3562" i="1" s="1"/>
  <c r="L3562" i="1"/>
  <c r="M3562" i="1" s="1"/>
  <c r="K3484" i="1"/>
  <c r="N3484" i="1" s="1"/>
  <c r="O3484" i="1" s="1" a="1"/>
  <c r="O3484" i="1" s="1"/>
  <c r="L3484" i="1"/>
  <c r="M3484" i="1" s="1"/>
  <c r="K3473" i="1"/>
  <c r="N3473" i="1" s="1"/>
  <c r="O3473" i="1" s="1" a="1"/>
  <c r="O3473" i="1" s="1"/>
  <c r="L3473" i="1"/>
  <c r="M3473" i="1" s="1"/>
  <c r="K3331" i="1"/>
  <c r="N3331" i="1" s="1"/>
  <c r="O3331" i="1" s="1" a="1"/>
  <c r="O3331" i="1" s="1"/>
  <c r="L3331" i="1"/>
  <c r="M3331" i="1" s="1"/>
  <c r="L3272" i="1"/>
  <c r="M3272" i="1" s="1"/>
  <c r="K3272" i="1"/>
  <c r="N3272" i="1" s="1"/>
  <c r="O3272" i="1" s="1" a="1"/>
  <c r="O3272" i="1" s="1"/>
  <c r="K3144" i="1"/>
  <c r="N3144" i="1" s="1"/>
  <c r="O3144" i="1" s="1" a="1"/>
  <c r="O3144" i="1" s="1"/>
  <c r="L3144" i="1"/>
  <c r="M3144" i="1" s="1"/>
  <c r="K3103" i="1"/>
  <c r="N3103" i="1" s="1"/>
  <c r="O3103" i="1" s="1" a="1"/>
  <c r="O3103" i="1" s="1"/>
  <c r="L3103" i="1"/>
  <c r="M3103" i="1" s="1"/>
  <c r="K3094" i="1"/>
  <c r="N3094" i="1" s="1"/>
  <c r="O3094" i="1" s="1" a="1"/>
  <c r="O3094" i="1" s="1"/>
  <c r="L3094" i="1"/>
  <c r="M3094" i="1" s="1"/>
  <c r="K2845" i="1"/>
  <c r="N2845" i="1" s="1"/>
  <c r="O2845" i="1" s="1" a="1"/>
  <c r="O2845" i="1" s="1"/>
  <c r="L2845" i="1"/>
  <c r="M2845" i="1" s="1"/>
  <c r="K2535" i="1"/>
  <c r="N2535" i="1" s="1"/>
  <c r="O2535" i="1" s="1" a="1"/>
  <c r="O2535" i="1" s="1"/>
  <c r="L2535" i="1"/>
  <c r="M2535" i="1" s="1"/>
  <c r="K2408" i="1"/>
  <c r="N2408" i="1" s="1"/>
  <c r="O2408" i="1" s="1" a="1"/>
  <c r="O2408" i="1" s="1"/>
  <c r="L2408" i="1"/>
  <c r="M2408" i="1" s="1"/>
  <c r="K2377" i="1"/>
  <c r="N2377" i="1" s="1"/>
  <c r="O2377" i="1" s="1" a="1"/>
  <c r="O2377" i="1" s="1"/>
  <c r="L2377" i="1"/>
  <c r="M2377" i="1" s="1"/>
  <c r="K2367" i="1"/>
  <c r="N2367" i="1" s="1"/>
  <c r="O2367" i="1" s="1" a="1"/>
  <c r="O2367" i="1" s="1"/>
  <c r="L2367" i="1"/>
  <c r="M2367" i="1" s="1"/>
  <c r="K2326" i="1"/>
  <c r="N2326" i="1" s="1"/>
  <c r="O2326" i="1" s="1" a="1"/>
  <c r="O2326" i="1" s="1"/>
  <c r="L2326" i="1"/>
  <c r="M2326" i="1" s="1"/>
  <c r="K1937" i="1"/>
  <c r="N1937" i="1" s="1"/>
  <c r="O1937" i="1" s="1" a="1"/>
  <c r="O1937" i="1" s="1"/>
  <c r="L1937" i="1"/>
  <c r="M1937" i="1" s="1"/>
  <c r="K1857" i="1"/>
  <c r="N1857" i="1" s="1"/>
  <c r="O1857" i="1" s="1" a="1"/>
  <c r="O1857" i="1" s="1"/>
  <c r="L1857" i="1"/>
  <c r="M1857" i="1" s="1"/>
  <c r="K633" i="1"/>
  <c r="N633" i="1" s="1"/>
  <c r="O633" i="1" s="1" a="1"/>
  <c r="O633" i="1" s="1"/>
  <c r="L633" i="1"/>
  <c r="M633" i="1" s="1"/>
  <c r="K601" i="1"/>
  <c r="N601" i="1" s="1"/>
  <c r="O601" i="1" s="1" a="1"/>
  <c r="O601" i="1" s="1"/>
  <c r="L601" i="1"/>
  <c r="M601" i="1" s="1"/>
  <c r="K589" i="1"/>
  <c r="N589" i="1" s="1"/>
  <c r="O589" i="1" s="1" a="1"/>
  <c r="O589" i="1" s="1"/>
  <c r="L589" i="1"/>
  <c r="M589" i="1" s="1"/>
  <c r="K5509" i="1"/>
  <c r="N5509" i="1" s="1"/>
  <c r="O5509" i="1" s="1" a="1"/>
  <c r="O5509" i="1" s="1"/>
  <c r="L5509" i="1"/>
  <c r="M5509" i="1" s="1"/>
  <c r="K5407" i="1"/>
  <c r="N5407" i="1" s="1"/>
  <c r="O5407" i="1" s="1" a="1"/>
  <c r="O5407" i="1" s="1"/>
  <c r="L5407" i="1"/>
  <c r="M5407" i="1" s="1"/>
  <c r="K4884" i="1"/>
  <c r="N4884" i="1" s="1"/>
  <c r="O4884" i="1" s="1" a="1"/>
  <c r="O4884" i="1" s="1"/>
  <c r="L4884" i="1"/>
  <c r="M4884" i="1" s="1"/>
  <c r="K4565" i="1"/>
  <c r="N4565" i="1" s="1"/>
  <c r="O4565" i="1" s="1" a="1"/>
  <c r="O4565" i="1" s="1"/>
  <c r="L4565" i="1"/>
  <c r="M4565" i="1" s="1"/>
  <c r="K4517" i="1"/>
  <c r="N4517" i="1" s="1"/>
  <c r="O4517" i="1" s="1" a="1"/>
  <c r="O4517" i="1" s="1"/>
  <c r="L4517" i="1"/>
  <c r="M4517" i="1" s="1"/>
  <c r="K4417" i="1"/>
  <c r="N4417" i="1" s="1"/>
  <c r="O4417" i="1" s="1" a="1"/>
  <c r="O4417" i="1" s="1"/>
  <c r="L4417" i="1"/>
  <c r="M4417" i="1" s="1"/>
  <c r="K4229" i="1"/>
  <c r="N4229" i="1" s="1"/>
  <c r="O4229" i="1" s="1" a="1"/>
  <c r="O4229" i="1" s="1"/>
  <c r="L4229" i="1"/>
  <c r="M4229" i="1" s="1"/>
  <c r="K4069" i="1"/>
  <c r="N4069" i="1" s="1"/>
  <c r="O4069" i="1" s="1" a="1"/>
  <c r="O4069" i="1" s="1"/>
  <c r="L4069" i="1"/>
  <c r="M4069" i="1" s="1"/>
  <c r="K3286" i="1"/>
  <c r="N3286" i="1" s="1"/>
  <c r="O3286" i="1" s="1" a="1"/>
  <c r="O3286" i="1" s="1"/>
  <c r="L3286" i="1"/>
  <c r="M3286" i="1" s="1"/>
  <c r="K2319" i="1"/>
  <c r="N2319" i="1" s="1"/>
  <c r="O2319" i="1" s="1" a="1"/>
  <c r="O2319" i="1" s="1"/>
  <c r="L2319" i="1"/>
  <c r="M2319" i="1" s="1"/>
  <c r="K6675" i="1"/>
  <c r="N6675" i="1" s="1"/>
  <c r="O6675" i="1" s="1" a="1"/>
  <c r="O6675" i="1" s="1"/>
  <c r="L6675" i="1"/>
  <c r="M6675" i="1" s="1"/>
  <c r="K6583" i="1"/>
  <c r="N6583" i="1" s="1"/>
  <c r="O6583" i="1" s="1" a="1"/>
  <c r="O6583" i="1" s="1"/>
  <c r="L6583" i="1"/>
  <c r="M6583" i="1" s="1"/>
  <c r="K6480" i="1"/>
  <c r="N6480" i="1" s="1"/>
  <c r="O6480" i="1" s="1" a="1"/>
  <c r="O6480" i="1" s="1"/>
  <c r="L6480" i="1"/>
  <c r="M6480" i="1" s="1"/>
  <c r="K6377" i="1"/>
  <c r="N6377" i="1" s="1"/>
  <c r="O6377" i="1" s="1" a="1"/>
  <c r="O6377" i="1" s="1"/>
  <c r="L6377" i="1"/>
  <c r="M6377" i="1" s="1"/>
  <c r="K6274" i="1"/>
  <c r="N6274" i="1" s="1"/>
  <c r="O6274" i="1" s="1" a="1"/>
  <c r="O6274" i="1" s="1"/>
  <c r="L6274" i="1"/>
  <c r="M6274" i="1" s="1"/>
  <c r="K6233" i="1"/>
  <c r="N6233" i="1" s="1"/>
  <c r="O6233" i="1" s="1" a="1"/>
  <c r="O6233" i="1" s="1"/>
  <c r="L6233" i="1"/>
  <c r="M6233" i="1" s="1"/>
  <c r="K6125" i="1"/>
  <c r="N6125" i="1" s="1"/>
  <c r="O6125" i="1" s="1" a="1"/>
  <c r="O6125" i="1" s="1"/>
  <c r="L6125" i="1"/>
  <c r="M6125" i="1" s="1"/>
  <c r="K6032" i="1"/>
  <c r="N6032" i="1" s="1"/>
  <c r="O6032" i="1" s="1" a="1"/>
  <c r="O6032" i="1" s="1"/>
  <c r="L6032" i="1"/>
  <c r="M6032" i="1" s="1"/>
  <c r="K6012" i="1"/>
  <c r="N6012" i="1" s="1"/>
  <c r="O6012" i="1" s="1" a="1"/>
  <c r="O6012" i="1" s="1"/>
  <c r="L6012" i="1"/>
  <c r="M6012" i="1" s="1"/>
  <c r="K5951" i="1"/>
  <c r="N5951" i="1" s="1"/>
  <c r="O5951" i="1" s="1" a="1"/>
  <c r="O5951" i="1" s="1"/>
  <c r="L5951" i="1"/>
  <c r="M5951" i="1" s="1"/>
  <c r="K5900" i="1"/>
  <c r="N5900" i="1" s="1"/>
  <c r="O5900" i="1" s="1" a="1"/>
  <c r="O5900" i="1" s="1"/>
  <c r="L5900" i="1"/>
  <c r="M5900" i="1" s="1"/>
  <c r="K5848" i="1"/>
  <c r="N5848" i="1" s="1"/>
  <c r="O5848" i="1" s="1" a="1"/>
  <c r="O5848" i="1" s="1"/>
  <c r="L5848" i="1"/>
  <c r="M5848" i="1" s="1"/>
  <c r="K5751" i="1"/>
  <c r="N5751" i="1" s="1"/>
  <c r="O5751" i="1" s="1" a="1"/>
  <c r="O5751" i="1" s="1"/>
  <c r="L5751" i="1"/>
  <c r="M5751" i="1" s="1"/>
  <c r="K5706" i="1"/>
  <c r="N5706" i="1" s="1"/>
  <c r="O5706" i="1" s="1" a="1"/>
  <c r="O5706" i="1" s="1"/>
  <c r="L5706" i="1"/>
  <c r="M5706" i="1" s="1"/>
  <c r="K5676" i="1"/>
  <c r="N5676" i="1" s="1"/>
  <c r="O5676" i="1" s="1" a="1"/>
  <c r="O5676" i="1" s="1"/>
  <c r="L5676" i="1"/>
  <c r="M5676" i="1" s="1"/>
  <c r="K5638" i="1"/>
  <c r="N5638" i="1" s="1"/>
  <c r="O5638" i="1" s="1" a="1"/>
  <c r="O5638" i="1" s="1"/>
  <c r="L5638" i="1"/>
  <c r="M5638" i="1" s="1"/>
  <c r="K5612" i="1"/>
  <c r="N5612" i="1" s="1"/>
  <c r="O5612" i="1" s="1" a="1"/>
  <c r="O5612" i="1" s="1"/>
  <c r="L5612" i="1"/>
  <c r="M5612" i="1" s="1"/>
  <c r="K5577" i="1"/>
  <c r="N5577" i="1" s="1"/>
  <c r="O5577" i="1" s="1" a="1"/>
  <c r="O5577" i="1" s="1"/>
  <c r="L5577" i="1"/>
  <c r="M5577" i="1" s="1"/>
  <c r="K5297" i="1"/>
  <c r="N5297" i="1" s="1"/>
  <c r="O5297" i="1" s="1" a="1"/>
  <c r="O5297" i="1" s="1"/>
  <c r="L5297" i="1"/>
  <c r="M5297" i="1" s="1"/>
  <c r="K5261" i="1"/>
  <c r="N5261" i="1" s="1"/>
  <c r="O5261" i="1" s="1" a="1"/>
  <c r="O5261" i="1" s="1"/>
  <c r="L5261" i="1"/>
  <c r="M5261" i="1" s="1"/>
  <c r="K5216" i="1"/>
  <c r="N5216" i="1" s="1"/>
  <c r="O5216" i="1" s="1" a="1"/>
  <c r="O5216" i="1" s="1"/>
  <c r="L5216" i="1"/>
  <c r="M5216" i="1" s="1"/>
  <c r="K5167" i="1"/>
  <c r="N5167" i="1" s="1"/>
  <c r="O5167" i="1" s="1" a="1"/>
  <c r="O5167" i="1" s="1"/>
  <c r="L5167" i="1"/>
  <c r="M5167" i="1" s="1"/>
  <c r="K5117" i="1"/>
  <c r="N5117" i="1" s="1"/>
  <c r="O5117" i="1" s="1" a="1"/>
  <c r="O5117" i="1" s="1"/>
  <c r="L5117" i="1"/>
  <c r="M5117" i="1" s="1"/>
  <c r="K4804" i="1"/>
  <c r="N4804" i="1" s="1"/>
  <c r="O4804" i="1" s="1" a="1"/>
  <c r="O4804" i="1" s="1"/>
  <c r="L4804" i="1"/>
  <c r="M4804" i="1" s="1"/>
  <c r="K4768" i="1"/>
  <c r="N4768" i="1" s="1"/>
  <c r="O4768" i="1" s="1" a="1"/>
  <c r="O4768" i="1" s="1"/>
  <c r="L4768" i="1"/>
  <c r="M4768" i="1" s="1"/>
  <c r="K4742" i="1"/>
  <c r="N4742" i="1" s="1"/>
  <c r="O4742" i="1" s="1" a="1"/>
  <c r="O4742" i="1" s="1"/>
  <c r="L4742" i="1"/>
  <c r="M4742" i="1" s="1"/>
  <c r="K4701" i="1"/>
  <c r="N4701" i="1" s="1"/>
  <c r="O4701" i="1" s="1" a="1"/>
  <c r="O4701" i="1" s="1"/>
  <c r="L4701" i="1"/>
  <c r="M4701" i="1" s="1"/>
  <c r="K4674" i="1"/>
  <c r="N4674" i="1" s="1"/>
  <c r="O4674" i="1" s="1" a="1"/>
  <c r="O4674" i="1" s="1"/>
  <c r="L4674" i="1"/>
  <c r="M4674" i="1" s="1"/>
  <c r="K4528" i="1"/>
  <c r="N4528" i="1" s="1"/>
  <c r="O4528" i="1" s="1" a="1"/>
  <c r="O4528" i="1" s="1"/>
  <c r="L4528" i="1"/>
  <c r="M4528" i="1" s="1"/>
  <c r="K4143" i="1"/>
  <c r="N4143" i="1" s="1"/>
  <c r="O4143" i="1" s="1" a="1"/>
  <c r="O4143" i="1" s="1"/>
  <c r="L4143" i="1"/>
  <c r="M4143" i="1" s="1"/>
  <c r="K3971" i="1"/>
  <c r="N3971" i="1" s="1"/>
  <c r="O3971" i="1" s="1" a="1"/>
  <c r="O3971" i="1" s="1"/>
  <c r="L3971" i="1"/>
  <c r="M3971" i="1" s="1"/>
  <c r="K3889" i="1"/>
  <c r="N3889" i="1" s="1"/>
  <c r="O3889" i="1" s="1" a="1"/>
  <c r="O3889" i="1" s="1"/>
  <c r="L3889" i="1"/>
  <c r="M3889" i="1" s="1"/>
  <c r="K3464" i="1"/>
  <c r="N3464" i="1" s="1"/>
  <c r="O3464" i="1" s="1" a="1"/>
  <c r="O3464" i="1" s="1"/>
  <c r="L3464" i="1"/>
  <c r="M3464" i="1" s="1"/>
  <c r="K3065" i="1"/>
  <c r="N3065" i="1" s="1"/>
  <c r="O3065" i="1" s="1" a="1"/>
  <c r="O3065" i="1" s="1"/>
  <c r="L3065" i="1"/>
  <c r="M3065" i="1" s="1"/>
  <c r="K2318" i="1"/>
  <c r="N2318" i="1" s="1"/>
  <c r="O2318" i="1" s="1" a="1"/>
  <c r="O2318" i="1" s="1"/>
  <c r="L2318" i="1"/>
  <c r="M2318" i="1" s="1"/>
  <c r="K1789" i="1"/>
  <c r="N1789" i="1" s="1"/>
  <c r="O1789" i="1" s="1" a="1"/>
  <c r="O1789" i="1" s="1"/>
  <c r="L1789" i="1"/>
  <c r="M1789" i="1" s="1"/>
  <c r="K6733" i="1"/>
  <c r="N6733" i="1" s="1"/>
  <c r="O6733" i="1" s="1" a="1"/>
  <c r="O6733" i="1" s="1"/>
  <c r="L6733" i="1"/>
  <c r="M6733" i="1" s="1"/>
  <c r="K6674" i="1"/>
  <c r="N6674" i="1" s="1"/>
  <c r="O6674" i="1" s="1" a="1"/>
  <c r="O6674" i="1" s="1"/>
  <c r="L6674" i="1"/>
  <c r="M6674" i="1" s="1"/>
  <c r="K6561" i="1"/>
  <c r="N6561" i="1" s="1"/>
  <c r="O6561" i="1" s="1" a="1"/>
  <c r="O6561" i="1" s="1"/>
  <c r="L6561" i="1"/>
  <c r="M6561" i="1" s="1"/>
  <c r="K6479" i="1"/>
  <c r="N6479" i="1" s="1"/>
  <c r="O6479" i="1" s="1" a="1"/>
  <c r="O6479" i="1" s="1"/>
  <c r="L6479" i="1"/>
  <c r="M6479" i="1" s="1"/>
  <c r="K6366" i="1"/>
  <c r="N6366" i="1" s="1"/>
  <c r="O6366" i="1" s="1" a="1"/>
  <c r="O6366" i="1" s="1"/>
  <c r="L6366" i="1"/>
  <c r="M6366" i="1" s="1"/>
  <c r="K6173" i="1"/>
  <c r="N6173" i="1" s="1"/>
  <c r="O6173" i="1" s="1" a="1"/>
  <c r="O6173" i="1" s="1"/>
  <c r="L6173" i="1"/>
  <c r="M6173" i="1" s="1"/>
  <c r="K5899" i="1"/>
  <c r="N5899" i="1" s="1"/>
  <c r="O5899" i="1" s="1" a="1"/>
  <c r="O5899" i="1" s="1"/>
  <c r="L5899" i="1"/>
  <c r="M5899" i="1" s="1"/>
  <c r="K5666" i="1"/>
  <c r="N5666" i="1" s="1"/>
  <c r="O5666" i="1" s="1" a="1"/>
  <c r="O5666" i="1" s="1"/>
  <c r="L5666" i="1"/>
  <c r="M5666" i="1" s="1"/>
  <c r="K5533" i="1"/>
  <c r="N5533" i="1" s="1"/>
  <c r="O5533" i="1" s="1" a="1"/>
  <c r="O5533" i="1" s="1"/>
  <c r="L5533" i="1"/>
  <c r="M5533" i="1" s="1"/>
  <c r="K5499" i="1"/>
  <c r="N5499" i="1" s="1"/>
  <c r="O5499" i="1" s="1" a="1"/>
  <c r="O5499" i="1" s="1"/>
  <c r="L5499" i="1"/>
  <c r="M5499" i="1" s="1"/>
  <c r="K5449" i="1"/>
  <c r="N5449" i="1" s="1"/>
  <c r="O5449" i="1" s="1" a="1"/>
  <c r="O5449" i="1" s="1"/>
  <c r="L5449" i="1"/>
  <c r="M5449" i="1" s="1"/>
  <c r="K5406" i="1"/>
  <c r="N5406" i="1" s="1"/>
  <c r="O5406" i="1" s="1" a="1"/>
  <c r="O5406" i="1" s="1"/>
  <c r="L5406" i="1"/>
  <c r="M5406" i="1" s="1"/>
  <c r="K5386" i="1"/>
  <c r="N5386" i="1" s="1"/>
  <c r="O5386" i="1" s="1" a="1"/>
  <c r="O5386" i="1" s="1"/>
  <c r="L5386" i="1"/>
  <c r="M5386" i="1" s="1"/>
  <c r="K5245" i="1"/>
  <c r="N5245" i="1" s="1"/>
  <c r="O5245" i="1" s="1" a="1"/>
  <c r="O5245" i="1" s="1"/>
  <c r="L5245" i="1"/>
  <c r="M5245" i="1" s="1"/>
  <c r="K5215" i="1"/>
  <c r="N5215" i="1" s="1"/>
  <c r="O5215" i="1" s="1" a="1"/>
  <c r="O5215" i="1" s="1"/>
  <c r="L5215" i="1"/>
  <c r="M5215" i="1" s="1"/>
  <c r="K5166" i="1"/>
  <c r="N5166" i="1" s="1"/>
  <c r="O5166" i="1" s="1" a="1"/>
  <c r="O5166" i="1" s="1"/>
  <c r="L5166" i="1"/>
  <c r="M5166" i="1" s="1"/>
  <c r="K6768" i="1"/>
  <c r="N6768" i="1" s="1"/>
  <c r="O6768" i="1" s="1" a="1"/>
  <c r="O6768" i="1" s="1"/>
  <c r="L6768" i="1"/>
  <c r="M6768" i="1" s="1"/>
  <c r="K6732" i="1"/>
  <c r="N6732" i="1" s="1"/>
  <c r="O6732" i="1" s="1" a="1"/>
  <c r="O6732" i="1" s="1"/>
  <c r="L6732" i="1"/>
  <c r="M6732" i="1" s="1"/>
  <c r="K6708" i="1"/>
  <c r="N6708" i="1" s="1"/>
  <c r="O6708" i="1" s="1" a="1"/>
  <c r="O6708" i="1" s="1"/>
  <c r="L6708" i="1"/>
  <c r="M6708" i="1" s="1"/>
  <c r="K6684" i="1"/>
  <c r="N6684" i="1" s="1"/>
  <c r="O6684" i="1" s="1" a="1"/>
  <c r="O6684" i="1" s="1"/>
  <c r="L6684" i="1"/>
  <c r="M6684" i="1" s="1"/>
  <c r="K6663" i="1"/>
  <c r="N6663" i="1" s="1"/>
  <c r="O6663" i="1" s="1" a="1"/>
  <c r="O6663" i="1" s="1"/>
  <c r="L6663" i="1"/>
  <c r="M6663" i="1" s="1"/>
  <c r="K6643" i="1"/>
  <c r="N6643" i="1" s="1"/>
  <c r="O6643" i="1" s="1" a="1"/>
  <c r="O6643" i="1" s="1"/>
  <c r="L6643" i="1"/>
  <c r="M6643" i="1" s="1"/>
  <c r="K6622" i="1"/>
  <c r="N6622" i="1" s="1"/>
  <c r="O6622" i="1" s="1" a="1"/>
  <c r="O6622" i="1" s="1"/>
  <c r="L6622" i="1"/>
  <c r="M6622" i="1" s="1"/>
  <c r="K6581" i="1"/>
  <c r="N6581" i="1" s="1"/>
  <c r="O6581" i="1" s="1" a="1"/>
  <c r="O6581" i="1" s="1"/>
  <c r="L6581" i="1"/>
  <c r="M6581" i="1" s="1"/>
  <c r="K6550" i="1"/>
  <c r="N6550" i="1" s="1"/>
  <c r="O6550" i="1" s="1" a="1"/>
  <c r="O6550" i="1" s="1"/>
  <c r="L6550" i="1"/>
  <c r="M6550" i="1" s="1"/>
  <c r="K6509" i="1"/>
  <c r="N6509" i="1" s="1"/>
  <c r="O6509" i="1" s="1" a="1"/>
  <c r="O6509" i="1" s="1"/>
  <c r="L6509" i="1"/>
  <c r="M6509" i="1" s="1"/>
  <c r="K6478" i="1"/>
  <c r="N6478" i="1" s="1"/>
  <c r="O6478" i="1" s="1" a="1"/>
  <c r="O6478" i="1" s="1"/>
  <c r="L6478" i="1"/>
  <c r="M6478" i="1" s="1"/>
  <c r="K6437" i="1"/>
  <c r="N6437" i="1" s="1"/>
  <c r="O6437" i="1" s="1" a="1"/>
  <c r="O6437" i="1" s="1"/>
  <c r="L6437" i="1"/>
  <c r="M6437" i="1" s="1"/>
  <c r="K6416" i="1"/>
  <c r="N6416" i="1" s="1"/>
  <c r="O6416" i="1" s="1" a="1"/>
  <c r="O6416" i="1" s="1"/>
  <c r="L6416" i="1"/>
  <c r="M6416" i="1" s="1"/>
  <c r="K6324" i="1"/>
  <c r="N6324" i="1" s="1"/>
  <c r="O6324" i="1" s="1" a="1"/>
  <c r="O6324" i="1" s="1"/>
  <c r="L6324" i="1"/>
  <c r="M6324" i="1" s="1"/>
  <c r="K6293" i="1"/>
  <c r="N6293" i="1" s="1"/>
  <c r="O6293" i="1" s="1" a="1"/>
  <c r="O6293" i="1" s="1"/>
  <c r="L6293" i="1"/>
  <c r="M6293" i="1" s="1"/>
  <c r="K6283" i="1"/>
  <c r="N6283" i="1" s="1"/>
  <c r="O6283" i="1" s="1" a="1"/>
  <c r="O6283" i="1" s="1"/>
  <c r="L6283" i="1"/>
  <c r="M6283" i="1" s="1"/>
  <c r="K6272" i="1"/>
  <c r="N6272" i="1" s="1"/>
  <c r="O6272" i="1" s="1" a="1"/>
  <c r="O6272" i="1" s="1"/>
  <c r="L6272" i="1"/>
  <c r="M6272" i="1" s="1"/>
  <c r="K6262" i="1"/>
  <c r="N6262" i="1" s="1"/>
  <c r="O6262" i="1" s="1" a="1"/>
  <c r="O6262" i="1" s="1"/>
  <c r="L6262" i="1"/>
  <c r="M6262" i="1" s="1"/>
  <c r="K6253" i="1"/>
  <c r="N6253" i="1" s="1"/>
  <c r="O6253" i="1" s="1" a="1"/>
  <c r="O6253" i="1" s="1"/>
  <c r="L6253" i="1"/>
  <c r="M6253" i="1" s="1"/>
  <c r="K6242" i="1"/>
  <c r="N6242" i="1" s="1"/>
  <c r="O6242" i="1" s="1" a="1"/>
  <c r="O6242" i="1" s="1"/>
  <c r="L6242" i="1"/>
  <c r="M6242" i="1" s="1"/>
  <c r="K6232" i="1"/>
  <c r="N6232" i="1" s="1"/>
  <c r="O6232" i="1" s="1" a="1"/>
  <c r="O6232" i="1" s="1"/>
  <c r="L6232" i="1"/>
  <c r="M6232" i="1" s="1"/>
  <c r="K6222" i="1"/>
  <c r="N6222" i="1" s="1"/>
  <c r="O6222" i="1" s="1" a="1"/>
  <c r="O6222" i="1" s="1"/>
  <c r="L6222" i="1"/>
  <c r="M6222" i="1" s="1"/>
  <c r="K6211" i="1"/>
  <c r="N6211" i="1" s="1"/>
  <c r="O6211" i="1" s="1" a="1"/>
  <c r="O6211" i="1" s="1"/>
  <c r="L6211" i="1"/>
  <c r="M6211" i="1" s="1"/>
  <c r="K6201" i="1"/>
  <c r="N6201" i="1" s="1"/>
  <c r="O6201" i="1" s="1" a="1"/>
  <c r="O6201" i="1" s="1"/>
  <c r="L6201" i="1"/>
  <c r="M6201" i="1" s="1"/>
  <c r="K6163" i="1"/>
  <c r="N6163" i="1" s="1"/>
  <c r="O6163" i="1" s="1" a="1"/>
  <c r="O6163" i="1" s="1"/>
  <c r="L6163" i="1"/>
  <c r="M6163" i="1" s="1"/>
  <c r="K6152" i="1"/>
  <c r="N6152" i="1" s="1"/>
  <c r="O6152" i="1" s="1" a="1"/>
  <c r="O6152" i="1" s="1"/>
  <c r="L6152" i="1"/>
  <c r="M6152" i="1" s="1"/>
  <c r="K6134" i="1"/>
  <c r="N6134" i="1" s="1"/>
  <c r="O6134" i="1" s="1" a="1"/>
  <c r="O6134" i="1" s="1"/>
  <c r="L6134" i="1"/>
  <c r="M6134" i="1" s="1"/>
  <c r="K6114" i="1"/>
  <c r="N6114" i="1" s="1"/>
  <c r="O6114" i="1" s="1" a="1"/>
  <c r="O6114" i="1" s="1"/>
  <c r="L6114" i="1"/>
  <c r="M6114" i="1" s="1"/>
  <c r="K6094" i="1"/>
  <c r="N6094" i="1" s="1"/>
  <c r="O6094" i="1" s="1" a="1"/>
  <c r="O6094" i="1" s="1"/>
  <c r="L6094" i="1"/>
  <c r="M6094" i="1" s="1"/>
  <c r="K6041" i="1"/>
  <c r="N6041" i="1" s="1"/>
  <c r="O6041" i="1" s="1" a="1"/>
  <c r="O6041" i="1" s="1"/>
  <c r="L6041" i="1"/>
  <c r="M6041" i="1" s="1"/>
  <c r="K6020" i="1"/>
  <c r="N6020" i="1" s="1"/>
  <c r="O6020" i="1" s="1" a="1"/>
  <c r="O6020" i="1" s="1"/>
  <c r="L6020" i="1"/>
  <c r="M6020" i="1" s="1"/>
  <c r="K6002" i="1"/>
  <c r="N6002" i="1" s="1"/>
  <c r="O6002" i="1" s="1" a="1"/>
  <c r="O6002" i="1" s="1"/>
  <c r="L6002" i="1"/>
  <c r="M6002" i="1" s="1"/>
  <c r="K5982" i="1"/>
  <c r="N5982" i="1" s="1"/>
  <c r="O5982" i="1" s="1" a="1"/>
  <c r="O5982" i="1" s="1"/>
  <c r="L5982" i="1"/>
  <c r="M5982" i="1" s="1"/>
  <c r="K5973" i="1"/>
  <c r="N5973" i="1" s="1"/>
  <c r="O5973" i="1" s="1" a="1"/>
  <c r="O5973" i="1" s="1"/>
  <c r="L5973" i="1"/>
  <c r="M5973" i="1" s="1"/>
  <c r="K5965" i="1"/>
  <c r="N5965" i="1" s="1"/>
  <c r="O5965" i="1" s="1" a="1"/>
  <c r="O5965" i="1" s="1"/>
  <c r="L5965" i="1"/>
  <c r="M5965" i="1" s="1"/>
  <c r="K5949" i="1"/>
  <c r="N5949" i="1" s="1"/>
  <c r="O5949" i="1" s="1" a="1"/>
  <c r="O5949" i="1" s="1"/>
  <c r="L5949" i="1"/>
  <c r="M5949" i="1" s="1"/>
  <c r="K5917" i="1"/>
  <c r="N5917" i="1" s="1"/>
  <c r="O5917" i="1" s="1" a="1"/>
  <c r="O5917" i="1" s="1"/>
  <c r="L5917" i="1"/>
  <c r="M5917" i="1" s="1"/>
  <c r="K5898" i="1"/>
  <c r="N5898" i="1" s="1"/>
  <c r="O5898" i="1" s="1" a="1"/>
  <c r="O5898" i="1" s="1"/>
  <c r="L5898" i="1"/>
  <c r="M5898" i="1" s="1"/>
  <c r="K5881" i="1"/>
  <c r="N5881" i="1" s="1"/>
  <c r="O5881" i="1" s="1" a="1"/>
  <c r="O5881" i="1" s="1"/>
  <c r="L5881" i="1"/>
  <c r="M5881" i="1" s="1"/>
  <c r="K5863" i="1"/>
  <c r="N5863" i="1" s="1"/>
  <c r="O5863" i="1" s="1" a="1"/>
  <c r="O5863" i="1" s="1"/>
  <c r="L5863" i="1"/>
  <c r="M5863" i="1" s="1"/>
  <c r="K5779" i="1"/>
  <c r="N5779" i="1" s="1"/>
  <c r="O5779" i="1" s="1" a="1"/>
  <c r="O5779" i="1" s="1"/>
  <c r="L5779" i="1"/>
  <c r="M5779" i="1" s="1"/>
  <c r="K6767" i="1"/>
  <c r="N6767" i="1" s="1"/>
  <c r="O6767" i="1" s="1" a="1"/>
  <c r="O6767" i="1" s="1"/>
  <c r="L6767" i="1"/>
  <c r="M6767" i="1" s="1"/>
  <c r="K6755" i="1"/>
  <c r="N6755" i="1" s="1"/>
  <c r="O6755" i="1" s="1" a="1"/>
  <c r="O6755" i="1" s="1"/>
  <c r="L6755" i="1"/>
  <c r="M6755" i="1" s="1"/>
  <c r="K6743" i="1"/>
  <c r="N6743" i="1" s="1"/>
  <c r="O6743" i="1" s="1" a="1"/>
  <c r="O6743" i="1" s="1"/>
  <c r="L6743" i="1"/>
  <c r="M6743" i="1" s="1"/>
  <c r="K6731" i="1"/>
  <c r="N6731" i="1" s="1"/>
  <c r="O6731" i="1" s="1" a="1"/>
  <c r="O6731" i="1" s="1"/>
  <c r="L6731" i="1"/>
  <c r="M6731" i="1" s="1"/>
  <c r="K6719" i="1"/>
  <c r="N6719" i="1" s="1"/>
  <c r="O6719" i="1" s="1" a="1"/>
  <c r="O6719" i="1" s="1"/>
  <c r="L6719" i="1"/>
  <c r="M6719" i="1" s="1"/>
  <c r="K6707" i="1"/>
  <c r="N6707" i="1" s="1"/>
  <c r="O6707" i="1" s="1" a="1"/>
  <c r="O6707" i="1" s="1"/>
  <c r="L6707" i="1"/>
  <c r="M6707" i="1" s="1"/>
  <c r="K6695" i="1"/>
  <c r="N6695" i="1" s="1"/>
  <c r="O6695" i="1" s="1" a="1"/>
  <c r="O6695" i="1" s="1"/>
  <c r="L6695" i="1"/>
  <c r="M6695" i="1" s="1"/>
  <c r="K6683" i="1"/>
  <c r="N6683" i="1" s="1"/>
  <c r="O6683" i="1" s="1" a="1"/>
  <c r="O6683" i="1" s="1"/>
  <c r="L6683" i="1"/>
  <c r="M6683" i="1" s="1"/>
  <c r="K6673" i="1"/>
  <c r="N6673" i="1" s="1"/>
  <c r="O6673" i="1" s="1" a="1"/>
  <c r="O6673" i="1" s="1"/>
  <c r="L6673" i="1"/>
  <c r="M6673" i="1" s="1"/>
  <c r="K6652" i="1"/>
  <c r="N6652" i="1" s="1"/>
  <c r="O6652" i="1" s="1" a="1"/>
  <c r="O6652" i="1" s="1"/>
  <c r="L6652" i="1"/>
  <c r="M6652" i="1" s="1"/>
  <c r="K6642" i="1"/>
  <c r="N6642" i="1" s="1"/>
  <c r="O6642" i="1" s="1" a="1"/>
  <c r="O6642" i="1" s="1"/>
  <c r="L6642" i="1"/>
  <c r="M6642" i="1" s="1"/>
  <c r="K6621" i="1"/>
  <c r="N6621" i="1" s="1"/>
  <c r="O6621" i="1" s="1" a="1"/>
  <c r="O6621" i="1" s="1"/>
  <c r="L6621" i="1"/>
  <c r="M6621" i="1" s="1"/>
  <c r="K6611" i="1"/>
  <c r="N6611" i="1" s="1"/>
  <c r="O6611" i="1" s="1" a="1"/>
  <c r="O6611" i="1" s="1"/>
  <c r="L6611" i="1"/>
  <c r="M6611" i="1" s="1"/>
  <c r="K6601" i="1"/>
  <c r="N6601" i="1" s="1"/>
  <c r="O6601" i="1" s="1" a="1"/>
  <c r="O6601" i="1" s="1"/>
  <c r="L6601" i="1"/>
  <c r="M6601" i="1" s="1"/>
  <c r="K6580" i="1"/>
  <c r="N6580" i="1" s="1"/>
  <c r="O6580" i="1" s="1" a="1"/>
  <c r="O6580" i="1" s="1"/>
  <c r="L6580" i="1"/>
  <c r="M6580" i="1" s="1"/>
  <c r="K6570" i="1"/>
  <c r="N6570" i="1" s="1"/>
  <c r="O6570" i="1" s="1" a="1"/>
  <c r="O6570" i="1" s="1"/>
  <c r="L6570" i="1"/>
  <c r="M6570" i="1" s="1"/>
  <c r="K6549" i="1"/>
  <c r="N6549" i="1" s="1"/>
  <c r="O6549" i="1" s="1" a="1"/>
  <c r="O6549" i="1" s="1"/>
  <c r="L6549" i="1"/>
  <c r="M6549" i="1" s="1"/>
  <c r="K6539" i="1"/>
  <c r="N6539" i="1" s="1"/>
  <c r="O6539" i="1" s="1" a="1"/>
  <c r="O6539" i="1" s="1"/>
  <c r="L6539" i="1"/>
  <c r="M6539" i="1" s="1"/>
  <c r="K6529" i="1"/>
  <c r="N6529" i="1" s="1"/>
  <c r="O6529" i="1" s="1" a="1"/>
  <c r="O6529" i="1" s="1"/>
  <c r="L6529" i="1"/>
  <c r="M6529" i="1" s="1"/>
  <c r="K6508" i="1"/>
  <c r="N6508" i="1" s="1"/>
  <c r="O6508" i="1" s="1" a="1"/>
  <c r="O6508" i="1" s="1"/>
  <c r="L6508" i="1"/>
  <c r="M6508" i="1" s="1"/>
  <c r="K6498" i="1"/>
  <c r="N6498" i="1" s="1"/>
  <c r="O6498" i="1" s="1" a="1"/>
  <c r="O6498" i="1" s="1"/>
  <c r="L6498" i="1"/>
  <c r="M6498" i="1" s="1"/>
  <c r="K6477" i="1"/>
  <c r="N6477" i="1" s="1"/>
  <c r="O6477" i="1" s="1" a="1"/>
  <c r="O6477" i="1" s="1"/>
  <c r="L6477" i="1"/>
  <c r="M6477" i="1" s="1"/>
  <c r="K6467" i="1"/>
  <c r="N6467" i="1" s="1"/>
  <c r="O6467" i="1" s="1" a="1"/>
  <c r="O6467" i="1" s="1"/>
  <c r="L6467" i="1"/>
  <c r="M6467" i="1" s="1"/>
  <c r="K6457" i="1"/>
  <c r="N6457" i="1" s="1"/>
  <c r="O6457" i="1" s="1" a="1"/>
  <c r="O6457" i="1" s="1"/>
  <c r="L6457" i="1"/>
  <c r="M6457" i="1" s="1"/>
  <c r="K6436" i="1"/>
  <c r="N6436" i="1" s="1"/>
  <c r="O6436" i="1" s="1" a="1"/>
  <c r="O6436" i="1" s="1"/>
  <c r="L6436" i="1"/>
  <c r="M6436" i="1" s="1"/>
  <c r="K6426" i="1"/>
  <c r="N6426" i="1" s="1"/>
  <c r="O6426" i="1" s="1" a="1"/>
  <c r="O6426" i="1" s="1"/>
  <c r="L6426" i="1"/>
  <c r="M6426" i="1" s="1"/>
  <c r="K6405" i="1"/>
  <c r="N6405" i="1" s="1"/>
  <c r="O6405" i="1" s="1" a="1"/>
  <c r="O6405" i="1" s="1"/>
  <c r="L6405" i="1"/>
  <c r="M6405" i="1" s="1"/>
  <c r="K6395" i="1"/>
  <c r="N6395" i="1" s="1"/>
  <c r="O6395" i="1" s="1" a="1"/>
  <c r="O6395" i="1" s="1"/>
  <c r="L6395" i="1"/>
  <c r="M6395" i="1" s="1"/>
  <c r="K6385" i="1"/>
  <c r="N6385" i="1" s="1"/>
  <c r="O6385" i="1" s="1" a="1"/>
  <c r="O6385" i="1" s="1"/>
  <c r="L6385" i="1"/>
  <c r="M6385" i="1" s="1"/>
  <c r="K6364" i="1"/>
  <c r="N6364" i="1" s="1"/>
  <c r="O6364" i="1" s="1" a="1"/>
  <c r="O6364" i="1" s="1"/>
  <c r="L6364" i="1"/>
  <c r="M6364" i="1" s="1"/>
  <c r="K6354" i="1"/>
  <c r="N6354" i="1" s="1"/>
  <c r="O6354" i="1" s="1" a="1"/>
  <c r="O6354" i="1" s="1"/>
  <c r="L6354" i="1"/>
  <c r="M6354" i="1" s="1"/>
  <c r="K6333" i="1"/>
  <c r="N6333" i="1" s="1"/>
  <c r="O6333" i="1" s="1" a="1"/>
  <c r="O6333" i="1" s="1"/>
  <c r="L6333" i="1"/>
  <c r="M6333" i="1" s="1"/>
  <c r="K6323" i="1"/>
  <c r="N6323" i="1" s="1"/>
  <c r="O6323" i="1" s="1" a="1"/>
  <c r="O6323" i="1" s="1"/>
  <c r="L6323" i="1"/>
  <c r="M6323" i="1" s="1"/>
  <c r="K6313" i="1"/>
  <c r="N6313" i="1" s="1"/>
  <c r="O6313" i="1" s="1" a="1"/>
  <c r="O6313" i="1" s="1"/>
  <c r="L6313" i="1"/>
  <c r="M6313" i="1" s="1"/>
  <c r="K6292" i="1"/>
  <c r="N6292" i="1" s="1"/>
  <c r="O6292" i="1" s="1" a="1"/>
  <c r="O6292" i="1" s="1"/>
  <c r="L6292" i="1"/>
  <c r="M6292" i="1" s="1"/>
  <c r="K6271" i="1"/>
  <c r="N6271" i="1" s="1"/>
  <c r="O6271" i="1" s="1" a="1"/>
  <c r="O6271" i="1" s="1"/>
  <c r="L6271" i="1"/>
  <c r="M6271" i="1" s="1"/>
  <c r="K6252" i="1"/>
  <c r="N6252" i="1" s="1"/>
  <c r="O6252" i="1" s="1" a="1"/>
  <c r="O6252" i="1" s="1"/>
  <c r="L6252" i="1"/>
  <c r="M6252" i="1" s="1"/>
  <c r="K6241" i="1"/>
  <c r="N6241" i="1" s="1"/>
  <c r="O6241" i="1" s="1" a="1"/>
  <c r="O6241" i="1" s="1"/>
  <c r="L6241" i="1"/>
  <c r="M6241" i="1" s="1"/>
  <c r="K6231" i="1"/>
  <c r="N6231" i="1" s="1"/>
  <c r="O6231" i="1" s="1" a="1"/>
  <c r="O6231" i="1" s="1"/>
  <c r="L6231" i="1"/>
  <c r="M6231" i="1" s="1"/>
  <c r="K6221" i="1"/>
  <c r="N6221" i="1" s="1"/>
  <c r="O6221" i="1" s="1" a="1"/>
  <c r="O6221" i="1" s="1"/>
  <c r="L6221" i="1"/>
  <c r="M6221" i="1" s="1"/>
  <c r="K6191" i="1"/>
  <c r="N6191" i="1" s="1"/>
  <c r="O6191" i="1" s="1" a="1"/>
  <c r="O6191" i="1" s="1"/>
  <c r="L6191" i="1"/>
  <c r="M6191" i="1" s="1"/>
  <c r="K6182" i="1"/>
  <c r="N6182" i="1" s="1"/>
  <c r="O6182" i="1" s="1" a="1"/>
  <c r="O6182" i="1" s="1"/>
  <c r="L6182" i="1"/>
  <c r="M6182" i="1" s="1"/>
  <c r="K6171" i="1"/>
  <c r="N6171" i="1" s="1"/>
  <c r="O6171" i="1" s="1" a="1"/>
  <c r="O6171" i="1" s="1"/>
  <c r="L6171" i="1"/>
  <c r="M6171" i="1" s="1"/>
  <c r="K6162" i="1"/>
  <c r="N6162" i="1" s="1"/>
  <c r="O6162" i="1" s="1" a="1"/>
  <c r="O6162" i="1" s="1"/>
  <c r="L6162" i="1"/>
  <c r="M6162" i="1" s="1"/>
  <c r="K6133" i="1"/>
  <c r="N6133" i="1" s="1"/>
  <c r="O6133" i="1" s="1" a="1"/>
  <c r="O6133" i="1" s="1"/>
  <c r="L6133" i="1"/>
  <c r="M6133" i="1" s="1"/>
  <c r="K6122" i="1"/>
  <c r="N6122" i="1" s="1"/>
  <c r="O6122" i="1" s="1" a="1"/>
  <c r="O6122" i="1" s="1"/>
  <c r="L6122" i="1"/>
  <c r="M6122" i="1" s="1"/>
  <c r="K6113" i="1"/>
  <c r="N6113" i="1" s="1"/>
  <c r="O6113" i="1" s="1" a="1"/>
  <c r="O6113" i="1" s="1"/>
  <c r="L6113" i="1"/>
  <c r="M6113" i="1" s="1"/>
  <c r="K6093" i="1"/>
  <c r="N6093" i="1" s="1"/>
  <c r="O6093" i="1" s="1" a="1"/>
  <c r="O6093" i="1" s="1"/>
  <c r="L6093" i="1"/>
  <c r="M6093" i="1" s="1"/>
  <c r="K6077" i="1"/>
  <c r="N6077" i="1" s="1"/>
  <c r="O6077" i="1" s="1" a="1"/>
  <c r="O6077" i="1" s="1"/>
  <c r="L6077" i="1"/>
  <c r="M6077" i="1" s="1"/>
  <c r="K6067" i="1"/>
  <c r="N6067" i="1" s="1"/>
  <c r="O6067" i="1" s="1" a="1"/>
  <c r="O6067" i="1" s="1"/>
  <c r="L6067" i="1"/>
  <c r="M6067" i="1" s="1"/>
  <c r="K6059" i="1"/>
  <c r="N6059" i="1" s="1"/>
  <c r="O6059" i="1" s="1" a="1"/>
  <c r="O6059" i="1" s="1"/>
  <c r="L6059" i="1"/>
  <c r="M6059" i="1" s="1"/>
  <c r="K6050" i="1"/>
  <c r="N6050" i="1" s="1"/>
  <c r="O6050" i="1" s="1" a="1"/>
  <c r="O6050" i="1" s="1"/>
  <c r="L6050" i="1"/>
  <c r="M6050" i="1" s="1"/>
  <c r="K6029" i="1"/>
  <c r="N6029" i="1" s="1"/>
  <c r="O6029" i="1" s="1" a="1"/>
  <c r="O6029" i="1" s="1"/>
  <c r="L6029" i="1"/>
  <c r="M6029" i="1" s="1"/>
  <c r="K5992" i="1"/>
  <c r="N5992" i="1" s="1"/>
  <c r="O5992" i="1" s="1" a="1"/>
  <c r="O5992" i="1" s="1"/>
  <c r="L5992" i="1"/>
  <c r="M5992" i="1" s="1"/>
  <c r="K5957" i="1"/>
  <c r="N5957" i="1" s="1"/>
  <c r="O5957" i="1" s="1" a="1"/>
  <c r="O5957" i="1" s="1"/>
  <c r="L5957" i="1"/>
  <c r="M5957" i="1" s="1"/>
  <c r="K5933" i="1"/>
  <c r="N5933" i="1" s="1"/>
  <c r="O5933" i="1" s="1" a="1"/>
  <c r="O5933" i="1" s="1"/>
  <c r="L5933" i="1"/>
  <c r="M5933" i="1" s="1"/>
  <c r="K5907" i="1"/>
  <c r="N5907" i="1" s="1"/>
  <c r="O5907" i="1" s="1" a="1"/>
  <c r="O5907" i="1" s="1"/>
  <c r="L5907" i="1"/>
  <c r="M5907" i="1" s="1"/>
  <c r="K5889" i="1"/>
  <c r="N5889" i="1" s="1"/>
  <c r="O5889" i="1" s="1" a="1"/>
  <c r="O5889" i="1" s="1"/>
  <c r="L5889" i="1"/>
  <c r="M5889" i="1" s="1"/>
  <c r="K5871" i="1"/>
  <c r="N5871" i="1" s="1"/>
  <c r="O5871" i="1" s="1" a="1"/>
  <c r="O5871" i="1" s="1"/>
  <c r="L5871" i="1"/>
  <c r="M5871" i="1" s="1"/>
  <c r="K5862" i="1"/>
  <c r="N5862" i="1" s="1"/>
  <c r="O5862" i="1" s="1" a="1"/>
  <c r="O5862" i="1" s="1"/>
  <c r="L5862" i="1"/>
  <c r="M5862" i="1" s="1"/>
  <c r="K5854" i="1"/>
  <c r="N5854" i="1" s="1"/>
  <c r="O5854" i="1" s="1" a="1"/>
  <c r="O5854" i="1" s="1"/>
  <c r="K5826" i="1"/>
  <c r="N5826" i="1" s="1"/>
  <c r="O5826" i="1" s="1" a="1"/>
  <c r="O5826" i="1" s="1"/>
  <c r="L5826" i="1"/>
  <c r="M5826" i="1" s="1"/>
  <c r="K5817" i="1"/>
  <c r="N5817" i="1" s="1"/>
  <c r="O5817" i="1" s="1" a="1"/>
  <c r="O5817" i="1" s="1"/>
  <c r="L5817" i="1"/>
  <c r="M5817" i="1" s="1"/>
  <c r="K5807" i="1"/>
  <c r="N5807" i="1" s="1"/>
  <c r="O5807" i="1" s="1" a="1"/>
  <c r="O5807" i="1" s="1"/>
  <c r="L5807" i="1"/>
  <c r="M5807" i="1" s="1"/>
  <c r="K5797" i="1"/>
  <c r="N5797" i="1" s="1"/>
  <c r="O5797" i="1" s="1" a="1"/>
  <c r="O5797" i="1" s="1"/>
  <c r="L5797" i="1"/>
  <c r="M5797" i="1" s="1"/>
  <c r="K5778" i="1"/>
  <c r="N5778" i="1" s="1"/>
  <c r="O5778" i="1" s="1" a="1"/>
  <c r="O5778" i="1" s="1"/>
  <c r="K5769" i="1"/>
  <c r="N5769" i="1" s="1"/>
  <c r="O5769" i="1" s="1" a="1"/>
  <c r="O5769" i="1" s="1"/>
  <c r="L5769" i="1"/>
  <c r="M5769" i="1" s="1"/>
  <c r="K5748" i="1"/>
  <c r="N5748" i="1" s="1"/>
  <c r="O5748" i="1" s="1" a="1"/>
  <c r="O5748" i="1" s="1"/>
  <c r="L5748" i="1"/>
  <c r="M5748" i="1" s="1"/>
  <c r="K5720" i="1"/>
  <c r="N5720" i="1" s="1"/>
  <c r="O5720" i="1" s="1" a="1"/>
  <c r="O5720" i="1" s="1"/>
  <c r="L5720" i="1"/>
  <c r="M5720" i="1" s="1"/>
  <c r="K5711" i="1"/>
  <c r="N5711" i="1" s="1"/>
  <c r="O5711" i="1" s="1" a="1"/>
  <c r="O5711" i="1" s="1"/>
  <c r="L5711" i="1"/>
  <c r="M5711" i="1" s="1"/>
  <c r="K5703" i="1"/>
  <c r="N5703" i="1" s="1"/>
  <c r="O5703" i="1" s="1" a="1"/>
  <c r="O5703" i="1" s="1"/>
  <c r="L5703" i="1"/>
  <c r="M5703" i="1" s="1"/>
  <c r="K5693" i="1"/>
  <c r="N5693" i="1" s="1"/>
  <c r="O5693" i="1" s="1" a="1"/>
  <c r="O5693" i="1" s="1"/>
  <c r="L5693" i="1"/>
  <c r="M5693" i="1" s="1"/>
  <c r="K5683" i="1"/>
  <c r="N5683" i="1" s="1"/>
  <c r="O5683" i="1" s="1" a="1"/>
  <c r="O5683" i="1" s="1"/>
  <c r="L5683" i="1"/>
  <c r="M5683" i="1" s="1"/>
  <c r="K5675" i="1"/>
  <c r="N5675" i="1" s="1"/>
  <c r="O5675" i="1" s="1" a="1"/>
  <c r="O5675" i="1" s="1"/>
  <c r="L5675" i="1"/>
  <c r="M5675" i="1" s="1"/>
  <c r="K5664" i="1"/>
  <c r="N5664" i="1" s="1"/>
  <c r="O5664" i="1" s="1" a="1"/>
  <c r="O5664" i="1" s="1"/>
  <c r="L5664" i="1"/>
  <c r="M5664" i="1" s="1"/>
  <c r="K5653" i="1"/>
  <c r="N5653" i="1" s="1"/>
  <c r="O5653" i="1" s="1" a="1"/>
  <c r="O5653" i="1" s="1"/>
  <c r="L5653" i="1"/>
  <c r="M5653" i="1" s="1"/>
  <c r="K5643" i="1"/>
  <c r="N5643" i="1" s="1"/>
  <c r="O5643" i="1" s="1" a="1"/>
  <c r="O5643" i="1" s="1"/>
  <c r="K5636" i="1"/>
  <c r="N5636" i="1" s="1"/>
  <c r="O5636" i="1" s="1" a="1"/>
  <c r="O5636" i="1" s="1"/>
  <c r="L5636" i="1"/>
  <c r="M5636" i="1" s="1"/>
  <c r="K5626" i="1"/>
  <c r="N5626" i="1" s="1"/>
  <c r="O5626" i="1" s="1" a="1"/>
  <c r="O5626" i="1" s="1"/>
  <c r="L5626" i="1"/>
  <c r="M5626" i="1" s="1"/>
  <c r="K5609" i="1"/>
  <c r="N5609" i="1" s="1"/>
  <c r="O5609" i="1" s="1" a="1"/>
  <c r="O5609" i="1" s="1"/>
  <c r="L5609" i="1"/>
  <c r="M5609" i="1" s="1"/>
  <c r="K5601" i="1"/>
  <c r="N5601" i="1" s="1"/>
  <c r="O5601" i="1" s="1" a="1"/>
  <c r="O5601" i="1" s="1"/>
  <c r="K5592" i="1"/>
  <c r="N5592" i="1" s="1"/>
  <c r="O5592" i="1" s="1" a="1"/>
  <c r="O5592" i="1" s="1"/>
  <c r="L5592" i="1"/>
  <c r="M5592" i="1" s="1"/>
  <c r="K5584" i="1"/>
  <c r="N5584" i="1" s="1"/>
  <c r="O5584" i="1" s="1" a="1"/>
  <c r="O5584" i="1" s="1"/>
  <c r="L5584" i="1"/>
  <c r="M5584" i="1" s="1"/>
  <c r="K5558" i="1"/>
  <c r="N5558" i="1" s="1"/>
  <c r="O5558" i="1" s="1" a="1"/>
  <c r="O5558" i="1" s="1"/>
  <c r="L5558" i="1"/>
  <c r="M5558" i="1" s="1"/>
  <c r="K5548" i="1"/>
  <c r="N5548" i="1" s="1"/>
  <c r="O5548" i="1" s="1" a="1"/>
  <c r="O5548" i="1" s="1"/>
  <c r="K5540" i="1"/>
  <c r="N5540" i="1" s="1"/>
  <c r="O5540" i="1" s="1" a="1"/>
  <c r="O5540" i="1" s="1"/>
  <c r="L5540" i="1"/>
  <c r="M5540" i="1" s="1"/>
  <c r="K5517" i="1"/>
  <c r="N5517" i="1" s="1"/>
  <c r="O5517" i="1" s="1" a="1"/>
  <c r="O5517" i="1" s="1"/>
  <c r="L5517" i="1"/>
  <c r="M5517" i="1" s="1"/>
  <c r="K5498" i="1"/>
  <c r="N5498" i="1" s="1"/>
  <c r="O5498" i="1" s="1" a="1"/>
  <c r="O5498" i="1" s="1"/>
  <c r="L5498" i="1"/>
  <c r="M5498" i="1" s="1"/>
  <c r="K5487" i="1"/>
  <c r="N5487" i="1" s="1"/>
  <c r="O5487" i="1" s="1" a="1"/>
  <c r="O5487" i="1" s="1"/>
  <c r="L5487" i="1"/>
  <c r="M5487" i="1" s="1"/>
  <c r="K5478" i="1"/>
  <c r="N5478" i="1" s="1"/>
  <c r="O5478" i="1" s="1" a="1"/>
  <c r="O5478" i="1" s="1"/>
  <c r="L5478" i="1"/>
  <c r="M5478" i="1" s="1"/>
  <c r="K5470" i="1"/>
  <c r="N5470" i="1" s="1"/>
  <c r="O5470" i="1" s="1" a="1"/>
  <c r="O5470" i="1" s="1"/>
  <c r="K5447" i="1"/>
  <c r="N5447" i="1" s="1"/>
  <c r="O5447" i="1" s="1" a="1"/>
  <c r="O5447" i="1" s="1"/>
  <c r="L5447" i="1"/>
  <c r="M5447" i="1" s="1"/>
  <c r="K5437" i="1"/>
  <c r="N5437" i="1" s="1"/>
  <c r="O5437" i="1" s="1" a="1"/>
  <c r="O5437" i="1" s="1"/>
  <c r="L5437" i="1"/>
  <c r="M5437" i="1" s="1"/>
  <c r="K5413" i="1"/>
  <c r="N5413" i="1" s="1"/>
  <c r="O5413" i="1" s="1" a="1"/>
  <c r="O5413" i="1" s="1"/>
  <c r="L5413" i="1"/>
  <c r="M5413" i="1" s="1"/>
  <c r="K5404" i="1"/>
  <c r="N5404" i="1" s="1"/>
  <c r="O5404" i="1" s="1" a="1"/>
  <c r="O5404" i="1" s="1"/>
  <c r="L5404" i="1"/>
  <c r="M5404" i="1" s="1"/>
  <c r="K5395" i="1"/>
  <c r="N5395" i="1" s="1"/>
  <c r="O5395" i="1" s="1" a="1"/>
  <c r="O5395" i="1" s="1"/>
  <c r="L5395" i="1"/>
  <c r="M5395" i="1" s="1"/>
  <c r="K5385" i="1"/>
  <c r="N5385" i="1" s="1"/>
  <c r="O5385" i="1" s="1" a="1"/>
  <c r="O5385" i="1" s="1"/>
  <c r="K5377" i="1"/>
  <c r="N5377" i="1" s="1"/>
  <c r="O5377" i="1" s="1" a="1"/>
  <c r="O5377" i="1" s="1"/>
  <c r="L5377" i="1"/>
  <c r="M5377" i="1" s="1"/>
  <c r="K5368" i="1"/>
  <c r="N5368" i="1" s="1"/>
  <c r="O5368" i="1" s="1" a="1"/>
  <c r="O5368" i="1" s="1"/>
  <c r="L5368" i="1"/>
  <c r="M5368" i="1" s="1"/>
  <c r="K5353" i="1"/>
  <c r="N5353" i="1" s="1"/>
  <c r="O5353" i="1" s="1" a="1"/>
  <c r="O5353" i="1" s="1"/>
  <c r="L5353" i="1"/>
  <c r="M5353" i="1" s="1"/>
  <c r="K5338" i="1"/>
  <c r="N5338" i="1" s="1"/>
  <c r="O5338" i="1" s="1" a="1"/>
  <c r="O5338" i="1" s="1"/>
  <c r="L5338" i="1"/>
  <c r="M5338" i="1" s="1"/>
  <c r="K5295" i="1"/>
  <c r="N5295" i="1" s="1"/>
  <c r="O5295" i="1" s="1" a="1"/>
  <c r="O5295" i="1" s="1"/>
  <c r="L5295" i="1"/>
  <c r="M5295" i="1" s="1"/>
  <c r="K5286" i="1"/>
  <c r="N5286" i="1" s="1"/>
  <c r="O5286" i="1" s="1" a="1"/>
  <c r="O5286" i="1" s="1"/>
  <c r="L5286" i="1"/>
  <c r="M5286" i="1" s="1"/>
  <c r="K5267" i="1"/>
  <c r="N5267" i="1" s="1"/>
  <c r="O5267" i="1" s="1" a="1"/>
  <c r="O5267" i="1" s="1"/>
  <c r="L5267" i="1"/>
  <c r="M5267" i="1" s="1"/>
  <c r="K5237" i="1"/>
  <c r="N5237" i="1" s="1"/>
  <c r="O5237" i="1" s="1" a="1"/>
  <c r="O5237" i="1" s="1"/>
  <c r="L5237" i="1"/>
  <c r="M5237" i="1" s="1"/>
  <c r="K5222" i="1"/>
  <c r="N5222" i="1" s="1"/>
  <c r="O5222" i="1" s="1" a="1"/>
  <c r="O5222" i="1" s="1"/>
  <c r="L5222" i="1"/>
  <c r="M5222" i="1" s="1"/>
  <c r="K5205" i="1"/>
  <c r="N5205" i="1" s="1"/>
  <c r="O5205" i="1" s="1" a="1"/>
  <c r="O5205" i="1" s="1"/>
  <c r="L5205" i="1"/>
  <c r="M5205" i="1" s="1"/>
  <c r="K5198" i="1"/>
  <c r="N5198" i="1" s="1"/>
  <c r="O5198" i="1" s="1" a="1"/>
  <c r="O5198" i="1" s="1"/>
  <c r="L5198" i="1"/>
  <c r="M5198" i="1" s="1"/>
  <c r="K5192" i="1"/>
  <c r="N5192" i="1" s="1"/>
  <c r="O5192" i="1" s="1" a="1"/>
  <c r="O5192" i="1" s="1"/>
  <c r="L5192" i="1"/>
  <c r="M5192" i="1" s="1"/>
  <c r="K5183" i="1"/>
  <c r="N5183" i="1" s="1"/>
  <c r="O5183" i="1" s="1" a="1"/>
  <c r="O5183" i="1" s="1"/>
  <c r="L5183" i="1"/>
  <c r="M5183" i="1" s="1"/>
  <c r="K5173" i="1"/>
  <c r="N5173" i="1" s="1"/>
  <c r="O5173" i="1" s="1" a="1"/>
  <c r="O5173" i="1" s="1"/>
  <c r="L5173" i="1"/>
  <c r="M5173" i="1" s="1"/>
  <c r="K5156" i="1"/>
  <c r="N5156" i="1" s="1"/>
  <c r="O5156" i="1" s="1" a="1"/>
  <c r="O5156" i="1" s="1"/>
  <c r="L5156" i="1"/>
  <c r="M5156" i="1" s="1"/>
  <c r="K5148" i="1"/>
  <c r="N5148" i="1" s="1"/>
  <c r="O5148" i="1" s="1" a="1"/>
  <c r="O5148" i="1" s="1"/>
  <c r="L5148" i="1"/>
  <c r="M5148" i="1" s="1"/>
  <c r="K5139" i="1"/>
  <c r="N5139" i="1" s="1"/>
  <c r="O5139" i="1" s="1" a="1"/>
  <c r="O5139" i="1" s="1"/>
  <c r="L5139" i="1"/>
  <c r="M5139" i="1" s="1"/>
  <c r="K5133" i="1"/>
  <c r="N5133" i="1" s="1"/>
  <c r="O5133" i="1" s="1" a="1"/>
  <c r="O5133" i="1" s="1"/>
  <c r="L5133" i="1"/>
  <c r="M5133" i="1" s="1"/>
  <c r="K5124" i="1"/>
  <c r="N5124" i="1" s="1"/>
  <c r="O5124" i="1" s="1" a="1"/>
  <c r="O5124" i="1" s="1"/>
  <c r="L5124" i="1"/>
  <c r="M5124" i="1" s="1"/>
  <c r="K5108" i="1"/>
  <c r="N5108" i="1" s="1"/>
  <c r="O5108" i="1" s="1" a="1"/>
  <c r="O5108" i="1" s="1"/>
  <c r="L5108" i="1"/>
  <c r="M5108" i="1" s="1"/>
  <c r="K5100" i="1"/>
  <c r="N5100" i="1" s="1"/>
  <c r="O5100" i="1" s="1" a="1"/>
  <c r="O5100" i="1" s="1"/>
  <c r="L5100" i="1"/>
  <c r="M5100" i="1" s="1"/>
  <c r="K5091" i="1"/>
  <c r="N5091" i="1" s="1"/>
  <c r="O5091" i="1" s="1" a="1"/>
  <c r="O5091" i="1" s="1"/>
  <c r="L5091" i="1"/>
  <c r="M5091" i="1" s="1"/>
  <c r="K5081" i="1"/>
  <c r="N5081" i="1" s="1"/>
  <c r="O5081" i="1" s="1" a="1"/>
  <c r="O5081" i="1" s="1"/>
  <c r="L5081" i="1"/>
  <c r="M5081" i="1" s="1"/>
  <c r="K5058" i="1"/>
  <c r="N5058" i="1" s="1"/>
  <c r="O5058" i="1" s="1" a="1"/>
  <c r="O5058" i="1" s="1"/>
  <c r="L5058" i="1"/>
  <c r="M5058" i="1" s="1"/>
  <c r="K5049" i="1"/>
  <c r="N5049" i="1" s="1"/>
  <c r="O5049" i="1" s="1" a="1"/>
  <c r="O5049" i="1" s="1"/>
  <c r="L5049" i="1"/>
  <c r="M5049" i="1" s="1"/>
  <c r="K5025" i="1"/>
  <c r="N5025" i="1" s="1"/>
  <c r="O5025" i="1" s="1" a="1"/>
  <c r="O5025" i="1" s="1"/>
  <c r="L5025" i="1"/>
  <c r="M5025" i="1" s="1"/>
  <c r="K5017" i="1"/>
  <c r="N5017" i="1" s="1"/>
  <c r="O5017" i="1" s="1" a="1"/>
  <c r="O5017" i="1" s="1"/>
  <c r="L5017" i="1"/>
  <c r="M5017" i="1" s="1"/>
  <c r="K5008" i="1"/>
  <c r="N5008" i="1" s="1"/>
  <c r="O5008" i="1" s="1" a="1"/>
  <c r="O5008" i="1" s="1"/>
  <c r="L5008" i="1"/>
  <c r="M5008" i="1" s="1"/>
  <c r="K4999" i="1"/>
  <c r="N4999" i="1" s="1"/>
  <c r="O4999" i="1" s="1" a="1"/>
  <c r="O4999" i="1" s="1"/>
  <c r="L4999" i="1"/>
  <c r="M4999" i="1" s="1"/>
  <c r="K4983" i="1"/>
  <c r="N4983" i="1" s="1"/>
  <c r="O4983" i="1" s="1" a="1"/>
  <c r="O4983" i="1" s="1"/>
  <c r="L4983" i="1"/>
  <c r="M4983" i="1" s="1"/>
  <c r="K4975" i="1"/>
  <c r="N4975" i="1" s="1"/>
  <c r="O4975" i="1" s="1" a="1"/>
  <c r="O4975" i="1" s="1"/>
  <c r="L4975" i="1"/>
  <c r="M4975" i="1" s="1"/>
  <c r="K4958" i="1"/>
  <c r="N4958" i="1" s="1"/>
  <c r="O4958" i="1" s="1" a="1"/>
  <c r="O4958" i="1" s="1"/>
  <c r="L4958" i="1"/>
  <c r="M4958" i="1" s="1"/>
  <c r="K4949" i="1"/>
  <c r="N4949" i="1" s="1"/>
  <c r="O4949" i="1" s="1" a="1"/>
  <c r="O4949" i="1" s="1"/>
  <c r="L4949" i="1"/>
  <c r="M4949" i="1" s="1"/>
  <c r="K4932" i="1"/>
  <c r="N4932" i="1" s="1"/>
  <c r="O4932" i="1" s="1" a="1"/>
  <c r="O4932" i="1" s="1"/>
  <c r="K4924" i="1"/>
  <c r="N4924" i="1" s="1"/>
  <c r="O4924" i="1" s="1" a="1"/>
  <c r="O4924" i="1" s="1"/>
  <c r="L4924" i="1"/>
  <c r="M4924" i="1" s="1"/>
  <c r="K4914" i="1"/>
  <c r="N4914" i="1" s="1"/>
  <c r="O4914" i="1" s="1" a="1"/>
  <c r="O4914" i="1" s="1"/>
  <c r="K4890" i="1"/>
  <c r="N4890" i="1" s="1"/>
  <c r="O4890" i="1" s="1" a="1"/>
  <c r="O4890" i="1" s="1"/>
  <c r="L4890" i="1"/>
  <c r="M4890" i="1" s="1"/>
  <c r="K4881" i="1"/>
  <c r="N4881" i="1" s="1"/>
  <c r="O4881" i="1" s="1" a="1"/>
  <c r="O4881" i="1" s="1"/>
  <c r="L4881" i="1"/>
  <c r="M4881" i="1" s="1"/>
  <c r="K4874" i="1"/>
  <c r="N4874" i="1" s="1"/>
  <c r="O4874" i="1" s="1" a="1"/>
  <c r="O4874" i="1" s="1"/>
  <c r="L4874" i="1"/>
  <c r="M4874" i="1" s="1"/>
  <c r="K4856" i="1"/>
  <c r="N4856" i="1" s="1"/>
  <c r="O4856" i="1" s="1" a="1"/>
  <c r="O4856" i="1" s="1"/>
  <c r="L4856" i="1"/>
  <c r="M4856" i="1" s="1"/>
  <c r="K4848" i="1"/>
  <c r="N4848" i="1" s="1"/>
  <c r="O4848" i="1" s="1" a="1"/>
  <c r="O4848" i="1" s="1"/>
  <c r="L4848" i="1"/>
  <c r="M4848" i="1" s="1"/>
  <c r="K4833" i="1"/>
  <c r="N4833" i="1" s="1"/>
  <c r="O4833" i="1" s="1" a="1"/>
  <c r="O4833" i="1" s="1"/>
  <c r="L4833" i="1"/>
  <c r="M4833" i="1" s="1"/>
  <c r="K4826" i="1"/>
  <c r="N4826" i="1" s="1"/>
  <c r="O4826" i="1" s="1" a="1"/>
  <c r="O4826" i="1" s="1"/>
  <c r="L4826" i="1"/>
  <c r="M4826" i="1" s="1"/>
  <c r="K4791" i="1"/>
  <c r="N4791" i="1" s="1"/>
  <c r="O4791" i="1" s="1" a="1"/>
  <c r="O4791" i="1" s="1"/>
  <c r="L4791" i="1"/>
  <c r="M4791" i="1" s="1"/>
  <c r="K4775" i="1"/>
  <c r="N4775" i="1" s="1"/>
  <c r="O4775" i="1" s="1" a="1"/>
  <c r="O4775" i="1" s="1"/>
  <c r="L4775" i="1"/>
  <c r="M4775" i="1" s="1"/>
  <c r="K4766" i="1"/>
  <c r="N4766" i="1" s="1"/>
  <c r="O4766" i="1" s="1" a="1"/>
  <c r="O4766" i="1" s="1"/>
  <c r="L4766" i="1"/>
  <c r="M4766" i="1" s="1"/>
  <c r="L4758" i="1"/>
  <c r="M4758" i="1" s="1"/>
  <c r="K4758" i="1"/>
  <c r="N4758" i="1" s="1"/>
  <c r="O4758" i="1" s="1" a="1"/>
  <c r="O4758" i="1" s="1"/>
  <c r="K4749" i="1"/>
  <c r="N4749" i="1" s="1"/>
  <c r="O4749" i="1" s="1" a="1"/>
  <c r="O4749" i="1" s="1"/>
  <c r="L4749" i="1"/>
  <c r="M4749" i="1" s="1"/>
  <c r="K4733" i="1"/>
  <c r="N4733" i="1" s="1"/>
  <c r="O4733" i="1" s="1" a="1"/>
  <c r="O4733" i="1" s="1"/>
  <c r="L4733" i="1"/>
  <c r="M4733" i="1" s="1"/>
  <c r="K4716" i="1"/>
  <c r="N4716" i="1" s="1"/>
  <c r="O4716" i="1" s="1" a="1"/>
  <c r="O4716" i="1" s="1"/>
  <c r="L4716" i="1"/>
  <c r="M4716" i="1" s="1"/>
  <c r="K4691" i="1"/>
  <c r="N4691" i="1" s="1"/>
  <c r="O4691" i="1" s="1" a="1"/>
  <c r="O4691" i="1" s="1"/>
  <c r="L4691" i="1"/>
  <c r="M4691" i="1" s="1"/>
  <c r="K4681" i="1"/>
  <c r="N4681" i="1" s="1"/>
  <c r="O4681" i="1" s="1" a="1"/>
  <c r="O4681" i="1" s="1"/>
  <c r="L4681" i="1"/>
  <c r="M4681" i="1" s="1"/>
  <c r="K4671" i="1"/>
  <c r="N4671" i="1" s="1"/>
  <c r="O4671" i="1" s="1" a="1"/>
  <c r="O4671" i="1" s="1"/>
  <c r="L4671" i="1"/>
  <c r="M4671" i="1" s="1"/>
  <c r="K4661" i="1"/>
  <c r="N4661" i="1" s="1"/>
  <c r="O4661" i="1" s="1" a="1"/>
  <c r="O4661" i="1" s="1"/>
  <c r="L4661" i="1"/>
  <c r="M4661" i="1" s="1"/>
  <c r="K4641" i="1"/>
  <c r="N4641" i="1" s="1"/>
  <c r="O4641" i="1" s="1" a="1"/>
  <c r="O4641" i="1" s="1"/>
  <c r="L4641" i="1"/>
  <c r="M4641" i="1" s="1"/>
  <c r="K4631" i="1"/>
  <c r="N4631" i="1" s="1"/>
  <c r="O4631" i="1" s="1" a="1"/>
  <c r="O4631" i="1" s="1"/>
  <c r="L4631" i="1"/>
  <c r="M4631" i="1" s="1"/>
  <c r="K4622" i="1"/>
  <c r="N4622" i="1" s="1"/>
  <c r="O4622" i="1" s="1" a="1"/>
  <c r="O4622" i="1" s="1"/>
  <c r="K4588" i="1"/>
  <c r="N4588" i="1" s="1"/>
  <c r="O4588" i="1" s="1" a="1"/>
  <c r="O4588" i="1" s="1"/>
  <c r="K4579" i="1"/>
  <c r="N4579" i="1" s="1"/>
  <c r="O4579" i="1" s="1" a="1"/>
  <c r="O4579" i="1" s="1"/>
  <c r="L4579" i="1"/>
  <c r="M4579" i="1" s="1"/>
  <c r="K4553" i="1"/>
  <c r="N4553" i="1" s="1"/>
  <c r="O4553" i="1" s="1" a="1"/>
  <c r="O4553" i="1" s="1"/>
  <c r="L4553" i="1"/>
  <c r="M4553" i="1" s="1"/>
  <c r="K4535" i="1"/>
  <c r="N4535" i="1" s="1"/>
  <c r="O4535" i="1" s="1" a="1"/>
  <c r="O4535" i="1" s="1"/>
  <c r="L4535" i="1"/>
  <c r="M4535" i="1" s="1"/>
  <c r="K4525" i="1"/>
  <c r="N4525" i="1" s="1"/>
  <c r="O4525" i="1" s="1" a="1"/>
  <c r="O4525" i="1" s="1"/>
  <c r="L4525" i="1"/>
  <c r="M4525" i="1" s="1"/>
  <c r="K4513" i="1"/>
  <c r="N4513" i="1" s="1"/>
  <c r="O4513" i="1" s="1" a="1"/>
  <c r="O4513" i="1" s="1"/>
  <c r="L4513" i="1"/>
  <c r="M4513" i="1" s="1"/>
  <c r="K4505" i="1"/>
  <c r="N4505" i="1" s="1"/>
  <c r="O4505" i="1" s="1" a="1"/>
  <c r="O4505" i="1" s="1"/>
  <c r="L4505" i="1"/>
  <c r="M4505" i="1" s="1"/>
  <c r="L4468" i="1"/>
  <c r="M4468" i="1" s="1"/>
  <c r="K4468" i="1"/>
  <c r="N4468" i="1" s="1"/>
  <c r="O4468" i="1" s="1" a="1"/>
  <c r="O4468" i="1" s="1"/>
  <c r="K4450" i="1"/>
  <c r="N4450" i="1" s="1"/>
  <c r="O4450" i="1" s="1" a="1"/>
  <c r="O4450" i="1" s="1"/>
  <c r="L4450" i="1"/>
  <c r="M4450" i="1" s="1"/>
  <c r="K4424" i="1"/>
  <c r="N4424" i="1" s="1"/>
  <c r="O4424" i="1" s="1" a="1"/>
  <c r="O4424" i="1" s="1"/>
  <c r="L4424" i="1"/>
  <c r="M4424" i="1" s="1"/>
  <c r="K4396" i="1"/>
  <c r="N4396" i="1" s="1"/>
  <c r="O4396" i="1" s="1" a="1"/>
  <c r="O4396" i="1" s="1"/>
  <c r="L4396" i="1"/>
  <c r="M4396" i="1" s="1"/>
  <c r="K4369" i="1"/>
  <c r="N4369" i="1" s="1"/>
  <c r="O4369" i="1" s="1" a="1"/>
  <c r="O4369" i="1" s="1"/>
  <c r="L4369" i="1"/>
  <c r="M4369" i="1" s="1"/>
  <c r="K4358" i="1"/>
  <c r="N4358" i="1" s="1"/>
  <c r="O4358" i="1" s="1" a="1"/>
  <c r="O4358" i="1" s="1"/>
  <c r="L4358" i="1"/>
  <c r="M4358" i="1" s="1"/>
  <c r="K4347" i="1"/>
  <c r="N4347" i="1" s="1"/>
  <c r="O4347" i="1" s="1" a="1"/>
  <c r="O4347" i="1" s="1"/>
  <c r="L4347" i="1"/>
  <c r="M4347" i="1" s="1"/>
  <c r="K4319" i="1"/>
  <c r="N4319" i="1" s="1"/>
  <c r="O4319" i="1" s="1" a="1"/>
  <c r="O4319" i="1" s="1"/>
  <c r="L4319" i="1"/>
  <c r="M4319" i="1" s="1"/>
  <c r="K4309" i="1"/>
  <c r="N4309" i="1" s="1"/>
  <c r="O4309" i="1" s="1" a="1"/>
  <c r="O4309" i="1" s="1"/>
  <c r="L4309" i="1"/>
  <c r="M4309" i="1" s="1"/>
  <c r="K4277" i="1"/>
  <c r="N4277" i="1" s="1"/>
  <c r="O4277" i="1" s="1" a="1"/>
  <c r="O4277" i="1" s="1"/>
  <c r="L4277" i="1"/>
  <c r="M4277" i="1" s="1"/>
  <c r="K4245" i="1"/>
  <c r="N4245" i="1" s="1"/>
  <c r="O4245" i="1" s="1" a="1"/>
  <c r="O4245" i="1" s="1"/>
  <c r="L4245" i="1"/>
  <c r="M4245" i="1" s="1"/>
  <c r="L4192" i="1"/>
  <c r="M4192" i="1" s="1"/>
  <c r="K4192" i="1"/>
  <c r="N4192" i="1" s="1"/>
  <c r="O4192" i="1" s="1" a="1"/>
  <c r="O4192" i="1" s="1"/>
  <c r="L4170" i="1"/>
  <c r="M4170" i="1" s="1"/>
  <c r="K4170" i="1"/>
  <c r="N4170" i="1" s="1"/>
  <c r="O4170" i="1" s="1" a="1"/>
  <c r="O4170" i="1" s="1"/>
  <c r="K4160" i="1"/>
  <c r="N4160" i="1" s="1"/>
  <c r="O4160" i="1" s="1" a="1"/>
  <c r="O4160" i="1" s="1"/>
  <c r="L4160" i="1"/>
  <c r="M4160" i="1" s="1"/>
  <c r="K4150" i="1"/>
  <c r="N4150" i="1" s="1"/>
  <c r="O4150" i="1" s="1" a="1"/>
  <c r="O4150" i="1" s="1"/>
  <c r="L4150" i="1"/>
  <c r="M4150" i="1" s="1"/>
  <c r="L4120" i="1"/>
  <c r="M4120" i="1" s="1"/>
  <c r="K4120" i="1"/>
  <c r="N4120" i="1" s="1"/>
  <c r="O4120" i="1" s="1" a="1"/>
  <c r="O4120" i="1" s="1"/>
  <c r="K3989" i="1"/>
  <c r="N3989" i="1" s="1"/>
  <c r="O3989" i="1" s="1" a="1"/>
  <c r="O3989" i="1" s="1"/>
  <c r="L3989" i="1"/>
  <c r="M3989" i="1" s="1"/>
  <c r="K3939" i="1"/>
  <c r="N3939" i="1" s="1"/>
  <c r="O3939" i="1" s="1" a="1"/>
  <c r="O3939" i="1" s="1"/>
  <c r="L3939" i="1"/>
  <c r="M3939" i="1" s="1"/>
  <c r="K3897" i="1"/>
  <c r="N3897" i="1" s="1"/>
  <c r="O3897" i="1" s="1" a="1"/>
  <c r="O3897" i="1" s="1"/>
  <c r="L3897" i="1"/>
  <c r="M3897" i="1" s="1"/>
  <c r="K3646" i="1"/>
  <c r="N3646" i="1" s="1"/>
  <c r="O3646" i="1" s="1" a="1"/>
  <c r="O3646" i="1" s="1"/>
  <c r="L3646" i="1"/>
  <c r="M3646" i="1" s="1"/>
  <c r="K3583" i="1"/>
  <c r="N3583" i="1" s="1"/>
  <c r="O3583" i="1" s="1" a="1"/>
  <c r="O3583" i="1" s="1"/>
  <c r="L3583" i="1"/>
  <c r="M3583" i="1" s="1"/>
  <c r="K3387" i="1"/>
  <c r="N3387" i="1" s="1"/>
  <c r="O3387" i="1" s="1" a="1"/>
  <c r="O3387" i="1" s="1"/>
  <c r="L3387" i="1"/>
  <c r="M3387" i="1" s="1"/>
  <c r="K3376" i="1"/>
  <c r="N3376" i="1" s="1"/>
  <c r="O3376" i="1" s="1" a="1"/>
  <c r="O3376" i="1" s="1"/>
  <c r="L3376" i="1"/>
  <c r="M3376" i="1" s="1"/>
  <c r="K3349" i="1"/>
  <c r="N3349" i="1" s="1"/>
  <c r="O3349" i="1" s="1" a="1"/>
  <c r="O3349" i="1" s="1"/>
  <c r="L3349" i="1"/>
  <c r="M3349" i="1" s="1"/>
  <c r="K3192" i="1"/>
  <c r="N3192" i="1" s="1"/>
  <c r="O3192" i="1" s="1" a="1"/>
  <c r="O3192" i="1" s="1"/>
  <c r="L3192" i="1"/>
  <c r="M3192" i="1" s="1"/>
  <c r="K3172" i="1"/>
  <c r="N3172" i="1" s="1"/>
  <c r="O3172" i="1" s="1" a="1"/>
  <c r="O3172" i="1" s="1"/>
  <c r="L3172" i="1"/>
  <c r="M3172" i="1" s="1"/>
  <c r="K3143" i="1"/>
  <c r="N3143" i="1" s="1"/>
  <c r="O3143" i="1" s="1" a="1"/>
  <c r="O3143" i="1" s="1"/>
  <c r="L3143" i="1"/>
  <c r="M3143" i="1" s="1"/>
  <c r="K3133" i="1"/>
  <c r="N3133" i="1" s="1"/>
  <c r="O3133" i="1" s="1" a="1"/>
  <c r="O3133" i="1" s="1"/>
  <c r="L3133" i="1"/>
  <c r="M3133" i="1" s="1"/>
  <c r="K3113" i="1"/>
  <c r="N3113" i="1" s="1"/>
  <c r="O3113" i="1" s="1" a="1"/>
  <c r="O3113" i="1" s="1"/>
  <c r="L3113" i="1"/>
  <c r="M3113" i="1" s="1"/>
  <c r="K2989" i="1"/>
  <c r="N2989" i="1" s="1"/>
  <c r="O2989" i="1" s="1" a="1"/>
  <c r="O2989" i="1" s="1"/>
  <c r="L2989" i="1"/>
  <c r="M2989" i="1" s="1"/>
  <c r="K2898" i="1"/>
  <c r="N2898" i="1" s="1"/>
  <c r="O2898" i="1" s="1" a="1"/>
  <c r="O2898" i="1" s="1"/>
  <c r="L2898" i="1"/>
  <c r="M2898" i="1" s="1"/>
  <c r="K2875" i="1"/>
  <c r="N2875" i="1" s="1"/>
  <c r="O2875" i="1" s="1" a="1"/>
  <c r="O2875" i="1" s="1"/>
  <c r="L2875" i="1"/>
  <c r="M2875" i="1" s="1"/>
  <c r="L2490" i="1"/>
  <c r="M2490" i="1" s="1"/>
  <c r="K2490" i="1"/>
  <c r="N2490" i="1" s="1"/>
  <c r="O2490" i="1" s="1" a="1"/>
  <c r="O2490" i="1" s="1"/>
  <c r="K1993" i="1"/>
  <c r="N1993" i="1" s="1"/>
  <c r="O1993" i="1" s="1" a="1"/>
  <c r="O1993" i="1" s="1"/>
  <c r="L1993" i="1"/>
  <c r="M1993" i="1" s="1"/>
  <c r="K1956" i="1"/>
  <c r="N1956" i="1" s="1"/>
  <c r="O1956" i="1" s="1" a="1"/>
  <c r="O1956" i="1" s="1"/>
  <c r="L1956" i="1"/>
  <c r="M1956" i="1" s="1"/>
  <c r="K1945" i="1"/>
  <c r="N1945" i="1" s="1"/>
  <c r="O1945" i="1" s="1" a="1"/>
  <c r="O1945" i="1" s="1"/>
  <c r="L1945" i="1"/>
  <c r="M1945" i="1" s="1"/>
  <c r="K786" i="1"/>
  <c r="N786" i="1" s="1"/>
  <c r="O786" i="1" s="1" a="1"/>
  <c r="O786" i="1" s="1"/>
  <c r="L786" i="1"/>
  <c r="M786" i="1" s="1"/>
  <c r="K5613" i="1"/>
  <c r="N5613" i="1" s="1"/>
  <c r="O5613" i="1" s="1" a="1"/>
  <c r="O5613" i="1" s="1"/>
  <c r="L5613" i="1"/>
  <c r="M5613" i="1" s="1"/>
  <c r="K5578" i="1"/>
  <c r="N5578" i="1" s="1"/>
  <c r="O5578" i="1" s="1" a="1"/>
  <c r="O5578" i="1" s="1"/>
  <c r="L5578" i="1"/>
  <c r="M5578" i="1" s="1"/>
  <c r="K5501" i="1"/>
  <c r="N5501" i="1" s="1"/>
  <c r="O5501" i="1" s="1" a="1"/>
  <c r="O5501" i="1" s="1"/>
  <c r="L5501" i="1"/>
  <c r="M5501" i="1" s="1"/>
  <c r="K5417" i="1"/>
  <c r="N5417" i="1" s="1"/>
  <c r="O5417" i="1" s="1" a="1"/>
  <c r="O5417" i="1" s="1"/>
  <c r="L5417" i="1"/>
  <c r="M5417" i="1" s="1"/>
  <c r="K5355" i="1"/>
  <c r="N5355" i="1" s="1"/>
  <c r="O5355" i="1" s="1" a="1"/>
  <c r="O5355" i="1" s="1"/>
  <c r="L5355" i="1"/>
  <c r="M5355" i="1" s="1"/>
  <c r="K5298" i="1"/>
  <c r="N5298" i="1" s="1"/>
  <c r="O5298" i="1" s="1" a="1"/>
  <c r="O5298" i="1" s="1"/>
  <c r="L5298" i="1"/>
  <c r="M5298" i="1" s="1"/>
  <c r="K5246" i="1"/>
  <c r="N5246" i="1" s="1"/>
  <c r="O5246" i="1" s="1" a="1"/>
  <c r="O5246" i="1" s="1"/>
  <c r="L5246" i="1"/>
  <c r="M5246" i="1" s="1"/>
  <c r="K5176" i="1"/>
  <c r="N5176" i="1" s="1"/>
  <c r="O5176" i="1" s="1" a="1"/>
  <c r="O5176" i="1" s="1"/>
  <c r="L5176" i="1"/>
  <c r="M5176" i="1" s="1"/>
  <c r="K5118" i="1"/>
  <c r="N5118" i="1" s="1"/>
  <c r="O5118" i="1" s="1" a="1"/>
  <c r="O5118" i="1" s="1"/>
  <c r="L5118" i="1"/>
  <c r="M5118" i="1" s="1"/>
  <c r="K5069" i="1"/>
  <c r="N5069" i="1" s="1"/>
  <c r="O5069" i="1" s="1" a="1"/>
  <c r="O5069" i="1" s="1"/>
  <c r="L5069" i="1"/>
  <c r="M5069" i="1" s="1"/>
  <c r="K4978" i="1"/>
  <c r="N4978" i="1" s="1"/>
  <c r="O4978" i="1" s="1" a="1"/>
  <c r="O4978" i="1" s="1"/>
  <c r="L4978" i="1"/>
  <c r="M4978" i="1" s="1"/>
  <c r="K4735" i="1"/>
  <c r="N4735" i="1" s="1"/>
  <c r="O4735" i="1" s="1" a="1"/>
  <c r="O4735" i="1" s="1"/>
  <c r="L4735" i="1"/>
  <c r="M4735" i="1" s="1"/>
  <c r="K4217" i="1"/>
  <c r="N4217" i="1" s="1"/>
  <c r="O4217" i="1" s="1" a="1"/>
  <c r="O4217" i="1" s="1"/>
  <c r="L4217" i="1"/>
  <c r="M4217" i="1" s="1"/>
  <c r="K6686" i="1"/>
  <c r="N6686" i="1" s="1"/>
  <c r="O6686" i="1" s="1" a="1"/>
  <c r="O6686" i="1" s="1"/>
  <c r="L6686" i="1"/>
  <c r="M6686" i="1" s="1"/>
  <c r="K6500" i="1"/>
  <c r="N6500" i="1" s="1"/>
  <c r="O6500" i="1" s="1" a="1"/>
  <c r="O6500" i="1" s="1"/>
  <c r="L6500" i="1"/>
  <c r="M6500" i="1" s="1"/>
  <c r="K6408" i="1"/>
  <c r="N6408" i="1" s="1"/>
  <c r="O6408" i="1" s="1" a="1"/>
  <c r="O6408" i="1" s="1"/>
  <c r="L6408" i="1"/>
  <c r="M6408" i="1" s="1"/>
  <c r="K6356" i="1"/>
  <c r="N6356" i="1" s="1"/>
  <c r="O6356" i="1" s="1" a="1"/>
  <c r="O6356" i="1" s="1"/>
  <c r="L6356" i="1"/>
  <c r="M6356" i="1" s="1"/>
  <c r="K6255" i="1"/>
  <c r="N6255" i="1" s="1"/>
  <c r="O6255" i="1" s="1" a="1"/>
  <c r="O6255" i="1" s="1"/>
  <c r="L6255" i="1"/>
  <c r="M6255" i="1" s="1"/>
  <c r="K6154" i="1"/>
  <c r="N6154" i="1" s="1"/>
  <c r="O6154" i="1" s="1" a="1"/>
  <c r="O6154" i="1" s="1"/>
  <c r="L6154" i="1"/>
  <c r="M6154" i="1" s="1"/>
  <c r="K6096" i="1"/>
  <c r="N6096" i="1" s="1"/>
  <c r="O6096" i="1" s="1" a="1"/>
  <c r="O6096" i="1" s="1"/>
  <c r="L6096" i="1"/>
  <c r="M6096" i="1" s="1"/>
  <c r="K6042" i="1"/>
  <c r="N6042" i="1" s="1"/>
  <c r="O6042" i="1" s="1" a="1"/>
  <c r="O6042" i="1" s="1"/>
  <c r="L6042" i="1"/>
  <c r="M6042" i="1" s="1"/>
  <c r="K5975" i="1"/>
  <c r="N5975" i="1" s="1"/>
  <c r="O5975" i="1" s="1" a="1"/>
  <c r="O5975" i="1" s="1"/>
  <c r="L5975" i="1"/>
  <c r="M5975" i="1" s="1"/>
  <c r="K5943" i="1"/>
  <c r="N5943" i="1" s="1"/>
  <c r="O5943" i="1" s="1" a="1"/>
  <c r="O5943" i="1" s="1"/>
  <c r="L5943" i="1"/>
  <c r="M5943" i="1" s="1"/>
  <c r="K5838" i="1"/>
  <c r="N5838" i="1" s="1"/>
  <c r="O5838" i="1" s="1" a="1"/>
  <c r="O5838" i="1" s="1"/>
  <c r="L5838" i="1"/>
  <c r="M5838" i="1" s="1"/>
  <c r="K5490" i="1"/>
  <c r="N5490" i="1" s="1"/>
  <c r="O5490" i="1" s="1" a="1"/>
  <c r="O5490" i="1" s="1"/>
  <c r="L5490" i="1"/>
  <c r="M5490" i="1" s="1"/>
  <c r="K4883" i="1"/>
  <c r="N4883" i="1" s="1"/>
  <c r="O4883" i="1" s="1" a="1"/>
  <c r="O4883" i="1" s="1"/>
  <c r="L4883" i="1"/>
  <c r="M4883" i="1" s="1"/>
  <c r="K4858" i="1"/>
  <c r="N4858" i="1" s="1"/>
  <c r="O4858" i="1" s="1" a="1"/>
  <c r="O4858" i="1" s="1"/>
  <c r="L4858" i="1"/>
  <c r="M4858" i="1" s="1"/>
  <c r="K4812" i="1"/>
  <c r="N4812" i="1" s="1"/>
  <c r="O4812" i="1" s="1" a="1"/>
  <c r="O4812" i="1" s="1"/>
  <c r="L4812" i="1"/>
  <c r="M4812" i="1" s="1"/>
  <c r="K6745" i="1"/>
  <c r="N6745" i="1" s="1"/>
  <c r="O6745" i="1" s="1" a="1"/>
  <c r="O6745" i="1" s="1"/>
  <c r="L6745" i="1"/>
  <c r="M6745" i="1" s="1"/>
  <c r="K6582" i="1"/>
  <c r="N6582" i="1" s="1"/>
  <c r="O6582" i="1" s="1" a="1"/>
  <c r="O6582" i="1" s="1"/>
  <c r="L6582" i="1"/>
  <c r="M6582" i="1" s="1"/>
  <c r="K6458" i="1"/>
  <c r="N6458" i="1" s="1"/>
  <c r="O6458" i="1" s="1" a="1"/>
  <c r="O6458" i="1" s="1"/>
  <c r="L6458" i="1"/>
  <c r="M6458" i="1" s="1"/>
  <c r="K6263" i="1"/>
  <c r="N6263" i="1" s="1"/>
  <c r="O6263" i="1" s="1" a="1"/>
  <c r="O6263" i="1" s="1"/>
  <c r="L6263" i="1"/>
  <c r="M6263" i="1" s="1"/>
  <c r="K5983" i="1"/>
  <c r="N5983" i="1" s="1"/>
  <c r="O5983" i="1" s="1" a="1"/>
  <c r="O5983" i="1" s="1"/>
  <c r="L5983" i="1"/>
  <c r="M5983" i="1" s="1"/>
  <c r="K5560" i="1"/>
  <c r="N5560" i="1" s="1"/>
  <c r="O5560" i="1" s="1" a="1"/>
  <c r="O5560" i="1" s="1"/>
  <c r="L5560" i="1"/>
  <c r="M5560" i="1" s="1"/>
  <c r="K5439" i="1"/>
  <c r="N5439" i="1" s="1"/>
  <c r="O5439" i="1" s="1" a="1"/>
  <c r="O5439" i="1" s="1"/>
  <c r="L5439" i="1"/>
  <c r="M5439" i="1" s="1"/>
  <c r="K5423" i="1"/>
  <c r="N5423" i="1" s="1"/>
  <c r="O5423" i="1" s="1" a="1"/>
  <c r="O5423" i="1" s="1"/>
  <c r="L5423" i="1"/>
  <c r="M5423" i="1" s="1"/>
  <c r="K5379" i="1"/>
  <c r="N5379" i="1" s="1"/>
  <c r="O5379" i="1" s="1" a="1"/>
  <c r="O5379" i="1" s="1"/>
  <c r="L5379" i="1"/>
  <c r="M5379" i="1" s="1"/>
  <c r="K5278" i="1"/>
  <c r="N5278" i="1" s="1"/>
  <c r="O5278" i="1" s="1" a="1"/>
  <c r="O5278" i="1" s="1"/>
  <c r="L5278" i="1"/>
  <c r="M5278" i="1" s="1"/>
  <c r="K6742" i="1"/>
  <c r="N6742" i="1" s="1"/>
  <c r="O6742" i="1" s="1" a="1"/>
  <c r="O6742" i="1" s="1"/>
  <c r="L6742" i="1"/>
  <c r="M6742" i="1" s="1"/>
  <c r="K6706" i="1"/>
  <c r="N6706" i="1" s="1"/>
  <c r="O6706" i="1" s="1" a="1"/>
  <c r="O6706" i="1" s="1"/>
  <c r="L6706" i="1"/>
  <c r="M6706" i="1" s="1"/>
  <c r="K6651" i="1"/>
  <c r="N6651" i="1" s="1"/>
  <c r="O6651" i="1" s="1" a="1"/>
  <c r="O6651" i="1" s="1"/>
  <c r="L6651" i="1"/>
  <c r="M6651" i="1" s="1"/>
  <c r="K6600" i="1"/>
  <c r="N6600" i="1" s="1"/>
  <c r="O6600" i="1" s="1" a="1"/>
  <c r="O6600" i="1" s="1"/>
  <c r="L6600" i="1"/>
  <c r="M6600" i="1" s="1"/>
  <c r="K6559" i="1"/>
  <c r="N6559" i="1" s="1"/>
  <c r="O6559" i="1" s="1" a="1"/>
  <c r="O6559" i="1" s="1"/>
  <c r="L6559" i="1"/>
  <c r="M6559" i="1" s="1"/>
  <c r="K6507" i="1"/>
  <c r="N6507" i="1" s="1"/>
  <c r="O6507" i="1" s="1" a="1"/>
  <c r="O6507" i="1" s="1"/>
  <c r="L6507" i="1"/>
  <c r="M6507" i="1" s="1"/>
  <c r="K6476" i="1"/>
  <c r="N6476" i="1" s="1"/>
  <c r="O6476" i="1" s="1" a="1"/>
  <c r="O6476" i="1" s="1"/>
  <c r="L6476" i="1"/>
  <c r="M6476" i="1" s="1"/>
  <c r="K6394" i="1"/>
  <c r="N6394" i="1" s="1"/>
  <c r="O6394" i="1" s="1" a="1"/>
  <c r="O6394" i="1" s="1"/>
  <c r="L6394" i="1"/>
  <c r="M6394" i="1" s="1"/>
  <c r="K6353" i="1"/>
  <c r="N6353" i="1" s="1"/>
  <c r="O6353" i="1" s="1" a="1"/>
  <c r="O6353" i="1" s="1"/>
  <c r="L6353" i="1"/>
  <c r="M6353" i="1" s="1"/>
  <c r="K6291" i="1"/>
  <c r="N6291" i="1" s="1"/>
  <c r="O6291" i="1" s="1" a="1"/>
  <c r="O6291" i="1" s="1"/>
  <c r="L6291" i="1"/>
  <c r="M6291" i="1" s="1"/>
  <c r="K6230" i="1"/>
  <c r="N6230" i="1" s="1"/>
  <c r="O6230" i="1" s="1" a="1"/>
  <c r="O6230" i="1" s="1"/>
  <c r="L6230" i="1"/>
  <c r="M6230" i="1" s="1"/>
  <c r="K6181" i="1"/>
  <c r="N6181" i="1" s="1"/>
  <c r="O6181" i="1" s="1" a="1"/>
  <c r="O6181" i="1" s="1"/>
  <c r="L6181" i="1"/>
  <c r="M6181" i="1" s="1"/>
  <c r="K6132" i="1"/>
  <c r="N6132" i="1" s="1"/>
  <c r="O6132" i="1" s="1" a="1"/>
  <c r="O6132" i="1" s="1"/>
  <c r="L6132" i="1"/>
  <c r="M6132" i="1" s="1"/>
  <c r="K6092" i="1"/>
  <c r="N6092" i="1" s="1"/>
  <c r="O6092" i="1" s="1" a="1"/>
  <c r="O6092" i="1" s="1"/>
  <c r="L6092" i="1"/>
  <c r="M6092" i="1" s="1"/>
  <c r="K6084" i="1"/>
  <c r="N6084" i="1" s="1"/>
  <c r="O6084" i="1" s="1" a="1"/>
  <c r="O6084" i="1" s="1"/>
  <c r="L6084" i="1"/>
  <c r="M6084" i="1" s="1"/>
  <c r="K6076" i="1"/>
  <c r="N6076" i="1" s="1"/>
  <c r="O6076" i="1" s="1" a="1"/>
  <c r="O6076" i="1" s="1"/>
  <c r="L6076" i="1"/>
  <c r="M6076" i="1" s="1"/>
  <c r="K6066" i="1"/>
  <c r="N6066" i="1" s="1"/>
  <c r="O6066" i="1" s="1" a="1"/>
  <c r="O6066" i="1" s="1"/>
  <c r="L6066" i="1"/>
  <c r="M6066" i="1" s="1"/>
  <c r="K6058" i="1"/>
  <c r="N6058" i="1" s="1"/>
  <c r="O6058" i="1" s="1" a="1"/>
  <c r="O6058" i="1" s="1"/>
  <c r="L6058" i="1"/>
  <c r="M6058" i="1" s="1"/>
  <c r="K6049" i="1"/>
  <c r="N6049" i="1" s="1"/>
  <c r="O6049" i="1" s="1" a="1"/>
  <c r="O6049" i="1" s="1"/>
  <c r="L6049" i="1"/>
  <c r="M6049" i="1" s="1"/>
  <c r="K5991" i="1"/>
  <c r="N5991" i="1" s="1"/>
  <c r="O5991" i="1" s="1" a="1"/>
  <c r="O5991" i="1" s="1"/>
  <c r="L5991" i="1"/>
  <c r="M5991" i="1" s="1"/>
  <c r="K5981" i="1"/>
  <c r="N5981" i="1" s="1"/>
  <c r="O5981" i="1" s="1" a="1"/>
  <c r="O5981" i="1" s="1"/>
  <c r="L5981" i="1"/>
  <c r="M5981" i="1" s="1"/>
  <c r="K5972" i="1"/>
  <c r="N5972" i="1" s="1"/>
  <c r="O5972" i="1" s="1" a="1"/>
  <c r="O5972" i="1" s="1"/>
  <c r="L5972" i="1"/>
  <c r="M5972" i="1" s="1"/>
  <c r="K5964" i="1"/>
  <c r="N5964" i="1" s="1"/>
  <c r="O5964" i="1" s="1" a="1"/>
  <c r="O5964" i="1" s="1"/>
  <c r="L5964" i="1"/>
  <c r="M5964" i="1" s="1"/>
  <c r="K5956" i="1"/>
  <c r="N5956" i="1" s="1"/>
  <c r="O5956" i="1" s="1" a="1"/>
  <c r="O5956" i="1" s="1"/>
  <c r="L5956" i="1"/>
  <c r="M5956" i="1" s="1"/>
  <c r="K5948" i="1"/>
  <c r="N5948" i="1" s="1"/>
  <c r="O5948" i="1" s="1" a="1"/>
  <c r="O5948" i="1" s="1"/>
  <c r="L5948" i="1"/>
  <c r="M5948" i="1" s="1"/>
  <c r="K5932" i="1"/>
  <c r="N5932" i="1" s="1"/>
  <c r="O5932" i="1" s="1" a="1"/>
  <c r="O5932" i="1" s="1"/>
  <c r="L5932" i="1"/>
  <c r="M5932" i="1" s="1"/>
  <c r="K5925" i="1"/>
  <c r="N5925" i="1" s="1"/>
  <c r="O5925" i="1" s="1" a="1"/>
  <c r="O5925" i="1" s="1"/>
  <c r="L5925" i="1"/>
  <c r="M5925" i="1" s="1"/>
  <c r="K5906" i="1"/>
  <c r="N5906" i="1" s="1"/>
  <c r="O5906" i="1" s="1" a="1"/>
  <c r="O5906" i="1" s="1"/>
  <c r="L5906" i="1"/>
  <c r="M5906" i="1" s="1"/>
  <c r="K5897" i="1"/>
  <c r="N5897" i="1" s="1"/>
  <c r="O5897" i="1" s="1" a="1"/>
  <c r="O5897" i="1" s="1"/>
  <c r="L5897" i="1"/>
  <c r="M5897" i="1" s="1"/>
  <c r="K5888" i="1"/>
  <c r="N5888" i="1" s="1"/>
  <c r="O5888" i="1" s="1" a="1"/>
  <c r="O5888" i="1" s="1"/>
  <c r="L5888" i="1"/>
  <c r="M5888" i="1" s="1"/>
  <c r="K5870" i="1"/>
  <c r="N5870" i="1" s="1"/>
  <c r="O5870" i="1" s="1" a="1"/>
  <c r="O5870" i="1" s="1"/>
  <c r="L5870" i="1"/>
  <c r="M5870" i="1" s="1"/>
  <c r="K5825" i="1"/>
  <c r="N5825" i="1" s="1"/>
  <c r="O5825" i="1" s="1" a="1"/>
  <c r="O5825" i="1" s="1"/>
  <c r="L5825" i="1"/>
  <c r="M5825" i="1" s="1"/>
  <c r="K5816" i="1"/>
  <c r="N5816" i="1" s="1"/>
  <c r="O5816" i="1" s="1" a="1"/>
  <c r="O5816" i="1" s="1"/>
  <c r="L5816" i="1"/>
  <c r="M5816" i="1" s="1"/>
  <c r="K5806" i="1"/>
  <c r="N5806" i="1" s="1"/>
  <c r="O5806" i="1" s="1" a="1"/>
  <c r="O5806" i="1" s="1"/>
  <c r="L5806" i="1"/>
  <c r="M5806" i="1" s="1"/>
  <c r="K5796" i="1"/>
  <c r="N5796" i="1" s="1"/>
  <c r="O5796" i="1" s="1" a="1"/>
  <c r="O5796" i="1" s="1"/>
  <c r="L5796" i="1"/>
  <c r="M5796" i="1" s="1"/>
  <c r="K5787" i="1"/>
  <c r="N5787" i="1" s="1"/>
  <c r="O5787" i="1" s="1" a="1"/>
  <c r="O5787" i="1" s="1"/>
  <c r="L5787" i="1"/>
  <c r="M5787" i="1" s="1"/>
  <c r="K5768" i="1"/>
  <c r="N5768" i="1" s="1"/>
  <c r="O5768" i="1" s="1" a="1"/>
  <c r="O5768" i="1" s="1"/>
  <c r="L5768" i="1"/>
  <c r="M5768" i="1" s="1"/>
  <c r="K5757" i="1"/>
  <c r="N5757" i="1" s="1"/>
  <c r="O5757" i="1" s="1" a="1"/>
  <c r="O5757" i="1" s="1"/>
  <c r="L5757" i="1"/>
  <c r="M5757" i="1" s="1"/>
  <c r="K5747" i="1"/>
  <c r="N5747" i="1" s="1"/>
  <c r="O5747" i="1" s="1" a="1"/>
  <c r="O5747" i="1" s="1"/>
  <c r="L5747" i="1"/>
  <c r="M5747" i="1" s="1"/>
  <c r="K5739" i="1"/>
  <c r="N5739" i="1" s="1"/>
  <c r="O5739" i="1" s="1" a="1"/>
  <c r="O5739" i="1" s="1"/>
  <c r="L5739" i="1"/>
  <c r="M5739" i="1" s="1"/>
  <c r="K5730" i="1"/>
  <c r="N5730" i="1" s="1"/>
  <c r="O5730" i="1" s="1" a="1"/>
  <c r="O5730" i="1" s="1"/>
  <c r="L5730" i="1"/>
  <c r="M5730" i="1" s="1"/>
  <c r="K5719" i="1"/>
  <c r="N5719" i="1" s="1"/>
  <c r="O5719" i="1" s="1" a="1"/>
  <c r="O5719" i="1" s="1"/>
  <c r="L5719" i="1"/>
  <c r="M5719" i="1" s="1"/>
  <c r="K5702" i="1"/>
  <c r="N5702" i="1" s="1"/>
  <c r="O5702" i="1" s="1" a="1"/>
  <c r="O5702" i="1" s="1"/>
  <c r="L5702" i="1"/>
  <c r="M5702" i="1" s="1"/>
  <c r="K5692" i="1"/>
  <c r="N5692" i="1" s="1"/>
  <c r="O5692" i="1" s="1" a="1"/>
  <c r="O5692" i="1" s="1"/>
  <c r="L5692" i="1"/>
  <c r="M5692" i="1" s="1"/>
  <c r="K5674" i="1"/>
  <c r="N5674" i="1" s="1"/>
  <c r="O5674" i="1" s="1" a="1"/>
  <c r="O5674" i="1" s="1"/>
  <c r="L5674" i="1"/>
  <c r="M5674" i="1" s="1"/>
  <c r="K5663" i="1"/>
  <c r="N5663" i="1" s="1"/>
  <c r="O5663" i="1" s="1" a="1"/>
  <c r="O5663" i="1" s="1"/>
  <c r="L5663" i="1"/>
  <c r="M5663" i="1" s="1"/>
  <c r="K5652" i="1"/>
  <c r="N5652" i="1" s="1"/>
  <c r="O5652" i="1" s="1" a="1"/>
  <c r="O5652" i="1" s="1"/>
  <c r="L5652" i="1"/>
  <c r="M5652" i="1" s="1"/>
  <c r="K5635" i="1"/>
  <c r="N5635" i="1" s="1"/>
  <c r="O5635" i="1" s="1" a="1"/>
  <c r="O5635" i="1" s="1"/>
  <c r="L5635" i="1"/>
  <c r="M5635" i="1" s="1"/>
  <c r="K5618" i="1"/>
  <c r="N5618" i="1" s="1"/>
  <c r="O5618" i="1" s="1" a="1"/>
  <c r="O5618" i="1" s="1"/>
  <c r="L5618" i="1"/>
  <c r="M5618" i="1" s="1"/>
  <c r="K5608" i="1"/>
  <c r="N5608" i="1" s="1"/>
  <c r="O5608" i="1" s="1" a="1"/>
  <c r="O5608" i="1" s="1"/>
  <c r="L5608" i="1"/>
  <c r="M5608" i="1" s="1"/>
  <c r="K5591" i="1"/>
  <c r="N5591" i="1" s="1"/>
  <c r="O5591" i="1" s="1" a="1"/>
  <c r="O5591" i="1" s="1"/>
  <c r="L5591" i="1"/>
  <c r="M5591" i="1" s="1"/>
  <c r="K5574" i="1"/>
  <c r="N5574" i="1" s="1"/>
  <c r="O5574" i="1" s="1" a="1"/>
  <c r="O5574" i="1" s="1"/>
  <c r="L5574" i="1"/>
  <c r="M5574" i="1" s="1"/>
  <c r="K5566" i="1"/>
  <c r="N5566" i="1" s="1"/>
  <c r="O5566" i="1" s="1" a="1"/>
  <c r="O5566" i="1" s="1"/>
  <c r="L5566" i="1"/>
  <c r="M5566" i="1" s="1"/>
  <c r="K5557" i="1"/>
  <c r="N5557" i="1" s="1"/>
  <c r="O5557" i="1" s="1" a="1"/>
  <c r="O5557" i="1" s="1"/>
  <c r="L5557" i="1"/>
  <c r="M5557" i="1" s="1"/>
  <c r="K5531" i="1"/>
  <c r="N5531" i="1" s="1"/>
  <c r="O5531" i="1" s="1" a="1"/>
  <c r="O5531" i="1" s="1"/>
  <c r="L5531" i="1"/>
  <c r="M5531" i="1" s="1"/>
  <c r="K5524" i="1"/>
  <c r="N5524" i="1" s="1"/>
  <c r="O5524" i="1" s="1" a="1"/>
  <c r="O5524" i="1" s="1"/>
  <c r="L5524" i="1"/>
  <c r="M5524" i="1" s="1"/>
  <c r="K5516" i="1"/>
  <c r="N5516" i="1" s="1"/>
  <c r="O5516" i="1" s="1" a="1"/>
  <c r="O5516" i="1" s="1"/>
  <c r="L5516" i="1"/>
  <c r="M5516" i="1" s="1"/>
  <c r="K5506" i="1"/>
  <c r="N5506" i="1" s="1"/>
  <c r="O5506" i="1" s="1" a="1"/>
  <c r="O5506" i="1" s="1"/>
  <c r="L5506" i="1"/>
  <c r="M5506" i="1" s="1"/>
  <c r="K5497" i="1"/>
  <c r="N5497" i="1" s="1"/>
  <c r="O5497" i="1" s="1" a="1"/>
  <c r="O5497" i="1" s="1"/>
  <c r="L5497" i="1"/>
  <c r="M5497" i="1" s="1"/>
  <c r="K5486" i="1"/>
  <c r="N5486" i="1" s="1"/>
  <c r="O5486" i="1" s="1" a="1"/>
  <c r="O5486" i="1" s="1"/>
  <c r="L5486" i="1"/>
  <c r="M5486" i="1" s="1"/>
  <c r="K5477" i="1"/>
  <c r="N5477" i="1" s="1"/>
  <c r="O5477" i="1" s="1" a="1"/>
  <c r="O5477" i="1" s="1"/>
  <c r="L5477" i="1"/>
  <c r="M5477" i="1" s="1"/>
  <c r="K5463" i="1"/>
  <c r="N5463" i="1" s="1"/>
  <c r="O5463" i="1" s="1" a="1"/>
  <c r="O5463" i="1" s="1"/>
  <c r="L5463" i="1"/>
  <c r="M5463" i="1" s="1"/>
  <c r="K5446" i="1"/>
  <c r="N5446" i="1" s="1"/>
  <c r="O5446" i="1" s="1" a="1"/>
  <c r="O5446" i="1" s="1"/>
  <c r="L5446" i="1"/>
  <c r="M5446" i="1" s="1"/>
  <c r="K5436" i="1"/>
  <c r="N5436" i="1" s="1"/>
  <c r="O5436" i="1" s="1" a="1"/>
  <c r="O5436" i="1" s="1"/>
  <c r="L5436" i="1"/>
  <c r="M5436" i="1" s="1"/>
  <c r="K5428" i="1"/>
  <c r="N5428" i="1" s="1"/>
  <c r="O5428" i="1" s="1" a="1"/>
  <c r="O5428" i="1" s="1"/>
  <c r="L5428" i="1"/>
  <c r="M5428" i="1" s="1"/>
  <c r="K5422" i="1"/>
  <c r="N5422" i="1" s="1"/>
  <c r="O5422" i="1" s="1" a="1"/>
  <c r="O5422" i="1" s="1"/>
  <c r="L5422" i="1"/>
  <c r="M5422" i="1" s="1"/>
  <c r="K5412" i="1"/>
  <c r="N5412" i="1" s="1"/>
  <c r="O5412" i="1" s="1" a="1"/>
  <c r="O5412" i="1" s="1"/>
  <c r="L5412" i="1"/>
  <c r="M5412" i="1" s="1"/>
  <c r="K5403" i="1"/>
  <c r="N5403" i="1" s="1"/>
  <c r="O5403" i="1" s="1" a="1"/>
  <c r="O5403" i="1" s="1"/>
  <c r="L5403" i="1"/>
  <c r="M5403" i="1" s="1"/>
  <c r="K5394" i="1"/>
  <c r="N5394" i="1" s="1"/>
  <c r="O5394" i="1" s="1" a="1"/>
  <c r="O5394" i="1" s="1"/>
  <c r="L5394" i="1"/>
  <c r="M5394" i="1" s="1"/>
  <c r="K5367" i="1"/>
  <c r="N5367" i="1" s="1"/>
  <c r="O5367" i="1" s="1" a="1"/>
  <c r="O5367" i="1" s="1"/>
  <c r="L5367" i="1"/>
  <c r="M5367" i="1" s="1"/>
  <c r="K5360" i="1"/>
  <c r="N5360" i="1" s="1"/>
  <c r="O5360" i="1" s="1" a="1"/>
  <c r="O5360" i="1" s="1"/>
  <c r="L5360" i="1"/>
  <c r="M5360" i="1" s="1"/>
  <c r="K5346" i="1"/>
  <c r="N5346" i="1" s="1"/>
  <c r="O5346" i="1" s="1" a="1"/>
  <c r="O5346" i="1" s="1"/>
  <c r="L5346" i="1"/>
  <c r="M5346" i="1" s="1"/>
  <c r="K5337" i="1"/>
  <c r="N5337" i="1" s="1"/>
  <c r="O5337" i="1" s="1" a="1"/>
  <c r="O5337" i="1" s="1"/>
  <c r="L5337" i="1"/>
  <c r="M5337" i="1" s="1"/>
  <c r="K5323" i="1"/>
  <c r="N5323" i="1" s="1"/>
  <c r="O5323" i="1" s="1" a="1"/>
  <c r="O5323" i="1" s="1"/>
  <c r="L5323" i="1"/>
  <c r="M5323" i="1" s="1"/>
  <c r="K5304" i="1"/>
  <c r="N5304" i="1" s="1"/>
  <c r="O5304" i="1" s="1" a="1"/>
  <c r="O5304" i="1" s="1"/>
  <c r="L5304" i="1"/>
  <c r="M5304" i="1" s="1"/>
  <c r="K5294" i="1"/>
  <c r="N5294" i="1" s="1"/>
  <c r="O5294" i="1" s="1" a="1"/>
  <c r="O5294" i="1" s="1"/>
  <c r="L5294" i="1"/>
  <c r="M5294" i="1" s="1"/>
  <c r="K5252" i="1"/>
  <c r="N5252" i="1" s="1"/>
  <c r="O5252" i="1" s="1" a="1"/>
  <c r="O5252" i="1" s="1"/>
  <c r="L5252" i="1"/>
  <c r="M5252" i="1" s="1"/>
  <c r="K5236" i="1"/>
  <c r="N5236" i="1" s="1"/>
  <c r="O5236" i="1" s="1" a="1"/>
  <c r="O5236" i="1" s="1"/>
  <c r="L5236" i="1"/>
  <c r="M5236" i="1" s="1"/>
  <c r="K5221" i="1"/>
  <c r="N5221" i="1" s="1"/>
  <c r="O5221" i="1" s="1" a="1"/>
  <c r="O5221" i="1" s="1"/>
  <c r="L5221" i="1"/>
  <c r="M5221" i="1" s="1"/>
  <c r="K5213" i="1"/>
  <c r="N5213" i="1" s="1"/>
  <c r="O5213" i="1" s="1" a="1"/>
  <c r="O5213" i="1" s="1"/>
  <c r="L5213" i="1"/>
  <c r="M5213" i="1" s="1"/>
  <c r="K5197" i="1"/>
  <c r="N5197" i="1" s="1"/>
  <c r="O5197" i="1" s="1" a="1"/>
  <c r="O5197" i="1" s="1"/>
  <c r="L5197" i="1"/>
  <c r="M5197" i="1" s="1"/>
  <c r="K5191" i="1"/>
  <c r="N5191" i="1" s="1"/>
  <c r="O5191" i="1" s="1" a="1"/>
  <c r="O5191" i="1" s="1"/>
  <c r="L5191" i="1"/>
  <c r="M5191" i="1" s="1"/>
  <c r="K5182" i="1"/>
  <c r="N5182" i="1" s="1"/>
  <c r="O5182" i="1" s="1" a="1"/>
  <c r="O5182" i="1" s="1"/>
  <c r="L5182" i="1"/>
  <c r="M5182" i="1" s="1"/>
  <c r="K5172" i="1"/>
  <c r="N5172" i="1" s="1"/>
  <c r="O5172" i="1" s="1" a="1"/>
  <c r="O5172" i="1" s="1"/>
  <c r="L5172" i="1"/>
  <c r="M5172" i="1" s="1"/>
  <c r="K5155" i="1"/>
  <c r="N5155" i="1" s="1"/>
  <c r="O5155" i="1" s="1" a="1"/>
  <c r="O5155" i="1" s="1"/>
  <c r="L5155" i="1"/>
  <c r="M5155" i="1" s="1"/>
  <c r="K5147" i="1"/>
  <c r="N5147" i="1" s="1"/>
  <c r="O5147" i="1" s="1" a="1"/>
  <c r="O5147" i="1" s="1"/>
  <c r="L5147" i="1"/>
  <c r="M5147" i="1" s="1"/>
  <c r="K5138" i="1"/>
  <c r="N5138" i="1" s="1"/>
  <c r="O5138" i="1" s="1" a="1"/>
  <c r="O5138" i="1" s="1"/>
  <c r="L5138" i="1"/>
  <c r="M5138" i="1" s="1"/>
  <c r="K5132" i="1"/>
  <c r="N5132" i="1" s="1"/>
  <c r="O5132" i="1" s="1" a="1"/>
  <c r="O5132" i="1" s="1"/>
  <c r="L5132" i="1"/>
  <c r="M5132" i="1" s="1"/>
  <c r="K5123" i="1"/>
  <c r="N5123" i="1" s="1"/>
  <c r="O5123" i="1" s="1" a="1"/>
  <c r="O5123" i="1" s="1"/>
  <c r="L5123" i="1"/>
  <c r="M5123" i="1" s="1"/>
  <c r="K5107" i="1"/>
  <c r="N5107" i="1" s="1"/>
  <c r="O5107" i="1" s="1" a="1"/>
  <c r="O5107" i="1" s="1"/>
  <c r="L5107" i="1"/>
  <c r="M5107" i="1" s="1"/>
  <c r="K5099" i="1"/>
  <c r="N5099" i="1" s="1"/>
  <c r="O5099" i="1" s="1" a="1"/>
  <c r="O5099" i="1" s="1"/>
  <c r="L5099" i="1"/>
  <c r="M5099" i="1" s="1"/>
  <c r="K5090" i="1"/>
  <c r="N5090" i="1" s="1"/>
  <c r="O5090" i="1" s="1" a="1"/>
  <c r="O5090" i="1" s="1"/>
  <c r="L5090" i="1"/>
  <c r="M5090" i="1" s="1"/>
  <c r="K5080" i="1"/>
  <c r="N5080" i="1" s="1"/>
  <c r="O5080" i="1" s="1" a="1"/>
  <c r="O5080" i="1" s="1"/>
  <c r="L5080" i="1"/>
  <c r="M5080" i="1" s="1"/>
  <c r="K5066" i="1"/>
  <c r="N5066" i="1" s="1"/>
  <c r="O5066" i="1" s="1" a="1"/>
  <c r="O5066" i="1" s="1"/>
  <c r="L5066" i="1"/>
  <c r="M5066" i="1" s="1"/>
  <c r="K5048" i="1"/>
  <c r="N5048" i="1" s="1"/>
  <c r="O5048" i="1" s="1" a="1"/>
  <c r="O5048" i="1" s="1"/>
  <c r="L5048" i="1"/>
  <c r="M5048" i="1" s="1"/>
  <c r="K5041" i="1"/>
  <c r="N5041" i="1" s="1"/>
  <c r="O5041" i="1" s="1" a="1"/>
  <c r="O5041" i="1" s="1"/>
  <c r="L5041" i="1"/>
  <c r="M5041" i="1" s="1"/>
  <c r="K5033" i="1"/>
  <c r="N5033" i="1" s="1"/>
  <c r="O5033" i="1" s="1" a="1"/>
  <c r="O5033" i="1" s="1"/>
  <c r="L5033" i="1"/>
  <c r="M5033" i="1" s="1"/>
  <c r="K5024" i="1"/>
  <c r="N5024" i="1" s="1"/>
  <c r="O5024" i="1" s="1" a="1"/>
  <c r="O5024" i="1" s="1"/>
  <c r="L5024" i="1"/>
  <c r="M5024" i="1" s="1"/>
  <c r="K5016" i="1"/>
  <c r="N5016" i="1" s="1"/>
  <c r="O5016" i="1" s="1" a="1"/>
  <c r="O5016" i="1" s="1"/>
  <c r="L5016" i="1"/>
  <c r="M5016" i="1" s="1"/>
  <c r="K5007" i="1"/>
  <c r="N5007" i="1" s="1"/>
  <c r="O5007" i="1" s="1" a="1"/>
  <c r="O5007" i="1" s="1"/>
  <c r="L5007" i="1"/>
  <c r="M5007" i="1" s="1"/>
  <c r="K4998" i="1"/>
  <c r="N4998" i="1" s="1"/>
  <c r="O4998" i="1" s="1" a="1"/>
  <c r="O4998" i="1" s="1"/>
  <c r="L4998" i="1"/>
  <c r="M4998" i="1" s="1"/>
  <c r="K4982" i="1"/>
  <c r="N4982" i="1" s="1"/>
  <c r="O4982" i="1" s="1" a="1"/>
  <c r="O4982" i="1" s="1"/>
  <c r="L4982" i="1"/>
  <c r="M4982" i="1" s="1"/>
  <c r="K4974" i="1"/>
  <c r="N4974" i="1" s="1"/>
  <c r="O4974" i="1" s="1" a="1"/>
  <c r="O4974" i="1" s="1"/>
  <c r="L4974" i="1"/>
  <c r="M4974" i="1" s="1"/>
  <c r="K4957" i="1"/>
  <c r="N4957" i="1" s="1"/>
  <c r="O4957" i="1" s="1" a="1"/>
  <c r="O4957" i="1" s="1"/>
  <c r="L4957" i="1"/>
  <c r="M4957" i="1" s="1"/>
  <c r="K4948" i="1"/>
  <c r="N4948" i="1" s="1"/>
  <c r="O4948" i="1" s="1" a="1"/>
  <c r="O4948" i="1" s="1"/>
  <c r="L4948" i="1"/>
  <c r="M4948" i="1" s="1"/>
  <c r="K4923" i="1"/>
  <c r="N4923" i="1" s="1"/>
  <c r="O4923" i="1" s="1" a="1"/>
  <c r="O4923" i="1" s="1"/>
  <c r="L4923" i="1"/>
  <c r="M4923" i="1" s="1"/>
  <c r="K4897" i="1"/>
  <c r="N4897" i="1" s="1"/>
  <c r="O4897" i="1" s="1" a="1"/>
  <c r="O4897" i="1" s="1"/>
  <c r="L4897" i="1"/>
  <c r="M4897" i="1" s="1"/>
  <c r="K4889" i="1"/>
  <c r="N4889" i="1" s="1"/>
  <c r="O4889" i="1" s="1" a="1"/>
  <c r="O4889" i="1" s="1"/>
  <c r="L4889" i="1"/>
  <c r="M4889" i="1" s="1"/>
  <c r="K4880" i="1"/>
  <c r="N4880" i="1" s="1"/>
  <c r="O4880" i="1" s="1" a="1"/>
  <c r="O4880" i="1" s="1"/>
  <c r="L4880" i="1"/>
  <c r="M4880" i="1" s="1"/>
  <c r="K4873" i="1"/>
  <c r="N4873" i="1" s="1"/>
  <c r="O4873" i="1" s="1" a="1"/>
  <c r="O4873" i="1" s="1"/>
  <c r="L4873" i="1"/>
  <c r="M4873" i="1" s="1"/>
  <c r="K4855" i="1"/>
  <c r="N4855" i="1" s="1"/>
  <c r="O4855" i="1" s="1" a="1"/>
  <c r="O4855" i="1" s="1"/>
  <c r="L4855" i="1"/>
  <c r="M4855" i="1" s="1"/>
  <c r="K4832" i="1"/>
  <c r="N4832" i="1" s="1"/>
  <c r="O4832" i="1" s="1" a="1"/>
  <c r="O4832" i="1" s="1"/>
  <c r="L4832" i="1"/>
  <c r="M4832" i="1" s="1"/>
  <c r="K4825" i="1"/>
  <c r="N4825" i="1" s="1"/>
  <c r="O4825" i="1" s="1" a="1"/>
  <c r="O4825" i="1" s="1"/>
  <c r="L4825" i="1"/>
  <c r="M4825" i="1" s="1"/>
  <c r="K4801" i="1"/>
  <c r="N4801" i="1" s="1"/>
  <c r="O4801" i="1" s="1" a="1"/>
  <c r="O4801" i="1" s="1"/>
  <c r="L4801" i="1"/>
  <c r="M4801" i="1" s="1"/>
  <c r="K4782" i="1"/>
  <c r="N4782" i="1" s="1"/>
  <c r="O4782" i="1" s="1" a="1"/>
  <c r="O4782" i="1" s="1"/>
  <c r="L4782" i="1"/>
  <c r="M4782" i="1" s="1"/>
  <c r="K4774" i="1"/>
  <c r="N4774" i="1" s="1"/>
  <c r="O4774" i="1" s="1" a="1"/>
  <c r="O4774" i="1" s="1"/>
  <c r="L4774" i="1"/>
  <c r="M4774" i="1" s="1"/>
  <c r="K4765" i="1"/>
  <c r="N4765" i="1" s="1"/>
  <c r="O4765" i="1" s="1" a="1"/>
  <c r="O4765" i="1" s="1"/>
  <c r="L4765" i="1"/>
  <c r="M4765" i="1" s="1"/>
  <c r="K4757" i="1"/>
  <c r="N4757" i="1" s="1"/>
  <c r="O4757" i="1" s="1" a="1"/>
  <c r="O4757" i="1" s="1"/>
  <c r="L4757" i="1"/>
  <c r="M4757" i="1" s="1"/>
  <c r="K4748" i="1"/>
  <c r="N4748" i="1" s="1"/>
  <c r="O4748" i="1" s="1" a="1"/>
  <c r="O4748" i="1" s="1"/>
  <c r="L4748" i="1"/>
  <c r="M4748" i="1" s="1"/>
  <c r="K4732" i="1"/>
  <c r="N4732" i="1" s="1"/>
  <c r="O4732" i="1" s="1" a="1"/>
  <c r="O4732" i="1" s="1"/>
  <c r="L4732" i="1"/>
  <c r="M4732" i="1" s="1"/>
  <c r="K4723" i="1"/>
  <c r="N4723" i="1" s="1"/>
  <c r="O4723" i="1" s="1" a="1"/>
  <c r="O4723" i="1" s="1"/>
  <c r="L4723" i="1"/>
  <c r="M4723" i="1" s="1"/>
  <c r="K4715" i="1"/>
  <c r="N4715" i="1" s="1"/>
  <c r="O4715" i="1" s="1" a="1"/>
  <c r="O4715" i="1" s="1"/>
  <c r="L4715" i="1"/>
  <c r="M4715" i="1" s="1"/>
  <c r="K4707" i="1"/>
  <c r="N4707" i="1" s="1"/>
  <c r="O4707" i="1" s="1" a="1"/>
  <c r="O4707" i="1" s="1"/>
  <c r="L4707" i="1"/>
  <c r="M4707" i="1" s="1"/>
  <c r="K4699" i="1"/>
  <c r="N4699" i="1" s="1"/>
  <c r="O4699" i="1" s="1" a="1"/>
  <c r="O4699" i="1" s="1"/>
  <c r="L4699" i="1"/>
  <c r="M4699" i="1" s="1"/>
  <c r="K4690" i="1"/>
  <c r="N4690" i="1" s="1"/>
  <c r="O4690" i="1" s="1" a="1"/>
  <c r="O4690" i="1" s="1"/>
  <c r="L4690" i="1"/>
  <c r="M4690" i="1" s="1"/>
  <c r="K4680" i="1"/>
  <c r="N4680" i="1" s="1"/>
  <c r="O4680" i="1" s="1" a="1"/>
  <c r="O4680" i="1" s="1"/>
  <c r="L4680" i="1"/>
  <c r="M4680" i="1" s="1"/>
  <c r="K4605" i="1"/>
  <c r="N4605" i="1" s="1"/>
  <c r="O4605" i="1" s="1" a="1"/>
  <c r="O4605" i="1" s="1"/>
  <c r="L4605" i="1"/>
  <c r="M4605" i="1" s="1"/>
  <c r="K4570" i="1"/>
  <c r="N4570" i="1" s="1"/>
  <c r="O4570" i="1" s="1" a="1"/>
  <c r="O4570" i="1" s="1"/>
  <c r="L4570" i="1"/>
  <c r="M4570" i="1" s="1"/>
  <c r="K4560" i="1"/>
  <c r="N4560" i="1" s="1"/>
  <c r="O4560" i="1" s="1" a="1"/>
  <c r="O4560" i="1" s="1"/>
  <c r="L4560" i="1"/>
  <c r="M4560" i="1" s="1"/>
  <c r="K4552" i="1"/>
  <c r="N4552" i="1" s="1"/>
  <c r="O4552" i="1" s="1" a="1"/>
  <c r="O4552" i="1" s="1"/>
  <c r="L4552" i="1"/>
  <c r="M4552" i="1" s="1"/>
  <c r="K4534" i="1"/>
  <c r="N4534" i="1" s="1"/>
  <c r="O4534" i="1" s="1" a="1"/>
  <c r="O4534" i="1" s="1"/>
  <c r="L4534" i="1"/>
  <c r="M4534" i="1" s="1"/>
  <c r="K4524" i="1"/>
  <c r="N4524" i="1" s="1"/>
  <c r="O4524" i="1" s="1" a="1"/>
  <c r="O4524" i="1" s="1"/>
  <c r="L4524" i="1"/>
  <c r="M4524" i="1" s="1"/>
  <c r="K4512" i="1"/>
  <c r="N4512" i="1" s="1"/>
  <c r="O4512" i="1" s="1" a="1"/>
  <c r="O4512" i="1" s="1"/>
  <c r="L4512" i="1"/>
  <c r="M4512" i="1" s="1"/>
  <c r="L4496" i="1"/>
  <c r="M4496" i="1" s="1"/>
  <c r="K4496" i="1"/>
  <c r="N4496" i="1" s="1"/>
  <c r="O4496" i="1" s="1" a="1"/>
  <c r="O4496" i="1" s="1"/>
  <c r="K4486" i="1"/>
  <c r="N4486" i="1" s="1"/>
  <c r="O4486" i="1" s="1" a="1"/>
  <c r="O4486" i="1" s="1"/>
  <c r="L4486" i="1"/>
  <c r="M4486" i="1" s="1"/>
  <c r="K4478" i="1"/>
  <c r="N4478" i="1" s="1"/>
  <c r="O4478" i="1" s="1" a="1"/>
  <c r="O4478" i="1" s="1"/>
  <c r="L4478" i="1"/>
  <c r="M4478" i="1" s="1"/>
  <c r="K4467" i="1"/>
  <c r="N4467" i="1" s="1"/>
  <c r="O4467" i="1" s="1" a="1"/>
  <c r="O4467" i="1" s="1"/>
  <c r="L4467" i="1"/>
  <c r="M4467" i="1" s="1"/>
  <c r="K4449" i="1"/>
  <c r="N4449" i="1" s="1"/>
  <c r="O4449" i="1" s="1" a="1"/>
  <c r="O4449" i="1" s="1"/>
  <c r="L4449" i="1"/>
  <c r="M4449" i="1" s="1"/>
  <c r="K4439" i="1"/>
  <c r="N4439" i="1" s="1"/>
  <c r="O4439" i="1" s="1" a="1"/>
  <c r="O4439" i="1" s="1"/>
  <c r="L4439" i="1"/>
  <c r="M4439" i="1" s="1"/>
  <c r="K4431" i="1"/>
  <c r="N4431" i="1" s="1"/>
  <c r="O4431" i="1" s="1" a="1"/>
  <c r="O4431" i="1" s="1"/>
  <c r="L4431" i="1"/>
  <c r="M4431" i="1" s="1"/>
  <c r="K4423" i="1"/>
  <c r="N4423" i="1" s="1"/>
  <c r="O4423" i="1" s="1" a="1"/>
  <c r="O4423" i="1" s="1"/>
  <c r="L4423" i="1"/>
  <c r="M4423" i="1" s="1"/>
  <c r="K4387" i="1"/>
  <c r="N4387" i="1" s="1"/>
  <c r="O4387" i="1" s="1" a="1"/>
  <c r="O4387" i="1" s="1"/>
  <c r="L4387" i="1"/>
  <c r="M4387" i="1" s="1"/>
  <c r="K4379" i="1"/>
  <c r="N4379" i="1" s="1"/>
  <c r="O4379" i="1" s="1" a="1"/>
  <c r="O4379" i="1" s="1"/>
  <c r="L4379" i="1"/>
  <c r="M4379" i="1" s="1"/>
  <c r="L4368" i="1"/>
  <c r="M4368" i="1" s="1"/>
  <c r="K4368" i="1"/>
  <c r="N4368" i="1" s="1"/>
  <c r="O4368" i="1" s="1" a="1"/>
  <c r="O4368" i="1" s="1"/>
  <c r="K4346" i="1"/>
  <c r="N4346" i="1" s="1"/>
  <c r="O4346" i="1" s="1" a="1"/>
  <c r="O4346" i="1" s="1"/>
  <c r="L4346" i="1"/>
  <c r="M4346" i="1" s="1"/>
  <c r="K4337" i="1"/>
  <c r="N4337" i="1" s="1"/>
  <c r="O4337" i="1" s="1" a="1"/>
  <c r="O4337" i="1" s="1"/>
  <c r="L4337" i="1"/>
  <c r="M4337" i="1" s="1"/>
  <c r="K4328" i="1"/>
  <c r="N4328" i="1" s="1"/>
  <c r="O4328" i="1" s="1" a="1"/>
  <c r="O4328" i="1" s="1"/>
  <c r="L4328" i="1"/>
  <c r="M4328" i="1" s="1"/>
  <c r="K4318" i="1"/>
  <c r="N4318" i="1" s="1"/>
  <c r="O4318" i="1" s="1" a="1"/>
  <c r="O4318" i="1" s="1"/>
  <c r="L4318" i="1"/>
  <c r="M4318" i="1" s="1"/>
  <c r="K4286" i="1"/>
  <c r="N4286" i="1" s="1"/>
  <c r="O4286" i="1" s="1" a="1"/>
  <c r="O4286" i="1" s="1"/>
  <c r="L4286" i="1"/>
  <c r="M4286" i="1" s="1"/>
  <c r="K4276" i="1"/>
  <c r="N4276" i="1" s="1"/>
  <c r="O4276" i="1" s="1" a="1"/>
  <c r="O4276" i="1" s="1"/>
  <c r="L4276" i="1"/>
  <c r="M4276" i="1" s="1"/>
  <c r="K4244" i="1"/>
  <c r="N4244" i="1" s="1"/>
  <c r="O4244" i="1" s="1" a="1"/>
  <c r="O4244" i="1" s="1"/>
  <c r="L4244" i="1"/>
  <c r="M4244" i="1" s="1"/>
  <c r="K4224" i="1"/>
  <c r="N4224" i="1" s="1"/>
  <c r="O4224" i="1" s="1" a="1"/>
  <c r="O4224" i="1" s="1"/>
  <c r="L4224" i="1"/>
  <c r="M4224" i="1" s="1"/>
  <c r="K4212" i="1"/>
  <c r="N4212" i="1" s="1"/>
  <c r="O4212" i="1" s="1" a="1"/>
  <c r="O4212" i="1" s="1"/>
  <c r="L4212" i="1"/>
  <c r="M4212" i="1" s="1"/>
  <c r="K4201" i="1"/>
  <c r="N4201" i="1" s="1"/>
  <c r="O4201" i="1" s="1" a="1"/>
  <c r="O4201" i="1" s="1"/>
  <c r="L4201" i="1"/>
  <c r="M4201" i="1" s="1"/>
  <c r="K4191" i="1"/>
  <c r="N4191" i="1" s="1"/>
  <c r="O4191" i="1" s="1" a="1"/>
  <c r="O4191" i="1" s="1"/>
  <c r="L4191" i="1"/>
  <c r="M4191" i="1" s="1"/>
  <c r="K4179" i="1"/>
  <c r="N4179" i="1" s="1"/>
  <c r="O4179" i="1" s="1" a="1"/>
  <c r="O4179" i="1" s="1"/>
  <c r="L4179" i="1"/>
  <c r="M4179" i="1" s="1"/>
  <c r="K4159" i="1"/>
  <c r="N4159" i="1" s="1"/>
  <c r="O4159" i="1" s="1" a="1"/>
  <c r="O4159" i="1" s="1"/>
  <c r="L4159" i="1"/>
  <c r="M4159" i="1" s="1"/>
  <c r="K4108" i="1"/>
  <c r="N4108" i="1" s="1"/>
  <c r="O4108" i="1" s="1" a="1"/>
  <c r="O4108" i="1" s="1"/>
  <c r="L4108" i="1"/>
  <c r="M4108" i="1" s="1"/>
  <c r="K3949" i="1"/>
  <c r="N3949" i="1" s="1"/>
  <c r="O3949" i="1" s="1" a="1"/>
  <c r="O3949" i="1" s="1"/>
  <c r="L3949" i="1"/>
  <c r="M3949" i="1" s="1"/>
  <c r="K3907" i="1"/>
  <c r="N3907" i="1" s="1"/>
  <c r="O3907" i="1" s="1" a="1"/>
  <c r="O3907" i="1" s="1"/>
  <c r="L3907" i="1"/>
  <c r="M3907" i="1" s="1"/>
  <c r="K3811" i="1"/>
  <c r="N3811" i="1" s="1"/>
  <c r="O3811" i="1" s="1" a="1"/>
  <c r="O3811" i="1" s="1"/>
  <c r="L3811" i="1"/>
  <c r="M3811" i="1" s="1"/>
  <c r="K3768" i="1"/>
  <c r="N3768" i="1" s="1"/>
  <c r="O3768" i="1" s="1" a="1"/>
  <c r="O3768" i="1" s="1"/>
  <c r="L3768" i="1"/>
  <c r="M3768" i="1" s="1"/>
  <c r="K3757" i="1"/>
  <c r="N3757" i="1" s="1"/>
  <c r="O3757" i="1" s="1" a="1"/>
  <c r="O3757" i="1" s="1"/>
  <c r="L3757" i="1"/>
  <c r="M3757" i="1" s="1"/>
  <c r="K3747" i="1"/>
  <c r="N3747" i="1" s="1"/>
  <c r="O3747" i="1" s="1" a="1"/>
  <c r="O3747" i="1" s="1"/>
  <c r="L3747" i="1"/>
  <c r="M3747" i="1" s="1"/>
  <c r="K3713" i="1"/>
  <c r="N3713" i="1" s="1"/>
  <c r="O3713" i="1" s="1" a="1"/>
  <c r="O3713" i="1" s="1"/>
  <c r="L3713" i="1"/>
  <c r="M3713" i="1" s="1"/>
  <c r="K3683" i="1"/>
  <c r="N3683" i="1" s="1"/>
  <c r="O3683" i="1" s="1" a="1"/>
  <c r="O3683" i="1" s="1"/>
  <c r="L3683" i="1"/>
  <c r="M3683" i="1" s="1"/>
  <c r="K3672" i="1"/>
  <c r="N3672" i="1" s="1"/>
  <c r="O3672" i="1" s="1" a="1"/>
  <c r="O3672" i="1" s="1"/>
  <c r="L3672" i="1"/>
  <c r="M3672" i="1" s="1"/>
  <c r="K3594" i="1"/>
  <c r="N3594" i="1" s="1"/>
  <c r="O3594" i="1" s="1" a="1"/>
  <c r="O3594" i="1" s="1"/>
  <c r="L3594" i="1"/>
  <c r="M3594" i="1" s="1"/>
  <c r="K3582" i="1"/>
  <c r="N3582" i="1" s="1"/>
  <c r="O3582" i="1" s="1" a="1"/>
  <c r="O3582" i="1" s="1"/>
  <c r="L3582" i="1"/>
  <c r="M3582" i="1" s="1"/>
  <c r="K3494" i="1"/>
  <c r="N3494" i="1" s="1"/>
  <c r="O3494" i="1" s="1" a="1"/>
  <c r="O3494" i="1" s="1"/>
  <c r="L3494" i="1"/>
  <c r="M3494" i="1" s="1"/>
  <c r="K3397" i="1"/>
  <c r="N3397" i="1" s="1"/>
  <c r="O3397" i="1" s="1" a="1"/>
  <c r="O3397" i="1" s="1"/>
  <c r="L3397" i="1"/>
  <c r="M3397" i="1" s="1"/>
  <c r="K3366" i="1"/>
  <c r="N3366" i="1" s="1"/>
  <c r="O3366" i="1" s="1" a="1"/>
  <c r="O3366" i="1" s="1"/>
  <c r="L3366" i="1"/>
  <c r="M3366" i="1" s="1"/>
  <c r="K3356" i="1"/>
  <c r="N3356" i="1" s="1"/>
  <c r="O3356" i="1" s="1" a="1"/>
  <c r="O3356" i="1" s="1"/>
  <c r="L3356" i="1"/>
  <c r="M3356" i="1" s="1"/>
  <c r="K3221" i="1"/>
  <c r="N3221" i="1" s="1"/>
  <c r="O3221" i="1" s="1" a="1"/>
  <c r="O3221" i="1" s="1"/>
  <c r="L3221" i="1"/>
  <c r="M3221" i="1" s="1"/>
  <c r="K3210" i="1"/>
  <c r="N3210" i="1" s="1"/>
  <c r="O3210" i="1" s="1" a="1"/>
  <c r="O3210" i="1" s="1"/>
  <c r="L3210" i="1"/>
  <c r="M3210" i="1" s="1"/>
  <c r="K3200" i="1"/>
  <c r="N3200" i="1" s="1"/>
  <c r="O3200" i="1" s="1" a="1"/>
  <c r="O3200" i="1" s="1"/>
  <c r="L3200" i="1"/>
  <c r="M3200" i="1" s="1"/>
  <c r="K3181" i="1"/>
  <c r="N3181" i="1" s="1"/>
  <c r="O3181" i="1" s="1" a="1"/>
  <c r="O3181" i="1" s="1"/>
  <c r="L3181" i="1"/>
  <c r="M3181" i="1" s="1"/>
  <c r="K3152" i="1"/>
  <c r="N3152" i="1" s="1"/>
  <c r="O3152" i="1" s="1" a="1"/>
  <c r="O3152" i="1" s="1"/>
  <c r="L3152" i="1"/>
  <c r="M3152" i="1" s="1"/>
  <c r="K2907" i="1"/>
  <c r="N2907" i="1" s="1"/>
  <c r="O2907" i="1" s="1" a="1"/>
  <c r="O2907" i="1" s="1"/>
  <c r="L2907" i="1"/>
  <c r="M2907" i="1" s="1"/>
  <c r="K2499" i="1"/>
  <c r="N2499" i="1" s="1"/>
  <c r="O2499" i="1" s="1" a="1"/>
  <c r="O2499" i="1" s="1"/>
  <c r="L2499" i="1"/>
  <c r="M2499" i="1" s="1"/>
  <c r="K2055" i="1"/>
  <c r="N2055" i="1" s="1"/>
  <c r="O2055" i="1" s="1" a="1"/>
  <c r="O2055" i="1" s="1"/>
  <c r="L2055" i="1"/>
  <c r="M2055" i="1" s="1"/>
  <c r="K2003" i="1"/>
  <c r="N2003" i="1" s="1"/>
  <c r="O2003" i="1" s="1" a="1"/>
  <c r="O2003" i="1" s="1"/>
  <c r="L2003" i="1"/>
  <c r="M2003" i="1" s="1"/>
  <c r="K5752" i="1"/>
  <c r="N5752" i="1" s="1"/>
  <c r="O5752" i="1" s="1" a="1"/>
  <c r="O5752" i="1" s="1"/>
  <c r="L5752" i="1"/>
  <c r="M5752" i="1" s="1"/>
  <c r="K5696" i="1"/>
  <c r="N5696" i="1" s="1"/>
  <c r="O5696" i="1" s="1" a="1"/>
  <c r="O5696" i="1" s="1"/>
  <c r="L5696" i="1"/>
  <c r="M5696" i="1" s="1"/>
  <c r="K5657" i="1"/>
  <c r="N5657" i="1" s="1"/>
  <c r="O5657" i="1" s="1" a="1"/>
  <c r="O5657" i="1" s="1"/>
  <c r="L5657" i="1"/>
  <c r="M5657" i="1" s="1"/>
  <c r="K5596" i="1"/>
  <c r="N5596" i="1" s="1"/>
  <c r="O5596" i="1" s="1" a="1"/>
  <c r="O5596" i="1" s="1"/>
  <c r="L5596" i="1"/>
  <c r="M5596" i="1" s="1"/>
  <c r="K4664" i="1"/>
  <c r="N4664" i="1" s="1"/>
  <c r="O4664" i="1" s="1" a="1"/>
  <c r="O4664" i="1" s="1"/>
  <c r="L4664" i="1"/>
  <c r="M4664" i="1" s="1"/>
  <c r="K6722" i="1"/>
  <c r="N6722" i="1" s="1"/>
  <c r="O6722" i="1" s="1" a="1"/>
  <c r="O6722" i="1" s="1"/>
  <c r="L6722" i="1"/>
  <c r="M6722" i="1" s="1"/>
  <c r="K6644" i="1"/>
  <c r="N6644" i="1" s="1"/>
  <c r="O6644" i="1" s="1" a="1"/>
  <c r="O6644" i="1" s="1"/>
  <c r="L6644" i="1"/>
  <c r="M6644" i="1" s="1"/>
  <c r="K6511" i="1"/>
  <c r="N6511" i="1" s="1"/>
  <c r="O6511" i="1" s="1" a="1"/>
  <c r="O6511" i="1" s="1"/>
  <c r="L6511" i="1"/>
  <c r="M6511" i="1" s="1"/>
  <c r="K6305" i="1"/>
  <c r="N6305" i="1" s="1"/>
  <c r="O6305" i="1" s="1" a="1"/>
  <c r="O6305" i="1" s="1"/>
  <c r="L6305" i="1"/>
  <c r="M6305" i="1" s="1"/>
  <c r="K6203" i="1"/>
  <c r="N6203" i="1" s="1"/>
  <c r="O6203" i="1" s="1" a="1"/>
  <c r="O6203" i="1" s="1"/>
  <c r="L6203" i="1"/>
  <c r="M6203" i="1" s="1"/>
  <c r="K6003" i="1"/>
  <c r="N6003" i="1" s="1"/>
  <c r="O6003" i="1" s="1" a="1"/>
  <c r="O6003" i="1" s="1"/>
  <c r="L6003" i="1"/>
  <c r="M6003" i="1" s="1"/>
  <c r="K5919" i="1"/>
  <c r="N5919" i="1" s="1"/>
  <c r="O5919" i="1" s="1" a="1"/>
  <c r="O5919" i="1" s="1"/>
  <c r="L5919" i="1"/>
  <c r="M5919" i="1" s="1"/>
  <c r="K5800" i="1"/>
  <c r="N5800" i="1" s="1"/>
  <c r="O5800" i="1" s="1" a="1"/>
  <c r="O5800" i="1" s="1"/>
  <c r="L5800" i="1"/>
  <c r="M5800" i="1" s="1"/>
  <c r="K5424" i="1"/>
  <c r="N5424" i="1" s="1"/>
  <c r="O5424" i="1" s="1" a="1"/>
  <c r="O5424" i="1" s="1"/>
  <c r="L5424" i="1"/>
  <c r="M5424" i="1" s="1"/>
  <c r="K5387" i="1"/>
  <c r="N5387" i="1" s="1"/>
  <c r="O5387" i="1" s="1" a="1"/>
  <c r="O5387" i="1" s="1"/>
  <c r="L5387" i="1"/>
  <c r="M5387" i="1" s="1"/>
  <c r="K5270" i="1"/>
  <c r="N5270" i="1" s="1"/>
  <c r="O5270" i="1" s="1" a="1"/>
  <c r="O5270" i="1" s="1"/>
  <c r="L5270" i="1"/>
  <c r="M5270" i="1" s="1"/>
  <c r="K5207" i="1"/>
  <c r="N5207" i="1" s="1"/>
  <c r="O5207" i="1" s="1" a="1"/>
  <c r="O5207" i="1" s="1"/>
  <c r="L5207" i="1"/>
  <c r="M5207" i="1" s="1"/>
  <c r="K5142" i="1"/>
  <c r="N5142" i="1" s="1"/>
  <c r="O5142" i="1" s="1" a="1"/>
  <c r="O5142" i="1" s="1"/>
  <c r="L5142" i="1"/>
  <c r="M5142" i="1" s="1"/>
  <c r="K5043" i="1"/>
  <c r="N5043" i="1" s="1"/>
  <c r="O5043" i="1" s="1" a="1"/>
  <c r="O5043" i="1" s="1"/>
  <c r="L5043" i="1"/>
  <c r="M5043" i="1" s="1"/>
  <c r="K4892" i="1"/>
  <c r="N4892" i="1" s="1"/>
  <c r="O4892" i="1" s="1" a="1"/>
  <c r="O4892" i="1" s="1"/>
  <c r="L4892" i="1"/>
  <c r="M4892" i="1" s="1"/>
  <c r="K4867" i="1"/>
  <c r="N4867" i="1" s="1"/>
  <c r="O4867" i="1" s="1" a="1"/>
  <c r="O4867" i="1" s="1"/>
  <c r="L4867" i="1"/>
  <c r="M4867" i="1" s="1"/>
  <c r="K4718" i="1"/>
  <c r="N4718" i="1" s="1"/>
  <c r="O4718" i="1" s="1" a="1"/>
  <c r="O4718" i="1" s="1"/>
  <c r="L4718" i="1"/>
  <c r="M4718" i="1" s="1"/>
  <c r="K3542" i="1"/>
  <c r="N3542" i="1" s="1"/>
  <c r="O3542" i="1" s="1" a="1"/>
  <c r="O3542" i="1" s="1"/>
  <c r="L3542" i="1"/>
  <c r="M3542" i="1" s="1"/>
  <c r="K400" i="1"/>
  <c r="N400" i="1" s="1"/>
  <c r="O400" i="1" s="1" a="1"/>
  <c r="O400" i="1" s="1"/>
  <c r="L400" i="1"/>
  <c r="M400" i="1" s="1"/>
  <c r="K6664" i="1"/>
  <c r="N6664" i="1" s="1"/>
  <c r="O6664" i="1" s="1" a="1"/>
  <c r="O6664" i="1" s="1"/>
  <c r="L6664" i="1"/>
  <c r="M6664" i="1" s="1"/>
  <c r="K6520" i="1"/>
  <c r="N6520" i="1" s="1"/>
  <c r="O6520" i="1" s="1" a="1"/>
  <c r="O6520" i="1" s="1"/>
  <c r="L6520" i="1"/>
  <c r="M6520" i="1" s="1"/>
  <c r="K6407" i="1"/>
  <c r="N6407" i="1" s="1"/>
  <c r="O6407" i="1" s="1" a="1"/>
  <c r="O6407" i="1" s="1"/>
  <c r="L6407" i="1"/>
  <c r="M6407" i="1" s="1"/>
  <c r="K6254" i="1"/>
  <c r="N6254" i="1" s="1"/>
  <c r="O6254" i="1" s="1" a="1"/>
  <c r="O6254" i="1" s="1"/>
  <c r="L6254" i="1"/>
  <c r="M6254" i="1" s="1"/>
  <c r="K5620" i="1"/>
  <c r="N5620" i="1" s="1"/>
  <c r="O5620" i="1" s="1" a="1"/>
  <c r="O5620" i="1" s="1"/>
  <c r="L5620" i="1"/>
  <c r="M5620" i="1" s="1"/>
  <c r="K5576" i="1"/>
  <c r="N5576" i="1" s="1"/>
  <c r="O5576" i="1" s="1" a="1"/>
  <c r="O5576" i="1" s="1"/>
  <c r="L5576" i="1"/>
  <c r="M5576" i="1" s="1"/>
  <c r="K5542" i="1"/>
  <c r="N5542" i="1" s="1"/>
  <c r="O5542" i="1" s="1" a="1"/>
  <c r="O5542" i="1" s="1"/>
  <c r="L5542" i="1"/>
  <c r="M5542" i="1" s="1"/>
  <c r="K5430" i="1"/>
  <c r="N5430" i="1" s="1"/>
  <c r="O5430" i="1" s="1" a="1"/>
  <c r="O5430" i="1" s="1"/>
  <c r="L5430" i="1"/>
  <c r="M5430" i="1" s="1"/>
  <c r="K5287" i="1"/>
  <c r="N5287" i="1" s="1"/>
  <c r="O5287" i="1" s="1" a="1"/>
  <c r="O5287" i="1" s="1"/>
  <c r="L5287" i="1"/>
  <c r="M5287" i="1" s="1"/>
  <c r="K6754" i="1"/>
  <c r="N6754" i="1" s="1"/>
  <c r="O6754" i="1" s="1" a="1"/>
  <c r="O6754" i="1" s="1"/>
  <c r="L6754" i="1"/>
  <c r="M6754" i="1" s="1"/>
  <c r="K6694" i="1"/>
  <c r="N6694" i="1" s="1"/>
  <c r="O6694" i="1" s="1" a="1"/>
  <c r="O6694" i="1" s="1"/>
  <c r="L6694" i="1"/>
  <c r="M6694" i="1" s="1"/>
  <c r="K6610" i="1"/>
  <c r="N6610" i="1" s="1"/>
  <c r="O6610" i="1" s="1" a="1"/>
  <c r="O6610" i="1" s="1"/>
  <c r="L6610" i="1"/>
  <c r="M6610" i="1" s="1"/>
  <c r="K6569" i="1"/>
  <c r="N6569" i="1" s="1"/>
  <c r="O6569" i="1" s="1" a="1"/>
  <c r="O6569" i="1" s="1"/>
  <c r="L6569" i="1"/>
  <c r="M6569" i="1" s="1"/>
  <c r="K6548" i="1"/>
  <c r="N6548" i="1" s="1"/>
  <c r="O6548" i="1" s="1" a="1"/>
  <c r="O6548" i="1" s="1"/>
  <c r="L6548" i="1"/>
  <c r="M6548" i="1" s="1"/>
  <c r="K6497" i="1"/>
  <c r="N6497" i="1" s="1"/>
  <c r="O6497" i="1" s="1" a="1"/>
  <c r="O6497" i="1" s="1"/>
  <c r="L6497" i="1"/>
  <c r="M6497" i="1" s="1"/>
  <c r="K6456" i="1"/>
  <c r="N6456" i="1" s="1"/>
  <c r="O6456" i="1" s="1" a="1"/>
  <c r="O6456" i="1" s="1"/>
  <c r="L6456" i="1"/>
  <c r="M6456" i="1" s="1"/>
  <c r="K6415" i="1"/>
  <c r="N6415" i="1" s="1"/>
  <c r="O6415" i="1" s="1" a="1"/>
  <c r="O6415" i="1" s="1"/>
  <c r="L6415" i="1"/>
  <c r="M6415" i="1" s="1"/>
  <c r="K6322" i="1"/>
  <c r="N6322" i="1" s="1"/>
  <c r="O6322" i="1" s="1" a="1"/>
  <c r="O6322" i="1" s="1"/>
  <c r="L6322" i="1"/>
  <c r="M6322" i="1" s="1"/>
  <c r="K6251" i="1"/>
  <c r="N6251" i="1" s="1"/>
  <c r="O6251" i="1" s="1" a="1"/>
  <c r="O6251" i="1" s="1"/>
  <c r="L6251" i="1"/>
  <c r="M6251" i="1" s="1"/>
  <c r="K6161" i="1"/>
  <c r="N6161" i="1" s="1"/>
  <c r="O6161" i="1" s="1" a="1"/>
  <c r="O6161" i="1" s="1"/>
  <c r="L6161" i="1"/>
  <c r="M6161" i="1" s="1"/>
  <c r="K6112" i="1"/>
  <c r="N6112" i="1" s="1"/>
  <c r="O6112" i="1" s="1" a="1"/>
  <c r="O6112" i="1" s="1"/>
  <c r="L6112" i="1"/>
  <c r="M6112" i="1" s="1"/>
  <c r="K6765" i="1"/>
  <c r="N6765" i="1" s="1"/>
  <c r="O6765" i="1" s="1" a="1"/>
  <c r="O6765" i="1" s="1"/>
  <c r="L6765" i="1"/>
  <c r="M6765" i="1" s="1"/>
  <c r="K6717" i="1"/>
  <c r="N6717" i="1" s="1"/>
  <c r="O6717" i="1" s="1" a="1"/>
  <c r="O6717" i="1" s="1"/>
  <c r="L6717" i="1"/>
  <c r="M6717" i="1" s="1"/>
  <c r="K6681" i="1"/>
  <c r="N6681" i="1" s="1"/>
  <c r="O6681" i="1" s="1" a="1"/>
  <c r="O6681" i="1" s="1"/>
  <c r="L6681" i="1"/>
  <c r="M6681" i="1" s="1"/>
  <c r="K6640" i="1"/>
  <c r="N6640" i="1" s="1"/>
  <c r="O6640" i="1" s="1" a="1"/>
  <c r="O6640" i="1" s="1"/>
  <c r="L6640" i="1"/>
  <c r="M6640" i="1" s="1"/>
  <c r="K6599" i="1"/>
  <c r="N6599" i="1" s="1"/>
  <c r="O6599" i="1" s="1" a="1"/>
  <c r="O6599" i="1" s="1"/>
  <c r="L6599" i="1"/>
  <c r="M6599" i="1" s="1"/>
  <c r="K6558" i="1"/>
  <c r="N6558" i="1" s="1"/>
  <c r="O6558" i="1" s="1" a="1"/>
  <c r="O6558" i="1" s="1"/>
  <c r="L6558" i="1"/>
  <c r="M6558" i="1" s="1"/>
  <c r="K6527" i="1"/>
  <c r="N6527" i="1" s="1"/>
  <c r="O6527" i="1" s="1" a="1"/>
  <c r="O6527" i="1" s="1"/>
  <c r="L6527" i="1"/>
  <c r="M6527" i="1" s="1"/>
  <c r="K6506" i="1"/>
  <c r="N6506" i="1" s="1"/>
  <c r="O6506" i="1" s="1" a="1"/>
  <c r="O6506" i="1" s="1"/>
  <c r="L6506" i="1"/>
  <c r="M6506" i="1" s="1"/>
  <c r="K6465" i="1"/>
  <c r="N6465" i="1" s="1"/>
  <c r="O6465" i="1" s="1" a="1"/>
  <c r="O6465" i="1" s="1"/>
  <c r="L6465" i="1"/>
  <c r="M6465" i="1" s="1"/>
  <c r="K6424" i="1"/>
  <c r="N6424" i="1" s="1"/>
  <c r="O6424" i="1" s="1" a="1"/>
  <c r="O6424" i="1" s="1"/>
  <c r="L6424" i="1"/>
  <c r="M6424" i="1" s="1"/>
  <c r="K6393" i="1"/>
  <c r="N6393" i="1" s="1"/>
  <c r="O6393" i="1" s="1" a="1"/>
  <c r="O6393" i="1" s="1"/>
  <c r="L6393" i="1"/>
  <c r="M6393" i="1" s="1"/>
  <c r="K6352" i="1"/>
  <c r="N6352" i="1" s="1"/>
  <c r="O6352" i="1" s="1" a="1"/>
  <c r="O6352" i="1" s="1"/>
  <c r="L6352" i="1"/>
  <c r="M6352" i="1" s="1"/>
  <c r="K6321" i="1"/>
  <c r="N6321" i="1" s="1"/>
  <c r="O6321" i="1" s="1" a="1"/>
  <c r="O6321" i="1" s="1"/>
  <c r="L6321" i="1"/>
  <c r="M6321" i="1" s="1"/>
  <c r="K6301" i="1"/>
  <c r="N6301" i="1" s="1"/>
  <c r="O6301" i="1" s="1" a="1"/>
  <c r="O6301" i="1" s="1"/>
  <c r="L6301" i="1"/>
  <c r="M6301" i="1" s="1"/>
  <c r="K6290" i="1"/>
  <c r="N6290" i="1" s="1"/>
  <c r="O6290" i="1" s="1" a="1"/>
  <c r="O6290" i="1" s="1"/>
  <c r="L6290" i="1"/>
  <c r="M6290" i="1" s="1"/>
  <c r="K6250" i="1"/>
  <c r="N6250" i="1" s="1"/>
  <c r="O6250" i="1" s="1" a="1"/>
  <c r="O6250" i="1" s="1"/>
  <c r="L6250" i="1"/>
  <c r="M6250" i="1" s="1"/>
  <c r="K6239" i="1"/>
  <c r="N6239" i="1" s="1"/>
  <c r="O6239" i="1" s="1" a="1"/>
  <c r="O6239" i="1" s="1"/>
  <c r="L6239" i="1"/>
  <c r="M6239" i="1" s="1"/>
  <c r="K6229" i="1"/>
  <c r="N6229" i="1" s="1"/>
  <c r="O6229" i="1" s="1" a="1"/>
  <c r="O6229" i="1" s="1"/>
  <c r="L6229" i="1"/>
  <c r="M6229" i="1" s="1"/>
  <c r="K6209" i="1"/>
  <c r="N6209" i="1" s="1"/>
  <c r="O6209" i="1" s="1" a="1"/>
  <c r="O6209" i="1" s="1"/>
  <c r="L6209" i="1"/>
  <c r="M6209" i="1" s="1"/>
  <c r="K6199" i="1"/>
  <c r="N6199" i="1" s="1"/>
  <c r="O6199" i="1" s="1" a="1"/>
  <c r="O6199" i="1" s="1"/>
  <c r="L6199" i="1"/>
  <c r="M6199" i="1" s="1"/>
  <c r="K6180" i="1"/>
  <c r="N6180" i="1" s="1"/>
  <c r="O6180" i="1" s="1" a="1"/>
  <c r="O6180" i="1" s="1"/>
  <c r="L6180" i="1"/>
  <c r="M6180" i="1" s="1"/>
  <c r="K6169" i="1"/>
  <c r="N6169" i="1" s="1"/>
  <c r="O6169" i="1" s="1" a="1"/>
  <c r="O6169" i="1" s="1"/>
  <c r="L6169" i="1"/>
  <c r="M6169" i="1" s="1"/>
  <c r="K6160" i="1"/>
  <c r="N6160" i="1" s="1"/>
  <c r="O6160" i="1" s="1" a="1"/>
  <c r="O6160" i="1" s="1"/>
  <c r="L6160" i="1"/>
  <c r="M6160" i="1" s="1"/>
  <c r="K6150" i="1"/>
  <c r="N6150" i="1" s="1"/>
  <c r="O6150" i="1" s="1" a="1"/>
  <c r="O6150" i="1" s="1"/>
  <c r="L6150" i="1"/>
  <c r="M6150" i="1" s="1"/>
  <c r="K6141" i="1"/>
  <c r="N6141" i="1" s="1"/>
  <c r="O6141" i="1" s="1" a="1"/>
  <c r="O6141" i="1" s="1"/>
  <c r="L6141" i="1"/>
  <c r="M6141" i="1" s="1"/>
  <c r="K6131" i="1"/>
  <c r="N6131" i="1" s="1"/>
  <c r="O6131" i="1" s="1" a="1"/>
  <c r="O6131" i="1" s="1"/>
  <c r="L6131" i="1"/>
  <c r="M6131" i="1" s="1"/>
  <c r="K6111" i="1"/>
  <c r="N6111" i="1" s="1"/>
  <c r="O6111" i="1" s="1" a="1"/>
  <c r="O6111" i="1" s="1"/>
  <c r="L6111" i="1"/>
  <c r="M6111" i="1" s="1"/>
  <c r="K6102" i="1"/>
  <c r="N6102" i="1" s="1"/>
  <c r="O6102" i="1" s="1" a="1"/>
  <c r="O6102" i="1" s="1"/>
  <c r="L6102" i="1"/>
  <c r="M6102" i="1" s="1"/>
  <c r="K6091" i="1"/>
  <c r="N6091" i="1" s="1"/>
  <c r="O6091" i="1" s="1" a="1"/>
  <c r="O6091" i="1" s="1"/>
  <c r="L6091" i="1"/>
  <c r="M6091" i="1" s="1"/>
  <c r="K6075" i="1"/>
  <c r="N6075" i="1" s="1"/>
  <c r="O6075" i="1" s="1" a="1"/>
  <c r="O6075" i="1" s="1"/>
  <c r="L6075" i="1"/>
  <c r="M6075" i="1" s="1"/>
  <c r="K6039" i="1"/>
  <c r="N6039" i="1" s="1"/>
  <c r="O6039" i="1" s="1" a="1"/>
  <c r="O6039" i="1" s="1"/>
  <c r="L6039" i="1"/>
  <c r="M6039" i="1" s="1"/>
  <c r="K6027" i="1"/>
  <c r="N6027" i="1" s="1"/>
  <c r="O6027" i="1" s="1" a="1"/>
  <c r="O6027" i="1" s="1"/>
  <c r="L6027" i="1"/>
  <c r="M6027" i="1" s="1"/>
  <c r="K6018" i="1"/>
  <c r="N6018" i="1" s="1"/>
  <c r="O6018" i="1" s="1" a="1"/>
  <c r="O6018" i="1" s="1"/>
  <c r="L6018" i="1"/>
  <c r="M6018" i="1" s="1"/>
  <c r="K6009" i="1"/>
  <c r="N6009" i="1" s="1"/>
  <c r="O6009" i="1" s="1" a="1"/>
  <c r="O6009" i="1" s="1"/>
  <c r="L6009" i="1"/>
  <c r="M6009" i="1" s="1"/>
  <c r="K6000" i="1"/>
  <c r="N6000" i="1" s="1"/>
  <c r="O6000" i="1" s="1" a="1"/>
  <c r="O6000" i="1" s="1"/>
  <c r="L6000" i="1"/>
  <c r="M6000" i="1" s="1"/>
  <c r="K5990" i="1"/>
  <c r="N5990" i="1" s="1"/>
  <c r="O5990" i="1" s="1" a="1"/>
  <c r="O5990" i="1" s="1"/>
  <c r="L5990" i="1"/>
  <c r="M5990" i="1" s="1"/>
  <c r="K5980" i="1"/>
  <c r="N5980" i="1" s="1"/>
  <c r="O5980" i="1" s="1" a="1"/>
  <c r="O5980" i="1" s="1"/>
  <c r="L5980" i="1"/>
  <c r="M5980" i="1" s="1"/>
  <c r="K5971" i="1"/>
  <c r="N5971" i="1" s="1"/>
  <c r="O5971" i="1" s="1" a="1"/>
  <c r="O5971" i="1" s="1"/>
  <c r="L5971" i="1"/>
  <c r="M5971" i="1" s="1"/>
  <c r="K5955" i="1"/>
  <c r="N5955" i="1" s="1"/>
  <c r="O5955" i="1" s="1" a="1"/>
  <c r="O5955" i="1" s="1"/>
  <c r="L5955" i="1"/>
  <c r="M5955" i="1" s="1"/>
  <c r="K5947" i="1"/>
  <c r="N5947" i="1" s="1"/>
  <c r="O5947" i="1" s="1" a="1"/>
  <c r="O5947" i="1" s="1"/>
  <c r="L5947" i="1"/>
  <c r="M5947" i="1" s="1"/>
  <c r="K5940" i="1"/>
  <c r="N5940" i="1" s="1"/>
  <c r="O5940" i="1" s="1" a="1"/>
  <c r="O5940" i="1" s="1"/>
  <c r="L5940" i="1"/>
  <c r="M5940" i="1" s="1"/>
  <c r="K5924" i="1"/>
  <c r="N5924" i="1" s="1"/>
  <c r="O5924" i="1" s="1" a="1"/>
  <c r="O5924" i="1" s="1"/>
  <c r="L5924" i="1"/>
  <c r="M5924" i="1" s="1"/>
  <c r="K5915" i="1"/>
  <c r="N5915" i="1" s="1"/>
  <c r="O5915" i="1" s="1" a="1"/>
  <c r="O5915" i="1" s="1"/>
  <c r="L5915" i="1"/>
  <c r="M5915" i="1" s="1"/>
  <c r="K5905" i="1"/>
  <c r="N5905" i="1" s="1"/>
  <c r="O5905" i="1" s="1" a="1"/>
  <c r="O5905" i="1" s="1"/>
  <c r="L5905" i="1"/>
  <c r="M5905" i="1" s="1"/>
  <c r="K5896" i="1"/>
  <c r="N5896" i="1" s="1"/>
  <c r="O5896" i="1" s="1" a="1"/>
  <c r="O5896" i="1" s="1"/>
  <c r="L5896" i="1"/>
  <c r="M5896" i="1" s="1"/>
  <c r="K5887" i="1"/>
  <c r="N5887" i="1" s="1"/>
  <c r="O5887" i="1" s="1" a="1"/>
  <c r="O5887" i="1" s="1"/>
  <c r="L5887" i="1"/>
  <c r="M5887" i="1" s="1"/>
  <c r="K5879" i="1"/>
  <c r="N5879" i="1" s="1"/>
  <c r="O5879" i="1" s="1" a="1"/>
  <c r="O5879" i="1" s="1"/>
  <c r="L5879" i="1"/>
  <c r="M5879" i="1" s="1"/>
  <c r="K5869" i="1"/>
  <c r="N5869" i="1" s="1"/>
  <c r="O5869" i="1" s="1" a="1"/>
  <c r="O5869" i="1" s="1"/>
  <c r="L5869" i="1"/>
  <c r="M5869" i="1" s="1"/>
  <c r="K5844" i="1"/>
  <c r="N5844" i="1" s="1"/>
  <c r="O5844" i="1" s="1" a="1"/>
  <c r="O5844" i="1" s="1"/>
  <c r="L5844" i="1"/>
  <c r="M5844" i="1" s="1"/>
  <c r="K5835" i="1"/>
  <c r="N5835" i="1" s="1"/>
  <c r="O5835" i="1" s="1" a="1"/>
  <c r="O5835" i="1" s="1"/>
  <c r="L5835" i="1"/>
  <c r="M5835" i="1" s="1"/>
  <c r="K5824" i="1"/>
  <c r="N5824" i="1" s="1"/>
  <c r="O5824" i="1" s="1" a="1"/>
  <c r="O5824" i="1" s="1"/>
  <c r="L5824" i="1"/>
  <c r="M5824" i="1" s="1"/>
  <c r="K5815" i="1"/>
  <c r="N5815" i="1" s="1"/>
  <c r="O5815" i="1" s="1" a="1"/>
  <c r="O5815" i="1" s="1"/>
  <c r="L5815" i="1"/>
  <c r="M5815" i="1" s="1"/>
  <c r="K5805" i="1"/>
  <c r="N5805" i="1" s="1"/>
  <c r="O5805" i="1" s="1" a="1"/>
  <c r="O5805" i="1" s="1"/>
  <c r="L5805" i="1"/>
  <c r="M5805" i="1" s="1"/>
  <c r="K5795" i="1"/>
  <c r="N5795" i="1" s="1"/>
  <c r="O5795" i="1" s="1" a="1"/>
  <c r="O5795" i="1" s="1"/>
  <c r="L5795" i="1"/>
  <c r="M5795" i="1" s="1"/>
  <c r="K5777" i="1"/>
  <c r="N5777" i="1" s="1"/>
  <c r="O5777" i="1" s="1" a="1"/>
  <c r="O5777" i="1" s="1"/>
  <c r="L5777" i="1"/>
  <c r="M5777" i="1" s="1"/>
  <c r="K5767" i="1"/>
  <c r="N5767" i="1" s="1"/>
  <c r="O5767" i="1" s="1" a="1"/>
  <c r="O5767" i="1" s="1"/>
  <c r="L5767" i="1"/>
  <c r="M5767" i="1" s="1"/>
  <c r="K5756" i="1"/>
  <c r="N5756" i="1" s="1"/>
  <c r="O5756" i="1" s="1" a="1"/>
  <c r="O5756" i="1" s="1"/>
  <c r="L5756" i="1"/>
  <c r="M5756" i="1" s="1"/>
  <c r="K5729" i="1"/>
  <c r="N5729" i="1" s="1"/>
  <c r="O5729" i="1" s="1" a="1"/>
  <c r="O5729" i="1" s="1"/>
  <c r="L5729" i="1"/>
  <c r="M5729" i="1" s="1"/>
  <c r="K5701" i="1"/>
  <c r="N5701" i="1" s="1"/>
  <c r="O5701" i="1" s="1" a="1"/>
  <c r="O5701" i="1" s="1"/>
  <c r="L5701" i="1"/>
  <c r="M5701" i="1" s="1"/>
  <c r="K5673" i="1"/>
  <c r="N5673" i="1" s="1"/>
  <c r="O5673" i="1" s="1" a="1"/>
  <c r="O5673" i="1" s="1"/>
  <c r="L5673" i="1"/>
  <c r="M5673" i="1" s="1"/>
  <c r="K5662" i="1"/>
  <c r="N5662" i="1" s="1"/>
  <c r="O5662" i="1" s="1" a="1"/>
  <c r="O5662" i="1" s="1"/>
  <c r="L5662" i="1"/>
  <c r="M5662" i="1" s="1"/>
  <c r="K5634" i="1"/>
  <c r="N5634" i="1" s="1"/>
  <c r="O5634" i="1" s="1" a="1"/>
  <c r="O5634" i="1" s="1"/>
  <c r="L5634" i="1"/>
  <c r="M5634" i="1" s="1"/>
  <c r="K5617" i="1"/>
  <c r="N5617" i="1" s="1"/>
  <c r="O5617" i="1" s="1" a="1"/>
  <c r="O5617" i="1" s="1"/>
  <c r="L5617" i="1"/>
  <c r="M5617" i="1" s="1"/>
  <c r="K5600" i="1"/>
  <c r="N5600" i="1" s="1"/>
  <c r="O5600" i="1" s="1" a="1"/>
  <c r="O5600" i="1" s="1"/>
  <c r="L5600" i="1"/>
  <c r="M5600" i="1" s="1"/>
  <c r="K5590" i="1"/>
  <c r="N5590" i="1" s="1"/>
  <c r="O5590" i="1" s="1" a="1"/>
  <c r="O5590" i="1" s="1"/>
  <c r="L5590" i="1"/>
  <c r="M5590" i="1" s="1"/>
  <c r="K5573" i="1"/>
  <c r="N5573" i="1" s="1"/>
  <c r="O5573" i="1" s="1" a="1"/>
  <c r="O5573" i="1" s="1"/>
  <c r="L5573" i="1"/>
  <c r="M5573" i="1" s="1"/>
  <c r="K5523" i="1"/>
  <c r="N5523" i="1" s="1"/>
  <c r="O5523" i="1" s="1" a="1"/>
  <c r="O5523" i="1" s="1"/>
  <c r="L5523" i="1"/>
  <c r="M5523" i="1" s="1"/>
  <c r="K5515" i="1"/>
  <c r="N5515" i="1" s="1"/>
  <c r="O5515" i="1" s="1" a="1"/>
  <c r="O5515" i="1" s="1"/>
  <c r="L5515" i="1"/>
  <c r="M5515" i="1" s="1"/>
  <c r="K5505" i="1"/>
  <c r="N5505" i="1" s="1"/>
  <c r="O5505" i="1" s="1" a="1"/>
  <c r="O5505" i="1" s="1"/>
  <c r="L5505" i="1"/>
  <c r="M5505" i="1" s="1"/>
  <c r="K5496" i="1"/>
  <c r="N5496" i="1" s="1"/>
  <c r="O5496" i="1" s="1" a="1"/>
  <c r="O5496" i="1" s="1"/>
  <c r="L5496" i="1"/>
  <c r="M5496" i="1" s="1"/>
  <c r="K5476" i="1"/>
  <c r="N5476" i="1" s="1"/>
  <c r="O5476" i="1" s="1" a="1"/>
  <c r="O5476" i="1" s="1"/>
  <c r="L5476" i="1"/>
  <c r="M5476" i="1" s="1"/>
  <c r="K5469" i="1"/>
  <c r="N5469" i="1" s="1"/>
  <c r="O5469" i="1" s="1" a="1"/>
  <c r="O5469" i="1" s="1"/>
  <c r="L5469" i="1"/>
  <c r="M5469" i="1" s="1"/>
  <c r="K5455" i="1"/>
  <c r="N5455" i="1" s="1"/>
  <c r="O5455" i="1" s="1" a="1"/>
  <c r="O5455" i="1" s="1"/>
  <c r="L5455" i="1"/>
  <c r="M5455" i="1" s="1"/>
  <c r="K5445" i="1"/>
  <c r="N5445" i="1" s="1"/>
  <c r="O5445" i="1" s="1" a="1"/>
  <c r="O5445" i="1" s="1"/>
  <c r="L5445" i="1"/>
  <c r="M5445" i="1" s="1"/>
  <c r="K5435" i="1"/>
  <c r="N5435" i="1" s="1"/>
  <c r="O5435" i="1" s="1" a="1"/>
  <c r="O5435" i="1" s="1"/>
  <c r="L5435" i="1"/>
  <c r="M5435" i="1" s="1"/>
  <c r="K5421" i="1"/>
  <c r="N5421" i="1" s="1"/>
  <c r="O5421" i="1" s="1" a="1"/>
  <c r="O5421" i="1" s="1"/>
  <c r="L5421" i="1"/>
  <c r="M5421" i="1" s="1"/>
  <c r="K5402" i="1"/>
  <c r="N5402" i="1" s="1"/>
  <c r="O5402" i="1" s="1" a="1"/>
  <c r="O5402" i="1" s="1"/>
  <c r="L5402" i="1"/>
  <c r="M5402" i="1" s="1"/>
  <c r="K5393" i="1"/>
  <c r="N5393" i="1" s="1"/>
  <c r="O5393" i="1" s="1" a="1"/>
  <c r="O5393" i="1" s="1"/>
  <c r="L5393" i="1"/>
  <c r="M5393" i="1" s="1"/>
  <c r="K5376" i="1"/>
  <c r="N5376" i="1" s="1"/>
  <c r="O5376" i="1" s="1" a="1"/>
  <c r="O5376" i="1" s="1"/>
  <c r="L5376" i="1"/>
  <c r="M5376" i="1" s="1"/>
  <c r="K5359" i="1"/>
  <c r="N5359" i="1" s="1"/>
  <c r="O5359" i="1" s="1" a="1"/>
  <c r="O5359" i="1" s="1"/>
  <c r="L5359" i="1"/>
  <c r="M5359" i="1" s="1"/>
  <c r="K5352" i="1"/>
  <c r="N5352" i="1" s="1"/>
  <c r="O5352" i="1" s="1" a="1"/>
  <c r="O5352" i="1" s="1"/>
  <c r="L5352" i="1"/>
  <c r="M5352" i="1" s="1"/>
  <c r="K5345" i="1"/>
  <c r="N5345" i="1" s="1"/>
  <c r="O5345" i="1" s="1" a="1"/>
  <c r="O5345" i="1" s="1"/>
  <c r="L5345" i="1"/>
  <c r="M5345" i="1" s="1"/>
  <c r="K5329" i="1"/>
  <c r="N5329" i="1" s="1"/>
  <c r="O5329" i="1" s="1" a="1"/>
  <c r="O5329" i="1" s="1"/>
  <c r="L5329" i="1"/>
  <c r="M5329" i="1" s="1"/>
  <c r="K5318" i="1"/>
  <c r="N5318" i="1" s="1"/>
  <c r="O5318" i="1" s="1" a="1"/>
  <c r="O5318" i="1" s="1"/>
  <c r="L5318" i="1"/>
  <c r="M5318" i="1" s="1"/>
  <c r="K5310" i="1"/>
  <c r="N5310" i="1" s="1"/>
  <c r="O5310" i="1" s="1" a="1"/>
  <c r="O5310" i="1" s="1"/>
  <c r="L5310" i="1"/>
  <c r="M5310" i="1" s="1"/>
  <c r="K5303" i="1"/>
  <c r="N5303" i="1" s="1"/>
  <c r="O5303" i="1" s="1" a="1"/>
  <c r="O5303" i="1" s="1"/>
  <c r="L5303" i="1"/>
  <c r="M5303" i="1" s="1"/>
  <c r="K5276" i="1"/>
  <c r="N5276" i="1" s="1"/>
  <c r="O5276" i="1" s="1" a="1"/>
  <c r="O5276" i="1" s="1"/>
  <c r="L5276" i="1"/>
  <c r="M5276" i="1" s="1"/>
  <c r="K5258" i="1"/>
  <c r="N5258" i="1" s="1"/>
  <c r="O5258" i="1" s="1" a="1"/>
  <c r="O5258" i="1" s="1"/>
  <c r="L5258" i="1"/>
  <c r="M5258" i="1" s="1"/>
  <c r="K5251" i="1"/>
  <c r="N5251" i="1" s="1"/>
  <c r="O5251" i="1" s="1" a="1"/>
  <c r="O5251" i="1" s="1"/>
  <c r="L5251" i="1"/>
  <c r="M5251" i="1" s="1"/>
  <c r="K5243" i="1"/>
  <c r="N5243" i="1" s="1"/>
  <c r="O5243" i="1" s="1" a="1"/>
  <c r="O5243" i="1" s="1"/>
  <c r="L5243" i="1"/>
  <c r="M5243" i="1" s="1"/>
  <c r="K5235" i="1"/>
  <c r="N5235" i="1" s="1"/>
  <c r="O5235" i="1" s="1" a="1"/>
  <c r="O5235" i="1" s="1"/>
  <c r="L5235" i="1"/>
  <c r="M5235" i="1" s="1"/>
  <c r="K5228" i="1"/>
  <c r="N5228" i="1" s="1"/>
  <c r="O5228" i="1" s="1" a="1"/>
  <c r="O5228" i="1" s="1"/>
  <c r="L5228" i="1"/>
  <c r="M5228" i="1" s="1"/>
  <c r="K5220" i="1"/>
  <c r="N5220" i="1" s="1"/>
  <c r="O5220" i="1" s="1" a="1"/>
  <c r="O5220" i="1" s="1"/>
  <c r="L5220" i="1"/>
  <c r="M5220" i="1" s="1"/>
  <c r="K5212" i="1"/>
  <c r="N5212" i="1" s="1"/>
  <c r="O5212" i="1" s="1" a="1"/>
  <c r="O5212" i="1" s="1"/>
  <c r="L5212" i="1"/>
  <c r="M5212" i="1" s="1"/>
  <c r="K5204" i="1"/>
  <c r="N5204" i="1" s="1"/>
  <c r="O5204" i="1" s="1" a="1"/>
  <c r="O5204" i="1" s="1"/>
  <c r="L5204" i="1"/>
  <c r="M5204" i="1" s="1"/>
  <c r="K5190" i="1"/>
  <c r="N5190" i="1" s="1"/>
  <c r="O5190" i="1" s="1" a="1"/>
  <c r="O5190" i="1" s="1"/>
  <c r="L5190" i="1"/>
  <c r="M5190" i="1" s="1"/>
  <c r="K5181" i="1"/>
  <c r="N5181" i="1" s="1"/>
  <c r="O5181" i="1" s="1" a="1"/>
  <c r="O5181" i="1" s="1"/>
  <c r="L5181" i="1"/>
  <c r="M5181" i="1" s="1"/>
  <c r="K5163" i="1"/>
  <c r="N5163" i="1" s="1"/>
  <c r="O5163" i="1" s="1" a="1"/>
  <c r="O5163" i="1" s="1"/>
  <c r="L5163" i="1"/>
  <c r="M5163" i="1" s="1"/>
  <c r="K5146" i="1"/>
  <c r="N5146" i="1" s="1"/>
  <c r="O5146" i="1" s="1" a="1"/>
  <c r="O5146" i="1" s="1"/>
  <c r="L5146" i="1"/>
  <c r="M5146" i="1" s="1"/>
  <c r="K5131" i="1"/>
  <c r="N5131" i="1" s="1"/>
  <c r="O5131" i="1" s="1" a="1"/>
  <c r="O5131" i="1" s="1"/>
  <c r="L5131" i="1"/>
  <c r="M5131" i="1" s="1"/>
  <c r="K5122" i="1"/>
  <c r="N5122" i="1" s="1"/>
  <c r="O5122" i="1" s="1" a="1"/>
  <c r="O5122" i="1" s="1"/>
  <c r="L5122" i="1"/>
  <c r="M5122" i="1" s="1"/>
  <c r="K5114" i="1"/>
  <c r="N5114" i="1" s="1"/>
  <c r="O5114" i="1" s="1" a="1"/>
  <c r="O5114" i="1" s="1"/>
  <c r="L5114" i="1"/>
  <c r="M5114" i="1" s="1"/>
  <c r="K5106" i="1"/>
  <c r="N5106" i="1" s="1"/>
  <c r="O5106" i="1" s="1" a="1"/>
  <c r="O5106" i="1" s="1"/>
  <c r="L5106" i="1"/>
  <c r="M5106" i="1" s="1"/>
  <c r="K5098" i="1"/>
  <c r="N5098" i="1" s="1"/>
  <c r="O5098" i="1" s="1" a="1"/>
  <c r="O5098" i="1" s="1"/>
  <c r="L5098" i="1"/>
  <c r="M5098" i="1" s="1"/>
  <c r="K5089" i="1"/>
  <c r="N5089" i="1" s="1"/>
  <c r="O5089" i="1" s="1" a="1"/>
  <c r="O5089" i="1" s="1"/>
  <c r="L5089" i="1"/>
  <c r="M5089" i="1" s="1"/>
  <c r="K5040" i="1"/>
  <c r="N5040" i="1" s="1"/>
  <c r="O5040" i="1" s="1" a="1"/>
  <c r="O5040" i="1" s="1"/>
  <c r="L5040" i="1"/>
  <c r="M5040" i="1" s="1"/>
  <c r="K4997" i="1"/>
  <c r="N4997" i="1" s="1"/>
  <c r="O4997" i="1" s="1" a="1"/>
  <c r="O4997" i="1" s="1"/>
  <c r="L4997" i="1"/>
  <c r="M4997" i="1" s="1"/>
  <c r="K4973" i="1"/>
  <c r="N4973" i="1" s="1"/>
  <c r="O4973" i="1" s="1" a="1"/>
  <c r="O4973" i="1" s="1"/>
  <c r="L4973" i="1"/>
  <c r="M4973" i="1" s="1"/>
  <c r="K4965" i="1"/>
  <c r="N4965" i="1" s="1"/>
  <c r="O4965" i="1" s="1" a="1"/>
  <c r="O4965" i="1" s="1"/>
  <c r="L4965" i="1"/>
  <c r="M4965" i="1" s="1"/>
  <c r="K4956" i="1"/>
  <c r="N4956" i="1" s="1"/>
  <c r="O4956" i="1" s="1" a="1"/>
  <c r="O4956" i="1" s="1"/>
  <c r="L4956" i="1"/>
  <c r="M4956" i="1" s="1"/>
  <c r="K4940" i="1"/>
  <c r="N4940" i="1" s="1"/>
  <c r="O4940" i="1" s="1" a="1"/>
  <c r="O4940" i="1" s="1"/>
  <c r="L4940" i="1"/>
  <c r="M4940" i="1" s="1"/>
  <c r="K4931" i="1"/>
  <c r="N4931" i="1" s="1"/>
  <c r="O4931" i="1" s="1" a="1"/>
  <c r="O4931" i="1" s="1"/>
  <c r="L4931" i="1"/>
  <c r="M4931" i="1" s="1"/>
  <c r="K4905" i="1"/>
  <c r="N4905" i="1" s="1"/>
  <c r="O4905" i="1" s="1" a="1"/>
  <c r="O4905" i="1" s="1"/>
  <c r="L4905" i="1"/>
  <c r="M4905" i="1" s="1"/>
  <c r="K4888" i="1"/>
  <c r="N4888" i="1" s="1"/>
  <c r="O4888" i="1" s="1" a="1"/>
  <c r="O4888" i="1" s="1"/>
  <c r="L4888" i="1"/>
  <c r="M4888" i="1" s="1"/>
  <c r="K4872" i="1"/>
  <c r="N4872" i="1" s="1"/>
  <c r="O4872" i="1" s="1" a="1"/>
  <c r="O4872" i="1" s="1"/>
  <c r="L4872" i="1"/>
  <c r="M4872" i="1" s="1"/>
  <c r="K4864" i="1"/>
  <c r="N4864" i="1" s="1"/>
  <c r="O4864" i="1" s="1" a="1"/>
  <c r="O4864" i="1" s="1"/>
  <c r="L4864" i="1"/>
  <c r="M4864" i="1" s="1"/>
  <c r="K4841" i="1"/>
  <c r="N4841" i="1" s="1"/>
  <c r="O4841" i="1" s="1" a="1"/>
  <c r="O4841" i="1" s="1"/>
  <c r="L4841" i="1"/>
  <c r="M4841" i="1" s="1"/>
  <c r="K4831" i="1"/>
  <c r="N4831" i="1" s="1"/>
  <c r="O4831" i="1" s="1" a="1"/>
  <c r="O4831" i="1" s="1"/>
  <c r="L4831" i="1"/>
  <c r="M4831" i="1" s="1"/>
  <c r="K4824" i="1"/>
  <c r="N4824" i="1" s="1"/>
  <c r="O4824" i="1" s="1" a="1"/>
  <c r="O4824" i="1" s="1"/>
  <c r="L4824" i="1"/>
  <c r="M4824" i="1" s="1"/>
  <c r="K4809" i="1"/>
  <c r="N4809" i="1" s="1"/>
  <c r="O4809" i="1" s="1" a="1"/>
  <c r="O4809" i="1" s="1"/>
  <c r="L4809" i="1"/>
  <c r="M4809" i="1" s="1"/>
  <c r="K4800" i="1"/>
  <c r="N4800" i="1" s="1"/>
  <c r="O4800" i="1" s="1" a="1"/>
  <c r="O4800" i="1" s="1"/>
  <c r="L4800" i="1"/>
  <c r="M4800" i="1" s="1"/>
  <c r="K4790" i="1"/>
  <c r="N4790" i="1" s="1"/>
  <c r="O4790" i="1" s="1" a="1"/>
  <c r="O4790" i="1" s="1"/>
  <c r="L4790" i="1"/>
  <c r="M4790" i="1" s="1"/>
  <c r="K4773" i="1"/>
  <c r="N4773" i="1" s="1"/>
  <c r="O4773" i="1" s="1" a="1"/>
  <c r="O4773" i="1" s="1"/>
  <c r="L4773" i="1"/>
  <c r="M4773" i="1" s="1"/>
  <c r="K4764" i="1"/>
  <c r="N4764" i="1" s="1"/>
  <c r="O4764" i="1" s="1" a="1"/>
  <c r="O4764" i="1" s="1"/>
  <c r="L4764" i="1"/>
  <c r="M4764" i="1" s="1"/>
  <c r="K4756" i="1"/>
  <c r="N4756" i="1" s="1"/>
  <c r="O4756" i="1" s="1" a="1"/>
  <c r="O4756" i="1" s="1"/>
  <c r="L4756" i="1"/>
  <c r="M4756" i="1" s="1"/>
  <c r="K4747" i="1"/>
  <c r="N4747" i="1" s="1"/>
  <c r="O4747" i="1" s="1" a="1"/>
  <c r="O4747" i="1" s="1"/>
  <c r="L4747" i="1"/>
  <c r="M4747" i="1" s="1"/>
  <c r="K4739" i="1"/>
  <c r="N4739" i="1" s="1"/>
  <c r="O4739" i="1" s="1" a="1"/>
  <c r="O4739" i="1" s="1"/>
  <c r="L4739" i="1"/>
  <c r="M4739" i="1" s="1"/>
  <c r="K4731" i="1"/>
  <c r="N4731" i="1" s="1"/>
  <c r="O4731" i="1" s="1" a="1"/>
  <c r="O4731" i="1" s="1"/>
  <c r="L4731" i="1"/>
  <c r="M4731" i="1" s="1"/>
  <c r="K4679" i="1"/>
  <c r="N4679" i="1" s="1"/>
  <c r="O4679" i="1" s="1" a="1"/>
  <c r="O4679" i="1" s="1"/>
  <c r="L4679" i="1"/>
  <c r="M4679" i="1" s="1"/>
  <c r="K4669" i="1"/>
  <c r="N4669" i="1" s="1"/>
  <c r="O4669" i="1" s="1" a="1"/>
  <c r="O4669" i="1" s="1"/>
  <c r="L4669" i="1"/>
  <c r="M4669" i="1" s="1"/>
  <c r="K4659" i="1"/>
  <c r="N4659" i="1" s="1"/>
  <c r="O4659" i="1" s="1" a="1"/>
  <c r="O4659" i="1" s="1"/>
  <c r="L4659" i="1"/>
  <c r="M4659" i="1" s="1"/>
  <c r="K4650" i="1"/>
  <c r="N4650" i="1" s="1"/>
  <c r="O4650" i="1" s="1" a="1"/>
  <c r="O4650" i="1" s="1"/>
  <c r="L4650" i="1"/>
  <c r="M4650" i="1" s="1"/>
  <c r="K4639" i="1"/>
  <c r="N4639" i="1" s="1"/>
  <c r="O4639" i="1" s="1" a="1"/>
  <c r="O4639" i="1" s="1"/>
  <c r="L4639" i="1"/>
  <c r="M4639" i="1" s="1"/>
  <c r="K4629" i="1"/>
  <c r="N4629" i="1" s="1"/>
  <c r="O4629" i="1" s="1" a="1"/>
  <c r="O4629" i="1" s="1"/>
  <c r="L4629" i="1"/>
  <c r="M4629" i="1" s="1"/>
  <c r="K4621" i="1"/>
  <c r="N4621" i="1" s="1"/>
  <c r="O4621" i="1" s="1" a="1"/>
  <c r="O4621" i="1" s="1"/>
  <c r="L4621" i="1"/>
  <c r="M4621" i="1" s="1"/>
  <c r="K4611" i="1"/>
  <c r="N4611" i="1" s="1"/>
  <c r="O4611" i="1" s="1" a="1"/>
  <c r="O4611" i="1" s="1"/>
  <c r="L4611" i="1"/>
  <c r="M4611" i="1" s="1"/>
  <c r="K4604" i="1"/>
  <c r="N4604" i="1" s="1"/>
  <c r="O4604" i="1" s="1" a="1"/>
  <c r="O4604" i="1" s="1"/>
  <c r="L4604" i="1"/>
  <c r="M4604" i="1" s="1"/>
  <c r="K4577" i="1"/>
  <c r="N4577" i="1" s="1"/>
  <c r="O4577" i="1" s="1" a="1"/>
  <c r="O4577" i="1" s="1"/>
  <c r="L4577" i="1"/>
  <c r="M4577" i="1" s="1"/>
  <c r="K4559" i="1"/>
  <c r="N4559" i="1" s="1"/>
  <c r="O4559" i="1" s="1" a="1"/>
  <c r="O4559" i="1" s="1"/>
  <c r="L4559" i="1"/>
  <c r="M4559" i="1" s="1"/>
  <c r="K4541" i="1"/>
  <c r="N4541" i="1" s="1"/>
  <c r="O4541" i="1" s="1" a="1"/>
  <c r="O4541" i="1" s="1"/>
  <c r="L4541" i="1"/>
  <c r="M4541" i="1" s="1"/>
  <c r="K4533" i="1"/>
  <c r="N4533" i="1" s="1"/>
  <c r="O4533" i="1" s="1" a="1"/>
  <c r="O4533" i="1" s="1"/>
  <c r="L4533" i="1"/>
  <c r="M4533" i="1" s="1"/>
  <c r="K4523" i="1"/>
  <c r="N4523" i="1" s="1"/>
  <c r="O4523" i="1" s="1" a="1"/>
  <c r="O4523" i="1" s="1"/>
  <c r="L4523" i="1"/>
  <c r="M4523" i="1" s="1"/>
  <c r="K4511" i="1"/>
  <c r="N4511" i="1" s="1"/>
  <c r="O4511" i="1" s="1" a="1"/>
  <c r="O4511" i="1" s="1"/>
  <c r="L4511" i="1"/>
  <c r="M4511" i="1" s="1"/>
  <c r="L4504" i="1"/>
  <c r="M4504" i="1" s="1"/>
  <c r="K4504" i="1"/>
  <c r="N4504" i="1" s="1"/>
  <c r="O4504" i="1" s="1" a="1"/>
  <c r="O4504" i="1" s="1"/>
  <c r="K4485" i="1"/>
  <c r="N4485" i="1" s="1"/>
  <c r="O4485" i="1" s="1" a="1"/>
  <c r="O4485" i="1" s="1"/>
  <c r="L4485" i="1"/>
  <c r="M4485" i="1" s="1"/>
  <c r="K4477" i="1"/>
  <c r="N4477" i="1" s="1"/>
  <c r="O4477" i="1" s="1" a="1"/>
  <c r="O4477" i="1" s="1"/>
  <c r="L4477" i="1"/>
  <c r="M4477" i="1" s="1"/>
  <c r="K4466" i="1"/>
  <c r="N4466" i="1" s="1"/>
  <c r="O4466" i="1" s="1" a="1"/>
  <c r="O4466" i="1" s="1"/>
  <c r="L4466" i="1"/>
  <c r="M4466" i="1" s="1"/>
  <c r="K4457" i="1"/>
  <c r="N4457" i="1" s="1"/>
  <c r="O4457" i="1" s="1" a="1"/>
  <c r="O4457" i="1" s="1"/>
  <c r="L4457" i="1"/>
  <c r="M4457" i="1" s="1"/>
  <c r="K4448" i="1"/>
  <c r="N4448" i="1" s="1"/>
  <c r="O4448" i="1" s="1" a="1"/>
  <c r="O4448" i="1" s="1"/>
  <c r="L4448" i="1"/>
  <c r="M4448" i="1" s="1"/>
  <c r="K4438" i="1"/>
  <c r="N4438" i="1" s="1"/>
  <c r="O4438" i="1" s="1" a="1"/>
  <c r="O4438" i="1" s="1"/>
  <c r="L4438" i="1"/>
  <c r="M4438" i="1" s="1"/>
  <c r="K4422" i="1"/>
  <c r="N4422" i="1" s="1"/>
  <c r="O4422" i="1" s="1" a="1"/>
  <c r="O4422" i="1" s="1"/>
  <c r="L4422" i="1"/>
  <c r="M4422" i="1" s="1"/>
  <c r="K4413" i="1"/>
  <c r="N4413" i="1" s="1"/>
  <c r="O4413" i="1" s="1" a="1"/>
  <c r="O4413" i="1" s="1"/>
  <c r="L4413" i="1"/>
  <c r="M4413" i="1" s="1"/>
  <c r="K4367" i="1"/>
  <c r="N4367" i="1" s="1"/>
  <c r="O4367" i="1" s="1" a="1"/>
  <c r="O4367" i="1" s="1"/>
  <c r="L4367" i="1"/>
  <c r="M4367" i="1" s="1"/>
  <c r="K4356" i="1"/>
  <c r="N4356" i="1" s="1"/>
  <c r="O4356" i="1" s="1" a="1"/>
  <c r="O4356" i="1" s="1"/>
  <c r="L4356" i="1"/>
  <c r="M4356" i="1" s="1"/>
  <c r="K4345" i="1"/>
  <c r="N4345" i="1" s="1"/>
  <c r="O4345" i="1" s="1" a="1"/>
  <c r="O4345" i="1" s="1"/>
  <c r="L4345" i="1"/>
  <c r="M4345" i="1" s="1"/>
  <c r="K4296" i="1"/>
  <c r="N4296" i="1" s="1"/>
  <c r="O4296" i="1" s="1" a="1"/>
  <c r="O4296" i="1" s="1"/>
  <c r="L4296" i="1"/>
  <c r="M4296" i="1" s="1"/>
  <c r="K4211" i="1"/>
  <c r="N4211" i="1" s="1"/>
  <c r="O4211" i="1" s="1" a="1"/>
  <c r="O4211" i="1" s="1"/>
  <c r="L4211" i="1"/>
  <c r="M4211" i="1" s="1"/>
  <c r="K4200" i="1"/>
  <c r="N4200" i="1" s="1"/>
  <c r="O4200" i="1" s="1" a="1"/>
  <c r="O4200" i="1" s="1"/>
  <c r="L4200" i="1"/>
  <c r="M4200" i="1" s="1"/>
  <c r="L4178" i="1"/>
  <c r="M4178" i="1" s="1"/>
  <c r="K4178" i="1"/>
  <c r="N4178" i="1" s="1"/>
  <c r="O4178" i="1" s="1" a="1"/>
  <c r="O4178" i="1" s="1"/>
  <c r="K4169" i="1"/>
  <c r="N4169" i="1" s="1"/>
  <c r="O4169" i="1" s="1" a="1"/>
  <c r="O4169" i="1" s="1"/>
  <c r="L4169" i="1"/>
  <c r="M4169" i="1" s="1"/>
  <c r="K4128" i="1"/>
  <c r="N4128" i="1" s="1"/>
  <c r="O4128" i="1" s="1" a="1"/>
  <c r="O4128" i="1" s="1"/>
  <c r="L4128" i="1"/>
  <c r="M4128" i="1" s="1"/>
  <c r="K3987" i="1"/>
  <c r="N3987" i="1" s="1"/>
  <c r="O3987" i="1" s="1" a="1"/>
  <c r="O3987" i="1" s="1"/>
  <c r="L3987" i="1"/>
  <c r="M3987" i="1" s="1"/>
  <c r="K3917" i="1"/>
  <c r="N3917" i="1" s="1"/>
  <c r="O3917" i="1" s="1" a="1"/>
  <c r="O3917" i="1" s="1"/>
  <c r="L3917" i="1"/>
  <c r="M3917" i="1" s="1"/>
  <c r="K3820" i="1"/>
  <c r="N3820" i="1" s="1"/>
  <c r="O3820" i="1" s="1" a="1"/>
  <c r="O3820" i="1" s="1"/>
  <c r="L3820" i="1"/>
  <c r="M3820" i="1" s="1"/>
  <c r="K3777" i="1"/>
  <c r="N3777" i="1" s="1"/>
  <c r="O3777" i="1" s="1" a="1"/>
  <c r="O3777" i="1" s="1"/>
  <c r="L3777" i="1"/>
  <c r="M3777" i="1" s="1"/>
  <c r="K3682" i="1"/>
  <c r="N3682" i="1" s="1"/>
  <c r="O3682" i="1" s="1" a="1"/>
  <c r="O3682" i="1" s="1"/>
  <c r="L3682" i="1"/>
  <c r="M3682" i="1" s="1"/>
  <c r="K3593" i="1"/>
  <c r="N3593" i="1" s="1"/>
  <c r="O3593" i="1" s="1" a="1"/>
  <c r="O3593" i="1" s="1"/>
  <c r="L3593" i="1"/>
  <c r="M3593" i="1" s="1"/>
  <c r="L3417" i="1"/>
  <c r="M3417" i="1" s="1"/>
  <c r="K3417" i="1"/>
  <c r="N3417" i="1" s="1"/>
  <c r="O3417" i="1" s="1" a="1"/>
  <c r="O3417" i="1" s="1"/>
  <c r="K3248" i="1"/>
  <c r="N3248" i="1" s="1"/>
  <c r="O3248" i="1" s="1" a="1"/>
  <c r="O3248" i="1" s="1"/>
  <c r="L3248" i="1"/>
  <c r="M3248" i="1" s="1"/>
  <c r="K2509" i="1"/>
  <c r="N2509" i="1" s="1"/>
  <c r="O2509" i="1" s="1" a="1"/>
  <c r="O2509" i="1" s="1"/>
  <c r="L2509" i="1"/>
  <c r="M2509" i="1" s="1"/>
  <c r="K2204" i="1"/>
  <c r="N2204" i="1" s="1"/>
  <c r="O2204" i="1" s="1" a="1"/>
  <c r="O2204" i="1" s="1"/>
  <c r="L2204" i="1"/>
  <c r="M2204" i="1" s="1"/>
  <c r="K2054" i="1"/>
  <c r="N2054" i="1" s="1"/>
  <c r="O2054" i="1" s="1" a="1"/>
  <c r="O2054" i="1" s="1"/>
  <c r="L2054" i="1"/>
  <c r="M2054" i="1" s="1"/>
  <c r="K1108" i="1"/>
  <c r="N1108" i="1" s="1"/>
  <c r="O1108" i="1" s="1" a="1"/>
  <c r="O1108" i="1" s="1"/>
  <c r="L1108" i="1"/>
  <c r="M1108" i="1" s="1"/>
  <c r="K1075" i="1"/>
  <c r="N1075" i="1" s="1"/>
  <c r="O1075" i="1" s="1" a="1"/>
  <c r="O1075" i="1" s="1"/>
  <c r="L1075" i="1"/>
  <c r="M1075" i="1" s="1"/>
  <c r="K1063" i="1"/>
  <c r="N1063" i="1" s="1"/>
  <c r="O1063" i="1" s="1" a="1"/>
  <c r="O1063" i="1" s="1"/>
  <c r="L1063" i="1"/>
  <c r="M1063" i="1" s="1"/>
  <c r="K5790" i="1"/>
  <c r="N5790" i="1" s="1"/>
  <c r="O5790" i="1" s="1" a="1"/>
  <c r="O5790" i="1" s="1"/>
  <c r="L5790" i="1"/>
  <c r="M5790" i="1" s="1"/>
  <c r="K5724" i="1"/>
  <c r="N5724" i="1" s="1"/>
  <c r="O5724" i="1" s="1" a="1"/>
  <c r="O5724" i="1" s="1"/>
  <c r="L5724" i="1"/>
  <c r="M5724" i="1" s="1"/>
  <c r="K5686" i="1"/>
  <c r="N5686" i="1" s="1"/>
  <c r="O5686" i="1" s="1" a="1"/>
  <c r="O5686" i="1" s="1"/>
  <c r="L5686" i="1"/>
  <c r="M5686" i="1" s="1"/>
  <c r="K5667" i="1"/>
  <c r="N5667" i="1" s="1"/>
  <c r="O5667" i="1" s="1" a="1"/>
  <c r="O5667" i="1" s="1"/>
  <c r="L5667" i="1"/>
  <c r="M5667" i="1" s="1"/>
  <c r="K5629" i="1"/>
  <c r="N5629" i="1" s="1"/>
  <c r="O5629" i="1" s="1" a="1"/>
  <c r="O5629" i="1" s="1"/>
  <c r="L5629" i="1"/>
  <c r="M5629" i="1" s="1"/>
  <c r="K5348" i="1"/>
  <c r="N5348" i="1" s="1"/>
  <c r="O5348" i="1" s="1" a="1"/>
  <c r="O5348" i="1" s="1"/>
  <c r="L5348" i="1"/>
  <c r="M5348" i="1" s="1"/>
  <c r="K5289" i="1"/>
  <c r="N5289" i="1" s="1"/>
  <c r="O5289" i="1" s="1" a="1"/>
  <c r="O5289" i="1" s="1"/>
  <c r="L5289" i="1"/>
  <c r="M5289" i="1" s="1"/>
  <c r="K5159" i="1"/>
  <c r="N5159" i="1" s="1"/>
  <c r="O5159" i="1" s="1" a="1"/>
  <c r="O5159" i="1" s="1"/>
  <c r="L5159" i="1"/>
  <c r="M5159" i="1" s="1"/>
  <c r="K4844" i="1"/>
  <c r="N4844" i="1" s="1"/>
  <c r="O4844" i="1" s="1" a="1"/>
  <c r="O4844" i="1" s="1"/>
  <c r="L4844" i="1"/>
  <c r="M4844" i="1" s="1"/>
  <c r="K4794" i="1"/>
  <c r="N4794" i="1" s="1"/>
  <c r="O4794" i="1" s="1" a="1"/>
  <c r="O4794" i="1" s="1"/>
  <c r="L4794" i="1"/>
  <c r="M4794" i="1" s="1"/>
  <c r="K4546" i="1"/>
  <c r="N4546" i="1" s="1"/>
  <c r="O4546" i="1" s="1" a="1"/>
  <c r="O4546" i="1" s="1"/>
  <c r="L4546" i="1"/>
  <c r="M4546" i="1" s="1"/>
  <c r="K4301" i="1"/>
  <c r="N4301" i="1" s="1"/>
  <c r="O4301" i="1" s="1" a="1"/>
  <c r="O4301" i="1" s="1"/>
  <c r="L4301" i="1"/>
  <c r="M4301" i="1" s="1"/>
  <c r="K4134" i="1"/>
  <c r="N4134" i="1" s="1"/>
  <c r="O4134" i="1" s="1" a="1"/>
  <c r="O4134" i="1" s="1"/>
  <c r="L4134" i="1"/>
  <c r="M4134" i="1" s="1"/>
  <c r="K3638" i="1"/>
  <c r="N3638" i="1" s="1"/>
  <c r="O3638" i="1" s="1" a="1"/>
  <c r="O3638" i="1" s="1"/>
  <c r="L3638" i="1"/>
  <c r="M3638" i="1" s="1"/>
  <c r="K6665" i="1"/>
  <c r="N6665" i="1" s="1"/>
  <c r="O6665" i="1" s="1" a="1"/>
  <c r="O6665" i="1" s="1"/>
  <c r="L6665" i="1"/>
  <c r="M6665" i="1" s="1"/>
  <c r="K6562" i="1"/>
  <c r="N6562" i="1" s="1"/>
  <c r="O6562" i="1" s="1" a="1"/>
  <c r="O6562" i="1" s="1"/>
  <c r="L6562" i="1"/>
  <c r="M6562" i="1" s="1"/>
  <c r="K6439" i="1"/>
  <c r="N6439" i="1" s="1"/>
  <c r="O6439" i="1" s="1" a="1"/>
  <c r="O6439" i="1" s="1"/>
  <c r="L6439" i="1"/>
  <c r="M6439" i="1" s="1"/>
  <c r="K6346" i="1"/>
  <c r="N6346" i="1" s="1"/>
  <c r="O6346" i="1" s="1" a="1"/>
  <c r="O6346" i="1" s="1"/>
  <c r="L6346" i="1"/>
  <c r="M6346" i="1" s="1"/>
  <c r="K6284" i="1"/>
  <c r="N6284" i="1" s="1"/>
  <c r="O6284" i="1" s="1" a="1"/>
  <c r="O6284" i="1" s="1"/>
  <c r="L6284" i="1"/>
  <c r="M6284" i="1" s="1"/>
  <c r="K6174" i="1"/>
  <c r="N6174" i="1" s="1"/>
  <c r="O6174" i="1" s="1" a="1"/>
  <c r="O6174" i="1" s="1"/>
  <c r="L6174" i="1"/>
  <c r="M6174" i="1" s="1"/>
  <c r="K6069" i="1"/>
  <c r="N6069" i="1" s="1"/>
  <c r="O6069" i="1" s="1" a="1"/>
  <c r="O6069" i="1" s="1"/>
  <c r="L6069" i="1"/>
  <c r="M6069" i="1" s="1"/>
  <c r="K5685" i="1"/>
  <c r="N5685" i="1" s="1"/>
  <c r="O5685" i="1" s="1" a="1"/>
  <c r="O5685" i="1" s="1"/>
  <c r="L5685" i="1"/>
  <c r="M5685" i="1" s="1"/>
  <c r="K5472" i="1"/>
  <c r="N5472" i="1" s="1"/>
  <c r="O5472" i="1" s="1" a="1"/>
  <c r="O5472" i="1" s="1"/>
  <c r="L5472" i="1"/>
  <c r="M5472" i="1" s="1"/>
  <c r="K5362" i="1"/>
  <c r="N5362" i="1" s="1"/>
  <c r="O5362" i="1" s="1" a="1"/>
  <c r="O5362" i="1" s="1"/>
  <c r="L5362" i="1"/>
  <c r="M5362" i="1" s="1"/>
  <c r="K5279" i="1"/>
  <c r="N5279" i="1" s="1"/>
  <c r="O5279" i="1" s="1" a="1"/>
  <c r="O5279" i="1" s="1"/>
  <c r="L5279" i="1"/>
  <c r="M5279" i="1" s="1"/>
  <c r="K5175" i="1"/>
  <c r="N5175" i="1" s="1"/>
  <c r="O5175" i="1" s="1" a="1"/>
  <c r="O5175" i="1" s="1"/>
  <c r="L5175" i="1"/>
  <c r="M5175" i="1" s="1"/>
  <c r="K5068" i="1"/>
  <c r="N5068" i="1" s="1"/>
  <c r="O5068" i="1" s="1" a="1"/>
  <c r="O5068" i="1" s="1"/>
  <c r="L5068" i="1"/>
  <c r="M5068" i="1" s="1"/>
  <c r="K5035" i="1"/>
  <c r="N5035" i="1" s="1"/>
  <c r="O5035" i="1" s="1" a="1"/>
  <c r="O5035" i="1" s="1"/>
  <c r="L5035" i="1"/>
  <c r="M5035" i="1" s="1"/>
  <c r="K5019" i="1"/>
  <c r="N5019" i="1" s="1"/>
  <c r="O5019" i="1" s="1" a="1"/>
  <c r="O5019" i="1" s="1"/>
  <c r="L5019" i="1"/>
  <c r="M5019" i="1" s="1"/>
  <c r="K4985" i="1"/>
  <c r="N4985" i="1" s="1"/>
  <c r="O4985" i="1" s="1" a="1"/>
  <c r="O4985" i="1" s="1"/>
  <c r="L4985" i="1"/>
  <c r="M4985" i="1" s="1"/>
  <c r="K4960" i="1"/>
  <c r="N4960" i="1" s="1"/>
  <c r="O4960" i="1" s="1" a="1"/>
  <c r="O4960" i="1" s="1"/>
  <c r="L4960" i="1"/>
  <c r="M4960" i="1" s="1"/>
  <c r="K4951" i="1"/>
  <c r="N4951" i="1" s="1"/>
  <c r="O4951" i="1" s="1" a="1"/>
  <c r="O4951" i="1" s="1"/>
  <c r="L4951" i="1"/>
  <c r="M4951" i="1" s="1"/>
  <c r="K4926" i="1"/>
  <c r="N4926" i="1" s="1"/>
  <c r="O4926" i="1" s="1" a="1"/>
  <c r="O4926" i="1" s="1"/>
  <c r="L4926" i="1"/>
  <c r="M4926" i="1" s="1"/>
  <c r="K4777" i="1"/>
  <c r="N4777" i="1" s="1"/>
  <c r="O4777" i="1" s="1" a="1"/>
  <c r="O4777" i="1" s="1"/>
  <c r="L4777" i="1"/>
  <c r="M4777" i="1" s="1"/>
  <c r="K4654" i="1"/>
  <c r="N4654" i="1" s="1"/>
  <c r="O4654" i="1" s="1" a="1"/>
  <c r="O4654" i="1" s="1"/>
  <c r="L4654" i="1"/>
  <c r="M4654" i="1" s="1"/>
  <c r="L4238" i="1"/>
  <c r="M4238" i="1" s="1"/>
  <c r="K4238" i="1"/>
  <c r="N4238" i="1" s="1"/>
  <c r="O4238" i="1" s="1" a="1"/>
  <c r="O4238" i="1" s="1"/>
  <c r="K3553" i="1"/>
  <c r="N3553" i="1" s="1"/>
  <c r="O3553" i="1" s="1" a="1"/>
  <c r="O3553" i="1" s="1"/>
  <c r="L3553" i="1"/>
  <c r="M3553" i="1" s="1"/>
  <c r="K6709" i="1"/>
  <c r="N6709" i="1" s="1"/>
  <c r="O6709" i="1" s="1" a="1"/>
  <c r="O6709" i="1" s="1"/>
  <c r="L6709" i="1"/>
  <c r="M6709" i="1" s="1"/>
  <c r="K6623" i="1"/>
  <c r="N6623" i="1" s="1"/>
  <c r="O6623" i="1" s="1" a="1"/>
  <c r="O6623" i="1" s="1"/>
  <c r="L6623" i="1"/>
  <c r="M6623" i="1" s="1"/>
  <c r="K6602" i="1"/>
  <c r="N6602" i="1" s="1"/>
  <c r="O6602" i="1" s="1" a="1"/>
  <c r="O6602" i="1" s="1"/>
  <c r="L6602" i="1"/>
  <c r="M6602" i="1" s="1"/>
  <c r="K6489" i="1"/>
  <c r="N6489" i="1" s="1"/>
  <c r="O6489" i="1" s="1" a="1"/>
  <c r="O6489" i="1" s="1"/>
  <c r="L6489" i="1"/>
  <c r="M6489" i="1" s="1"/>
  <c r="K6397" i="1"/>
  <c r="N6397" i="1" s="1"/>
  <c r="O6397" i="1" s="1" a="1"/>
  <c r="O6397" i="1" s="1"/>
  <c r="L6397" i="1"/>
  <c r="M6397" i="1" s="1"/>
  <c r="K6325" i="1"/>
  <c r="N6325" i="1" s="1"/>
  <c r="O6325" i="1" s="1" a="1"/>
  <c r="O6325" i="1" s="1"/>
  <c r="L6325" i="1"/>
  <c r="M6325" i="1" s="1"/>
  <c r="K6243" i="1"/>
  <c r="N6243" i="1" s="1"/>
  <c r="O6243" i="1" s="1" a="1"/>
  <c r="O6243" i="1" s="1"/>
  <c r="L6243" i="1"/>
  <c r="M6243" i="1" s="1"/>
  <c r="K6153" i="1"/>
  <c r="N6153" i="1" s="1"/>
  <c r="O6153" i="1" s="1" a="1"/>
  <c r="O6153" i="1" s="1"/>
  <c r="L6153" i="1"/>
  <c r="M6153" i="1" s="1"/>
  <c r="K6086" i="1"/>
  <c r="N6086" i="1" s="1"/>
  <c r="O6086" i="1" s="1" a="1"/>
  <c r="O6086" i="1" s="1"/>
  <c r="L6086" i="1"/>
  <c r="M6086" i="1" s="1"/>
  <c r="K6060" i="1"/>
  <c r="N6060" i="1" s="1"/>
  <c r="O6060" i="1" s="1" a="1"/>
  <c r="O6060" i="1" s="1"/>
  <c r="L6060" i="1"/>
  <c r="M6060" i="1" s="1"/>
  <c r="K5974" i="1"/>
  <c r="N5974" i="1" s="1"/>
  <c r="O5974" i="1" s="1" a="1"/>
  <c r="O5974" i="1" s="1"/>
  <c r="L5974" i="1"/>
  <c r="M5974" i="1" s="1"/>
  <c r="K5909" i="1"/>
  <c r="N5909" i="1" s="1"/>
  <c r="O5909" i="1" s="1" a="1"/>
  <c r="O5909" i="1" s="1"/>
  <c r="L5909" i="1"/>
  <c r="M5909" i="1" s="1"/>
  <c r="K5864" i="1"/>
  <c r="N5864" i="1" s="1"/>
  <c r="O5864" i="1" s="1" a="1"/>
  <c r="O5864" i="1" s="1"/>
  <c r="L5864" i="1"/>
  <c r="M5864" i="1" s="1"/>
  <c r="K5740" i="1"/>
  <c r="N5740" i="1" s="1"/>
  <c r="O5740" i="1" s="1" a="1"/>
  <c r="O5740" i="1" s="1"/>
  <c r="L5740" i="1"/>
  <c r="M5740" i="1" s="1"/>
  <c r="K5415" i="1"/>
  <c r="N5415" i="1" s="1"/>
  <c r="O5415" i="1" s="1" a="1"/>
  <c r="O5415" i="1" s="1"/>
  <c r="L5415" i="1"/>
  <c r="M5415" i="1" s="1"/>
  <c r="K5396" i="1"/>
  <c r="N5396" i="1" s="1"/>
  <c r="O5396" i="1" s="1" a="1"/>
  <c r="O5396" i="1" s="1"/>
  <c r="L5396" i="1"/>
  <c r="M5396" i="1" s="1"/>
  <c r="K5369" i="1"/>
  <c r="N5369" i="1" s="1"/>
  <c r="O5369" i="1" s="1" a="1"/>
  <c r="O5369" i="1" s="1"/>
  <c r="L5369" i="1"/>
  <c r="M5369" i="1" s="1"/>
  <c r="K5347" i="1"/>
  <c r="N5347" i="1" s="1"/>
  <c r="O5347" i="1" s="1" a="1"/>
  <c r="O5347" i="1" s="1"/>
  <c r="L5347" i="1"/>
  <c r="M5347" i="1" s="1"/>
  <c r="K5320" i="1"/>
  <c r="N5320" i="1" s="1"/>
  <c r="O5320" i="1" s="1" a="1"/>
  <c r="O5320" i="1" s="1"/>
  <c r="L5320" i="1"/>
  <c r="M5320" i="1" s="1"/>
  <c r="K5269" i="1"/>
  <c r="N5269" i="1" s="1"/>
  <c r="O5269" i="1" s="1" a="1"/>
  <c r="O5269" i="1" s="1"/>
  <c r="L5269" i="1"/>
  <c r="M5269" i="1" s="1"/>
  <c r="K6718" i="1"/>
  <c r="N6718" i="1" s="1"/>
  <c r="O6718" i="1" s="1" a="1"/>
  <c r="O6718" i="1" s="1"/>
  <c r="L6718" i="1"/>
  <c r="M6718" i="1" s="1"/>
  <c r="K6682" i="1"/>
  <c r="N6682" i="1" s="1"/>
  <c r="O6682" i="1" s="1" a="1"/>
  <c r="O6682" i="1" s="1"/>
  <c r="L6682" i="1"/>
  <c r="M6682" i="1" s="1"/>
  <c r="K6641" i="1"/>
  <c r="N6641" i="1" s="1"/>
  <c r="O6641" i="1" s="1" a="1"/>
  <c r="O6641" i="1" s="1"/>
  <c r="L6641" i="1"/>
  <c r="M6641" i="1" s="1"/>
  <c r="K6620" i="1"/>
  <c r="N6620" i="1" s="1"/>
  <c r="O6620" i="1" s="1" a="1"/>
  <c r="O6620" i="1" s="1"/>
  <c r="L6620" i="1"/>
  <c r="M6620" i="1" s="1"/>
  <c r="K6579" i="1"/>
  <c r="N6579" i="1" s="1"/>
  <c r="O6579" i="1" s="1" a="1"/>
  <c r="O6579" i="1" s="1"/>
  <c r="L6579" i="1"/>
  <c r="M6579" i="1" s="1"/>
  <c r="K6528" i="1"/>
  <c r="N6528" i="1" s="1"/>
  <c r="O6528" i="1" s="1" a="1"/>
  <c r="O6528" i="1" s="1"/>
  <c r="L6528" i="1"/>
  <c r="M6528" i="1" s="1"/>
  <c r="K6487" i="1"/>
  <c r="N6487" i="1" s="1"/>
  <c r="O6487" i="1" s="1" a="1"/>
  <c r="O6487" i="1" s="1"/>
  <c r="L6487" i="1"/>
  <c r="M6487" i="1" s="1"/>
  <c r="K6435" i="1"/>
  <c r="N6435" i="1" s="1"/>
  <c r="O6435" i="1" s="1" a="1"/>
  <c r="O6435" i="1" s="1"/>
  <c r="L6435" i="1"/>
  <c r="M6435" i="1" s="1"/>
  <c r="K6384" i="1"/>
  <c r="N6384" i="1" s="1"/>
  <c r="O6384" i="1" s="1" a="1"/>
  <c r="O6384" i="1" s="1"/>
  <c r="L6384" i="1"/>
  <c r="M6384" i="1" s="1"/>
  <c r="K6343" i="1"/>
  <c r="N6343" i="1" s="1"/>
  <c r="O6343" i="1" s="1" a="1"/>
  <c r="O6343" i="1" s="1"/>
  <c r="L6343" i="1"/>
  <c r="M6343" i="1" s="1"/>
  <c r="K6312" i="1"/>
  <c r="N6312" i="1" s="1"/>
  <c r="O6312" i="1" s="1" a="1"/>
  <c r="O6312" i="1" s="1"/>
  <c r="L6312" i="1"/>
  <c r="M6312" i="1" s="1"/>
  <c r="K6261" i="1"/>
  <c r="N6261" i="1" s="1"/>
  <c r="O6261" i="1" s="1" a="1"/>
  <c r="O6261" i="1" s="1"/>
  <c r="L6261" i="1"/>
  <c r="M6261" i="1" s="1"/>
  <c r="K6210" i="1"/>
  <c r="N6210" i="1" s="1"/>
  <c r="O6210" i="1" s="1" a="1"/>
  <c r="O6210" i="1" s="1"/>
  <c r="L6210" i="1"/>
  <c r="M6210" i="1" s="1"/>
  <c r="K6190" i="1"/>
  <c r="N6190" i="1" s="1"/>
  <c r="O6190" i="1" s="1" a="1"/>
  <c r="O6190" i="1" s="1"/>
  <c r="L6190" i="1"/>
  <c r="M6190" i="1" s="1"/>
  <c r="K6151" i="1"/>
  <c r="N6151" i="1" s="1"/>
  <c r="O6151" i="1" s="1" a="1"/>
  <c r="O6151" i="1" s="1"/>
  <c r="L6151" i="1"/>
  <c r="M6151" i="1" s="1"/>
  <c r="K6741" i="1"/>
  <c r="N6741" i="1" s="1"/>
  <c r="O6741" i="1" s="1" a="1"/>
  <c r="O6741" i="1" s="1"/>
  <c r="L6741" i="1"/>
  <c r="M6741" i="1" s="1"/>
  <c r="K6705" i="1"/>
  <c r="N6705" i="1" s="1"/>
  <c r="O6705" i="1" s="1" a="1"/>
  <c r="O6705" i="1" s="1"/>
  <c r="L6705" i="1"/>
  <c r="M6705" i="1" s="1"/>
  <c r="K6671" i="1"/>
  <c r="N6671" i="1" s="1"/>
  <c r="O6671" i="1" s="1" a="1"/>
  <c r="O6671" i="1" s="1"/>
  <c r="L6671" i="1"/>
  <c r="M6671" i="1" s="1"/>
  <c r="K6630" i="1"/>
  <c r="N6630" i="1" s="1"/>
  <c r="O6630" i="1" s="1" a="1"/>
  <c r="O6630" i="1" s="1"/>
  <c r="L6630" i="1"/>
  <c r="M6630" i="1" s="1"/>
  <c r="K6609" i="1"/>
  <c r="N6609" i="1" s="1"/>
  <c r="O6609" i="1" s="1" a="1"/>
  <c r="O6609" i="1" s="1"/>
  <c r="L6609" i="1"/>
  <c r="M6609" i="1" s="1"/>
  <c r="K6568" i="1"/>
  <c r="N6568" i="1" s="1"/>
  <c r="O6568" i="1" s="1" a="1"/>
  <c r="O6568" i="1" s="1"/>
  <c r="L6568" i="1"/>
  <c r="M6568" i="1" s="1"/>
  <c r="K6537" i="1"/>
  <c r="N6537" i="1" s="1"/>
  <c r="O6537" i="1" s="1" a="1"/>
  <c r="O6537" i="1" s="1"/>
  <c r="L6537" i="1"/>
  <c r="M6537" i="1" s="1"/>
  <c r="K6496" i="1"/>
  <c r="N6496" i="1" s="1"/>
  <c r="O6496" i="1" s="1" a="1"/>
  <c r="O6496" i="1" s="1"/>
  <c r="L6496" i="1"/>
  <c r="M6496" i="1" s="1"/>
  <c r="K6445" i="1"/>
  <c r="N6445" i="1" s="1"/>
  <c r="O6445" i="1" s="1" a="1"/>
  <c r="O6445" i="1" s="1"/>
  <c r="L6445" i="1"/>
  <c r="M6445" i="1" s="1"/>
  <c r="K6434" i="1"/>
  <c r="N6434" i="1" s="1"/>
  <c r="O6434" i="1" s="1" a="1"/>
  <c r="O6434" i="1" s="1"/>
  <c r="L6434" i="1"/>
  <c r="M6434" i="1" s="1"/>
  <c r="K6373" i="1"/>
  <c r="N6373" i="1" s="1"/>
  <c r="O6373" i="1" s="1" a="1"/>
  <c r="O6373" i="1" s="1"/>
  <c r="L6373" i="1"/>
  <c r="M6373" i="1" s="1"/>
  <c r="K6362" i="1"/>
  <c r="N6362" i="1" s="1"/>
  <c r="O6362" i="1" s="1" a="1"/>
  <c r="O6362" i="1" s="1"/>
  <c r="L6362" i="1"/>
  <c r="M6362" i="1" s="1"/>
  <c r="K6311" i="1"/>
  <c r="N6311" i="1" s="1"/>
  <c r="O6311" i="1" s="1" a="1"/>
  <c r="O6311" i="1" s="1"/>
  <c r="L6311" i="1"/>
  <c r="M6311" i="1" s="1"/>
  <c r="K6260" i="1"/>
  <c r="N6260" i="1" s="1"/>
  <c r="O6260" i="1" s="1" a="1"/>
  <c r="O6260" i="1" s="1"/>
  <c r="L6260" i="1"/>
  <c r="M6260" i="1" s="1"/>
  <c r="K6752" i="1"/>
  <c r="N6752" i="1" s="1"/>
  <c r="O6752" i="1" s="1" a="1"/>
  <c r="O6752" i="1" s="1"/>
  <c r="L6752" i="1"/>
  <c r="M6752" i="1" s="1"/>
  <c r="K6728" i="1"/>
  <c r="N6728" i="1" s="1"/>
  <c r="O6728" i="1" s="1" a="1"/>
  <c r="O6728" i="1" s="1"/>
  <c r="L6728" i="1"/>
  <c r="M6728" i="1" s="1"/>
  <c r="K6704" i="1"/>
  <c r="N6704" i="1" s="1"/>
  <c r="O6704" i="1" s="1" a="1"/>
  <c r="O6704" i="1" s="1"/>
  <c r="L6704" i="1"/>
  <c r="M6704" i="1" s="1"/>
  <c r="K6670" i="1"/>
  <c r="N6670" i="1" s="1"/>
  <c r="O6670" i="1" s="1" a="1"/>
  <c r="O6670" i="1" s="1"/>
  <c r="L6670" i="1"/>
  <c r="M6670" i="1" s="1"/>
  <c r="K6629" i="1"/>
  <c r="N6629" i="1" s="1"/>
  <c r="O6629" i="1" s="1" a="1"/>
  <c r="O6629" i="1" s="1"/>
  <c r="L6629" i="1"/>
  <c r="M6629" i="1" s="1"/>
  <c r="K6608" i="1"/>
  <c r="N6608" i="1" s="1"/>
  <c r="O6608" i="1" s="1" a="1"/>
  <c r="O6608" i="1" s="1"/>
  <c r="L6608" i="1"/>
  <c r="M6608" i="1" s="1"/>
  <c r="K6598" i="1"/>
  <c r="N6598" i="1" s="1"/>
  <c r="O6598" i="1" s="1" a="1"/>
  <c r="O6598" i="1" s="1"/>
  <c r="L6598" i="1"/>
  <c r="M6598" i="1" s="1"/>
  <c r="K6557" i="1"/>
  <c r="N6557" i="1" s="1"/>
  <c r="O6557" i="1" s="1" a="1"/>
  <c r="O6557" i="1" s="1"/>
  <c r="L6557" i="1"/>
  <c r="M6557" i="1" s="1"/>
  <c r="K6536" i="1"/>
  <c r="N6536" i="1" s="1"/>
  <c r="O6536" i="1" s="1" a="1"/>
  <c r="O6536" i="1" s="1"/>
  <c r="L6536" i="1"/>
  <c r="M6536" i="1" s="1"/>
  <c r="K6516" i="1"/>
  <c r="N6516" i="1" s="1"/>
  <c r="O6516" i="1" s="1" a="1"/>
  <c r="O6516" i="1" s="1"/>
  <c r="L6516" i="1"/>
  <c r="M6516" i="1" s="1"/>
  <c r="K6485" i="1"/>
  <c r="N6485" i="1" s="1"/>
  <c r="O6485" i="1" s="1" a="1"/>
  <c r="O6485" i="1" s="1"/>
  <c r="L6485" i="1"/>
  <c r="M6485" i="1" s="1"/>
  <c r="K6464" i="1"/>
  <c r="N6464" i="1" s="1"/>
  <c r="O6464" i="1" s="1" a="1"/>
  <c r="O6464" i="1" s="1"/>
  <c r="L6464" i="1"/>
  <c r="M6464" i="1" s="1"/>
  <c r="K6454" i="1"/>
  <c r="N6454" i="1" s="1"/>
  <c r="O6454" i="1" s="1" a="1"/>
  <c r="O6454" i="1" s="1"/>
  <c r="L6454" i="1"/>
  <c r="M6454" i="1" s="1"/>
  <c r="K6413" i="1"/>
  <c r="N6413" i="1" s="1"/>
  <c r="O6413" i="1" s="1" a="1"/>
  <c r="O6413" i="1" s="1"/>
  <c r="L6413" i="1"/>
  <c r="M6413" i="1" s="1"/>
  <c r="K6382" i="1"/>
  <c r="N6382" i="1" s="1"/>
  <c r="O6382" i="1" s="1" a="1"/>
  <c r="O6382" i="1" s="1"/>
  <c r="L6382" i="1"/>
  <c r="M6382" i="1" s="1"/>
  <c r="K6351" i="1"/>
  <c r="N6351" i="1" s="1"/>
  <c r="O6351" i="1" s="1" a="1"/>
  <c r="O6351" i="1" s="1"/>
  <c r="L6351" i="1"/>
  <c r="M6351" i="1" s="1"/>
  <c r="K6331" i="1"/>
  <c r="N6331" i="1" s="1"/>
  <c r="O6331" i="1" s="1" a="1"/>
  <c r="O6331" i="1" s="1"/>
  <c r="L6331" i="1"/>
  <c r="M6331" i="1" s="1"/>
  <c r="K6310" i="1"/>
  <c r="N6310" i="1" s="1"/>
  <c r="O6310" i="1" s="1" a="1"/>
  <c r="O6310" i="1" s="1"/>
  <c r="L6310" i="1"/>
  <c r="M6310" i="1" s="1"/>
  <c r="K6280" i="1"/>
  <c r="N6280" i="1" s="1"/>
  <c r="O6280" i="1" s="1" a="1"/>
  <c r="O6280" i="1" s="1"/>
  <c r="L6280" i="1"/>
  <c r="M6280" i="1" s="1"/>
  <c r="K6269" i="1"/>
  <c r="N6269" i="1" s="1"/>
  <c r="O6269" i="1" s="1" a="1"/>
  <c r="O6269" i="1" s="1"/>
  <c r="L6269" i="1"/>
  <c r="M6269" i="1" s="1"/>
  <c r="K6249" i="1"/>
  <c r="N6249" i="1" s="1"/>
  <c r="O6249" i="1" s="1" a="1"/>
  <c r="O6249" i="1" s="1"/>
  <c r="L6249" i="1"/>
  <c r="M6249" i="1" s="1"/>
  <c r="K6228" i="1"/>
  <c r="N6228" i="1" s="1"/>
  <c r="O6228" i="1" s="1" a="1"/>
  <c r="O6228" i="1" s="1"/>
  <c r="L6228" i="1"/>
  <c r="M6228" i="1" s="1"/>
  <c r="K6208" i="1"/>
  <c r="N6208" i="1" s="1"/>
  <c r="O6208" i="1" s="1" a="1"/>
  <c r="O6208" i="1" s="1"/>
  <c r="L6208" i="1"/>
  <c r="M6208" i="1" s="1"/>
  <c r="K6189" i="1"/>
  <c r="N6189" i="1" s="1"/>
  <c r="O6189" i="1" s="1" a="1"/>
  <c r="O6189" i="1" s="1"/>
  <c r="L6189" i="1"/>
  <c r="M6189" i="1" s="1"/>
  <c r="K6149" i="1"/>
  <c r="N6149" i="1" s="1"/>
  <c r="O6149" i="1" s="1" a="1"/>
  <c r="O6149" i="1" s="1"/>
  <c r="L6149" i="1"/>
  <c r="M6149" i="1" s="1"/>
  <c r="K6130" i="1"/>
  <c r="N6130" i="1" s="1"/>
  <c r="O6130" i="1" s="1" a="1"/>
  <c r="O6130" i="1" s="1"/>
  <c r="L6130" i="1"/>
  <c r="M6130" i="1" s="1"/>
  <c r="K6074" i="1"/>
  <c r="N6074" i="1" s="1"/>
  <c r="O6074" i="1" s="1" a="1"/>
  <c r="O6074" i="1" s="1"/>
  <c r="L6074" i="1"/>
  <c r="M6074" i="1" s="1"/>
  <c r="K6057" i="1"/>
  <c r="N6057" i="1" s="1"/>
  <c r="O6057" i="1" s="1" a="1"/>
  <c r="O6057" i="1" s="1"/>
  <c r="L6057" i="1"/>
  <c r="M6057" i="1" s="1"/>
  <c r="K6038" i="1"/>
  <c r="N6038" i="1" s="1"/>
  <c r="O6038" i="1" s="1" a="1"/>
  <c r="O6038" i="1" s="1"/>
  <c r="L6038" i="1"/>
  <c r="M6038" i="1" s="1"/>
  <c r="K6017" i="1"/>
  <c r="N6017" i="1" s="1"/>
  <c r="O6017" i="1" s="1" a="1"/>
  <c r="O6017" i="1" s="1"/>
  <c r="L6017" i="1"/>
  <c r="M6017" i="1" s="1"/>
  <c r="K6008" i="1"/>
  <c r="N6008" i="1" s="1"/>
  <c r="O6008" i="1" s="1" a="1"/>
  <c r="O6008" i="1" s="1"/>
  <c r="L6008" i="1"/>
  <c r="M6008" i="1" s="1"/>
  <c r="K5963" i="1"/>
  <c r="N5963" i="1" s="1"/>
  <c r="O5963" i="1" s="1" a="1"/>
  <c r="O5963" i="1" s="1"/>
  <c r="L5963" i="1"/>
  <c r="M5963" i="1" s="1"/>
  <c r="K5931" i="1"/>
  <c r="N5931" i="1" s="1"/>
  <c r="O5931" i="1" s="1" a="1"/>
  <c r="O5931" i="1" s="1"/>
  <c r="L5931" i="1"/>
  <c r="M5931" i="1" s="1"/>
  <c r="K5914" i="1"/>
  <c r="N5914" i="1" s="1"/>
  <c r="O5914" i="1" s="1" a="1"/>
  <c r="O5914" i="1" s="1"/>
  <c r="L5914" i="1"/>
  <c r="M5914" i="1" s="1"/>
  <c r="K5904" i="1"/>
  <c r="N5904" i="1" s="1"/>
  <c r="O5904" i="1" s="1" a="1"/>
  <c r="O5904" i="1" s="1"/>
  <c r="L5904" i="1"/>
  <c r="M5904" i="1" s="1"/>
  <c r="K5895" i="1"/>
  <c r="N5895" i="1" s="1"/>
  <c r="O5895" i="1" s="1" a="1"/>
  <c r="O5895" i="1" s="1"/>
  <c r="L5895" i="1"/>
  <c r="M5895" i="1" s="1"/>
  <c r="K5878" i="1"/>
  <c r="N5878" i="1" s="1"/>
  <c r="O5878" i="1" s="1" a="1"/>
  <c r="O5878" i="1" s="1"/>
  <c r="L5878" i="1"/>
  <c r="M5878" i="1" s="1"/>
  <c r="K5860" i="1"/>
  <c r="N5860" i="1" s="1"/>
  <c r="O5860" i="1" s="1" a="1"/>
  <c r="O5860" i="1" s="1"/>
  <c r="L5860" i="1"/>
  <c r="M5860" i="1" s="1"/>
  <c r="K5843" i="1"/>
  <c r="N5843" i="1" s="1"/>
  <c r="O5843" i="1" s="1" a="1"/>
  <c r="O5843" i="1" s="1"/>
  <c r="L5843" i="1"/>
  <c r="M5843" i="1" s="1"/>
  <c r="K5834" i="1"/>
  <c r="N5834" i="1" s="1"/>
  <c r="O5834" i="1" s="1" a="1"/>
  <c r="O5834" i="1" s="1"/>
  <c r="L5834" i="1"/>
  <c r="M5834" i="1" s="1"/>
  <c r="K5823" i="1"/>
  <c r="N5823" i="1" s="1"/>
  <c r="O5823" i="1" s="1" a="1"/>
  <c r="O5823" i="1" s="1"/>
  <c r="L5823" i="1"/>
  <c r="M5823" i="1" s="1"/>
  <c r="K5804" i="1"/>
  <c r="N5804" i="1" s="1"/>
  <c r="O5804" i="1" s="1" a="1"/>
  <c r="O5804" i="1" s="1"/>
  <c r="L5804" i="1"/>
  <c r="M5804" i="1" s="1"/>
  <c r="K5786" i="1"/>
  <c r="N5786" i="1" s="1"/>
  <c r="O5786" i="1" s="1" a="1"/>
  <c r="O5786" i="1" s="1"/>
  <c r="L5786" i="1"/>
  <c r="M5786" i="1" s="1"/>
  <c r="K5776" i="1"/>
  <c r="N5776" i="1" s="1"/>
  <c r="O5776" i="1" s="1" a="1"/>
  <c r="O5776" i="1" s="1"/>
  <c r="L5776" i="1"/>
  <c r="M5776" i="1" s="1"/>
  <c r="K5766" i="1"/>
  <c r="N5766" i="1" s="1"/>
  <c r="O5766" i="1" s="1" a="1"/>
  <c r="O5766" i="1" s="1"/>
  <c r="L5766" i="1"/>
  <c r="M5766" i="1" s="1"/>
  <c r="K5738" i="1"/>
  <c r="N5738" i="1" s="1"/>
  <c r="O5738" i="1" s="1" a="1"/>
  <c r="O5738" i="1" s="1"/>
  <c r="L5738" i="1"/>
  <c r="M5738" i="1" s="1"/>
  <c r="K5728" i="1"/>
  <c r="N5728" i="1" s="1"/>
  <c r="O5728" i="1" s="1" a="1"/>
  <c r="O5728" i="1" s="1"/>
  <c r="L5728" i="1"/>
  <c r="M5728" i="1" s="1"/>
  <c r="K5709" i="1"/>
  <c r="N5709" i="1" s="1"/>
  <c r="O5709" i="1" s="1" a="1"/>
  <c r="O5709" i="1" s="1"/>
  <c r="L5709" i="1"/>
  <c r="M5709" i="1" s="1"/>
  <c r="K5700" i="1"/>
  <c r="N5700" i="1" s="1"/>
  <c r="O5700" i="1" s="1" a="1"/>
  <c r="O5700" i="1" s="1"/>
  <c r="L5700" i="1"/>
  <c r="M5700" i="1" s="1"/>
  <c r="K5691" i="1"/>
  <c r="N5691" i="1" s="1"/>
  <c r="O5691" i="1" s="1" a="1"/>
  <c r="O5691" i="1" s="1"/>
  <c r="L5691" i="1"/>
  <c r="M5691" i="1" s="1"/>
  <c r="K5681" i="1"/>
  <c r="N5681" i="1" s="1"/>
  <c r="O5681" i="1" s="1" a="1"/>
  <c r="O5681" i="1" s="1"/>
  <c r="L5681" i="1"/>
  <c r="M5681" i="1" s="1"/>
  <c r="K5672" i="1"/>
  <c r="N5672" i="1" s="1"/>
  <c r="O5672" i="1" s="1" a="1"/>
  <c r="O5672" i="1" s="1"/>
  <c r="L5672" i="1"/>
  <c r="M5672" i="1" s="1"/>
  <c r="K5651" i="1"/>
  <c r="N5651" i="1" s="1"/>
  <c r="O5651" i="1" s="1" a="1"/>
  <c r="O5651" i="1" s="1"/>
  <c r="L5651" i="1"/>
  <c r="M5651" i="1" s="1"/>
  <c r="K5599" i="1"/>
  <c r="N5599" i="1" s="1"/>
  <c r="O5599" i="1" s="1" a="1"/>
  <c r="O5599" i="1" s="1"/>
  <c r="L5599" i="1"/>
  <c r="M5599" i="1" s="1"/>
  <c r="K5582" i="1"/>
  <c r="N5582" i="1" s="1"/>
  <c r="O5582" i="1" s="1" a="1"/>
  <c r="O5582" i="1" s="1"/>
  <c r="L5582" i="1"/>
  <c r="M5582" i="1" s="1"/>
  <c r="K5572" i="1"/>
  <c r="N5572" i="1" s="1"/>
  <c r="O5572" i="1" s="1" a="1"/>
  <c r="O5572" i="1" s="1"/>
  <c r="L5572" i="1"/>
  <c r="M5572" i="1" s="1"/>
  <c r="K5556" i="1"/>
  <c r="N5556" i="1" s="1"/>
  <c r="O5556" i="1" s="1" a="1"/>
  <c r="O5556" i="1" s="1"/>
  <c r="L5556" i="1"/>
  <c r="M5556" i="1" s="1"/>
  <c r="K5547" i="1"/>
  <c r="N5547" i="1" s="1"/>
  <c r="O5547" i="1" s="1" a="1"/>
  <c r="O5547" i="1" s="1"/>
  <c r="L5547" i="1"/>
  <c r="M5547" i="1" s="1"/>
  <c r="K5538" i="1"/>
  <c r="N5538" i="1" s="1"/>
  <c r="O5538" i="1" s="1" a="1"/>
  <c r="O5538" i="1" s="1"/>
  <c r="L5538" i="1"/>
  <c r="M5538" i="1" s="1"/>
  <c r="K5530" i="1"/>
  <c r="N5530" i="1" s="1"/>
  <c r="O5530" i="1" s="1" a="1"/>
  <c r="O5530" i="1" s="1"/>
  <c r="L5530" i="1"/>
  <c r="M5530" i="1" s="1"/>
  <c r="K5514" i="1"/>
  <c r="N5514" i="1" s="1"/>
  <c r="O5514" i="1" s="1" a="1"/>
  <c r="O5514" i="1" s="1"/>
  <c r="L5514" i="1"/>
  <c r="M5514" i="1" s="1"/>
  <c r="K5504" i="1"/>
  <c r="N5504" i="1" s="1"/>
  <c r="O5504" i="1" s="1" a="1"/>
  <c r="O5504" i="1" s="1"/>
  <c r="L5504" i="1"/>
  <c r="M5504" i="1" s="1"/>
  <c r="K5495" i="1"/>
  <c r="N5495" i="1" s="1"/>
  <c r="O5495" i="1" s="1" a="1"/>
  <c r="O5495" i="1" s="1"/>
  <c r="L5495" i="1"/>
  <c r="M5495" i="1" s="1"/>
  <c r="K5468" i="1"/>
  <c r="N5468" i="1" s="1"/>
  <c r="O5468" i="1" s="1" a="1"/>
  <c r="O5468" i="1" s="1"/>
  <c r="L5468" i="1"/>
  <c r="M5468" i="1" s="1"/>
  <c r="K5454" i="1"/>
  <c r="N5454" i="1" s="1"/>
  <c r="O5454" i="1" s="1" a="1"/>
  <c r="O5454" i="1" s="1"/>
  <c r="L5454" i="1"/>
  <c r="M5454" i="1" s="1"/>
  <c r="K5444" i="1"/>
  <c r="N5444" i="1" s="1"/>
  <c r="O5444" i="1" s="1" a="1"/>
  <c r="O5444" i="1" s="1"/>
  <c r="L5444" i="1"/>
  <c r="M5444" i="1" s="1"/>
  <c r="K5427" i="1"/>
  <c r="N5427" i="1" s="1"/>
  <c r="O5427" i="1" s="1" a="1"/>
  <c r="O5427" i="1" s="1"/>
  <c r="L5427" i="1"/>
  <c r="M5427" i="1" s="1"/>
  <c r="K5420" i="1"/>
  <c r="N5420" i="1" s="1"/>
  <c r="O5420" i="1" s="1" a="1"/>
  <c r="O5420" i="1" s="1"/>
  <c r="L5420" i="1"/>
  <c r="M5420" i="1" s="1"/>
  <c r="K5411" i="1"/>
  <c r="N5411" i="1" s="1"/>
  <c r="O5411" i="1" s="1" a="1"/>
  <c r="O5411" i="1" s="1"/>
  <c r="L5411" i="1"/>
  <c r="M5411" i="1" s="1"/>
  <c r="K5401" i="1"/>
  <c r="N5401" i="1" s="1"/>
  <c r="O5401" i="1" s="1" a="1"/>
  <c r="O5401" i="1" s="1"/>
  <c r="L5401" i="1"/>
  <c r="M5401" i="1" s="1"/>
  <c r="K5392" i="1"/>
  <c r="N5392" i="1" s="1"/>
  <c r="O5392" i="1" s="1" a="1"/>
  <c r="O5392" i="1" s="1"/>
  <c r="L5392" i="1"/>
  <c r="M5392" i="1" s="1"/>
  <c r="K5384" i="1"/>
  <c r="N5384" i="1" s="1"/>
  <c r="O5384" i="1" s="1" a="1"/>
  <c r="O5384" i="1" s="1"/>
  <c r="L5384" i="1"/>
  <c r="M5384" i="1" s="1"/>
  <c r="K5375" i="1"/>
  <c r="N5375" i="1" s="1"/>
  <c r="O5375" i="1" s="1" a="1"/>
  <c r="O5375" i="1" s="1"/>
  <c r="L5375" i="1"/>
  <c r="M5375" i="1" s="1"/>
  <c r="K5366" i="1"/>
  <c r="N5366" i="1" s="1"/>
  <c r="O5366" i="1" s="1" a="1"/>
  <c r="O5366" i="1" s="1"/>
  <c r="L5366" i="1"/>
  <c r="M5366" i="1" s="1"/>
  <c r="K5358" i="1"/>
  <c r="N5358" i="1" s="1"/>
  <c r="O5358" i="1" s="1" a="1"/>
  <c r="O5358" i="1" s="1"/>
  <c r="L5358" i="1"/>
  <c r="M5358" i="1" s="1"/>
  <c r="K5351" i="1"/>
  <c r="N5351" i="1" s="1"/>
  <c r="O5351" i="1" s="1" a="1"/>
  <c r="O5351" i="1" s="1"/>
  <c r="L5351" i="1"/>
  <c r="M5351" i="1" s="1"/>
  <c r="K5344" i="1"/>
  <c r="N5344" i="1" s="1"/>
  <c r="O5344" i="1" s="1" a="1"/>
  <c r="O5344" i="1" s="1"/>
  <c r="L5344" i="1"/>
  <c r="M5344" i="1" s="1"/>
  <c r="K5336" i="1"/>
  <c r="N5336" i="1" s="1"/>
  <c r="O5336" i="1" s="1" a="1"/>
  <c r="O5336" i="1" s="1"/>
  <c r="L5336" i="1"/>
  <c r="M5336" i="1" s="1"/>
  <c r="K5328" i="1"/>
  <c r="N5328" i="1" s="1"/>
  <c r="O5328" i="1" s="1" a="1"/>
  <c r="O5328" i="1" s="1"/>
  <c r="L5328" i="1"/>
  <c r="M5328" i="1" s="1"/>
  <c r="K5293" i="1"/>
  <c r="N5293" i="1" s="1"/>
  <c r="O5293" i="1" s="1" a="1"/>
  <c r="O5293" i="1" s="1"/>
  <c r="L5293" i="1"/>
  <c r="M5293" i="1" s="1"/>
  <c r="K5284" i="1"/>
  <c r="N5284" i="1" s="1"/>
  <c r="O5284" i="1" s="1" a="1"/>
  <c r="O5284" i="1" s="1"/>
  <c r="L5284" i="1"/>
  <c r="M5284" i="1" s="1"/>
  <c r="K5275" i="1"/>
  <c r="N5275" i="1" s="1"/>
  <c r="O5275" i="1" s="1" a="1"/>
  <c r="O5275" i="1" s="1"/>
  <c r="L5275" i="1"/>
  <c r="M5275" i="1" s="1"/>
  <c r="K5265" i="1"/>
  <c r="N5265" i="1" s="1"/>
  <c r="O5265" i="1" s="1" a="1"/>
  <c r="O5265" i="1" s="1"/>
  <c r="L5265" i="1"/>
  <c r="M5265" i="1" s="1"/>
  <c r="K5257" i="1"/>
  <c r="N5257" i="1" s="1"/>
  <c r="O5257" i="1" s="1" a="1"/>
  <c r="O5257" i="1" s="1"/>
  <c r="L5257" i="1"/>
  <c r="M5257" i="1" s="1"/>
  <c r="K5250" i="1"/>
  <c r="N5250" i="1" s="1"/>
  <c r="O5250" i="1" s="1" a="1"/>
  <c r="O5250" i="1" s="1"/>
  <c r="L5250" i="1"/>
  <c r="M5250" i="1" s="1"/>
  <c r="K5242" i="1"/>
  <c r="N5242" i="1" s="1"/>
  <c r="O5242" i="1" s="1" a="1"/>
  <c r="O5242" i="1" s="1"/>
  <c r="L5242" i="1"/>
  <c r="M5242" i="1" s="1"/>
  <c r="K5211" i="1"/>
  <c r="N5211" i="1" s="1"/>
  <c r="O5211" i="1" s="1" a="1"/>
  <c r="O5211" i="1" s="1"/>
  <c r="L5211" i="1"/>
  <c r="M5211" i="1" s="1"/>
  <c r="K5189" i="1"/>
  <c r="N5189" i="1" s="1"/>
  <c r="O5189" i="1" s="1" a="1"/>
  <c r="O5189" i="1" s="1"/>
  <c r="L5189" i="1"/>
  <c r="M5189" i="1" s="1"/>
  <c r="K5180" i="1"/>
  <c r="N5180" i="1" s="1"/>
  <c r="O5180" i="1" s="1" a="1"/>
  <c r="O5180" i="1" s="1"/>
  <c r="L5180" i="1"/>
  <c r="M5180" i="1" s="1"/>
  <c r="K5171" i="1"/>
  <c r="N5171" i="1" s="1"/>
  <c r="O5171" i="1" s="1" a="1"/>
  <c r="O5171" i="1" s="1"/>
  <c r="L5171" i="1"/>
  <c r="M5171" i="1" s="1"/>
  <c r="K5162" i="1"/>
  <c r="N5162" i="1" s="1"/>
  <c r="O5162" i="1" s="1" a="1"/>
  <c r="O5162" i="1" s="1"/>
  <c r="L5162" i="1"/>
  <c r="M5162" i="1" s="1"/>
  <c r="K5154" i="1"/>
  <c r="N5154" i="1" s="1"/>
  <c r="O5154" i="1" s="1" a="1"/>
  <c r="O5154" i="1" s="1"/>
  <c r="L5154" i="1"/>
  <c r="M5154" i="1" s="1"/>
  <c r="K5145" i="1"/>
  <c r="N5145" i="1" s="1"/>
  <c r="O5145" i="1" s="1" a="1"/>
  <c r="O5145" i="1" s="1"/>
  <c r="L5145" i="1"/>
  <c r="M5145" i="1" s="1"/>
  <c r="K5137" i="1"/>
  <c r="N5137" i="1" s="1"/>
  <c r="O5137" i="1" s="1" a="1"/>
  <c r="O5137" i="1" s="1"/>
  <c r="L5137" i="1"/>
  <c r="M5137" i="1" s="1"/>
  <c r="K5130" i="1"/>
  <c r="N5130" i="1" s="1"/>
  <c r="O5130" i="1" s="1" a="1"/>
  <c r="O5130" i="1" s="1"/>
  <c r="L5130" i="1"/>
  <c r="M5130" i="1" s="1"/>
  <c r="K5121" i="1"/>
  <c r="N5121" i="1" s="1"/>
  <c r="O5121" i="1" s="1" a="1"/>
  <c r="O5121" i="1" s="1"/>
  <c r="L5121" i="1"/>
  <c r="M5121" i="1" s="1"/>
  <c r="K5105" i="1"/>
  <c r="N5105" i="1" s="1"/>
  <c r="O5105" i="1" s="1" a="1"/>
  <c r="O5105" i="1" s="1"/>
  <c r="L5105" i="1"/>
  <c r="M5105" i="1" s="1"/>
  <c r="K5079" i="1"/>
  <c r="N5079" i="1" s="1"/>
  <c r="O5079" i="1" s="1" a="1"/>
  <c r="O5079" i="1" s="1"/>
  <c r="L5079" i="1"/>
  <c r="M5079" i="1" s="1"/>
  <c r="K5065" i="1"/>
  <c r="N5065" i="1" s="1"/>
  <c r="O5065" i="1" s="1" a="1"/>
  <c r="O5065" i="1" s="1"/>
  <c r="L5065" i="1"/>
  <c r="M5065" i="1" s="1"/>
  <c r="K5056" i="1"/>
  <c r="N5056" i="1" s="1"/>
  <c r="O5056" i="1" s="1" a="1"/>
  <c r="O5056" i="1" s="1"/>
  <c r="L5056" i="1"/>
  <c r="M5056" i="1" s="1"/>
  <c r="K5047" i="1"/>
  <c r="N5047" i="1" s="1"/>
  <c r="O5047" i="1" s="1" a="1"/>
  <c r="O5047" i="1" s="1"/>
  <c r="L5047" i="1"/>
  <c r="M5047" i="1" s="1"/>
  <c r="K5039" i="1"/>
  <c r="N5039" i="1" s="1"/>
  <c r="O5039" i="1" s="1" a="1"/>
  <c r="O5039" i="1" s="1"/>
  <c r="L5039" i="1"/>
  <c r="M5039" i="1" s="1"/>
  <c r="K5023" i="1"/>
  <c r="N5023" i="1" s="1"/>
  <c r="O5023" i="1" s="1" a="1"/>
  <c r="O5023" i="1" s="1"/>
  <c r="L5023" i="1"/>
  <c r="M5023" i="1" s="1"/>
  <c r="K5015" i="1"/>
  <c r="N5015" i="1" s="1"/>
  <c r="O5015" i="1" s="1" a="1"/>
  <c r="O5015" i="1" s="1"/>
  <c r="L5015" i="1"/>
  <c r="M5015" i="1" s="1"/>
  <c r="K5006" i="1"/>
  <c r="N5006" i="1" s="1"/>
  <c r="O5006" i="1" s="1" a="1"/>
  <c r="O5006" i="1" s="1"/>
  <c r="L5006" i="1"/>
  <c r="M5006" i="1" s="1"/>
  <c r="K4996" i="1"/>
  <c r="N4996" i="1" s="1"/>
  <c r="O4996" i="1" s="1" a="1"/>
  <c r="O4996" i="1" s="1"/>
  <c r="L4996" i="1"/>
  <c r="M4996" i="1" s="1"/>
  <c r="K4981" i="1"/>
  <c r="N4981" i="1" s="1"/>
  <c r="O4981" i="1" s="1" a="1"/>
  <c r="O4981" i="1" s="1"/>
  <c r="L4981" i="1"/>
  <c r="M4981" i="1" s="1"/>
  <c r="K4972" i="1"/>
  <c r="N4972" i="1" s="1"/>
  <c r="O4972" i="1" s="1" a="1"/>
  <c r="O4972" i="1" s="1"/>
  <c r="L4972" i="1"/>
  <c r="M4972" i="1" s="1"/>
  <c r="K4947" i="1"/>
  <c r="N4947" i="1" s="1"/>
  <c r="O4947" i="1" s="1" a="1"/>
  <c r="O4947" i="1" s="1"/>
  <c r="L4947" i="1"/>
  <c r="M4947" i="1" s="1"/>
  <c r="K4939" i="1"/>
  <c r="N4939" i="1" s="1"/>
  <c r="O4939" i="1" s="1" a="1"/>
  <c r="O4939" i="1" s="1"/>
  <c r="L4939" i="1"/>
  <c r="M4939" i="1" s="1"/>
  <c r="K4922" i="1"/>
  <c r="N4922" i="1" s="1"/>
  <c r="O4922" i="1" s="1" a="1"/>
  <c r="O4922" i="1" s="1"/>
  <c r="L4922" i="1"/>
  <c r="M4922" i="1" s="1"/>
  <c r="K4904" i="1"/>
  <c r="N4904" i="1" s="1"/>
  <c r="O4904" i="1" s="1" a="1"/>
  <c r="O4904" i="1" s="1"/>
  <c r="L4904" i="1"/>
  <c r="M4904" i="1" s="1"/>
  <c r="K4879" i="1"/>
  <c r="N4879" i="1" s="1"/>
  <c r="O4879" i="1" s="1" a="1"/>
  <c r="O4879" i="1" s="1"/>
  <c r="L4879" i="1"/>
  <c r="M4879" i="1" s="1"/>
  <c r="K4871" i="1"/>
  <c r="N4871" i="1" s="1"/>
  <c r="O4871" i="1" s="1" a="1"/>
  <c r="O4871" i="1" s="1"/>
  <c r="L4871" i="1"/>
  <c r="M4871" i="1" s="1"/>
  <c r="K4863" i="1"/>
  <c r="N4863" i="1" s="1"/>
  <c r="O4863" i="1" s="1" a="1"/>
  <c r="O4863" i="1" s="1"/>
  <c r="L4863" i="1"/>
  <c r="M4863" i="1" s="1"/>
  <c r="K4854" i="1"/>
  <c r="N4854" i="1" s="1"/>
  <c r="O4854" i="1" s="1" a="1"/>
  <c r="O4854" i="1" s="1"/>
  <c r="L4854" i="1"/>
  <c r="M4854" i="1" s="1"/>
  <c r="K4846" i="1"/>
  <c r="N4846" i="1" s="1"/>
  <c r="O4846" i="1" s="1" a="1"/>
  <c r="O4846" i="1" s="1"/>
  <c r="L4846" i="1"/>
  <c r="M4846" i="1" s="1"/>
  <c r="K4816" i="1"/>
  <c r="N4816" i="1" s="1"/>
  <c r="O4816" i="1" s="1" a="1"/>
  <c r="O4816" i="1" s="1"/>
  <c r="L4816" i="1"/>
  <c r="M4816" i="1" s="1"/>
  <c r="K4799" i="1"/>
  <c r="N4799" i="1" s="1"/>
  <c r="O4799" i="1" s="1" a="1"/>
  <c r="O4799" i="1" s="1"/>
  <c r="L4799" i="1"/>
  <c r="M4799" i="1" s="1"/>
  <c r="K4789" i="1"/>
  <c r="N4789" i="1" s="1"/>
  <c r="O4789" i="1" s="1" a="1"/>
  <c r="O4789" i="1" s="1"/>
  <c r="L4789" i="1"/>
  <c r="M4789" i="1" s="1"/>
  <c r="K4781" i="1"/>
  <c r="N4781" i="1" s="1"/>
  <c r="O4781" i="1" s="1" a="1"/>
  <c r="O4781" i="1" s="1"/>
  <c r="L4781" i="1"/>
  <c r="M4781" i="1" s="1"/>
  <c r="K4755" i="1"/>
  <c r="N4755" i="1" s="1"/>
  <c r="O4755" i="1" s="1" a="1"/>
  <c r="O4755" i="1" s="1"/>
  <c r="L4755" i="1"/>
  <c r="M4755" i="1" s="1"/>
  <c r="K4738" i="1"/>
  <c r="N4738" i="1" s="1"/>
  <c r="O4738" i="1" s="1" a="1"/>
  <c r="O4738" i="1" s="1"/>
  <c r="L4738" i="1"/>
  <c r="M4738" i="1" s="1"/>
  <c r="K4722" i="1"/>
  <c r="N4722" i="1" s="1"/>
  <c r="O4722" i="1" s="1" a="1"/>
  <c r="O4722" i="1" s="1"/>
  <c r="L4722" i="1"/>
  <c r="M4722" i="1" s="1"/>
  <c r="K4713" i="1"/>
  <c r="N4713" i="1" s="1"/>
  <c r="O4713" i="1" s="1" a="1"/>
  <c r="O4713" i="1" s="1"/>
  <c r="L4713" i="1"/>
  <c r="M4713" i="1" s="1"/>
  <c r="K4706" i="1"/>
  <c r="N4706" i="1" s="1"/>
  <c r="O4706" i="1" s="1" a="1"/>
  <c r="O4706" i="1" s="1"/>
  <c r="L4706" i="1"/>
  <c r="M4706" i="1" s="1"/>
  <c r="K4698" i="1"/>
  <c r="N4698" i="1" s="1"/>
  <c r="O4698" i="1" s="1" a="1"/>
  <c r="O4698" i="1" s="1"/>
  <c r="L4698" i="1"/>
  <c r="M4698" i="1" s="1"/>
  <c r="K4668" i="1"/>
  <c r="N4668" i="1" s="1"/>
  <c r="O4668" i="1" s="1" a="1"/>
  <c r="O4668" i="1" s="1"/>
  <c r="L4668" i="1"/>
  <c r="M4668" i="1" s="1"/>
  <c r="K4658" i="1"/>
  <c r="N4658" i="1" s="1"/>
  <c r="O4658" i="1" s="1" a="1"/>
  <c r="O4658" i="1" s="1"/>
  <c r="L4658" i="1"/>
  <c r="M4658" i="1" s="1"/>
  <c r="K4649" i="1"/>
  <c r="N4649" i="1" s="1"/>
  <c r="O4649" i="1" s="1" a="1"/>
  <c r="O4649" i="1" s="1"/>
  <c r="L4649" i="1"/>
  <c r="M4649" i="1" s="1"/>
  <c r="K4638" i="1"/>
  <c r="N4638" i="1" s="1"/>
  <c r="O4638" i="1" s="1" a="1"/>
  <c r="O4638" i="1" s="1"/>
  <c r="L4638" i="1"/>
  <c r="M4638" i="1" s="1"/>
  <c r="K4628" i="1"/>
  <c r="N4628" i="1" s="1"/>
  <c r="O4628" i="1" s="1" a="1"/>
  <c r="O4628" i="1" s="1"/>
  <c r="L4628" i="1"/>
  <c r="M4628" i="1" s="1"/>
  <c r="K4603" i="1"/>
  <c r="N4603" i="1" s="1"/>
  <c r="O4603" i="1" s="1" a="1"/>
  <c r="O4603" i="1" s="1"/>
  <c r="L4603" i="1"/>
  <c r="M4603" i="1" s="1"/>
  <c r="K4596" i="1"/>
  <c r="N4596" i="1" s="1"/>
  <c r="O4596" i="1" s="1" a="1"/>
  <c r="O4596" i="1" s="1"/>
  <c r="L4596" i="1"/>
  <c r="M4596" i="1" s="1"/>
  <c r="K4586" i="1"/>
  <c r="N4586" i="1" s="1"/>
  <c r="O4586" i="1" s="1" a="1"/>
  <c r="O4586" i="1" s="1"/>
  <c r="L4586" i="1"/>
  <c r="M4586" i="1" s="1"/>
  <c r="K4576" i="1"/>
  <c r="N4576" i="1" s="1"/>
  <c r="O4576" i="1" s="1" a="1"/>
  <c r="O4576" i="1" s="1"/>
  <c r="L4576" i="1"/>
  <c r="M4576" i="1" s="1"/>
  <c r="K4550" i="1"/>
  <c r="N4550" i="1" s="1"/>
  <c r="O4550" i="1" s="1" a="1"/>
  <c r="O4550" i="1" s="1"/>
  <c r="L4550" i="1"/>
  <c r="M4550" i="1" s="1"/>
  <c r="K4532" i="1"/>
  <c r="N4532" i="1" s="1"/>
  <c r="O4532" i="1" s="1" a="1"/>
  <c r="O4532" i="1" s="1"/>
  <c r="L4532" i="1"/>
  <c r="M4532" i="1" s="1"/>
  <c r="K4522" i="1"/>
  <c r="N4522" i="1" s="1"/>
  <c r="O4522" i="1" s="1" a="1"/>
  <c r="O4522" i="1" s="1"/>
  <c r="L4522" i="1"/>
  <c r="M4522" i="1" s="1"/>
  <c r="K4494" i="1"/>
  <c r="N4494" i="1" s="1"/>
  <c r="O4494" i="1" s="1" a="1"/>
  <c r="O4494" i="1" s="1"/>
  <c r="L4494" i="1"/>
  <c r="M4494" i="1" s="1"/>
  <c r="K4484" i="1"/>
  <c r="N4484" i="1" s="1"/>
  <c r="O4484" i="1" s="1" a="1"/>
  <c r="O4484" i="1" s="1"/>
  <c r="L4484" i="1"/>
  <c r="M4484" i="1" s="1"/>
  <c r="K4465" i="1"/>
  <c r="N4465" i="1" s="1"/>
  <c r="O4465" i="1" s="1" a="1"/>
  <c r="O4465" i="1" s="1"/>
  <c r="L4465" i="1"/>
  <c r="M4465" i="1" s="1"/>
  <c r="K4421" i="1"/>
  <c r="N4421" i="1" s="1"/>
  <c r="O4421" i="1" s="1" a="1"/>
  <c r="O4421" i="1" s="1"/>
  <c r="L4421" i="1"/>
  <c r="M4421" i="1" s="1"/>
  <c r="K4394" i="1"/>
  <c r="N4394" i="1" s="1"/>
  <c r="O4394" i="1" s="1" a="1"/>
  <c r="O4394" i="1" s="1"/>
  <c r="L4394" i="1"/>
  <c r="M4394" i="1" s="1"/>
  <c r="K4377" i="1"/>
  <c r="N4377" i="1" s="1"/>
  <c r="O4377" i="1" s="1" a="1"/>
  <c r="O4377" i="1" s="1"/>
  <c r="L4377" i="1"/>
  <c r="M4377" i="1" s="1"/>
  <c r="K4306" i="1"/>
  <c r="N4306" i="1" s="1"/>
  <c r="O4306" i="1" s="1" a="1"/>
  <c r="O4306" i="1" s="1"/>
  <c r="L4306" i="1"/>
  <c r="M4306" i="1" s="1"/>
  <c r="K4284" i="1"/>
  <c r="N4284" i="1" s="1"/>
  <c r="O4284" i="1" s="1" a="1"/>
  <c r="O4284" i="1" s="1"/>
  <c r="L4284" i="1"/>
  <c r="M4284" i="1" s="1"/>
  <c r="K4264" i="1"/>
  <c r="N4264" i="1" s="1"/>
  <c r="O4264" i="1" s="1" a="1"/>
  <c r="O4264" i="1" s="1"/>
  <c r="L4264" i="1"/>
  <c r="M4264" i="1" s="1"/>
  <c r="K4253" i="1"/>
  <c r="N4253" i="1" s="1"/>
  <c r="O4253" i="1" s="1" a="1"/>
  <c r="O4253" i="1" s="1"/>
  <c r="L4253" i="1"/>
  <c r="M4253" i="1" s="1"/>
  <c r="K4233" i="1"/>
  <c r="N4233" i="1" s="1"/>
  <c r="O4233" i="1" s="1" a="1"/>
  <c r="O4233" i="1" s="1"/>
  <c r="L4233" i="1"/>
  <c r="M4233" i="1" s="1"/>
  <c r="K4222" i="1"/>
  <c r="N4222" i="1" s="1"/>
  <c r="O4222" i="1" s="1" a="1"/>
  <c r="O4222" i="1" s="1"/>
  <c r="L4222" i="1"/>
  <c r="M4222" i="1" s="1"/>
  <c r="K4189" i="1"/>
  <c r="N4189" i="1" s="1"/>
  <c r="O4189" i="1" s="1" a="1"/>
  <c r="O4189" i="1" s="1"/>
  <c r="L4189" i="1"/>
  <c r="M4189" i="1" s="1"/>
  <c r="K4177" i="1"/>
  <c r="N4177" i="1" s="1"/>
  <c r="O4177" i="1" s="1" a="1"/>
  <c r="O4177" i="1" s="1"/>
  <c r="L4177" i="1"/>
  <c r="M4177" i="1" s="1"/>
  <c r="K4138" i="1"/>
  <c r="N4138" i="1" s="1"/>
  <c r="O4138" i="1" s="1" a="1"/>
  <c r="O4138" i="1" s="1"/>
  <c r="L4138" i="1"/>
  <c r="M4138" i="1" s="1"/>
  <c r="K4094" i="1"/>
  <c r="N4094" i="1" s="1"/>
  <c r="O4094" i="1" s="1" a="1"/>
  <c r="O4094" i="1" s="1"/>
  <c r="L4094" i="1"/>
  <c r="M4094" i="1" s="1"/>
  <c r="K3997" i="1"/>
  <c r="N3997" i="1" s="1"/>
  <c r="O3997" i="1" s="1" a="1"/>
  <c r="O3997" i="1" s="1"/>
  <c r="L3997" i="1"/>
  <c r="M3997" i="1" s="1"/>
  <c r="K3905" i="1"/>
  <c r="N3905" i="1" s="1"/>
  <c r="O3905" i="1" s="1" a="1"/>
  <c r="O3905" i="1" s="1"/>
  <c r="L3905" i="1"/>
  <c r="M3905" i="1" s="1"/>
  <c r="K3831" i="1"/>
  <c r="N3831" i="1" s="1"/>
  <c r="O3831" i="1" s="1" a="1"/>
  <c r="O3831" i="1" s="1"/>
  <c r="L3831" i="1"/>
  <c r="M3831" i="1" s="1"/>
  <c r="K3711" i="1"/>
  <c r="N3711" i="1" s="1"/>
  <c r="O3711" i="1" s="1" a="1"/>
  <c r="O3711" i="1" s="1"/>
  <c r="L3711" i="1"/>
  <c r="M3711" i="1" s="1"/>
  <c r="K3670" i="1"/>
  <c r="N3670" i="1" s="1"/>
  <c r="O3670" i="1" s="1" a="1"/>
  <c r="O3670" i="1" s="1"/>
  <c r="L3670" i="1"/>
  <c r="M3670" i="1" s="1"/>
  <c r="K3504" i="1"/>
  <c r="N3504" i="1" s="1"/>
  <c r="O3504" i="1" s="1" a="1"/>
  <c r="O3504" i="1" s="1"/>
  <c r="L3504" i="1"/>
  <c r="M3504" i="1" s="1"/>
  <c r="K3236" i="1"/>
  <c r="N3236" i="1" s="1"/>
  <c r="O3236" i="1" s="1" a="1"/>
  <c r="O3236" i="1" s="1"/>
  <c r="L3236" i="1"/>
  <c r="M3236" i="1" s="1"/>
  <c r="K2956" i="1"/>
  <c r="N2956" i="1" s="1"/>
  <c r="O2956" i="1" s="1" a="1"/>
  <c r="O2956" i="1" s="1"/>
  <c r="L2956" i="1"/>
  <c r="M2956" i="1" s="1"/>
  <c r="K2937" i="1"/>
  <c r="N2937" i="1" s="1"/>
  <c r="O2937" i="1" s="1" a="1"/>
  <c r="O2937" i="1" s="1"/>
  <c r="L2937" i="1"/>
  <c r="M2937" i="1" s="1"/>
  <c r="K2223" i="1"/>
  <c r="N2223" i="1" s="1"/>
  <c r="O2223" i="1" s="1" a="1"/>
  <c r="O2223" i="1" s="1"/>
  <c r="L2223" i="1"/>
  <c r="M2223" i="1" s="1"/>
  <c r="K2213" i="1"/>
  <c r="N2213" i="1" s="1"/>
  <c r="O2213" i="1" s="1" a="1"/>
  <c r="O2213" i="1" s="1"/>
  <c r="L2213" i="1"/>
  <c r="M2213" i="1" s="1"/>
  <c r="K1626" i="1"/>
  <c r="N1626" i="1" s="1"/>
  <c r="O1626" i="1" s="1" a="1"/>
  <c r="O1626" i="1" s="1"/>
  <c r="L1626" i="1"/>
  <c r="M1626" i="1" s="1"/>
  <c r="K1153" i="1"/>
  <c r="N1153" i="1" s="1"/>
  <c r="O1153" i="1" s="1" a="1"/>
  <c r="O1153" i="1" s="1"/>
  <c r="L1153" i="1"/>
  <c r="M1153" i="1" s="1"/>
  <c r="K1141" i="1"/>
  <c r="N1141" i="1" s="1"/>
  <c r="O1141" i="1" s="1" a="1"/>
  <c r="O1141" i="1" s="1"/>
  <c r="L1141" i="1"/>
  <c r="M1141" i="1" s="1"/>
  <c r="K5781" i="1"/>
  <c r="N5781" i="1" s="1"/>
  <c r="O5781" i="1" s="1" a="1"/>
  <c r="O5781" i="1" s="1"/>
  <c r="L5781" i="1"/>
  <c r="M5781" i="1" s="1"/>
  <c r="K5262" i="1"/>
  <c r="N5262" i="1" s="1"/>
  <c r="O5262" i="1" s="1" a="1"/>
  <c r="O5262" i="1" s="1"/>
  <c r="L5262" i="1"/>
  <c r="M5262" i="1" s="1"/>
  <c r="K5186" i="1"/>
  <c r="N5186" i="1" s="1"/>
  <c r="O5186" i="1" s="1" a="1"/>
  <c r="O5186" i="1" s="1"/>
  <c r="L5186" i="1"/>
  <c r="M5186" i="1" s="1"/>
  <c r="K5111" i="1"/>
  <c r="N5111" i="1" s="1"/>
  <c r="O5111" i="1" s="1" a="1"/>
  <c r="O5111" i="1" s="1"/>
  <c r="L5111" i="1"/>
  <c r="M5111" i="1" s="1"/>
  <c r="K4927" i="1"/>
  <c r="N4927" i="1" s="1"/>
  <c r="O4927" i="1" s="1" a="1"/>
  <c r="O4927" i="1" s="1"/>
  <c r="L4927" i="1"/>
  <c r="M4927" i="1" s="1"/>
  <c r="K4893" i="1"/>
  <c r="N4893" i="1" s="1"/>
  <c r="O4893" i="1" s="1" a="1"/>
  <c r="O4893" i="1" s="1"/>
  <c r="L4893" i="1"/>
  <c r="M4893" i="1" s="1"/>
  <c r="K4859" i="1"/>
  <c r="N4859" i="1" s="1"/>
  <c r="O4859" i="1" s="1" a="1"/>
  <c r="O4859" i="1" s="1"/>
  <c r="L4859" i="1"/>
  <c r="M4859" i="1" s="1"/>
  <c r="K4820" i="1"/>
  <c r="N4820" i="1" s="1"/>
  <c r="O4820" i="1" s="1" a="1"/>
  <c r="O4820" i="1" s="1"/>
  <c r="L4820" i="1"/>
  <c r="M4820" i="1" s="1"/>
  <c r="K4785" i="1"/>
  <c r="N4785" i="1" s="1"/>
  <c r="O4785" i="1" s="1" a="1"/>
  <c r="O4785" i="1" s="1"/>
  <c r="L4785" i="1"/>
  <c r="M4785" i="1" s="1"/>
  <c r="K3953" i="1"/>
  <c r="N3953" i="1" s="1"/>
  <c r="O3953" i="1" s="1" a="1"/>
  <c r="O3953" i="1" s="1"/>
  <c r="L3953" i="1"/>
  <c r="M3953" i="1" s="1"/>
  <c r="K3543" i="1"/>
  <c r="N3543" i="1" s="1"/>
  <c r="O3543" i="1" s="1" a="1"/>
  <c r="O3543" i="1" s="1"/>
  <c r="L3543" i="1"/>
  <c r="M3543" i="1" s="1"/>
  <c r="K172" i="1"/>
  <c r="N172" i="1" s="1"/>
  <c r="O172" i="1" s="1" a="1"/>
  <c r="O172" i="1" s="1"/>
  <c r="L172" i="1"/>
  <c r="M172" i="1" s="1"/>
  <c r="K6746" i="1"/>
  <c r="N6746" i="1" s="1"/>
  <c r="O6746" i="1" s="1" a="1"/>
  <c r="O6746" i="1" s="1"/>
  <c r="L6746" i="1"/>
  <c r="M6746" i="1" s="1"/>
  <c r="K6634" i="1"/>
  <c r="N6634" i="1" s="1"/>
  <c r="O6634" i="1" s="1" a="1"/>
  <c r="O6634" i="1" s="1"/>
  <c r="L6634" i="1"/>
  <c r="M6634" i="1" s="1"/>
  <c r="K6531" i="1"/>
  <c r="N6531" i="1" s="1"/>
  <c r="O6531" i="1" s="1" a="1"/>
  <c r="O6531" i="1" s="1"/>
  <c r="L6531" i="1"/>
  <c r="M6531" i="1" s="1"/>
  <c r="K6449" i="1"/>
  <c r="N6449" i="1" s="1"/>
  <c r="O6449" i="1" s="1" a="1"/>
  <c r="O6449" i="1" s="1"/>
  <c r="L6449" i="1"/>
  <c r="M6449" i="1" s="1"/>
  <c r="K6315" i="1"/>
  <c r="N6315" i="1" s="1"/>
  <c r="O6315" i="1" s="1" a="1"/>
  <c r="O6315" i="1" s="1"/>
  <c r="L6315" i="1"/>
  <c r="M6315" i="1" s="1"/>
  <c r="K6213" i="1"/>
  <c r="N6213" i="1" s="1"/>
  <c r="O6213" i="1" s="1" a="1"/>
  <c r="O6213" i="1" s="1"/>
  <c r="L6213" i="1"/>
  <c r="M6213" i="1" s="1"/>
  <c r="K6087" i="1"/>
  <c r="N6087" i="1" s="1"/>
  <c r="O6087" i="1" s="1" a="1"/>
  <c r="O6087" i="1" s="1"/>
  <c r="L6087" i="1"/>
  <c r="M6087" i="1" s="1"/>
  <c r="K5984" i="1"/>
  <c r="N5984" i="1" s="1"/>
  <c r="O5984" i="1" s="1" a="1"/>
  <c r="O5984" i="1" s="1"/>
  <c r="L5984" i="1"/>
  <c r="M5984" i="1" s="1"/>
  <c r="K5935" i="1"/>
  <c r="N5935" i="1" s="1"/>
  <c r="O5935" i="1" s="1" a="1"/>
  <c r="O5935" i="1" s="1"/>
  <c r="L5935" i="1"/>
  <c r="M5935" i="1" s="1"/>
  <c r="K5883" i="1"/>
  <c r="N5883" i="1" s="1"/>
  <c r="O5883" i="1" s="1" a="1"/>
  <c r="O5883" i="1" s="1"/>
  <c r="L5883" i="1"/>
  <c r="M5883" i="1" s="1"/>
  <c r="K5865" i="1"/>
  <c r="N5865" i="1" s="1"/>
  <c r="O5865" i="1" s="1" a="1"/>
  <c r="O5865" i="1" s="1"/>
  <c r="L5865" i="1"/>
  <c r="M5865" i="1" s="1"/>
  <c r="K5819" i="1"/>
  <c r="N5819" i="1" s="1"/>
  <c r="O5819" i="1" s="1" a="1"/>
  <c r="O5819" i="1" s="1"/>
  <c r="L5819" i="1"/>
  <c r="M5819" i="1" s="1"/>
  <c r="K5780" i="1"/>
  <c r="N5780" i="1" s="1"/>
  <c r="O5780" i="1" s="1" a="1"/>
  <c r="O5780" i="1" s="1"/>
  <c r="L5780" i="1"/>
  <c r="M5780" i="1" s="1"/>
  <c r="K5741" i="1"/>
  <c r="N5741" i="1" s="1"/>
  <c r="O5741" i="1" s="1" a="1"/>
  <c r="O5741" i="1" s="1"/>
  <c r="L5741" i="1"/>
  <c r="M5741" i="1" s="1"/>
  <c r="K5695" i="1"/>
  <c r="N5695" i="1" s="1"/>
  <c r="O5695" i="1" s="1" a="1"/>
  <c r="O5695" i="1" s="1"/>
  <c r="L5695" i="1"/>
  <c r="M5695" i="1" s="1"/>
  <c r="K5646" i="1"/>
  <c r="N5646" i="1" s="1"/>
  <c r="O5646" i="1" s="1" a="1"/>
  <c r="O5646" i="1" s="1"/>
  <c r="L5646" i="1"/>
  <c r="M5646" i="1" s="1"/>
  <c r="K5500" i="1"/>
  <c r="N5500" i="1" s="1"/>
  <c r="O5500" i="1" s="1" a="1"/>
  <c r="O5500" i="1" s="1"/>
  <c r="L5500" i="1"/>
  <c r="M5500" i="1" s="1"/>
  <c r="K5480" i="1"/>
  <c r="N5480" i="1" s="1"/>
  <c r="O5480" i="1" s="1" a="1"/>
  <c r="O5480" i="1" s="1"/>
  <c r="L5480" i="1"/>
  <c r="M5480" i="1" s="1"/>
  <c r="K5465" i="1"/>
  <c r="N5465" i="1" s="1"/>
  <c r="O5465" i="1" s="1" a="1"/>
  <c r="O5465" i="1" s="1"/>
  <c r="L5465" i="1"/>
  <c r="M5465" i="1" s="1"/>
  <c r="K5416" i="1"/>
  <c r="N5416" i="1" s="1"/>
  <c r="O5416" i="1" s="1" a="1"/>
  <c r="O5416" i="1" s="1"/>
  <c r="L5416" i="1"/>
  <c r="M5416" i="1" s="1"/>
  <c r="K5370" i="1"/>
  <c r="N5370" i="1" s="1"/>
  <c r="O5370" i="1" s="1" a="1"/>
  <c r="O5370" i="1" s="1"/>
  <c r="L5370" i="1"/>
  <c r="M5370" i="1" s="1"/>
  <c r="K5332" i="1"/>
  <c r="N5332" i="1" s="1"/>
  <c r="O5332" i="1" s="1" a="1"/>
  <c r="O5332" i="1" s="1"/>
  <c r="L5332" i="1"/>
  <c r="M5332" i="1" s="1"/>
  <c r="K4899" i="1"/>
  <c r="N4899" i="1" s="1"/>
  <c r="O4899" i="1" s="1" a="1"/>
  <c r="O4899" i="1" s="1"/>
  <c r="L4899" i="1"/>
  <c r="M4899" i="1" s="1"/>
  <c r="K4850" i="1"/>
  <c r="N4850" i="1" s="1"/>
  <c r="O4850" i="1" s="1" a="1"/>
  <c r="O4850" i="1" s="1"/>
  <c r="L4850" i="1"/>
  <c r="M4850" i="1" s="1"/>
  <c r="K4709" i="1"/>
  <c r="N4709" i="1" s="1"/>
  <c r="O4709" i="1" s="1" a="1"/>
  <c r="O4709" i="1" s="1"/>
  <c r="L4709" i="1"/>
  <c r="M4709" i="1" s="1"/>
  <c r="K4683" i="1"/>
  <c r="N4683" i="1" s="1"/>
  <c r="O4683" i="1" s="1" a="1"/>
  <c r="O4683" i="1" s="1"/>
  <c r="L4683" i="1"/>
  <c r="M4683" i="1" s="1"/>
  <c r="K4634" i="1"/>
  <c r="N4634" i="1" s="1"/>
  <c r="O4634" i="1" s="1" a="1"/>
  <c r="O4634" i="1" s="1"/>
  <c r="L4634" i="1"/>
  <c r="M4634" i="1" s="1"/>
  <c r="K4615" i="1"/>
  <c r="N4615" i="1" s="1"/>
  <c r="O4615" i="1" s="1" a="1"/>
  <c r="O4615" i="1" s="1"/>
  <c r="L4615" i="1"/>
  <c r="M4615" i="1" s="1"/>
  <c r="K4591" i="1"/>
  <c r="N4591" i="1" s="1"/>
  <c r="O4591" i="1" s="1" a="1"/>
  <c r="O4591" i="1" s="1"/>
  <c r="L4591" i="1"/>
  <c r="M4591" i="1" s="1"/>
  <c r="K4516" i="1"/>
  <c r="N4516" i="1" s="1"/>
  <c r="O4516" i="1" s="1" a="1"/>
  <c r="O4516" i="1" s="1"/>
  <c r="L4516" i="1"/>
  <c r="M4516" i="1" s="1"/>
  <c r="K4489" i="1"/>
  <c r="N4489" i="1" s="1"/>
  <c r="O4489" i="1" s="1" a="1"/>
  <c r="O4489" i="1" s="1"/>
  <c r="L4489" i="1"/>
  <c r="M4489" i="1" s="1"/>
  <c r="K4382" i="1"/>
  <c r="N4382" i="1" s="1"/>
  <c r="O4382" i="1" s="1" a="1"/>
  <c r="O4382" i="1" s="1"/>
  <c r="L4382" i="1"/>
  <c r="M4382" i="1" s="1"/>
  <c r="K4361" i="1"/>
  <c r="N4361" i="1" s="1"/>
  <c r="O4361" i="1" s="1" a="1"/>
  <c r="O4361" i="1" s="1"/>
  <c r="L4361" i="1"/>
  <c r="M4361" i="1" s="1"/>
  <c r="K4228" i="1"/>
  <c r="N4228" i="1" s="1"/>
  <c r="O4228" i="1" s="1" a="1"/>
  <c r="O4228" i="1" s="1"/>
  <c r="L4228" i="1"/>
  <c r="M4228" i="1" s="1"/>
  <c r="K4133" i="1"/>
  <c r="N4133" i="1" s="1"/>
  <c r="O4133" i="1" s="1" a="1"/>
  <c r="O4133" i="1" s="1"/>
  <c r="L4133" i="1"/>
  <c r="M4133" i="1" s="1"/>
  <c r="K3868" i="1"/>
  <c r="N3868" i="1" s="1"/>
  <c r="O3868" i="1" s="1" a="1"/>
  <c r="O3868" i="1" s="1"/>
  <c r="L3868" i="1"/>
  <c r="M3868" i="1" s="1"/>
  <c r="K3312" i="1"/>
  <c r="N3312" i="1" s="1"/>
  <c r="O3312" i="1" s="1" a="1"/>
  <c r="O3312" i="1" s="1"/>
  <c r="L3312" i="1"/>
  <c r="M3312" i="1" s="1"/>
  <c r="L2771" i="1"/>
  <c r="M2771" i="1" s="1"/>
  <c r="K2771" i="1"/>
  <c r="N2771" i="1" s="1"/>
  <c r="O2771" i="1" s="1" a="1"/>
  <c r="O2771" i="1" s="1"/>
  <c r="K2482" i="1"/>
  <c r="N2482" i="1" s="1"/>
  <c r="O2482" i="1" s="1" a="1"/>
  <c r="O2482" i="1" s="1"/>
  <c r="L2482" i="1"/>
  <c r="M2482" i="1" s="1"/>
  <c r="K9" i="1"/>
  <c r="N9" i="1" s="1"/>
  <c r="O9" i="1" s="1" a="1"/>
  <c r="O9" i="1" s="1"/>
  <c r="L9" i="1"/>
  <c r="M9" i="1" s="1"/>
  <c r="K6685" i="1"/>
  <c r="N6685" i="1" s="1"/>
  <c r="O6685" i="1" s="1" a="1"/>
  <c r="O6685" i="1" s="1"/>
  <c r="L6685" i="1"/>
  <c r="M6685" i="1" s="1"/>
  <c r="K6592" i="1"/>
  <c r="N6592" i="1" s="1"/>
  <c r="O6592" i="1" s="1" a="1"/>
  <c r="O6592" i="1" s="1"/>
  <c r="L6592" i="1"/>
  <c r="M6592" i="1" s="1"/>
  <c r="K6530" i="1"/>
  <c r="N6530" i="1" s="1"/>
  <c r="O6530" i="1" s="1" a="1"/>
  <c r="O6530" i="1" s="1"/>
  <c r="L6530" i="1"/>
  <c r="M6530" i="1" s="1"/>
  <c r="K6448" i="1"/>
  <c r="N6448" i="1" s="1"/>
  <c r="O6448" i="1" s="1" a="1"/>
  <c r="O6448" i="1" s="1"/>
  <c r="L6448" i="1"/>
  <c r="M6448" i="1" s="1"/>
  <c r="K6335" i="1"/>
  <c r="N6335" i="1" s="1"/>
  <c r="O6335" i="1" s="1" a="1"/>
  <c r="O6335" i="1" s="1"/>
  <c r="L6335" i="1"/>
  <c r="M6335" i="1" s="1"/>
  <c r="K6223" i="1"/>
  <c r="N6223" i="1" s="1"/>
  <c r="O6223" i="1" s="1" a="1"/>
  <c r="O6223" i="1" s="1"/>
  <c r="L6223" i="1"/>
  <c r="M6223" i="1" s="1"/>
  <c r="K6144" i="1"/>
  <c r="N6144" i="1" s="1"/>
  <c r="O6144" i="1" s="1" a="1"/>
  <c r="O6144" i="1" s="1"/>
  <c r="L6144" i="1"/>
  <c r="M6144" i="1" s="1"/>
  <c r="K5994" i="1"/>
  <c r="N5994" i="1" s="1"/>
  <c r="O5994" i="1" s="1" a="1"/>
  <c r="O5994" i="1" s="1"/>
  <c r="L5994" i="1"/>
  <c r="M5994" i="1" s="1"/>
  <c r="K5837" i="1"/>
  <c r="N5837" i="1" s="1"/>
  <c r="O5837" i="1" s="1" a="1"/>
  <c r="O5837" i="1" s="1"/>
  <c r="L5837" i="1"/>
  <c r="M5837" i="1" s="1"/>
  <c r="K5771" i="1"/>
  <c r="N5771" i="1" s="1"/>
  <c r="O5771" i="1" s="1" a="1"/>
  <c r="O5771" i="1" s="1"/>
  <c r="L5771" i="1"/>
  <c r="M5771" i="1" s="1"/>
  <c r="K5713" i="1"/>
  <c r="N5713" i="1" s="1"/>
  <c r="O5713" i="1" s="1" a="1"/>
  <c r="O5713" i="1" s="1"/>
  <c r="L5713" i="1"/>
  <c r="M5713" i="1" s="1"/>
  <c r="K5645" i="1"/>
  <c r="N5645" i="1" s="1"/>
  <c r="O5645" i="1" s="1" a="1"/>
  <c r="O5645" i="1" s="1"/>
  <c r="L5645" i="1"/>
  <c r="M5645" i="1" s="1"/>
  <c r="K5611" i="1"/>
  <c r="N5611" i="1" s="1"/>
  <c r="O5611" i="1" s="1" a="1"/>
  <c r="O5611" i="1" s="1"/>
  <c r="L5611" i="1"/>
  <c r="M5611" i="1" s="1"/>
  <c r="K5339" i="1"/>
  <c r="N5339" i="1" s="1"/>
  <c r="O5339" i="1" s="1" a="1"/>
  <c r="O5339" i="1" s="1"/>
  <c r="L5339" i="1"/>
  <c r="M5339" i="1" s="1"/>
  <c r="K6766" i="1"/>
  <c r="N6766" i="1" s="1"/>
  <c r="O6766" i="1" s="1" a="1"/>
  <c r="O6766" i="1" s="1"/>
  <c r="L6766" i="1"/>
  <c r="M6766" i="1" s="1"/>
  <c r="K6730" i="1"/>
  <c r="N6730" i="1" s="1"/>
  <c r="O6730" i="1" s="1" a="1"/>
  <c r="O6730" i="1" s="1"/>
  <c r="L6730" i="1"/>
  <c r="M6730" i="1" s="1"/>
  <c r="K6672" i="1"/>
  <c r="N6672" i="1" s="1"/>
  <c r="O6672" i="1" s="1" a="1"/>
  <c r="O6672" i="1" s="1"/>
  <c r="L6672" i="1"/>
  <c r="M6672" i="1" s="1"/>
  <c r="K6631" i="1"/>
  <c r="N6631" i="1" s="1"/>
  <c r="O6631" i="1" s="1" a="1"/>
  <c r="O6631" i="1" s="1"/>
  <c r="L6631" i="1"/>
  <c r="M6631" i="1" s="1"/>
  <c r="K6538" i="1"/>
  <c r="N6538" i="1" s="1"/>
  <c r="O6538" i="1" s="1" a="1"/>
  <c r="O6538" i="1" s="1"/>
  <c r="L6538" i="1"/>
  <c r="M6538" i="1" s="1"/>
  <c r="K6466" i="1"/>
  <c r="N6466" i="1" s="1"/>
  <c r="O6466" i="1" s="1" a="1"/>
  <c r="O6466" i="1" s="1"/>
  <c r="L6466" i="1"/>
  <c r="M6466" i="1" s="1"/>
  <c r="K6425" i="1"/>
  <c r="N6425" i="1" s="1"/>
  <c r="O6425" i="1" s="1" a="1"/>
  <c r="O6425" i="1" s="1"/>
  <c r="L6425" i="1"/>
  <c r="M6425" i="1" s="1"/>
  <c r="K6404" i="1"/>
  <c r="N6404" i="1" s="1"/>
  <c r="O6404" i="1" s="1" a="1"/>
  <c r="O6404" i="1" s="1"/>
  <c r="L6404" i="1"/>
  <c r="M6404" i="1" s="1"/>
  <c r="K6363" i="1"/>
  <c r="N6363" i="1" s="1"/>
  <c r="O6363" i="1" s="1" a="1"/>
  <c r="O6363" i="1" s="1"/>
  <c r="L6363" i="1"/>
  <c r="M6363" i="1" s="1"/>
  <c r="K6332" i="1"/>
  <c r="N6332" i="1" s="1"/>
  <c r="O6332" i="1" s="1" a="1"/>
  <c r="O6332" i="1" s="1"/>
  <c r="L6332" i="1"/>
  <c r="M6332" i="1" s="1"/>
  <c r="K6282" i="1"/>
  <c r="N6282" i="1" s="1"/>
  <c r="O6282" i="1" s="1" a="1"/>
  <c r="O6282" i="1" s="1"/>
  <c r="L6282" i="1"/>
  <c r="M6282" i="1" s="1"/>
  <c r="K6270" i="1"/>
  <c r="N6270" i="1" s="1"/>
  <c r="O6270" i="1" s="1" a="1"/>
  <c r="O6270" i="1" s="1"/>
  <c r="L6270" i="1"/>
  <c r="M6270" i="1" s="1"/>
  <c r="K6240" i="1"/>
  <c r="N6240" i="1" s="1"/>
  <c r="O6240" i="1" s="1" a="1"/>
  <c r="O6240" i="1" s="1"/>
  <c r="L6240" i="1"/>
  <c r="M6240" i="1" s="1"/>
  <c r="K6220" i="1"/>
  <c r="N6220" i="1" s="1"/>
  <c r="O6220" i="1" s="1" a="1"/>
  <c r="O6220" i="1" s="1"/>
  <c r="L6220" i="1"/>
  <c r="M6220" i="1" s="1"/>
  <c r="K6170" i="1"/>
  <c r="N6170" i="1" s="1"/>
  <c r="O6170" i="1" s="1" a="1"/>
  <c r="O6170" i="1" s="1"/>
  <c r="L6170" i="1"/>
  <c r="M6170" i="1" s="1"/>
  <c r="K6121" i="1"/>
  <c r="N6121" i="1" s="1"/>
  <c r="O6121" i="1" s="1" a="1"/>
  <c r="O6121" i="1" s="1"/>
  <c r="L6121" i="1"/>
  <c r="M6121" i="1" s="1"/>
  <c r="K6028" i="1"/>
  <c r="N6028" i="1" s="1"/>
  <c r="O6028" i="1" s="1" a="1"/>
  <c r="O6028" i="1" s="1"/>
  <c r="L6028" i="1"/>
  <c r="M6028" i="1" s="1"/>
  <c r="K6753" i="1"/>
  <c r="N6753" i="1" s="1"/>
  <c r="O6753" i="1" s="1" a="1"/>
  <c r="O6753" i="1" s="1"/>
  <c r="L6753" i="1"/>
  <c r="M6753" i="1" s="1"/>
  <c r="K6729" i="1"/>
  <c r="N6729" i="1" s="1"/>
  <c r="O6729" i="1" s="1" a="1"/>
  <c r="O6729" i="1" s="1"/>
  <c r="L6729" i="1"/>
  <c r="M6729" i="1" s="1"/>
  <c r="K6693" i="1"/>
  <c r="N6693" i="1" s="1"/>
  <c r="O6693" i="1" s="1" a="1"/>
  <c r="O6693" i="1" s="1"/>
  <c r="L6693" i="1"/>
  <c r="M6693" i="1" s="1"/>
  <c r="K6661" i="1"/>
  <c r="N6661" i="1" s="1"/>
  <c r="O6661" i="1" s="1" a="1"/>
  <c r="O6661" i="1" s="1"/>
  <c r="L6661" i="1"/>
  <c r="M6661" i="1" s="1"/>
  <c r="K6650" i="1"/>
  <c r="N6650" i="1" s="1"/>
  <c r="O6650" i="1" s="1" a="1"/>
  <c r="O6650" i="1" s="1"/>
  <c r="L6650" i="1"/>
  <c r="M6650" i="1" s="1"/>
  <c r="K6589" i="1"/>
  <c r="N6589" i="1" s="1"/>
  <c r="O6589" i="1" s="1" a="1"/>
  <c r="O6589" i="1" s="1"/>
  <c r="L6589" i="1"/>
  <c r="M6589" i="1" s="1"/>
  <c r="K6578" i="1"/>
  <c r="N6578" i="1" s="1"/>
  <c r="O6578" i="1" s="1" a="1"/>
  <c r="O6578" i="1" s="1"/>
  <c r="L6578" i="1"/>
  <c r="M6578" i="1" s="1"/>
  <c r="K6517" i="1"/>
  <c r="N6517" i="1" s="1"/>
  <c r="O6517" i="1" s="1" a="1"/>
  <c r="O6517" i="1" s="1"/>
  <c r="L6517" i="1"/>
  <c r="M6517" i="1" s="1"/>
  <c r="K6486" i="1"/>
  <c r="N6486" i="1" s="1"/>
  <c r="O6486" i="1" s="1" a="1"/>
  <c r="O6486" i="1" s="1"/>
  <c r="L6486" i="1"/>
  <c r="M6486" i="1" s="1"/>
  <c r="K6455" i="1"/>
  <c r="N6455" i="1" s="1"/>
  <c r="O6455" i="1" s="1" a="1"/>
  <c r="O6455" i="1" s="1"/>
  <c r="L6455" i="1"/>
  <c r="M6455" i="1" s="1"/>
  <c r="K6414" i="1"/>
  <c r="N6414" i="1" s="1"/>
  <c r="O6414" i="1" s="1" a="1"/>
  <c r="O6414" i="1" s="1"/>
  <c r="L6414" i="1"/>
  <c r="M6414" i="1" s="1"/>
  <c r="K6383" i="1"/>
  <c r="N6383" i="1" s="1"/>
  <c r="O6383" i="1" s="1" a="1"/>
  <c r="O6383" i="1" s="1"/>
  <c r="L6383" i="1"/>
  <c r="M6383" i="1" s="1"/>
  <c r="K6342" i="1"/>
  <c r="N6342" i="1" s="1"/>
  <c r="O6342" i="1" s="1" a="1"/>
  <c r="O6342" i="1" s="1"/>
  <c r="L6342" i="1"/>
  <c r="M6342" i="1" s="1"/>
  <c r="K6281" i="1"/>
  <c r="N6281" i="1" s="1"/>
  <c r="O6281" i="1" s="1" a="1"/>
  <c r="O6281" i="1" s="1"/>
  <c r="L6281" i="1"/>
  <c r="M6281" i="1" s="1"/>
  <c r="K6764" i="1"/>
  <c r="N6764" i="1" s="1"/>
  <c r="O6764" i="1" s="1" a="1"/>
  <c r="O6764" i="1" s="1"/>
  <c r="L6764" i="1"/>
  <c r="M6764" i="1" s="1"/>
  <c r="K6740" i="1"/>
  <c r="N6740" i="1" s="1"/>
  <c r="O6740" i="1" s="1" a="1"/>
  <c r="O6740" i="1" s="1"/>
  <c r="L6740" i="1"/>
  <c r="M6740" i="1" s="1"/>
  <c r="K6716" i="1"/>
  <c r="N6716" i="1" s="1"/>
  <c r="O6716" i="1" s="1" a="1"/>
  <c r="O6716" i="1" s="1"/>
  <c r="L6716" i="1"/>
  <c r="M6716" i="1" s="1"/>
  <c r="K6692" i="1"/>
  <c r="N6692" i="1" s="1"/>
  <c r="O6692" i="1" s="1" a="1"/>
  <c r="O6692" i="1" s="1"/>
  <c r="L6692" i="1"/>
  <c r="M6692" i="1" s="1"/>
  <c r="K6680" i="1"/>
  <c r="N6680" i="1" s="1"/>
  <c r="O6680" i="1" s="1" a="1"/>
  <c r="O6680" i="1" s="1"/>
  <c r="L6680" i="1"/>
  <c r="M6680" i="1" s="1"/>
  <c r="K6660" i="1"/>
  <c r="N6660" i="1" s="1"/>
  <c r="O6660" i="1" s="1" a="1"/>
  <c r="O6660" i="1" s="1"/>
  <c r="L6660" i="1"/>
  <c r="M6660" i="1" s="1"/>
  <c r="K6639" i="1"/>
  <c r="N6639" i="1" s="1"/>
  <c r="O6639" i="1" s="1" a="1"/>
  <c r="O6639" i="1" s="1"/>
  <c r="L6639" i="1"/>
  <c r="M6639" i="1" s="1"/>
  <c r="K6619" i="1"/>
  <c r="N6619" i="1" s="1"/>
  <c r="O6619" i="1" s="1" a="1"/>
  <c r="O6619" i="1" s="1"/>
  <c r="L6619" i="1"/>
  <c r="M6619" i="1" s="1"/>
  <c r="K6588" i="1"/>
  <c r="N6588" i="1" s="1"/>
  <c r="O6588" i="1" s="1" a="1"/>
  <c r="O6588" i="1" s="1"/>
  <c r="L6588" i="1"/>
  <c r="M6588" i="1" s="1"/>
  <c r="K6567" i="1"/>
  <c r="N6567" i="1" s="1"/>
  <c r="O6567" i="1" s="1" a="1"/>
  <c r="O6567" i="1" s="1"/>
  <c r="L6567" i="1"/>
  <c r="M6567" i="1" s="1"/>
  <c r="K6547" i="1"/>
  <c r="N6547" i="1" s="1"/>
  <c r="O6547" i="1" s="1" a="1"/>
  <c r="O6547" i="1" s="1"/>
  <c r="L6547" i="1"/>
  <c r="M6547" i="1" s="1"/>
  <c r="K6526" i="1"/>
  <c r="N6526" i="1" s="1"/>
  <c r="O6526" i="1" s="1" a="1"/>
  <c r="O6526" i="1" s="1"/>
  <c r="L6526" i="1"/>
  <c r="M6526" i="1" s="1"/>
  <c r="K6495" i="1"/>
  <c r="N6495" i="1" s="1"/>
  <c r="O6495" i="1" s="1" a="1"/>
  <c r="O6495" i="1" s="1"/>
  <c r="L6495" i="1"/>
  <c r="M6495" i="1" s="1"/>
  <c r="K6475" i="1"/>
  <c r="N6475" i="1" s="1"/>
  <c r="O6475" i="1" s="1" a="1"/>
  <c r="O6475" i="1" s="1"/>
  <c r="L6475" i="1"/>
  <c r="M6475" i="1" s="1"/>
  <c r="K6444" i="1"/>
  <c r="N6444" i="1" s="1"/>
  <c r="O6444" i="1" s="1" a="1"/>
  <c r="O6444" i="1" s="1"/>
  <c r="L6444" i="1"/>
  <c r="M6444" i="1" s="1"/>
  <c r="K6423" i="1"/>
  <c r="N6423" i="1" s="1"/>
  <c r="O6423" i="1" s="1" a="1"/>
  <c r="O6423" i="1" s="1"/>
  <c r="L6423" i="1"/>
  <c r="M6423" i="1" s="1"/>
  <c r="K6403" i="1"/>
  <c r="N6403" i="1" s="1"/>
  <c r="O6403" i="1" s="1" a="1"/>
  <c r="O6403" i="1" s="1"/>
  <c r="L6403" i="1"/>
  <c r="M6403" i="1" s="1"/>
  <c r="K6392" i="1"/>
  <c r="N6392" i="1" s="1"/>
  <c r="O6392" i="1" s="1" a="1"/>
  <c r="O6392" i="1" s="1"/>
  <c r="L6392" i="1"/>
  <c r="M6392" i="1" s="1"/>
  <c r="K6372" i="1"/>
  <c r="N6372" i="1" s="1"/>
  <c r="O6372" i="1" s="1" a="1"/>
  <c r="O6372" i="1" s="1"/>
  <c r="L6372" i="1"/>
  <c r="M6372" i="1" s="1"/>
  <c r="K6341" i="1"/>
  <c r="N6341" i="1" s="1"/>
  <c r="O6341" i="1" s="1" a="1"/>
  <c r="O6341" i="1" s="1"/>
  <c r="L6341" i="1"/>
  <c r="M6341" i="1" s="1"/>
  <c r="K6320" i="1"/>
  <c r="N6320" i="1" s="1"/>
  <c r="O6320" i="1" s="1" a="1"/>
  <c r="O6320" i="1" s="1"/>
  <c r="L6320" i="1"/>
  <c r="M6320" i="1" s="1"/>
  <c r="K6300" i="1"/>
  <c r="N6300" i="1" s="1"/>
  <c r="O6300" i="1" s="1" a="1"/>
  <c r="O6300" i="1" s="1"/>
  <c r="L6300" i="1"/>
  <c r="M6300" i="1" s="1"/>
  <c r="K6238" i="1"/>
  <c r="N6238" i="1" s="1"/>
  <c r="O6238" i="1" s="1" a="1"/>
  <c r="O6238" i="1" s="1"/>
  <c r="L6238" i="1"/>
  <c r="M6238" i="1" s="1"/>
  <c r="K6219" i="1"/>
  <c r="N6219" i="1" s="1"/>
  <c r="O6219" i="1" s="1" a="1"/>
  <c r="O6219" i="1" s="1"/>
  <c r="L6219" i="1"/>
  <c r="M6219" i="1" s="1"/>
  <c r="K6198" i="1"/>
  <c r="N6198" i="1" s="1"/>
  <c r="O6198" i="1" s="1" a="1"/>
  <c r="O6198" i="1" s="1"/>
  <c r="L6198" i="1"/>
  <c r="M6198" i="1" s="1"/>
  <c r="K6179" i="1"/>
  <c r="N6179" i="1" s="1"/>
  <c r="O6179" i="1" s="1" a="1"/>
  <c r="O6179" i="1" s="1"/>
  <c r="L6179" i="1"/>
  <c r="M6179" i="1" s="1"/>
  <c r="K6159" i="1"/>
  <c r="N6159" i="1" s="1"/>
  <c r="O6159" i="1" s="1" a="1"/>
  <c r="O6159" i="1" s="1"/>
  <c r="L6159" i="1"/>
  <c r="M6159" i="1" s="1"/>
  <c r="K6140" i="1"/>
  <c r="N6140" i="1" s="1"/>
  <c r="O6140" i="1" s="1" a="1"/>
  <c r="O6140" i="1" s="1"/>
  <c r="L6140" i="1"/>
  <c r="M6140" i="1" s="1"/>
  <c r="K6120" i="1"/>
  <c r="N6120" i="1" s="1"/>
  <c r="O6120" i="1" s="1" a="1"/>
  <c r="O6120" i="1" s="1"/>
  <c r="L6120" i="1"/>
  <c r="M6120" i="1" s="1"/>
  <c r="K6101" i="1"/>
  <c r="N6101" i="1" s="1"/>
  <c r="O6101" i="1" s="1" a="1"/>
  <c r="O6101" i="1" s="1"/>
  <c r="L6101" i="1"/>
  <c r="M6101" i="1" s="1"/>
  <c r="K6083" i="1"/>
  <c r="N6083" i="1" s="1"/>
  <c r="O6083" i="1" s="1" a="1"/>
  <c r="O6083" i="1" s="1"/>
  <c r="L6083" i="1"/>
  <c r="M6083" i="1" s="1"/>
  <c r="K6065" i="1"/>
  <c r="N6065" i="1" s="1"/>
  <c r="O6065" i="1" s="1" a="1"/>
  <c r="O6065" i="1" s="1"/>
  <c r="L6065" i="1"/>
  <c r="M6065" i="1" s="1"/>
  <c r="K6048" i="1"/>
  <c r="N6048" i="1" s="1"/>
  <c r="O6048" i="1" s="1" a="1"/>
  <c r="O6048" i="1" s="1"/>
  <c r="L6048" i="1"/>
  <c r="M6048" i="1" s="1"/>
  <c r="K6026" i="1"/>
  <c r="N6026" i="1" s="1"/>
  <c r="O6026" i="1" s="1" a="1"/>
  <c r="O6026" i="1" s="1"/>
  <c r="L6026" i="1"/>
  <c r="M6026" i="1" s="1"/>
  <c r="K5999" i="1"/>
  <c r="N5999" i="1" s="1"/>
  <c r="O5999" i="1" s="1" a="1"/>
  <c r="O5999" i="1" s="1"/>
  <c r="L5999" i="1"/>
  <c r="M5999" i="1" s="1"/>
  <c r="K5989" i="1"/>
  <c r="N5989" i="1" s="1"/>
  <c r="O5989" i="1" s="1" a="1"/>
  <c r="O5989" i="1" s="1"/>
  <c r="L5989" i="1"/>
  <c r="M5989" i="1" s="1"/>
  <c r="K5923" i="1"/>
  <c r="N5923" i="1" s="1"/>
  <c r="O5923" i="1" s="1" a="1"/>
  <c r="O5923" i="1" s="1"/>
  <c r="L5923" i="1"/>
  <c r="M5923" i="1" s="1"/>
  <c r="K6763" i="1"/>
  <c r="N6763" i="1" s="1"/>
  <c r="O6763" i="1" s="1" a="1"/>
  <c r="O6763" i="1" s="1"/>
  <c r="L6763" i="1"/>
  <c r="M6763" i="1" s="1"/>
  <c r="K6751" i="1"/>
  <c r="N6751" i="1" s="1"/>
  <c r="O6751" i="1" s="1" a="1"/>
  <c r="O6751" i="1" s="1"/>
  <c r="L6751" i="1"/>
  <c r="M6751" i="1" s="1"/>
  <c r="K6739" i="1"/>
  <c r="N6739" i="1" s="1"/>
  <c r="O6739" i="1" s="1" a="1"/>
  <c r="O6739" i="1" s="1"/>
  <c r="L6739" i="1"/>
  <c r="M6739" i="1" s="1"/>
  <c r="K6727" i="1"/>
  <c r="N6727" i="1" s="1"/>
  <c r="O6727" i="1" s="1" a="1"/>
  <c r="O6727" i="1" s="1"/>
  <c r="L6727" i="1"/>
  <c r="M6727" i="1" s="1"/>
  <c r="K6715" i="1"/>
  <c r="N6715" i="1" s="1"/>
  <c r="O6715" i="1" s="1" a="1"/>
  <c r="O6715" i="1" s="1"/>
  <c r="L6715" i="1"/>
  <c r="M6715" i="1" s="1"/>
  <c r="K6703" i="1"/>
  <c r="N6703" i="1" s="1"/>
  <c r="O6703" i="1" s="1" a="1"/>
  <c r="O6703" i="1" s="1"/>
  <c r="L6703" i="1"/>
  <c r="M6703" i="1" s="1"/>
  <c r="K6691" i="1"/>
  <c r="N6691" i="1" s="1"/>
  <c r="O6691" i="1" s="1" a="1"/>
  <c r="O6691" i="1" s="1"/>
  <c r="L6691" i="1"/>
  <c r="M6691" i="1" s="1"/>
  <c r="K6669" i="1"/>
  <c r="N6669" i="1" s="1"/>
  <c r="O6669" i="1" s="1" a="1"/>
  <c r="O6669" i="1" s="1"/>
  <c r="L6669" i="1"/>
  <c r="M6669" i="1" s="1"/>
  <c r="K6659" i="1"/>
  <c r="N6659" i="1" s="1"/>
  <c r="O6659" i="1" s="1" a="1"/>
  <c r="O6659" i="1" s="1"/>
  <c r="L6659" i="1"/>
  <c r="M6659" i="1" s="1"/>
  <c r="K6649" i="1"/>
  <c r="N6649" i="1" s="1"/>
  <c r="O6649" i="1" s="1" a="1"/>
  <c r="O6649" i="1" s="1"/>
  <c r="L6649" i="1"/>
  <c r="M6649" i="1" s="1"/>
  <c r="K6628" i="1"/>
  <c r="N6628" i="1" s="1"/>
  <c r="O6628" i="1" s="1" a="1"/>
  <c r="O6628" i="1" s="1"/>
  <c r="L6628" i="1"/>
  <c r="M6628" i="1" s="1"/>
  <c r="K6618" i="1"/>
  <c r="N6618" i="1" s="1"/>
  <c r="O6618" i="1" s="1" a="1"/>
  <c r="O6618" i="1" s="1"/>
  <c r="L6618" i="1"/>
  <c r="M6618" i="1" s="1"/>
  <c r="K6597" i="1"/>
  <c r="N6597" i="1" s="1"/>
  <c r="O6597" i="1" s="1" a="1"/>
  <c r="O6597" i="1" s="1"/>
  <c r="L6597" i="1"/>
  <c r="M6597" i="1" s="1"/>
  <c r="K6587" i="1"/>
  <c r="N6587" i="1" s="1"/>
  <c r="O6587" i="1" s="1" a="1"/>
  <c r="O6587" i="1" s="1"/>
  <c r="L6587" i="1"/>
  <c r="M6587" i="1" s="1"/>
  <c r="K6577" i="1"/>
  <c r="N6577" i="1" s="1"/>
  <c r="O6577" i="1" s="1" a="1"/>
  <c r="O6577" i="1" s="1"/>
  <c r="L6577" i="1"/>
  <c r="M6577" i="1" s="1"/>
  <c r="K6556" i="1"/>
  <c r="N6556" i="1" s="1"/>
  <c r="O6556" i="1" s="1" a="1"/>
  <c r="O6556" i="1" s="1"/>
  <c r="L6556" i="1"/>
  <c r="M6556" i="1" s="1"/>
  <c r="K6546" i="1"/>
  <c r="N6546" i="1" s="1"/>
  <c r="O6546" i="1" s="1" a="1"/>
  <c r="O6546" i="1" s="1"/>
  <c r="L6546" i="1"/>
  <c r="M6546" i="1" s="1"/>
  <c r="K6525" i="1"/>
  <c r="N6525" i="1" s="1"/>
  <c r="O6525" i="1" s="1" a="1"/>
  <c r="O6525" i="1" s="1"/>
  <c r="L6525" i="1"/>
  <c r="M6525" i="1" s="1"/>
  <c r="K6515" i="1"/>
  <c r="N6515" i="1" s="1"/>
  <c r="O6515" i="1" s="1" a="1"/>
  <c r="O6515" i="1" s="1"/>
  <c r="L6515" i="1"/>
  <c r="M6515" i="1" s="1"/>
  <c r="K6505" i="1"/>
  <c r="N6505" i="1" s="1"/>
  <c r="O6505" i="1" s="1" a="1"/>
  <c r="O6505" i="1" s="1"/>
  <c r="L6505" i="1"/>
  <c r="M6505" i="1" s="1"/>
  <c r="K6484" i="1"/>
  <c r="N6484" i="1" s="1"/>
  <c r="O6484" i="1" s="1" a="1"/>
  <c r="O6484" i="1" s="1"/>
  <c r="L6484" i="1"/>
  <c r="M6484" i="1" s="1"/>
  <c r="K6474" i="1"/>
  <c r="N6474" i="1" s="1"/>
  <c r="O6474" i="1" s="1" a="1"/>
  <c r="O6474" i="1" s="1"/>
  <c r="L6474" i="1"/>
  <c r="M6474" i="1" s="1"/>
  <c r="K6453" i="1"/>
  <c r="N6453" i="1" s="1"/>
  <c r="O6453" i="1" s="1" a="1"/>
  <c r="O6453" i="1" s="1"/>
  <c r="L6453" i="1"/>
  <c r="M6453" i="1" s="1"/>
  <c r="K6443" i="1"/>
  <c r="N6443" i="1" s="1"/>
  <c r="O6443" i="1" s="1" a="1"/>
  <c r="O6443" i="1" s="1"/>
  <c r="L6443" i="1"/>
  <c r="M6443" i="1" s="1"/>
  <c r="K6433" i="1"/>
  <c r="N6433" i="1" s="1"/>
  <c r="O6433" i="1" s="1" a="1"/>
  <c r="O6433" i="1" s="1"/>
  <c r="L6433" i="1"/>
  <c r="M6433" i="1" s="1"/>
  <c r="K6412" i="1"/>
  <c r="N6412" i="1" s="1"/>
  <c r="O6412" i="1" s="1" a="1"/>
  <c r="O6412" i="1" s="1"/>
  <c r="L6412" i="1"/>
  <c r="M6412" i="1" s="1"/>
  <c r="K6402" i="1"/>
  <c r="N6402" i="1" s="1"/>
  <c r="O6402" i="1" s="1" a="1"/>
  <c r="O6402" i="1" s="1"/>
  <c r="L6402" i="1"/>
  <c r="M6402" i="1" s="1"/>
  <c r="K6381" i="1"/>
  <c r="N6381" i="1" s="1"/>
  <c r="O6381" i="1" s="1" a="1"/>
  <c r="O6381" i="1" s="1"/>
  <c r="L6381" i="1"/>
  <c r="M6381" i="1" s="1"/>
  <c r="K6371" i="1"/>
  <c r="N6371" i="1" s="1"/>
  <c r="O6371" i="1" s="1" a="1"/>
  <c r="O6371" i="1" s="1"/>
  <c r="L6371" i="1"/>
  <c r="M6371" i="1" s="1"/>
  <c r="K6361" i="1"/>
  <c r="N6361" i="1" s="1"/>
  <c r="O6361" i="1" s="1" a="1"/>
  <c r="O6361" i="1" s="1"/>
  <c r="L6361" i="1"/>
  <c r="M6361" i="1" s="1"/>
  <c r="K6340" i="1"/>
  <c r="N6340" i="1" s="1"/>
  <c r="O6340" i="1" s="1" a="1"/>
  <c r="O6340" i="1" s="1"/>
  <c r="L6340" i="1"/>
  <c r="M6340" i="1" s="1"/>
  <c r="K6330" i="1"/>
  <c r="N6330" i="1" s="1"/>
  <c r="O6330" i="1" s="1" a="1"/>
  <c r="O6330" i="1" s="1"/>
  <c r="L6330" i="1"/>
  <c r="M6330" i="1" s="1"/>
  <c r="K6309" i="1"/>
  <c r="N6309" i="1" s="1"/>
  <c r="O6309" i="1" s="1" a="1"/>
  <c r="O6309" i="1" s="1"/>
  <c r="L6309" i="1"/>
  <c r="M6309" i="1" s="1"/>
  <c r="K6299" i="1"/>
  <c r="N6299" i="1" s="1"/>
  <c r="O6299" i="1" s="1" a="1"/>
  <c r="O6299" i="1" s="1"/>
  <c r="L6299" i="1"/>
  <c r="M6299" i="1" s="1"/>
  <c r="K6289" i="1"/>
  <c r="N6289" i="1" s="1"/>
  <c r="O6289" i="1" s="1" a="1"/>
  <c r="O6289" i="1" s="1"/>
  <c r="L6289" i="1"/>
  <c r="M6289" i="1" s="1"/>
  <c r="K6279" i="1"/>
  <c r="N6279" i="1" s="1"/>
  <c r="O6279" i="1" s="1" a="1"/>
  <c r="O6279" i="1" s="1"/>
  <c r="L6279" i="1"/>
  <c r="M6279" i="1" s="1"/>
  <c r="K6259" i="1"/>
  <c r="N6259" i="1" s="1"/>
  <c r="O6259" i="1" s="1" a="1"/>
  <c r="O6259" i="1" s="1"/>
  <c r="L6259" i="1"/>
  <c r="M6259" i="1" s="1"/>
  <c r="K6248" i="1"/>
  <c r="N6248" i="1" s="1"/>
  <c r="O6248" i="1" s="1" a="1"/>
  <c r="O6248" i="1" s="1"/>
  <c r="L6248" i="1"/>
  <c r="M6248" i="1" s="1"/>
  <c r="K6237" i="1"/>
  <c r="N6237" i="1" s="1"/>
  <c r="O6237" i="1" s="1" a="1"/>
  <c r="O6237" i="1" s="1"/>
  <c r="L6237" i="1"/>
  <c r="M6237" i="1" s="1"/>
  <c r="K6227" i="1"/>
  <c r="N6227" i="1" s="1"/>
  <c r="O6227" i="1" s="1" a="1"/>
  <c r="O6227" i="1" s="1"/>
  <c r="L6227" i="1"/>
  <c r="M6227" i="1" s="1"/>
  <c r="K6218" i="1"/>
  <c r="N6218" i="1" s="1"/>
  <c r="O6218" i="1" s="1" a="1"/>
  <c r="O6218" i="1" s="1"/>
  <c r="L6218" i="1"/>
  <c r="M6218" i="1" s="1"/>
  <c r="K6197" i="1"/>
  <c r="N6197" i="1" s="1"/>
  <c r="O6197" i="1" s="1" a="1"/>
  <c r="O6197" i="1" s="1"/>
  <c r="L6197" i="1"/>
  <c r="M6197" i="1" s="1"/>
  <c r="K6178" i="1"/>
  <c r="N6178" i="1" s="1"/>
  <c r="O6178" i="1" s="1" a="1"/>
  <c r="O6178" i="1" s="1"/>
  <c r="L6178" i="1"/>
  <c r="M6178" i="1" s="1"/>
  <c r="K6168" i="1"/>
  <c r="N6168" i="1" s="1"/>
  <c r="O6168" i="1" s="1" a="1"/>
  <c r="O6168" i="1" s="1"/>
  <c r="L6168" i="1"/>
  <c r="M6168" i="1" s="1"/>
  <c r="K6129" i="1"/>
  <c r="N6129" i="1" s="1"/>
  <c r="O6129" i="1" s="1" a="1"/>
  <c r="O6129" i="1" s="1"/>
  <c r="L6129" i="1"/>
  <c r="M6129" i="1" s="1"/>
  <c r="K6119" i="1"/>
  <c r="N6119" i="1" s="1"/>
  <c r="O6119" i="1" s="1" a="1"/>
  <c r="O6119" i="1" s="1"/>
  <c r="L6119" i="1"/>
  <c r="M6119" i="1" s="1"/>
  <c r="K6110" i="1"/>
  <c r="N6110" i="1" s="1"/>
  <c r="O6110" i="1" s="1" a="1"/>
  <c r="O6110" i="1" s="1"/>
  <c r="L6110" i="1"/>
  <c r="M6110" i="1" s="1"/>
  <c r="K6100" i="1"/>
  <c r="N6100" i="1" s="1"/>
  <c r="O6100" i="1" s="1" a="1"/>
  <c r="O6100" i="1" s="1"/>
  <c r="L6100" i="1"/>
  <c r="M6100" i="1" s="1"/>
  <c r="K6082" i="1"/>
  <c r="N6082" i="1" s="1"/>
  <c r="O6082" i="1" s="1" a="1"/>
  <c r="O6082" i="1" s="1"/>
  <c r="L6082" i="1"/>
  <c r="M6082" i="1" s="1"/>
  <c r="K6073" i="1"/>
  <c r="N6073" i="1" s="1"/>
  <c r="O6073" i="1" s="1" a="1"/>
  <c r="O6073" i="1" s="1"/>
  <c r="L6073" i="1"/>
  <c r="M6073" i="1" s="1"/>
  <c r="K6056" i="1"/>
  <c r="N6056" i="1" s="1"/>
  <c r="O6056" i="1" s="1" a="1"/>
  <c r="O6056" i="1" s="1"/>
  <c r="L6056" i="1"/>
  <c r="M6056" i="1" s="1"/>
  <c r="K6047" i="1"/>
  <c r="N6047" i="1" s="1"/>
  <c r="O6047" i="1" s="1" a="1"/>
  <c r="O6047" i="1" s="1"/>
  <c r="L6047" i="1"/>
  <c r="M6047" i="1" s="1"/>
  <c r="K6037" i="1"/>
  <c r="N6037" i="1" s="1"/>
  <c r="O6037" i="1" s="1" a="1"/>
  <c r="O6037" i="1" s="1"/>
  <c r="L6037" i="1"/>
  <c r="M6037" i="1" s="1"/>
  <c r="K6025" i="1"/>
  <c r="N6025" i="1" s="1"/>
  <c r="O6025" i="1" s="1" a="1"/>
  <c r="O6025" i="1" s="1"/>
  <c r="L6025" i="1"/>
  <c r="M6025" i="1" s="1"/>
  <c r="K6016" i="1"/>
  <c r="N6016" i="1" s="1"/>
  <c r="O6016" i="1" s="1" a="1"/>
  <c r="O6016" i="1" s="1"/>
  <c r="L6016" i="1"/>
  <c r="M6016" i="1" s="1"/>
  <c r="K6007" i="1"/>
  <c r="N6007" i="1" s="1"/>
  <c r="O6007" i="1" s="1" a="1"/>
  <c r="O6007" i="1" s="1"/>
  <c r="L6007" i="1"/>
  <c r="M6007" i="1" s="1"/>
  <c r="K5998" i="1"/>
  <c r="N5998" i="1" s="1"/>
  <c r="O5998" i="1" s="1" a="1"/>
  <c r="O5998" i="1" s="1"/>
  <c r="L5998" i="1"/>
  <c r="M5998" i="1" s="1"/>
  <c r="K5979" i="1"/>
  <c r="N5979" i="1" s="1"/>
  <c r="O5979" i="1" s="1" a="1"/>
  <c r="O5979" i="1" s="1"/>
  <c r="L5979" i="1"/>
  <c r="M5979" i="1" s="1"/>
  <c r="K5962" i="1"/>
  <c r="N5962" i="1" s="1"/>
  <c r="O5962" i="1" s="1" a="1"/>
  <c r="O5962" i="1" s="1"/>
  <c r="L5962" i="1"/>
  <c r="M5962" i="1" s="1"/>
  <c r="K5954" i="1"/>
  <c r="N5954" i="1" s="1"/>
  <c r="O5954" i="1" s="1" a="1"/>
  <c r="O5954" i="1" s="1"/>
  <c r="L5954" i="1"/>
  <c r="M5954" i="1" s="1"/>
  <c r="K5930" i="1"/>
  <c r="N5930" i="1" s="1"/>
  <c r="O5930" i="1" s="1" a="1"/>
  <c r="O5930" i="1" s="1"/>
  <c r="L5930" i="1"/>
  <c r="M5930" i="1" s="1"/>
  <c r="K5913" i="1"/>
  <c r="N5913" i="1" s="1"/>
  <c r="O5913" i="1" s="1" a="1"/>
  <c r="O5913" i="1" s="1"/>
  <c r="L5913" i="1"/>
  <c r="M5913" i="1" s="1"/>
  <c r="K5894" i="1"/>
  <c r="N5894" i="1" s="1"/>
  <c r="O5894" i="1" s="1" a="1"/>
  <c r="O5894" i="1" s="1"/>
  <c r="L5894" i="1"/>
  <c r="M5894" i="1" s="1"/>
  <c r="K5877" i="1"/>
  <c r="N5877" i="1" s="1"/>
  <c r="O5877" i="1" s="1" a="1"/>
  <c r="O5877" i="1" s="1"/>
  <c r="L5877" i="1"/>
  <c r="M5877" i="1" s="1"/>
  <c r="K5868" i="1"/>
  <c r="N5868" i="1" s="1"/>
  <c r="O5868" i="1" s="1" a="1"/>
  <c r="O5868" i="1" s="1"/>
  <c r="L5868" i="1"/>
  <c r="M5868" i="1" s="1"/>
  <c r="K5833" i="1"/>
  <c r="N5833" i="1" s="1"/>
  <c r="O5833" i="1" s="1" a="1"/>
  <c r="O5833" i="1" s="1"/>
  <c r="L5833" i="1"/>
  <c r="M5833" i="1" s="1"/>
  <c r="K5794" i="1"/>
  <c r="N5794" i="1" s="1"/>
  <c r="O5794" i="1" s="1" a="1"/>
  <c r="O5794" i="1" s="1"/>
  <c r="L5794" i="1"/>
  <c r="M5794" i="1" s="1"/>
  <c r="K5785" i="1"/>
  <c r="N5785" i="1" s="1"/>
  <c r="O5785" i="1" s="1" a="1"/>
  <c r="O5785" i="1" s="1"/>
  <c r="L5785" i="1"/>
  <c r="M5785" i="1" s="1"/>
  <c r="K5775" i="1"/>
  <c r="N5775" i="1" s="1"/>
  <c r="O5775" i="1" s="1" a="1"/>
  <c r="O5775" i="1" s="1"/>
  <c r="L5775" i="1"/>
  <c r="M5775" i="1" s="1"/>
  <c r="K5765" i="1"/>
  <c r="N5765" i="1" s="1"/>
  <c r="O5765" i="1" s="1" a="1"/>
  <c r="O5765" i="1" s="1"/>
  <c r="L5765" i="1"/>
  <c r="M5765" i="1" s="1"/>
  <c r="K5755" i="1"/>
  <c r="N5755" i="1" s="1"/>
  <c r="O5755" i="1" s="1" a="1"/>
  <c r="O5755" i="1" s="1"/>
  <c r="L5755" i="1"/>
  <c r="M5755" i="1" s="1"/>
  <c r="K5745" i="1"/>
  <c r="N5745" i="1" s="1"/>
  <c r="O5745" i="1" s="1" a="1"/>
  <c r="O5745" i="1" s="1"/>
  <c r="L5745" i="1"/>
  <c r="M5745" i="1" s="1"/>
  <c r="K5737" i="1"/>
  <c r="N5737" i="1" s="1"/>
  <c r="O5737" i="1" s="1" a="1"/>
  <c r="O5737" i="1" s="1"/>
  <c r="L5737" i="1"/>
  <c r="M5737" i="1" s="1"/>
  <c r="K5727" i="1"/>
  <c r="N5727" i="1" s="1"/>
  <c r="O5727" i="1" s="1" a="1"/>
  <c r="O5727" i="1" s="1"/>
  <c r="L5727" i="1"/>
  <c r="M5727" i="1" s="1"/>
  <c r="K5717" i="1"/>
  <c r="N5717" i="1" s="1"/>
  <c r="O5717" i="1" s="1" a="1"/>
  <c r="O5717" i="1" s="1"/>
  <c r="L5717" i="1"/>
  <c r="M5717" i="1" s="1"/>
  <c r="K5699" i="1"/>
  <c r="N5699" i="1" s="1"/>
  <c r="O5699" i="1" s="1" a="1"/>
  <c r="O5699" i="1" s="1"/>
  <c r="L5699" i="1"/>
  <c r="M5699" i="1" s="1"/>
  <c r="K5690" i="1"/>
  <c r="N5690" i="1" s="1"/>
  <c r="O5690" i="1" s="1" a="1"/>
  <c r="O5690" i="1" s="1"/>
  <c r="L5690" i="1"/>
  <c r="M5690" i="1" s="1"/>
  <c r="K5680" i="1"/>
  <c r="N5680" i="1" s="1"/>
  <c r="O5680" i="1" s="1" a="1"/>
  <c r="O5680" i="1" s="1"/>
  <c r="L5680" i="1"/>
  <c r="M5680" i="1" s="1"/>
  <c r="K5671" i="1"/>
  <c r="N5671" i="1" s="1"/>
  <c r="O5671" i="1" s="1" a="1"/>
  <c r="O5671" i="1" s="1"/>
  <c r="L5671" i="1"/>
  <c r="M5671" i="1" s="1"/>
  <c r="K5661" i="1"/>
  <c r="N5661" i="1" s="1"/>
  <c r="O5661" i="1" s="1" a="1"/>
  <c r="O5661" i="1" s="1"/>
  <c r="L5661" i="1"/>
  <c r="M5661" i="1" s="1"/>
  <c r="K5650" i="1"/>
  <c r="N5650" i="1" s="1"/>
  <c r="O5650" i="1" s="1" a="1"/>
  <c r="O5650" i="1" s="1"/>
  <c r="K5641" i="1"/>
  <c r="N5641" i="1" s="1"/>
  <c r="O5641" i="1" s="1" a="1"/>
  <c r="O5641" i="1" s="1"/>
  <c r="L5641" i="1"/>
  <c r="M5641" i="1" s="1"/>
  <c r="K5616" i="1"/>
  <c r="N5616" i="1" s="1"/>
  <c r="O5616" i="1" s="1" a="1"/>
  <c r="O5616" i="1" s="1"/>
  <c r="L5616" i="1"/>
  <c r="M5616" i="1" s="1"/>
  <c r="K5606" i="1"/>
  <c r="N5606" i="1" s="1"/>
  <c r="O5606" i="1" s="1" a="1"/>
  <c r="O5606" i="1" s="1"/>
  <c r="K5581" i="1"/>
  <c r="N5581" i="1" s="1"/>
  <c r="O5581" i="1" s="1" a="1"/>
  <c r="O5581" i="1" s="1"/>
  <c r="L5581" i="1"/>
  <c r="M5581" i="1" s="1"/>
  <c r="K5571" i="1"/>
  <c r="N5571" i="1" s="1"/>
  <c r="O5571" i="1" s="1" a="1"/>
  <c r="O5571" i="1" s="1"/>
  <c r="K5564" i="1"/>
  <c r="N5564" i="1" s="1"/>
  <c r="O5564" i="1" s="1" a="1"/>
  <c r="O5564" i="1" s="1"/>
  <c r="L5564" i="1"/>
  <c r="M5564" i="1" s="1"/>
  <c r="K5555" i="1"/>
  <c r="N5555" i="1" s="1"/>
  <c r="O5555" i="1" s="1" a="1"/>
  <c r="O5555" i="1" s="1"/>
  <c r="L5555" i="1"/>
  <c r="M5555" i="1" s="1"/>
  <c r="K5546" i="1"/>
  <c r="N5546" i="1" s="1"/>
  <c r="O5546" i="1" s="1" a="1"/>
  <c r="O5546" i="1" s="1"/>
  <c r="L5546" i="1"/>
  <c r="M5546" i="1" s="1"/>
  <c r="K5537" i="1"/>
  <c r="N5537" i="1" s="1"/>
  <c r="O5537" i="1" s="1" a="1"/>
  <c r="O5537" i="1" s="1"/>
  <c r="L5537" i="1"/>
  <c r="M5537" i="1" s="1"/>
  <c r="K5529" i="1"/>
  <c r="N5529" i="1" s="1"/>
  <c r="O5529" i="1" s="1" a="1"/>
  <c r="O5529" i="1" s="1"/>
  <c r="K5522" i="1"/>
  <c r="N5522" i="1" s="1"/>
  <c r="O5522" i="1" s="1" a="1"/>
  <c r="O5522" i="1" s="1"/>
  <c r="L5522" i="1"/>
  <c r="M5522" i="1" s="1"/>
  <c r="K5513" i="1"/>
  <c r="N5513" i="1" s="1"/>
  <c r="O5513" i="1" s="1" a="1"/>
  <c r="O5513" i="1" s="1"/>
  <c r="L5513" i="1"/>
  <c r="M5513" i="1" s="1"/>
  <c r="K5494" i="1"/>
  <c r="N5494" i="1" s="1"/>
  <c r="O5494" i="1" s="1" a="1"/>
  <c r="O5494" i="1" s="1"/>
  <c r="L5494" i="1"/>
  <c r="M5494" i="1" s="1"/>
  <c r="K5484" i="1"/>
  <c r="N5484" i="1" s="1"/>
  <c r="O5484" i="1" s="1" a="1"/>
  <c r="O5484" i="1" s="1"/>
  <c r="L5484" i="1"/>
  <c r="M5484" i="1" s="1"/>
  <c r="K5475" i="1"/>
  <c r="N5475" i="1" s="1"/>
  <c r="O5475" i="1" s="1" a="1"/>
  <c r="O5475" i="1" s="1"/>
  <c r="L5475" i="1"/>
  <c r="M5475" i="1" s="1"/>
  <c r="K5453" i="1"/>
  <c r="N5453" i="1" s="1"/>
  <c r="O5453" i="1" s="1" a="1"/>
  <c r="O5453" i="1" s="1"/>
  <c r="L5453" i="1"/>
  <c r="M5453" i="1" s="1"/>
  <c r="K5443" i="1"/>
  <c r="N5443" i="1" s="1"/>
  <c r="O5443" i="1" s="1" a="1"/>
  <c r="O5443" i="1" s="1"/>
  <c r="L5443" i="1"/>
  <c r="M5443" i="1" s="1"/>
  <c r="K5434" i="1"/>
  <c r="N5434" i="1" s="1"/>
  <c r="O5434" i="1" s="1" a="1"/>
  <c r="O5434" i="1" s="1"/>
  <c r="L5434" i="1"/>
  <c r="M5434" i="1" s="1"/>
  <c r="K5419" i="1"/>
  <c r="N5419" i="1" s="1"/>
  <c r="O5419" i="1" s="1" a="1"/>
  <c r="O5419" i="1" s="1"/>
  <c r="L5419" i="1"/>
  <c r="M5419" i="1" s="1"/>
  <c r="K5410" i="1"/>
  <c r="N5410" i="1" s="1"/>
  <c r="O5410" i="1" s="1" a="1"/>
  <c r="O5410" i="1" s="1"/>
  <c r="L5410" i="1"/>
  <c r="M5410" i="1" s="1"/>
  <c r="K5400" i="1"/>
  <c r="N5400" i="1" s="1"/>
  <c r="O5400" i="1" s="1" a="1"/>
  <c r="O5400" i="1" s="1"/>
  <c r="L5400" i="1"/>
  <c r="M5400" i="1" s="1"/>
  <c r="K5383" i="1"/>
  <c r="N5383" i="1" s="1"/>
  <c r="O5383" i="1" s="1" a="1"/>
  <c r="O5383" i="1" s="1"/>
  <c r="L5383" i="1"/>
  <c r="M5383" i="1" s="1"/>
  <c r="K5365" i="1"/>
  <c r="N5365" i="1" s="1"/>
  <c r="O5365" i="1" s="1" a="1"/>
  <c r="O5365" i="1" s="1"/>
  <c r="L5365" i="1"/>
  <c r="M5365" i="1" s="1"/>
  <c r="K5343" i="1"/>
  <c r="N5343" i="1" s="1"/>
  <c r="O5343" i="1" s="1" a="1"/>
  <c r="O5343" i="1" s="1"/>
  <c r="L5343" i="1"/>
  <c r="M5343" i="1" s="1"/>
  <c r="K5309" i="1"/>
  <c r="N5309" i="1" s="1"/>
  <c r="O5309" i="1" s="1" a="1"/>
  <c r="O5309" i="1" s="1"/>
  <c r="K5302" i="1"/>
  <c r="N5302" i="1" s="1"/>
  <c r="O5302" i="1" s="1" a="1"/>
  <c r="O5302" i="1" s="1"/>
  <c r="L5302" i="1"/>
  <c r="M5302" i="1" s="1"/>
  <c r="K5292" i="1"/>
  <c r="N5292" i="1" s="1"/>
  <c r="O5292" i="1" s="1" a="1"/>
  <c r="O5292" i="1" s="1"/>
  <c r="L5292" i="1"/>
  <c r="M5292" i="1" s="1"/>
  <c r="K5283" i="1"/>
  <c r="N5283" i="1" s="1"/>
  <c r="O5283" i="1" s="1" a="1"/>
  <c r="O5283" i="1" s="1"/>
  <c r="L5283" i="1"/>
  <c r="M5283" i="1" s="1"/>
  <c r="K5274" i="1"/>
  <c r="N5274" i="1" s="1"/>
  <c r="O5274" i="1" s="1" a="1"/>
  <c r="O5274" i="1" s="1"/>
  <c r="L5274" i="1"/>
  <c r="M5274" i="1" s="1"/>
  <c r="K5249" i="1"/>
  <c r="N5249" i="1" s="1"/>
  <c r="O5249" i="1" s="1" a="1"/>
  <c r="O5249" i="1" s="1"/>
  <c r="L5249" i="1"/>
  <c r="M5249" i="1" s="1"/>
  <c r="K5227" i="1"/>
  <c r="N5227" i="1" s="1"/>
  <c r="O5227" i="1" s="1" a="1"/>
  <c r="O5227" i="1" s="1"/>
  <c r="L5227" i="1"/>
  <c r="M5227" i="1" s="1"/>
  <c r="K5219" i="1"/>
  <c r="N5219" i="1" s="1"/>
  <c r="O5219" i="1" s="1" a="1"/>
  <c r="O5219" i="1" s="1"/>
  <c r="L5219" i="1"/>
  <c r="M5219" i="1" s="1"/>
  <c r="K5203" i="1"/>
  <c r="N5203" i="1" s="1"/>
  <c r="O5203" i="1" s="1" a="1"/>
  <c r="O5203" i="1" s="1"/>
  <c r="L5203" i="1"/>
  <c r="M5203" i="1" s="1"/>
  <c r="K5196" i="1"/>
  <c r="N5196" i="1" s="1"/>
  <c r="O5196" i="1" s="1" a="1"/>
  <c r="O5196" i="1" s="1"/>
  <c r="L5196" i="1"/>
  <c r="M5196" i="1" s="1"/>
  <c r="K5179" i="1"/>
  <c r="N5179" i="1" s="1"/>
  <c r="O5179" i="1" s="1" a="1"/>
  <c r="O5179" i="1" s="1"/>
  <c r="L5179" i="1"/>
  <c r="M5179" i="1" s="1"/>
  <c r="K5170" i="1"/>
  <c r="N5170" i="1" s="1"/>
  <c r="O5170" i="1" s="1" a="1"/>
  <c r="O5170" i="1" s="1"/>
  <c r="K5153" i="1"/>
  <c r="N5153" i="1" s="1"/>
  <c r="O5153" i="1" s="1" a="1"/>
  <c r="O5153" i="1" s="1"/>
  <c r="L5153" i="1"/>
  <c r="M5153" i="1" s="1"/>
  <c r="K5129" i="1"/>
  <c r="N5129" i="1" s="1"/>
  <c r="O5129" i="1" s="1" a="1"/>
  <c r="O5129" i="1" s="1"/>
  <c r="L5129" i="1"/>
  <c r="M5129" i="1" s="1"/>
  <c r="K5104" i="1"/>
  <c r="N5104" i="1" s="1"/>
  <c r="O5104" i="1" s="1" a="1"/>
  <c r="O5104" i="1" s="1"/>
  <c r="K5088" i="1"/>
  <c r="N5088" i="1" s="1"/>
  <c r="O5088" i="1" s="1" a="1"/>
  <c r="O5088" i="1" s="1"/>
  <c r="L5088" i="1"/>
  <c r="M5088" i="1" s="1"/>
  <c r="K5072" i="1"/>
  <c r="N5072" i="1" s="1"/>
  <c r="O5072" i="1" s="1" a="1"/>
  <c r="O5072" i="1" s="1"/>
  <c r="L5072" i="1"/>
  <c r="M5072" i="1" s="1"/>
  <c r="K5064" i="1"/>
  <c r="N5064" i="1" s="1"/>
  <c r="O5064" i="1" s="1" a="1"/>
  <c r="O5064" i="1" s="1"/>
  <c r="L5064" i="1"/>
  <c r="M5064" i="1" s="1"/>
  <c r="K5055" i="1"/>
  <c r="N5055" i="1" s="1"/>
  <c r="O5055" i="1" s="1" a="1"/>
  <c r="O5055" i="1" s="1"/>
  <c r="L5055" i="1"/>
  <c r="M5055" i="1" s="1"/>
  <c r="K5031" i="1"/>
  <c r="N5031" i="1" s="1"/>
  <c r="O5031" i="1" s="1" a="1"/>
  <c r="O5031" i="1" s="1"/>
  <c r="L5031" i="1"/>
  <c r="M5031" i="1" s="1"/>
  <c r="K5022" i="1"/>
  <c r="N5022" i="1" s="1"/>
  <c r="O5022" i="1" s="1" a="1"/>
  <c r="O5022" i="1" s="1"/>
  <c r="L5022" i="1"/>
  <c r="M5022" i="1" s="1"/>
  <c r="K5014" i="1"/>
  <c r="N5014" i="1" s="1"/>
  <c r="O5014" i="1" s="1" a="1"/>
  <c r="O5014" i="1" s="1"/>
  <c r="K5005" i="1"/>
  <c r="N5005" i="1" s="1"/>
  <c r="O5005" i="1" s="1" a="1"/>
  <c r="O5005" i="1" s="1"/>
  <c r="L5005" i="1"/>
  <c r="M5005" i="1" s="1"/>
  <c r="K4964" i="1"/>
  <c r="N4964" i="1" s="1"/>
  <c r="O4964" i="1" s="1" a="1"/>
  <c r="O4964" i="1" s="1"/>
  <c r="L4964" i="1"/>
  <c r="M4964" i="1" s="1"/>
  <c r="K4946" i="1"/>
  <c r="N4946" i="1" s="1"/>
  <c r="O4946" i="1" s="1" a="1"/>
  <c r="O4946" i="1" s="1"/>
  <c r="K4938" i="1"/>
  <c r="N4938" i="1" s="1"/>
  <c r="O4938" i="1" s="1" a="1"/>
  <c r="O4938" i="1" s="1"/>
  <c r="L4938" i="1"/>
  <c r="M4938" i="1" s="1"/>
  <c r="K4930" i="1"/>
  <c r="N4930" i="1" s="1"/>
  <c r="O4930" i="1" s="1" a="1"/>
  <c r="O4930" i="1" s="1"/>
  <c r="K4921" i="1"/>
  <c r="N4921" i="1" s="1"/>
  <c r="O4921" i="1" s="1" a="1"/>
  <c r="O4921" i="1" s="1"/>
  <c r="L4921" i="1"/>
  <c r="M4921" i="1" s="1"/>
  <c r="K4903" i="1"/>
  <c r="N4903" i="1" s="1"/>
  <c r="O4903" i="1" s="1" a="1"/>
  <c r="O4903" i="1" s="1"/>
  <c r="L4903" i="1"/>
  <c r="M4903" i="1" s="1"/>
  <c r="K4878" i="1"/>
  <c r="N4878" i="1" s="1"/>
  <c r="O4878" i="1" s="1" a="1"/>
  <c r="O4878" i="1" s="1"/>
  <c r="L4878" i="1"/>
  <c r="M4878" i="1" s="1"/>
  <c r="K4862" i="1"/>
  <c r="N4862" i="1" s="1"/>
  <c r="O4862" i="1" s="1" a="1"/>
  <c r="O4862" i="1" s="1"/>
  <c r="L4862" i="1"/>
  <c r="M4862" i="1" s="1"/>
  <c r="K4840" i="1"/>
  <c r="N4840" i="1" s="1"/>
  <c r="O4840" i="1" s="1" a="1"/>
  <c r="O4840" i="1" s="1"/>
  <c r="L4840" i="1"/>
  <c r="M4840" i="1" s="1"/>
  <c r="K4830" i="1"/>
  <c r="N4830" i="1" s="1"/>
  <c r="O4830" i="1" s="1" a="1"/>
  <c r="O4830" i="1" s="1"/>
  <c r="K4823" i="1"/>
  <c r="N4823" i="1" s="1"/>
  <c r="O4823" i="1" s="1" a="1"/>
  <c r="O4823" i="1" s="1"/>
  <c r="L4823" i="1"/>
  <c r="M4823" i="1" s="1"/>
  <c r="K4798" i="1"/>
  <c r="N4798" i="1" s="1"/>
  <c r="O4798" i="1" s="1" a="1"/>
  <c r="O4798" i="1" s="1"/>
  <c r="L4798" i="1"/>
  <c r="M4798" i="1" s="1"/>
  <c r="K4780" i="1"/>
  <c r="N4780" i="1" s="1"/>
  <c r="O4780" i="1" s="1" a="1"/>
  <c r="O4780" i="1" s="1"/>
  <c r="L4780" i="1"/>
  <c r="M4780" i="1" s="1"/>
  <c r="K4772" i="1"/>
  <c r="N4772" i="1" s="1"/>
  <c r="O4772" i="1" s="1" a="1"/>
  <c r="O4772" i="1" s="1"/>
  <c r="L4772" i="1"/>
  <c r="M4772" i="1" s="1"/>
  <c r="K4763" i="1"/>
  <c r="N4763" i="1" s="1"/>
  <c r="O4763" i="1" s="1" a="1"/>
  <c r="O4763" i="1" s="1"/>
  <c r="L4763" i="1"/>
  <c r="M4763" i="1" s="1"/>
  <c r="K4746" i="1"/>
  <c r="N4746" i="1" s="1"/>
  <c r="O4746" i="1" s="1" a="1"/>
  <c r="O4746" i="1" s="1"/>
  <c r="L4746" i="1"/>
  <c r="M4746" i="1" s="1"/>
  <c r="K4705" i="1"/>
  <c r="N4705" i="1" s="1"/>
  <c r="O4705" i="1" s="1" a="1"/>
  <c r="O4705" i="1" s="1"/>
  <c r="L4705" i="1"/>
  <c r="M4705" i="1" s="1"/>
  <c r="K4697" i="1"/>
  <c r="N4697" i="1" s="1"/>
  <c r="O4697" i="1" s="1" a="1"/>
  <c r="O4697" i="1" s="1"/>
  <c r="L4697" i="1"/>
  <c r="M4697" i="1" s="1"/>
  <c r="K4688" i="1"/>
  <c r="N4688" i="1" s="1"/>
  <c r="O4688" i="1" s="1" a="1"/>
  <c r="O4688" i="1" s="1"/>
  <c r="L4688" i="1"/>
  <c r="M4688" i="1" s="1"/>
  <c r="K4678" i="1"/>
  <c r="N4678" i="1" s="1"/>
  <c r="O4678" i="1" s="1" a="1"/>
  <c r="O4678" i="1" s="1"/>
  <c r="L4678" i="1"/>
  <c r="M4678" i="1" s="1"/>
  <c r="K4667" i="1"/>
  <c r="N4667" i="1" s="1"/>
  <c r="O4667" i="1" s="1" a="1"/>
  <c r="O4667" i="1" s="1"/>
  <c r="L4667" i="1"/>
  <c r="M4667" i="1" s="1"/>
  <c r="K4657" i="1"/>
  <c r="N4657" i="1" s="1"/>
  <c r="O4657" i="1" s="1" a="1"/>
  <c r="O4657" i="1" s="1"/>
  <c r="L4657" i="1"/>
  <c r="M4657" i="1" s="1"/>
  <c r="K4648" i="1"/>
  <c r="N4648" i="1" s="1"/>
  <c r="O4648" i="1" s="1" a="1"/>
  <c r="O4648" i="1" s="1"/>
  <c r="L4648" i="1"/>
  <c r="M4648" i="1" s="1"/>
  <c r="K4637" i="1"/>
  <c r="N4637" i="1" s="1"/>
  <c r="O4637" i="1" s="1" a="1"/>
  <c r="O4637" i="1" s="1"/>
  <c r="L4637" i="1"/>
  <c r="M4637" i="1" s="1"/>
  <c r="K4619" i="1"/>
  <c r="N4619" i="1" s="1"/>
  <c r="O4619" i="1" s="1" a="1"/>
  <c r="O4619" i="1" s="1"/>
  <c r="L4619" i="1"/>
  <c r="M4619" i="1" s="1"/>
  <c r="K4602" i="1"/>
  <c r="N4602" i="1" s="1"/>
  <c r="O4602" i="1" s="1" a="1"/>
  <c r="O4602" i="1" s="1"/>
  <c r="L4602" i="1"/>
  <c r="M4602" i="1" s="1"/>
  <c r="K4585" i="1"/>
  <c r="N4585" i="1" s="1"/>
  <c r="O4585" i="1" s="1" a="1"/>
  <c r="O4585" i="1" s="1"/>
  <c r="L4585" i="1"/>
  <c r="M4585" i="1" s="1"/>
  <c r="K4568" i="1"/>
  <c r="N4568" i="1" s="1"/>
  <c r="O4568" i="1" s="1" a="1"/>
  <c r="O4568" i="1" s="1"/>
  <c r="L4568" i="1"/>
  <c r="M4568" i="1" s="1"/>
  <c r="K4558" i="1"/>
  <c r="N4558" i="1" s="1"/>
  <c r="O4558" i="1" s="1" a="1"/>
  <c r="O4558" i="1" s="1"/>
  <c r="L4558" i="1"/>
  <c r="M4558" i="1" s="1"/>
  <c r="K4549" i="1"/>
  <c r="N4549" i="1" s="1"/>
  <c r="O4549" i="1" s="1" a="1"/>
  <c r="O4549" i="1" s="1"/>
  <c r="L4549" i="1"/>
  <c r="M4549" i="1" s="1"/>
  <c r="K4510" i="1"/>
  <c r="N4510" i="1" s="1"/>
  <c r="O4510" i="1" s="1" a="1"/>
  <c r="O4510" i="1" s="1"/>
  <c r="L4510" i="1"/>
  <c r="M4510" i="1" s="1"/>
  <c r="K4503" i="1"/>
  <c r="N4503" i="1" s="1"/>
  <c r="O4503" i="1" s="1" a="1"/>
  <c r="O4503" i="1" s="1"/>
  <c r="L4503" i="1"/>
  <c r="M4503" i="1" s="1"/>
  <c r="K4493" i="1"/>
  <c r="N4493" i="1" s="1"/>
  <c r="O4493" i="1" s="1" a="1"/>
  <c r="O4493" i="1" s="1"/>
  <c r="L4493" i="1"/>
  <c r="M4493" i="1" s="1"/>
  <c r="K4475" i="1"/>
  <c r="N4475" i="1" s="1"/>
  <c r="O4475" i="1" s="1" a="1"/>
  <c r="O4475" i="1" s="1"/>
  <c r="L4475" i="1"/>
  <c r="M4475" i="1" s="1"/>
  <c r="K4437" i="1"/>
  <c r="N4437" i="1" s="1"/>
  <c r="O4437" i="1" s="1" a="1"/>
  <c r="O4437" i="1" s="1"/>
  <c r="L4437" i="1"/>
  <c r="M4437" i="1" s="1"/>
  <c r="K4420" i="1"/>
  <c r="N4420" i="1" s="1"/>
  <c r="O4420" i="1" s="1" a="1"/>
  <c r="O4420" i="1" s="1"/>
  <c r="L4420" i="1"/>
  <c r="M4420" i="1" s="1"/>
  <c r="K4403" i="1"/>
  <c r="N4403" i="1" s="1"/>
  <c r="O4403" i="1" s="1" a="1"/>
  <c r="O4403" i="1" s="1"/>
  <c r="L4403" i="1"/>
  <c r="M4403" i="1" s="1"/>
  <c r="K4365" i="1"/>
  <c r="N4365" i="1" s="1"/>
  <c r="O4365" i="1" s="1" a="1"/>
  <c r="O4365" i="1" s="1"/>
  <c r="L4365" i="1"/>
  <c r="M4365" i="1" s="1"/>
  <c r="K4355" i="1"/>
  <c r="N4355" i="1" s="1"/>
  <c r="O4355" i="1" s="1" a="1"/>
  <c r="O4355" i="1" s="1"/>
  <c r="L4355" i="1"/>
  <c r="M4355" i="1" s="1"/>
  <c r="K4294" i="1"/>
  <c r="N4294" i="1" s="1"/>
  <c r="O4294" i="1" s="1" a="1"/>
  <c r="O4294" i="1" s="1"/>
  <c r="L4294" i="1"/>
  <c r="M4294" i="1" s="1"/>
  <c r="K4283" i="1"/>
  <c r="N4283" i="1" s="1"/>
  <c r="O4283" i="1" s="1" a="1"/>
  <c r="O4283" i="1" s="1"/>
  <c r="L4283" i="1"/>
  <c r="M4283" i="1" s="1"/>
  <c r="K4273" i="1"/>
  <c r="N4273" i="1" s="1"/>
  <c r="O4273" i="1" s="1" a="1"/>
  <c r="O4273" i="1" s="1"/>
  <c r="L4273" i="1"/>
  <c r="M4273" i="1" s="1"/>
  <c r="K4263" i="1"/>
  <c r="N4263" i="1" s="1"/>
  <c r="O4263" i="1" s="1" a="1"/>
  <c r="O4263" i="1" s="1"/>
  <c r="L4263" i="1"/>
  <c r="M4263" i="1" s="1"/>
  <c r="K4221" i="1"/>
  <c r="N4221" i="1" s="1"/>
  <c r="O4221" i="1" s="1" a="1"/>
  <c r="O4221" i="1" s="1"/>
  <c r="L4221" i="1"/>
  <c r="M4221" i="1" s="1"/>
  <c r="K4188" i="1"/>
  <c r="N4188" i="1" s="1"/>
  <c r="O4188" i="1" s="1" a="1"/>
  <c r="O4188" i="1" s="1"/>
  <c r="L4188" i="1"/>
  <c r="M4188" i="1" s="1"/>
  <c r="L4147" i="1"/>
  <c r="M4147" i="1" s="1"/>
  <c r="K4147" i="1"/>
  <c r="N4147" i="1" s="1"/>
  <c r="O4147" i="1" s="1" a="1"/>
  <c r="O4147" i="1" s="1"/>
  <c r="K4105" i="1"/>
  <c r="N4105" i="1" s="1"/>
  <c r="O4105" i="1" s="1" a="1"/>
  <c r="O4105" i="1" s="1"/>
  <c r="L4105" i="1"/>
  <c r="M4105" i="1" s="1"/>
  <c r="K3850" i="1"/>
  <c r="N3850" i="1" s="1"/>
  <c r="O3850" i="1" s="1" a="1"/>
  <c r="O3850" i="1" s="1"/>
  <c r="L3850" i="1"/>
  <c r="M3850" i="1" s="1"/>
  <c r="K3840" i="1"/>
  <c r="N3840" i="1" s="1"/>
  <c r="O3840" i="1" s="1" a="1"/>
  <c r="O3840" i="1" s="1"/>
  <c r="K3830" i="1"/>
  <c r="N3830" i="1" s="1"/>
  <c r="O3830" i="1" s="1" a="1"/>
  <c r="O3830" i="1" s="1"/>
  <c r="L3830" i="1"/>
  <c r="M3830" i="1" s="1"/>
  <c r="K3722" i="1"/>
  <c r="N3722" i="1" s="1"/>
  <c r="O3722" i="1" s="1" a="1"/>
  <c r="O3722" i="1" s="1"/>
  <c r="L3722" i="1"/>
  <c r="M3722" i="1" s="1"/>
  <c r="K3680" i="1"/>
  <c r="N3680" i="1" s="1"/>
  <c r="O3680" i="1" s="1" a="1"/>
  <c r="O3680" i="1" s="1"/>
  <c r="L3680" i="1"/>
  <c r="M3680" i="1" s="1"/>
  <c r="K3601" i="1"/>
  <c r="N3601" i="1" s="1"/>
  <c r="O3601" i="1" s="1" a="1"/>
  <c r="O3601" i="1" s="1"/>
  <c r="L3601" i="1"/>
  <c r="M3601" i="1" s="1"/>
  <c r="K3426" i="1"/>
  <c r="N3426" i="1" s="1"/>
  <c r="O3426" i="1" s="1" a="1"/>
  <c r="O3426" i="1" s="1"/>
  <c r="L3426" i="1"/>
  <c r="M3426" i="1" s="1"/>
  <c r="K3258" i="1"/>
  <c r="N3258" i="1" s="1"/>
  <c r="O3258" i="1" s="1" a="1"/>
  <c r="O3258" i="1" s="1"/>
  <c r="L3258" i="1"/>
  <c r="M3258" i="1" s="1"/>
  <c r="L2974" i="1"/>
  <c r="M2974" i="1" s="1"/>
  <c r="K2974" i="1"/>
  <c r="N2974" i="1" s="1"/>
  <c r="O2974" i="1" s="1" a="1"/>
  <c r="O2974" i="1" s="1"/>
  <c r="K2562" i="1"/>
  <c r="N2562" i="1" s="1"/>
  <c r="O2562" i="1" s="1" a="1"/>
  <c r="O2562" i="1" s="1"/>
  <c r="L2562" i="1"/>
  <c r="M2562" i="1" s="1"/>
  <c r="K2222" i="1"/>
  <c r="N2222" i="1" s="1"/>
  <c r="O2222" i="1" s="1" a="1"/>
  <c r="O2222" i="1" s="1"/>
  <c r="L2222" i="1"/>
  <c r="M2222" i="1" s="1"/>
  <c r="K2212" i="1"/>
  <c r="N2212" i="1" s="1"/>
  <c r="O2212" i="1" s="1" a="1"/>
  <c r="O2212" i="1" s="1"/>
  <c r="L2212" i="1"/>
  <c r="M2212" i="1" s="1"/>
  <c r="K1902" i="1"/>
  <c r="N1902" i="1" s="1"/>
  <c r="O1902" i="1" s="1" a="1"/>
  <c r="O1902" i="1" s="1"/>
  <c r="L1902" i="1"/>
  <c r="M1902" i="1" s="1"/>
  <c r="K1173" i="1"/>
  <c r="N1173" i="1" s="1"/>
  <c r="O1173" i="1" s="1" a="1"/>
  <c r="O1173" i="1" s="1"/>
  <c r="L1173" i="1"/>
  <c r="M1173" i="1" s="1"/>
  <c r="K1152" i="1"/>
  <c r="N1152" i="1" s="1"/>
  <c r="O1152" i="1" s="1" a="1"/>
  <c r="O1152" i="1" s="1"/>
  <c r="L1152" i="1"/>
  <c r="M1152" i="1" s="1"/>
  <c r="K5552" i="1"/>
  <c r="N5552" i="1" s="1"/>
  <c r="O5552" i="1" s="1" a="1"/>
  <c r="O5552" i="1" s="1"/>
  <c r="L5552" i="1"/>
  <c r="M5552" i="1" s="1"/>
  <c r="K5280" i="1"/>
  <c r="N5280" i="1" s="1"/>
  <c r="O5280" i="1" s="1" a="1"/>
  <c r="O5280" i="1" s="1"/>
  <c r="L5280" i="1"/>
  <c r="M5280" i="1" s="1"/>
  <c r="K5151" i="1"/>
  <c r="N5151" i="1" s="1"/>
  <c r="O5151" i="1" s="1" a="1"/>
  <c r="O5151" i="1" s="1"/>
  <c r="L5151" i="1"/>
  <c r="M5151" i="1" s="1"/>
  <c r="K5126" i="1"/>
  <c r="N5126" i="1" s="1"/>
  <c r="O5126" i="1" s="1" a="1"/>
  <c r="O5126" i="1" s="1"/>
  <c r="L5126" i="1"/>
  <c r="M5126" i="1" s="1"/>
  <c r="K5076" i="1"/>
  <c r="N5076" i="1" s="1"/>
  <c r="O5076" i="1" s="1" a="1"/>
  <c r="O5076" i="1" s="1"/>
  <c r="L5076" i="1"/>
  <c r="M5076" i="1" s="1"/>
  <c r="K4909" i="1"/>
  <c r="N4909" i="1" s="1"/>
  <c r="O4909" i="1" s="1" a="1"/>
  <c r="O4909" i="1" s="1"/>
  <c r="L4909" i="1"/>
  <c r="M4909" i="1" s="1"/>
  <c r="K4592" i="1"/>
  <c r="N4592" i="1" s="1"/>
  <c r="O4592" i="1" s="1" a="1"/>
  <c r="O4592" i="1" s="1"/>
  <c r="L4592" i="1"/>
  <c r="M4592" i="1" s="1"/>
  <c r="K6654" i="1"/>
  <c r="N6654" i="1" s="1"/>
  <c r="O6654" i="1" s="1" a="1"/>
  <c r="O6654" i="1" s="1"/>
  <c r="L6654" i="1"/>
  <c r="M6654" i="1" s="1"/>
  <c r="K6541" i="1"/>
  <c r="N6541" i="1" s="1"/>
  <c r="O6541" i="1" s="1" a="1"/>
  <c r="O6541" i="1" s="1"/>
  <c r="L6541" i="1"/>
  <c r="M6541" i="1" s="1"/>
  <c r="K6438" i="1"/>
  <c r="N6438" i="1" s="1"/>
  <c r="O6438" i="1" s="1" a="1"/>
  <c r="O6438" i="1" s="1"/>
  <c r="L6438" i="1"/>
  <c r="M6438" i="1" s="1"/>
  <c r="K6345" i="1"/>
  <c r="N6345" i="1" s="1"/>
  <c r="O6345" i="1" s="1" a="1"/>
  <c r="O6345" i="1" s="1"/>
  <c r="L6345" i="1"/>
  <c r="M6345" i="1" s="1"/>
  <c r="K6273" i="1"/>
  <c r="N6273" i="1" s="1"/>
  <c r="O6273" i="1" s="1" a="1"/>
  <c r="O6273" i="1" s="1"/>
  <c r="L6273" i="1"/>
  <c r="M6273" i="1" s="1"/>
  <c r="K6078" i="1"/>
  <c r="N6078" i="1" s="1"/>
  <c r="O6078" i="1" s="1" a="1"/>
  <c r="O6078" i="1" s="1"/>
  <c r="L6078" i="1"/>
  <c r="M6078" i="1" s="1"/>
  <c r="K5958" i="1"/>
  <c r="N5958" i="1" s="1"/>
  <c r="O5958" i="1" s="1" a="1"/>
  <c r="O5958" i="1" s="1"/>
  <c r="L5958" i="1"/>
  <c r="M5958" i="1" s="1"/>
  <c r="K5873" i="1"/>
  <c r="N5873" i="1" s="1"/>
  <c r="O5873" i="1" s="1" a="1"/>
  <c r="O5873" i="1" s="1"/>
  <c r="L5873" i="1"/>
  <c r="M5873" i="1" s="1"/>
  <c r="K5809" i="1"/>
  <c r="N5809" i="1" s="1"/>
  <c r="O5809" i="1" s="1" a="1"/>
  <c r="O5809" i="1" s="1"/>
  <c r="L5809" i="1"/>
  <c r="M5809" i="1" s="1"/>
  <c r="K5759" i="1"/>
  <c r="N5759" i="1" s="1"/>
  <c r="O5759" i="1" s="1" a="1"/>
  <c r="O5759" i="1" s="1"/>
  <c r="L5759" i="1"/>
  <c r="M5759" i="1" s="1"/>
  <c r="K5684" i="1"/>
  <c r="N5684" i="1" s="1"/>
  <c r="O5684" i="1" s="1" a="1"/>
  <c r="O5684" i="1" s="1"/>
  <c r="L5684" i="1"/>
  <c r="M5684" i="1" s="1"/>
  <c r="K5489" i="1"/>
  <c r="N5489" i="1" s="1"/>
  <c r="O5489" i="1" s="1" a="1"/>
  <c r="O5489" i="1" s="1"/>
  <c r="L5489" i="1"/>
  <c r="M5489" i="1" s="1"/>
  <c r="K6738" i="1"/>
  <c r="N6738" i="1" s="1"/>
  <c r="O6738" i="1" s="1" a="1"/>
  <c r="O6738" i="1" s="1"/>
  <c r="L6738" i="1"/>
  <c r="M6738" i="1" s="1"/>
  <c r="K6690" i="1"/>
  <c r="N6690" i="1" s="1"/>
  <c r="O6690" i="1" s="1" a="1"/>
  <c r="O6690" i="1" s="1"/>
  <c r="L6690" i="1"/>
  <c r="M6690" i="1" s="1"/>
  <c r="K6668" i="1"/>
  <c r="N6668" i="1" s="1"/>
  <c r="O6668" i="1" s="1" a="1"/>
  <c r="O6668" i="1" s="1"/>
  <c r="L6668" i="1"/>
  <c r="M6668" i="1" s="1"/>
  <c r="K6607" i="1"/>
  <c r="N6607" i="1" s="1"/>
  <c r="O6607" i="1" s="1" a="1"/>
  <c r="O6607" i="1" s="1"/>
  <c r="L6607" i="1"/>
  <c r="M6607" i="1" s="1"/>
  <c r="K6576" i="1"/>
  <c r="N6576" i="1" s="1"/>
  <c r="O6576" i="1" s="1" a="1"/>
  <c r="O6576" i="1" s="1"/>
  <c r="L6576" i="1"/>
  <c r="M6576" i="1" s="1"/>
  <c r="K6545" i="1"/>
  <c r="N6545" i="1" s="1"/>
  <c r="O6545" i="1" s="1" a="1"/>
  <c r="O6545" i="1" s="1"/>
  <c r="L6545" i="1"/>
  <c r="M6545" i="1" s="1"/>
  <c r="K6524" i="1"/>
  <c r="N6524" i="1" s="1"/>
  <c r="O6524" i="1" s="1" a="1"/>
  <c r="O6524" i="1" s="1"/>
  <c r="L6524" i="1"/>
  <c r="M6524" i="1" s="1"/>
  <c r="K6483" i="1"/>
  <c r="N6483" i="1" s="1"/>
  <c r="O6483" i="1" s="1" a="1"/>
  <c r="O6483" i="1" s="1"/>
  <c r="L6483" i="1"/>
  <c r="M6483" i="1" s="1"/>
  <c r="K6442" i="1"/>
  <c r="N6442" i="1" s="1"/>
  <c r="O6442" i="1" s="1" a="1"/>
  <c r="O6442" i="1" s="1"/>
  <c r="L6442" i="1"/>
  <c r="M6442" i="1" s="1"/>
  <c r="K6411" i="1"/>
  <c r="N6411" i="1" s="1"/>
  <c r="O6411" i="1" s="1" a="1"/>
  <c r="O6411" i="1" s="1"/>
  <c r="L6411" i="1"/>
  <c r="M6411" i="1" s="1"/>
  <c r="K6370" i="1"/>
  <c r="N6370" i="1" s="1"/>
  <c r="O6370" i="1" s="1" a="1"/>
  <c r="O6370" i="1" s="1"/>
  <c r="L6370" i="1"/>
  <c r="M6370" i="1" s="1"/>
  <c r="K6339" i="1"/>
  <c r="N6339" i="1" s="1"/>
  <c r="O6339" i="1" s="1" a="1"/>
  <c r="O6339" i="1" s="1"/>
  <c r="L6339" i="1"/>
  <c r="M6339" i="1" s="1"/>
  <c r="K6298" i="1"/>
  <c r="N6298" i="1" s="1"/>
  <c r="O6298" i="1" s="1" a="1"/>
  <c r="O6298" i="1" s="1"/>
  <c r="L6298" i="1"/>
  <c r="M6298" i="1" s="1"/>
  <c r="K6258" i="1"/>
  <c r="N6258" i="1" s="1"/>
  <c r="O6258" i="1" s="1" a="1"/>
  <c r="O6258" i="1" s="1"/>
  <c r="L6258" i="1"/>
  <c r="M6258" i="1" s="1"/>
  <c r="K6217" i="1"/>
  <c r="N6217" i="1" s="1"/>
  <c r="O6217" i="1" s="1" a="1"/>
  <c r="O6217" i="1" s="1"/>
  <c r="L6217" i="1"/>
  <c r="M6217" i="1" s="1"/>
  <c r="K6158" i="1"/>
  <c r="N6158" i="1" s="1"/>
  <c r="O6158" i="1" s="1" a="1"/>
  <c r="O6158" i="1" s="1"/>
  <c r="L6158" i="1"/>
  <c r="M6158" i="1" s="1"/>
  <c r="K6128" i="1"/>
  <c r="N6128" i="1" s="1"/>
  <c r="O6128" i="1" s="1" a="1"/>
  <c r="O6128" i="1" s="1"/>
  <c r="L6128" i="1"/>
  <c r="M6128" i="1" s="1"/>
  <c r="K6099" i="1"/>
  <c r="N6099" i="1" s="1"/>
  <c r="O6099" i="1" s="1" a="1"/>
  <c r="O6099" i="1" s="1"/>
  <c r="L6099" i="1"/>
  <c r="M6099" i="1" s="1"/>
  <c r="K6072" i="1"/>
  <c r="N6072" i="1" s="1"/>
  <c r="O6072" i="1" s="1" a="1"/>
  <c r="O6072" i="1" s="1"/>
  <c r="L6072" i="1"/>
  <c r="M6072" i="1" s="1"/>
  <c r="K6036" i="1"/>
  <c r="N6036" i="1" s="1"/>
  <c r="O6036" i="1" s="1" a="1"/>
  <c r="O6036" i="1" s="1"/>
  <c r="L6036" i="1"/>
  <c r="M6036" i="1" s="1"/>
  <c r="K5988" i="1"/>
  <c r="N5988" i="1" s="1"/>
  <c r="O5988" i="1" s="1" a="1"/>
  <c r="O5988" i="1" s="1"/>
  <c r="L5988" i="1"/>
  <c r="M5988" i="1" s="1"/>
  <c r="K5273" i="1"/>
  <c r="N5273" i="1" s="1"/>
  <c r="O5273" i="1" s="1" a="1"/>
  <c r="O5273" i="1" s="1"/>
  <c r="L5273" i="1"/>
  <c r="M5273" i="1" s="1"/>
  <c r="K5264" i="1"/>
  <c r="N5264" i="1" s="1"/>
  <c r="O5264" i="1" s="1" a="1"/>
  <c r="O5264" i="1" s="1"/>
  <c r="L5264" i="1"/>
  <c r="M5264" i="1" s="1"/>
  <c r="K5248" i="1"/>
  <c r="N5248" i="1" s="1"/>
  <c r="O5248" i="1" s="1" a="1"/>
  <c r="O5248" i="1" s="1"/>
  <c r="L5248" i="1"/>
  <c r="M5248" i="1" s="1"/>
  <c r="K5234" i="1"/>
  <c r="N5234" i="1" s="1"/>
  <c r="O5234" i="1" s="1" a="1"/>
  <c r="O5234" i="1" s="1"/>
  <c r="L5234" i="1"/>
  <c r="M5234" i="1" s="1"/>
  <c r="K5226" i="1"/>
  <c r="N5226" i="1" s="1"/>
  <c r="O5226" i="1" s="1" a="1"/>
  <c r="O5226" i="1" s="1"/>
  <c r="L5226" i="1"/>
  <c r="M5226" i="1" s="1"/>
  <c r="K5210" i="1"/>
  <c r="N5210" i="1" s="1"/>
  <c r="O5210" i="1" s="1" a="1"/>
  <c r="O5210" i="1" s="1"/>
  <c r="L5210" i="1"/>
  <c r="M5210" i="1" s="1"/>
  <c r="K5202" i="1"/>
  <c r="N5202" i="1" s="1"/>
  <c r="O5202" i="1" s="1" a="1"/>
  <c r="O5202" i="1" s="1"/>
  <c r="L5202" i="1"/>
  <c r="M5202" i="1" s="1"/>
  <c r="K5178" i="1"/>
  <c r="N5178" i="1" s="1"/>
  <c r="O5178" i="1" s="1" a="1"/>
  <c r="O5178" i="1" s="1"/>
  <c r="L5178" i="1"/>
  <c r="M5178" i="1" s="1"/>
  <c r="K5152" i="1"/>
  <c r="N5152" i="1" s="1"/>
  <c r="O5152" i="1" s="1" a="1"/>
  <c r="O5152" i="1" s="1"/>
  <c r="L5152" i="1"/>
  <c r="M5152" i="1" s="1"/>
  <c r="K5144" i="1"/>
  <c r="N5144" i="1" s="1"/>
  <c r="O5144" i="1" s="1" a="1"/>
  <c r="O5144" i="1" s="1"/>
  <c r="L5144" i="1"/>
  <c r="M5144" i="1" s="1"/>
  <c r="K5113" i="1"/>
  <c r="N5113" i="1" s="1"/>
  <c r="O5113" i="1" s="1" a="1"/>
  <c r="O5113" i="1" s="1"/>
  <c r="L5113" i="1"/>
  <c r="M5113" i="1" s="1"/>
  <c r="K5096" i="1"/>
  <c r="N5096" i="1" s="1"/>
  <c r="O5096" i="1" s="1" a="1"/>
  <c r="O5096" i="1" s="1"/>
  <c r="L5096" i="1"/>
  <c r="M5096" i="1" s="1"/>
  <c r="K5087" i="1"/>
  <c r="N5087" i="1" s="1"/>
  <c r="O5087" i="1" s="1" a="1"/>
  <c r="O5087" i="1" s="1"/>
  <c r="L5087" i="1"/>
  <c r="M5087" i="1" s="1"/>
  <c r="K5078" i="1"/>
  <c r="N5078" i="1" s="1"/>
  <c r="O5078" i="1" s="1" a="1"/>
  <c r="O5078" i="1" s="1"/>
  <c r="L5078" i="1"/>
  <c r="M5078" i="1" s="1"/>
  <c r="K5063" i="1"/>
  <c r="N5063" i="1" s="1"/>
  <c r="O5063" i="1" s="1" a="1"/>
  <c r="O5063" i="1" s="1"/>
  <c r="L5063" i="1"/>
  <c r="M5063" i="1" s="1"/>
  <c r="K5054" i="1"/>
  <c r="N5054" i="1" s="1"/>
  <c r="O5054" i="1" s="1" a="1"/>
  <c r="O5054" i="1" s="1"/>
  <c r="L5054" i="1"/>
  <c r="M5054" i="1" s="1"/>
  <c r="K5046" i="1"/>
  <c r="N5046" i="1" s="1"/>
  <c r="O5046" i="1" s="1" a="1"/>
  <c r="O5046" i="1" s="1"/>
  <c r="L5046" i="1"/>
  <c r="M5046" i="1" s="1"/>
  <c r="K5030" i="1"/>
  <c r="N5030" i="1" s="1"/>
  <c r="O5030" i="1" s="1" a="1"/>
  <c r="O5030" i="1" s="1"/>
  <c r="L5030" i="1"/>
  <c r="M5030" i="1" s="1"/>
  <c r="K5004" i="1"/>
  <c r="N5004" i="1" s="1"/>
  <c r="O5004" i="1" s="1" a="1"/>
  <c r="O5004" i="1" s="1"/>
  <c r="L5004" i="1"/>
  <c r="M5004" i="1" s="1"/>
  <c r="K4995" i="1"/>
  <c r="N4995" i="1" s="1"/>
  <c r="O4995" i="1" s="1" a="1"/>
  <c r="O4995" i="1" s="1"/>
  <c r="L4995" i="1"/>
  <c r="M4995" i="1" s="1"/>
  <c r="K4988" i="1"/>
  <c r="N4988" i="1" s="1"/>
  <c r="O4988" i="1" s="1" a="1"/>
  <c r="O4988" i="1" s="1"/>
  <c r="L4988" i="1"/>
  <c r="M4988" i="1" s="1"/>
  <c r="K4971" i="1"/>
  <c r="N4971" i="1" s="1"/>
  <c r="O4971" i="1" s="1" a="1"/>
  <c r="O4971" i="1" s="1"/>
  <c r="L4971" i="1"/>
  <c r="M4971" i="1" s="1"/>
  <c r="K4963" i="1"/>
  <c r="N4963" i="1" s="1"/>
  <c r="O4963" i="1" s="1" a="1"/>
  <c r="O4963" i="1" s="1"/>
  <c r="L4963" i="1"/>
  <c r="M4963" i="1" s="1"/>
  <c r="K4954" i="1"/>
  <c r="N4954" i="1" s="1"/>
  <c r="O4954" i="1" s="1" a="1"/>
  <c r="O4954" i="1" s="1"/>
  <c r="L4954" i="1"/>
  <c r="M4954" i="1" s="1"/>
  <c r="K4937" i="1"/>
  <c r="N4937" i="1" s="1"/>
  <c r="O4937" i="1" s="1" a="1"/>
  <c r="O4937" i="1" s="1"/>
  <c r="L4937" i="1"/>
  <c r="M4937" i="1" s="1"/>
  <c r="K4920" i="1"/>
  <c r="N4920" i="1" s="1"/>
  <c r="O4920" i="1" s="1" a="1"/>
  <c r="O4920" i="1" s="1"/>
  <c r="L4920" i="1"/>
  <c r="M4920" i="1" s="1"/>
  <c r="K4902" i="1"/>
  <c r="N4902" i="1" s="1"/>
  <c r="O4902" i="1" s="1" a="1"/>
  <c r="O4902" i="1" s="1"/>
  <c r="L4902" i="1"/>
  <c r="M4902" i="1" s="1"/>
  <c r="K4877" i="1"/>
  <c r="N4877" i="1" s="1"/>
  <c r="O4877" i="1" s="1" a="1"/>
  <c r="O4877" i="1" s="1"/>
  <c r="L4877" i="1"/>
  <c r="M4877" i="1" s="1"/>
  <c r="K4861" i="1"/>
  <c r="N4861" i="1" s="1"/>
  <c r="O4861" i="1" s="1" a="1"/>
  <c r="O4861" i="1" s="1"/>
  <c r="L4861" i="1"/>
  <c r="M4861" i="1" s="1"/>
  <c r="K4853" i="1"/>
  <c r="N4853" i="1" s="1"/>
  <c r="O4853" i="1" s="1" a="1"/>
  <c r="O4853" i="1" s="1"/>
  <c r="L4853" i="1"/>
  <c r="M4853" i="1" s="1"/>
  <c r="K4839" i="1"/>
  <c r="N4839" i="1" s="1"/>
  <c r="O4839" i="1" s="1" a="1"/>
  <c r="O4839" i="1" s="1"/>
  <c r="L4839" i="1"/>
  <c r="M4839" i="1" s="1"/>
  <c r="K4822" i="1"/>
  <c r="N4822" i="1" s="1"/>
  <c r="O4822" i="1" s="1" a="1"/>
  <c r="O4822" i="1" s="1"/>
  <c r="L4822" i="1"/>
  <c r="M4822" i="1" s="1"/>
  <c r="K4815" i="1"/>
  <c r="N4815" i="1" s="1"/>
  <c r="O4815" i="1" s="1" a="1"/>
  <c r="O4815" i="1" s="1"/>
  <c r="L4815" i="1"/>
  <c r="M4815" i="1" s="1"/>
  <c r="K4807" i="1"/>
  <c r="N4807" i="1" s="1"/>
  <c r="O4807" i="1" s="1" a="1"/>
  <c r="O4807" i="1" s="1"/>
  <c r="L4807" i="1"/>
  <c r="M4807" i="1" s="1"/>
  <c r="K4797" i="1"/>
  <c r="N4797" i="1" s="1"/>
  <c r="O4797" i="1" s="1" a="1"/>
  <c r="O4797" i="1" s="1"/>
  <c r="L4797" i="1"/>
  <c r="M4797" i="1" s="1"/>
  <c r="K4788" i="1"/>
  <c r="N4788" i="1" s="1"/>
  <c r="O4788" i="1" s="1" a="1"/>
  <c r="O4788" i="1" s="1"/>
  <c r="L4788" i="1"/>
  <c r="M4788" i="1" s="1"/>
  <c r="K4779" i="1"/>
  <c r="N4779" i="1" s="1"/>
  <c r="O4779" i="1" s="1" a="1"/>
  <c r="O4779" i="1" s="1"/>
  <c r="L4779" i="1"/>
  <c r="M4779" i="1" s="1"/>
  <c r="K4771" i="1"/>
  <c r="N4771" i="1" s="1"/>
  <c r="O4771" i="1" s="1" a="1"/>
  <c r="O4771" i="1" s="1"/>
  <c r="L4771" i="1"/>
  <c r="M4771" i="1" s="1"/>
  <c r="K4729" i="1"/>
  <c r="N4729" i="1" s="1"/>
  <c r="O4729" i="1" s="1" a="1"/>
  <c r="O4729" i="1" s="1"/>
  <c r="L4729" i="1"/>
  <c r="M4729" i="1" s="1"/>
  <c r="K4696" i="1"/>
  <c r="N4696" i="1" s="1"/>
  <c r="O4696" i="1" s="1" a="1"/>
  <c r="O4696" i="1" s="1"/>
  <c r="L4696" i="1"/>
  <c r="M4696" i="1" s="1"/>
  <c r="K4687" i="1"/>
  <c r="N4687" i="1" s="1"/>
  <c r="O4687" i="1" s="1" a="1"/>
  <c r="O4687" i="1" s="1"/>
  <c r="L4687" i="1"/>
  <c r="M4687" i="1" s="1"/>
  <c r="K4677" i="1"/>
  <c r="N4677" i="1" s="1"/>
  <c r="O4677" i="1" s="1" a="1"/>
  <c r="O4677" i="1" s="1"/>
  <c r="L4677" i="1"/>
  <c r="M4677" i="1" s="1"/>
  <c r="K4666" i="1"/>
  <c r="N4666" i="1" s="1"/>
  <c r="O4666" i="1" s="1" a="1"/>
  <c r="O4666" i="1" s="1"/>
  <c r="L4666" i="1"/>
  <c r="M4666" i="1" s="1"/>
  <c r="K4656" i="1"/>
  <c r="N4656" i="1" s="1"/>
  <c r="O4656" i="1" s="1" a="1"/>
  <c r="O4656" i="1" s="1"/>
  <c r="L4656" i="1"/>
  <c r="M4656" i="1" s="1"/>
  <c r="K4647" i="1"/>
  <c r="N4647" i="1" s="1"/>
  <c r="O4647" i="1" s="1" a="1"/>
  <c r="O4647" i="1" s="1"/>
  <c r="L4647" i="1"/>
  <c r="M4647" i="1" s="1"/>
  <c r="K4626" i="1"/>
  <c r="N4626" i="1" s="1"/>
  <c r="O4626" i="1" s="1" a="1"/>
  <c r="O4626" i="1" s="1"/>
  <c r="L4626" i="1"/>
  <c r="M4626" i="1" s="1"/>
  <c r="K4618" i="1"/>
  <c r="N4618" i="1" s="1"/>
  <c r="O4618" i="1" s="1" a="1"/>
  <c r="O4618" i="1" s="1"/>
  <c r="L4618" i="1"/>
  <c r="M4618" i="1" s="1"/>
  <c r="K4584" i="1"/>
  <c r="N4584" i="1" s="1"/>
  <c r="O4584" i="1" s="1" a="1"/>
  <c r="O4584" i="1" s="1"/>
  <c r="L4584" i="1"/>
  <c r="M4584" i="1" s="1"/>
  <c r="K4567" i="1"/>
  <c r="N4567" i="1" s="1"/>
  <c r="O4567" i="1" s="1" a="1"/>
  <c r="O4567" i="1" s="1"/>
  <c r="L4567" i="1"/>
  <c r="M4567" i="1" s="1"/>
  <c r="K4502" i="1"/>
  <c r="N4502" i="1" s="1"/>
  <c r="O4502" i="1" s="1" a="1"/>
  <c r="O4502" i="1" s="1"/>
  <c r="L4502" i="1"/>
  <c r="M4502" i="1" s="1"/>
  <c r="K4474" i="1"/>
  <c r="N4474" i="1" s="1"/>
  <c r="O4474" i="1" s="1" a="1"/>
  <c r="O4474" i="1" s="1"/>
  <c r="L4474" i="1"/>
  <c r="M4474" i="1" s="1"/>
  <c r="K4463" i="1"/>
  <c r="N4463" i="1" s="1"/>
  <c r="O4463" i="1" s="1" a="1"/>
  <c r="O4463" i="1" s="1"/>
  <c r="L4463" i="1"/>
  <c r="M4463" i="1" s="1"/>
  <c r="K4455" i="1"/>
  <c r="N4455" i="1" s="1"/>
  <c r="O4455" i="1" s="1" a="1"/>
  <c r="O4455" i="1" s="1"/>
  <c r="L4455" i="1"/>
  <c r="M4455" i="1" s="1"/>
  <c r="K4419" i="1"/>
  <c r="N4419" i="1" s="1"/>
  <c r="O4419" i="1" s="1" a="1"/>
  <c r="O4419" i="1" s="1"/>
  <c r="L4419" i="1"/>
  <c r="M4419" i="1" s="1"/>
  <c r="K4410" i="1"/>
  <c r="N4410" i="1" s="1"/>
  <c r="O4410" i="1" s="1" a="1"/>
  <c r="O4410" i="1" s="1"/>
  <c r="L4410" i="1"/>
  <c r="M4410" i="1" s="1"/>
  <c r="K4392" i="1"/>
  <c r="N4392" i="1" s="1"/>
  <c r="O4392" i="1" s="1" a="1"/>
  <c r="O4392" i="1" s="1"/>
  <c r="L4392" i="1"/>
  <c r="M4392" i="1" s="1"/>
  <c r="K4364" i="1"/>
  <c r="N4364" i="1" s="1"/>
  <c r="O4364" i="1" s="1" a="1"/>
  <c r="O4364" i="1" s="1"/>
  <c r="L4364" i="1"/>
  <c r="M4364" i="1" s="1"/>
  <c r="K4325" i="1"/>
  <c r="N4325" i="1" s="1"/>
  <c r="O4325" i="1" s="1" a="1"/>
  <c r="O4325" i="1" s="1"/>
  <c r="L4325" i="1"/>
  <c r="M4325" i="1" s="1"/>
  <c r="K4304" i="1"/>
  <c r="N4304" i="1" s="1"/>
  <c r="O4304" i="1" s="1" a="1"/>
  <c r="O4304" i="1" s="1"/>
  <c r="L4304" i="1"/>
  <c r="M4304" i="1" s="1"/>
  <c r="K4293" i="1"/>
  <c r="N4293" i="1" s="1"/>
  <c r="O4293" i="1" s="1" a="1"/>
  <c r="O4293" i="1" s="1"/>
  <c r="L4293" i="1"/>
  <c r="M4293" i="1" s="1"/>
  <c r="K4282" i="1"/>
  <c r="N4282" i="1" s="1"/>
  <c r="O4282" i="1" s="1" a="1"/>
  <c r="O4282" i="1" s="1"/>
  <c r="L4282" i="1"/>
  <c r="M4282" i="1" s="1"/>
  <c r="K4272" i="1"/>
  <c r="N4272" i="1" s="1"/>
  <c r="O4272" i="1" s="1" a="1"/>
  <c r="O4272" i="1" s="1"/>
  <c r="L4272" i="1"/>
  <c r="M4272" i="1" s="1"/>
  <c r="K4262" i="1"/>
  <c r="N4262" i="1" s="1"/>
  <c r="O4262" i="1" s="1" a="1"/>
  <c r="O4262" i="1" s="1"/>
  <c r="L4262" i="1"/>
  <c r="M4262" i="1" s="1"/>
  <c r="L4242" i="1"/>
  <c r="M4242" i="1" s="1"/>
  <c r="K4242" i="1"/>
  <c r="N4242" i="1" s="1"/>
  <c r="O4242" i="1" s="1" a="1"/>
  <c r="O4242" i="1" s="1"/>
  <c r="K4208" i="1"/>
  <c r="N4208" i="1" s="1"/>
  <c r="O4208" i="1" s="1" a="1"/>
  <c r="O4208" i="1" s="1"/>
  <c r="L4208" i="1"/>
  <c r="M4208" i="1" s="1"/>
  <c r="K4198" i="1"/>
  <c r="N4198" i="1" s="1"/>
  <c r="O4198" i="1" s="1" a="1"/>
  <c r="O4198" i="1" s="1"/>
  <c r="L4198" i="1"/>
  <c r="M4198" i="1" s="1"/>
  <c r="K4116" i="1"/>
  <c r="N4116" i="1" s="1"/>
  <c r="O4116" i="1" s="1" a="1"/>
  <c r="O4116" i="1" s="1"/>
  <c r="L4116" i="1"/>
  <c r="M4116" i="1" s="1"/>
  <c r="K4029" i="1"/>
  <c r="N4029" i="1" s="1"/>
  <c r="O4029" i="1" s="1" a="1"/>
  <c r="O4029" i="1" s="1"/>
  <c r="L4029" i="1"/>
  <c r="M4029" i="1" s="1"/>
  <c r="K4018" i="1"/>
  <c r="N4018" i="1" s="1"/>
  <c r="O4018" i="1" s="1" a="1"/>
  <c r="O4018" i="1" s="1"/>
  <c r="L4018" i="1"/>
  <c r="M4018" i="1" s="1"/>
  <c r="K3914" i="1"/>
  <c r="N3914" i="1" s="1"/>
  <c r="O3914" i="1" s="1" a="1"/>
  <c r="O3914" i="1" s="1"/>
  <c r="L3914" i="1"/>
  <c r="M3914" i="1" s="1"/>
  <c r="K3903" i="1"/>
  <c r="N3903" i="1" s="1"/>
  <c r="O3903" i="1" s="1" a="1"/>
  <c r="O3903" i="1" s="1"/>
  <c r="L3903" i="1"/>
  <c r="M3903" i="1" s="1"/>
  <c r="K3849" i="1"/>
  <c r="N3849" i="1" s="1"/>
  <c r="O3849" i="1" s="1" a="1"/>
  <c r="O3849" i="1" s="1"/>
  <c r="L3849" i="1"/>
  <c r="M3849" i="1" s="1"/>
  <c r="K3817" i="1"/>
  <c r="N3817" i="1" s="1"/>
  <c r="O3817" i="1" s="1" a="1"/>
  <c r="O3817" i="1" s="1"/>
  <c r="L3817" i="1"/>
  <c r="M3817" i="1" s="1"/>
  <c r="K3795" i="1"/>
  <c r="N3795" i="1" s="1"/>
  <c r="O3795" i="1" s="1" a="1"/>
  <c r="O3795" i="1" s="1"/>
  <c r="L3795" i="1"/>
  <c r="M3795" i="1" s="1"/>
  <c r="K3784" i="1"/>
  <c r="N3784" i="1" s="1"/>
  <c r="O3784" i="1" s="1" a="1"/>
  <c r="O3784" i="1" s="1"/>
  <c r="L3784" i="1"/>
  <c r="M3784" i="1" s="1"/>
  <c r="K3731" i="1"/>
  <c r="N3731" i="1" s="1"/>
  <c r="O3731" i="1" s="1" a="1"/>
  <c r="O3731" i="1" s="1"/>
  <c r="L3731" i="1"/>
  <c r="M3731" i="1" s="1"/>
  <c r="K3721" i="1"/>
  <c r="N3721" i="1" s="1"/>
  <c r="O3721" i="1" s="1" a="1"/>
  <c r="O3721" i="1" s="1"/>
  <c r="L3721" i="1"/>
  <c r="M3721" i="1" s="1"/>
  <c r="K3630" i="1"/>
  <c r="N3630" i="1" s="1"/>
  <c r="O3630" i="1" s="1" a="1"/>
  <c r="O3630" i="1" s="1"/>
  <c r="L3630" i="1"/>
  <c r="M3630" i="1" s="1"/>
  <c r="K3621" i="1"/>
  <c r="N3621" i="1" s="1"/>
  <c r="O3621" i="1" s="1" a="1"/>
  <c r="O3621" i="1" s="1"/>
  <c r="L3621" i="1"/>
  <c r="M3621" i="1" s="1"/>
  <c r="K3610" i="1"/>
  <c r="N3610" i="1" s="1"/>
  <c r="O3610" i="1" s="1" a="1"/>
  <c r="O3610" i="1" s="1"/>
  <c r="L3610" i="1"/>
  <c r="M3610" i="1" s="1"/>
  <c r="K3524" i="1"/>
  <c r="N3524" i="1" s="1"/>
  <c r="O3524" i="1" s="1" a="1"/>
  <c r="O3524" i="1" s="1"/>
  <c r="L3524" i="1"/>
  <c r="M3524" i="1" s="1"/>
  <c r="K3425" i="1"/>
  <c r="N3425" i="1" s="1"/>
  <c r="O3425" i="1" s="1" a="1"/>
  <c r="O3425" i="1" s="1"/>
  <c r="L3425" i="1"/>
  <c r="M3425" i="1" s="1"/>
  <c r="K3267" i="1"/>
  <c r="N3267" i="1" s="1"/>
  <c r="O3267" i="1" s="1" a="1"/>
  <c r="O3267" i="1" s="1"/>
  <c r="L3267" i="1"/>
  <c r="M3267" i="1" s="1"/>
  <c r="K3257" i="1"/>
  <c r="N3257" i="1" s="1"/>
  <c r="O3257" i="1" s="1" a="1"/>
  <c r="O3257" i="1" s="1"/>
  <c r="L3257" i="1"/>
  <c r="M3257" i="1" s="1"/>
  <c r="K3005" i="1"/>
  <c r="N3005" i="1" s="1"/>
  <c r="O3005" i="1" s="1" a="1"/>
  <c r="O3005" i="1" s="1"/>
  <c r="L3005" i="1"/>
  <c r="M3005" i="1" s="1"/>
  <c r="K2620" i="1"/>
  <c r="N2620" i="1" s="1"/>
  <c r="O2620" i="1" s="1" a="1"/>
  <c r="O2620" i="1" s="1"/>
  <c r="L2620" i="1"/>
  <c r="M2620" i="1" s="1"/>
  <c r="K2517" i="1"/>
  <c r="N2517" i="1" s="1"/>
  <c r="O2517" i="1" s="1" a="1"/>
  <c r="O2517" i="1" s="1"/>
  <c r="L2517" i="1"/>
  <c r="M2517" i="1" s="1"/>
  <c r="K2270" i="1"/>
  <c r="N2270" i="1" s="1"/>
  <c r="O2270" i="1" s="1" a="1"/>
  <c r="O2270" i="1" s="1"/>
  <c r="L2270" i="1"/>
  <c r="M2270" i="1" s="1"/>
  <c r="K1519" i="1"/>
  <c r="N1519" i="1" s="1"/>
  <c r="O1519" i="1" s="1" a="1"/>
  <c r="O1519" i="1" s="1"/>
  <c r="L1519" i="1"/>
  <c r="M1519" i="1" s="1"/>
  <c r="K1510" i="1"/>
  <c r="N1510" i="1" s="1"/>
  <c r="O1510" i="1" s="1" a="1"/>
  <c r="O1510" i="1" s="1"/>
  <c r="L1510" i="1"/>
  <c r="M1510" i="1" s="1"/>
  <c r="K5761" i="1"/>
  <c r="N5761" i="1" s="1"/>
  <c r="O5761" i="1" s="1" a="1"/>
  <c r="O5761" i="1" s="1"/>
  <c r="L5761" i="1"/>
  <c r="M5761" i="1" s="1"/>
  <c r="K5473" i="1"/>
  <c r="N5473" i="1" s="1"/>
  <c r="O5473" i="1" s="1" a="1"/>
  <c r="O5473" i="1" s="1"/>
  <c r="L5473" i="1"/>
  <c r="M5473" i="1" s="1"/>
  <c r="K5371" i="1"/>
  <c r="N5371" i="1" s="1"/>
  <c r="O5371" i="1" s="1" a="1"/>
  <c r="O5371" i="1" s="1"/>
  <c r="L5371" i="1"/>
  <c r="M5371" i="1" s="1"/>
  <c r="K5306" i="1"/>
  <c r="N5306" i="1" s="1"/>
  <c r="O5306" i="1" s="1" a="1"/>
  <c r="O5306" i="1" s="1"/>
  <c r="L5306" i="1"/>
  <c r="M5306" i="1" s="1"/>
  <c r="K5208" i="1"/>
  <c r="N5208" i="1" s="1"/>
  <c r="O5208" i="1" s="1" a="1"/>
  <c r="O5208" i="1" s="1"/>
  <c r="L5208" i="1"/>
  <c r="M5208" i="1" s="1"/>
  <c r="K5102" i="1"/>
  <c r="N5102" i="1" s="1"/>
  <c r="O5102" i="1" s="1" a="1"/>
  <c r="O5102" i="1" s="1"/>
  <c r="L5102" i="1"/>
  <c r="M5102" i="1" s="1"/>
  <c r="K4805" i="1"/>
  <c r="N4805" i="1" s="1"/>
  <c r="O4805" i="1" s="1" a="1"/>
  <c r="O4805" i="1" s="1"/>
  <c r="L4805" i="1"/>
  <c r="M4805" i="1" s="1"/>
  <c r="K4499" i="1"/>
  <c r="N4499" i="1" s="1"/>
  <c r="O4499" i="1" s="1" a="1"/>
  <c r="O4499" i="1" s="1"/>
  <c r="L4499" i="1"/>
  <c r="M4499" i="1" s="1"/>
  <c r="K4443" i="1"/>
  <c r="N4443" i="1" s="1"/>
  <c r="O4443" i="1" s="1" a="1"/>
  <c r="O4443" i="1" s="1"/>
  <c r="L4443" i="1"/>
  <c r="M4443" i="1" s="1"/>
  <c r="K4351" i="1"/>
  <c r="N4351" i="1" s="1"/>
  <c r="O4351" i="1" s="1" a="1"/>
  <c r="O4351" i="1" s="1"/>
  <c r="L4351" i="1"/>
  <c r="M4351" i="1" s="1"/>
  <c r="K4259" i="1"/>
  <c r="N4259" i="1" s="1"/>
  <c r="O4259" i="1" s="1" a="1"/>
  <c r="O4259" i="1" s="1"/>
  <c r="L4259" i="1"/>
  <c r="M4259" i="1" s="1"/>
  <c r="K3963" i="1"/>
  <c r="N3963" i="1" s="1"/>
  <c r="O3963" i="1" s="1" a="1"/>
  <c r="O3963" i="1" s="1"/>
  <c r="L3963" i="1"/>
  <c r="M3963" i="1" s="1"/>
  <c r="K3296" i="1"/>
  <c r="N3296" i="1" s="1"/>
  <c r="O3296" i="1" s="1" a="1"/>
  <c r="O3296" i="1" s="1"/>
  <c r="L3296" i="1"/>
  <c r="M3296" i="1" s="1"/>
  <c r="K6758" i="1"/>
  <c r="N6758" i="1" s="1"/>
  <c r="O6758" i="1" s="1" a="1"/>
  <c r="O6758" i="1" s="1"/>
  <c r="L6758" i="1"/>
  <c r="M6758" i="1" s="1"/>
  <c r="K6655" i="1"/>
  <c r="N6655" i="1" s="1"/>
  <c r="O6655" i="1" s="1" a="1"/>
  <c r="O6655" i="1" s="1"/>
  <c r="L6655" i="1"/>
  <c r="M6655" i="1" s="1"/>
  <c r="K6552" i="1"/>
  <c r="N6552" i="1" s="1"/>
  <c r="O6552" i="1" s="1" a="1"/>
  <c r="O6552" i="1" s="1"/>
  <c r="L6552" i="1"/>
  <c r="M6552" i="1" s="1"/>
  <c r="K6387" i="1"/>
  <c r="N6387" i="1" s="1"/>
  <c r="O6387" i="1" s="1" a="1"/>
  <c r="O6387" i="1" s="1"/>
  <c r="L6387" i="1"/>
  <c r="M6387" i="1" s="1"/>
  <c r="K6295" i="1"/>
  <c r="N6295" i="1" s="1"/>
  <c r="O6295" i="1" s="1" a="1"/>
  <c r="O6295" i="1" s="1"/>
  <c r="L6295" i="1"/>
  <c r="M6295" i="1" s="1"/>
  <c r="K6105" i="1"/>
  <c r="N6105" i="1" s="1"/>
  <c r="O6105" i="1" s="1" a="1"/>
  <c r="O6105" i="1" s="1"/>
  <c r="L6105" i="1"/>
  <c r="M6105" i="1" s="1"/>
  <c r="K6052" i="1"/>
  <c r="N6052" i="1" s="1"/>
  <c r="O6052" i="1" s="1" a="1"/>
  <c r="O6052" i="1" s="1"/>
  <c r="L6052" i="1"/>
  <c r="M6052" i="1" s="1"/>
  <c r="K5891" i="1"/>
  <c r="N5891" i="1" s="1"/>
  <c r="O5891" i="1" s="1" a="1"/>
  <c r="O5891" i="1" s="1"/>
  <c r="L5891" i="1"/>
  <c r="M5891" i="1" s="1"/>
  <c r="K5760" i="1"/>
  <c r="N5760" i="1" s="1"/>
  <c r="O5760" i="1" s="1" a="1"/>
  <c r="O5760" i="1" s="1"/>
  <c r="L5760" i="1"/>
  <c r="M5760" i="1" s="1"/>
  <c r="K5723" i="1"/>
  <c r="N5723" i="1" s="1"/>
  <c r="O5723" i="1" s="1" a="1"/>
  <c r="O5723" i="1" s="1"/>
  <c r="L5723" i="1"/>
  <c r="M5723" i="1" s="1"/>
  <c r="K5595" i="1"/>
  <c r="N5595" i="1" s="1"/>
  <c r="O5595" i="1" s="1" a="1"/>
  <c r="O5595" i="1" s="1"/>
  <c r="L5595" i="1"/>
  <c r="M5595" i="1" s="1"/>
  <c r="K5551" i="1"/>
  <c r="N5551" i="1" s="1"/>
  <c r="O5551" i="1" s="1" a="1"/>
  <c r="O5551" i="1" s="1"/>
  <c r="L5551" i="1"/>
  <c r="M5551" i="1" s="1"/>
  <c r="K5508" i="1"/>
  <c r="N5508" i="1" s="1"/>
  <c r="O5508" i="1" s="1" a="1"/>
  <c r="O5508" i="1" s="1"/>
  <c r="L5508" i="1"/>
  <c r="M5508" i="1" s="1"/>
  <c r="K5288" i="1"/>
  <c r="N5288" i="1" s="1"/>
  <c r="O5288" i="1" s="1" a="1"/>
  <c r="O5288" i="1" s="1"/>
  <c r="L5288" i="1"/>
  <c r="M5288" i="1" s="1"/>
  <c r="K5254" i="1"/>
  <c r="N5254" i="1" s="1"/>
  <c r="O5254" i="1" s="1" a="1"/>
  <c r="O5254" i="1" s="1"/>
  <c r="L5254" i="1"/>
  <c r="M5254" i="1" s="1"/>
  <c r="K5193" i="1"/>
  <c r="N5193" i="1" s="1"/>
  <c r="O5193" i="1" s="1" a="1"/>
  <c r="O5193" i="1" s="1"/>
  <c r="L5193" i="1"/>
  <c r="M5193" i="1" s="1"/>
  <c r="K5158" i="1"/>
  <c r="N5158" i="1" s="1"/>
  <c r="O5158" i="1" s="1" a="1"/>
  <c r="O5158" i="1" s="1"/>
  <c r="L5158" i="1"/>
  <c r="M5158" i="1" s="1"/>
  <c r="K5110" i="1"/>
  <c r="N5110" i="1" s="1"/>
  <c r="O5110" i="1" s="1" a="1"/>
  <c r="O5110" i="1" s="1"/>
  <c r="L5110" i="1"/>
  <c r="M5110" i="1" s="1"/>
  <c r="K4693" i="1"/>
  <c r="N4693" i="1" s="1"/>
  <c r="O4693" i="1" s="1" a="1"/>
  <c r="O4693" i="1" s="1"/>
  <c r="L4693" i="1"/>
  <c r="M4693" i="1" s="1"/>
  <c r="K4507" i="1"/>
  <c r="N4507" i="1" s="1"/>
  <c r="O4507" i="1" s="1" a="1"/>
  <c r="O4507" i="1" s="1"/>
  <c r="L4507" i="1"/>
  <c r="M4507" i="1" s="1"/>
  <c r="K4480" i="1"/>
  <c r="N4480" i="1" s="1"/>
  <c r="O4480" i="1" s="1" a="1"/>
  <c r="O4480" i="1" s="1"/>
  <c r="L4480" i="1"/>
  <c r="M4480" i="1" s="1"/>
  <c r="K4372" i="1"/>
  <c r="N4372" i="1" s="1"/>
  <c r="O4372" i="1" s="1" a="1"/>
  <c r="O4372" i="1" s="1"/>
  <c r="L4372" i="1"/>
  <c r="M4372" i="1" s="1"/>
  <c r="K4300" i="1"/>
  <c r="N4300" i="1" s="1"/>
  <c r="O4300" i="1" s="1" a="1"/>
  <c r="O4300" i="1" s="1"/>
  <c r="L4300" i="1"/>
  <c r="M4300" i="1" s="1"/>
  <c r="L4183" i="1"/>
  <c r="M4183" i="1" s="1"/>
  <c r="K4183" i="1"/>
  <c r="N4183" i="1" s="1"/>
  <c r="O4183" i="1" s="1" a="1"/>
  <c r="O4183" i="1" s="1"/>
  <c r="K3962" i="1"/>
  <c r="N3962" i="1" s="1"/>
  <c r="O3962" i="1" s="1" a="1"/>
  <c r="O3962" i="1" s="1"/>
  <c r="L3962" i="1"/>
  <c r="M3962" i="1" s="1"/>
  <c r="K3877" i="1"/>
  <c r="N3877" i="1" s="1"/>
  <c r="O3877" i="1" s="1" a="1"/>
  <c r="O3877" i="1" s="1"/>
  <c r="L3877" i="1"/>
  <c r="M3877" i="1" s="1"/>
  <c r="K3304" i="1"/>
  <c r="N3304" i="1" s="1"/>
  <c r="O3304" i="1" s="1" a="1"/>
  <c r="O3304" i="1" s="1"/>
  <c r="L3304" i="1"/>
  <c r="M3304" i="1" s="1"/>
  <c r="K2761" i="1"/>
  <c r="N2761" i="1" s="1"/>
  <c r="O2761" i="1" s="1" a="1"/>
  <c r="O2761" i="1" s="1"/>
  <c r="L2761" i="1"/>
  <c r="M2761" i="1" s="1"/>
  <c r="K6757" i="1"/>
  <c r="N6757" i="1" s="1"/>
  <c r="O6757" i="1" s="1" a="1"/>
  <c r="O6757" i="1" s="1"/>
  <c r="L6757" i="1"/>
  <c r="M6757" i="1" s="1"/>
  <c r="K6551" i="1"/>
  <c r="N6551" i="1" s="1"/>
  <c r="O6551" i="1" s="1" a="1"/>
  <c r="O6551" i="1" s="1"/>
  <c r="L6551" i="1"/>
  <c r="M6551" i="1" s="1"/>
  <c r="K6469" i="1"/>
  <c r="N6469" i="1" s="1"/>
  <c r="O6469" i="1" s="1" a="1"/>
  <c r="O6469" i="1" s="1"/>
  <c r="L6469" i="1"/>
  <c r="M6469" i="1" s="1"/>
  <c r="K6376" i="1"/>
  <c r="N6376" i="1" s="1"/>
  <c r="O6376" i="1" s="1" a="1"/>
  <c r="O6376" i="1" s="1"/>
  <c r="L6376" i="1"/>
  <c r="M6376" i="1" s="1"/>
  <c r="K6294" i="1"/>
  <c r="N6294" i="1" s="1"/>
  <c r="O6294" i="1" s="1" a="1"/>
  <c r="O6294" i="1" s="1"/>
  <c r="L6294" i="1"/>
  <c r="M6294" i="1" s="1"/>
  <c r="K6202" i="1"/>
  <c r="N6202" i="1" s="1"/>
  <c r="O6202" i="1" s="1" a="1"/>
  <c r="O6202" i="1" s="1"/>
  <c r="L6202" i="1"/>
  <c r="M6202" i="1" s="1"/>
  <c r="K6115" i="1"/>
  <c r="N6115" i="1" s="1"/>
  <c r="O6115" i="1" s="1" a="1"/>
  <c r="O6115" i="1" s="1"/>
  <c r="L6115" i="1"/>
  <c r="M6115" i="1" s="1"/>
  <c r="K5750" i="1"/>
  <c r="N5750" i="1" s="1"/>
  <c r="O5750" i="1" s="1" a="1"/>
  <c r="O5750" i="1" s="1"/>
  <c r="L5750" i="1"/>
  <c r="M5750" i="1" s="1"/>
  <c r="K5519" i="1"/>
  <c r="N5519" i="1" s="1"/>
  <c r="O5519" i="1" s="1" a="1"/>
  <c r="O5519" i="1" s="1"/>
  <c r="L5519" i="1"/>
  <c r="M5519" i="1" s="1"/>
  <c r="K6750" i="1"/>
  <c r="N6750" i="1" s="1"/>
  <c r="O6750" i="1" s="1" a="1"/>
  <c r="O6750" i="1" s="1"/>
  <c r="L6750" i="1"/>
  <c r="M6750" i="1" s="1"/>
  <c r="K6714" i="1"/>
  <c r="N6714" i="1" s="1"/>
  <c r="O6714" i="1" s="1" a="1"/>
  <c r="O6714" i="1" s="1"/>
  <c r="L6714" i="1"/>
  <c r="M6714" i="1" s="1"/>
  <c r="K6679" i="1"/>
  <c r="N6679" i="1" s="1"/>
  <c r="O6679" i="1" s="1" a="1"/>
  <c r="O6679" i="1" s="1"/>
  <c r="L6679" i="1"/>
  <c r="M6679" i="1" s="1"/>
  <c r="K6648" i="1"/>
  <c r="N6648" i="1" s="1"/>
  <c r="O6648" i="1" s="1" a="1"/>
  <c r="O6648" i="1" s="1"/>
  <c r="L6648" i="1"/>
  <c r="M6648" i="1" s="1"/>
  <c r="K6617" i="1"/>
  <c r="N6617" i="1" s="1"/>
  <c r="O6617" i="1" s="1" a="1"/>
  <c r="O6617" i="1" s="1"/>
  <c r="L6617" i="1"/>
  <c r="M6617" i="1" s="1"/>
  <c r="K6596" i="1"/>
  <c r="N6596" i="1" s="1"/>
  <c r="O6596" i="1" s="1" a="1"/>
  <c r="O6596" i="1" s="1"/>
  <c r="L6596" i="1"/>
  <c r="M6596" i="1" s="1"/>
  <c r="K6535" i="1"/>
  <c r="N6535" i="1" s="1"/>
  <c r="O6535" i="1" s="1" a="1"/>
  <c r="O6535" i="1" s="1"/>
  <c r="L6535" i="1"/>
  <c r="M6535" i="1" s="1"/>
  <c r="K6504" i="1"/>
  <c r="N6504" i="1" s="1"/>
  <c r="O6504" i="1" s="1" a="1"/>
  <c r="O6504" i="1" s="1"/>
  <c r="L6504" i="1"/>
  <c r="M6504" i="1" s="1"/>
  <c r="K6473" i="1"/>
  <c r="N6473" i="1" s="1"/>
  <c r="O6473" i="1" s="1" a="1"/>
  <c r="O6473" i="1" s="1"/>
  <c r="L6473" i="1"/>
  <c r="M6473" i="1" s="1"/>
  <c r="K6452" i="1"/>
  <c r="N6452" i="1" s="1"/>
  <c r="O6452" i="1" s="1" a="1"/>
  <c r="O6452" i="1" s="1"/>
  <c r="L6452" i="1"/>
  <c r="M6452" i="1" s="1"/>
  <c r="K6391" i="1"/>
  <c r="N6391" i="1" s="1"/>
  <c r="O6391" i="1" s="1" a="1"/>
  <c r="O6391" i="1" s="1"/>
  <c r="L6391" i="1"/>
  <c r="M6391" i="1" s="1"/>
  <c r="K6380" i="1"/>
  <c r="N6380" i="1" s="1"/>
  <c r="O6380" i="1" s="1" a="1"/>
  <c r="O6380" i="1" s="1"/>
  <c r="L6380" i="1"/>
  <c r="M6380" i="1" s="1"/>
  <c r="K6329" i="1"/>
  <c r="N6329" i="1" s="1"/>
  <c r="O6329" i="1" s="1" a="1"/>
  <c r="O6329" i="1" s="1"/>
  <c r="L6329" i="1"/>
  <c r="M6329" i="1" s="1"/>
  <c r="K6288" i="1"/>
  <c r="N6288" i="1" s="1"/>
  <c r="O6288" i="1" s="1" a="1"/>
  <c r="O6288" i="1" s="1"/>
  <c r="L6288" i="1"/>
  <c r="M6288" i="1" s="1"/>
  <c r="K6268" i="1"/>
  <c r="N6268" i="1" s="1"/>
  <c r="O6268" i="1" s="1" a="1"/>
  <c r="O6268" i="1" s="1"/>
  <c r="L6268" i="1"/>
  <c r="M6268" i="1" s="1"/>
  <c r="K6247" i="1"/>
  <c r="N6247" i="1" s="1"/>
  <c r="O6247" i="1" s="1" a="1"/>
  <c r="O6247" i="1" s="1"/>
  <c r="L6247" i="1"/>
  <c r="M6247" i="1" s="1"/>
  <c r="K6177" i="1"/>
  <c r="N6177" i="1" s="1"/>
  <c r="O6177" i="1" s="1" a="1"/>
  <c r="O6177" i="1" s="1"/>
  <c r="L6177" i="1"/>
  <c r="M6177" i="1" s="1"/>
  <c r="K6139" i="1"/>
  <c r="N6139" i="1" s="1"/>
  <c r="O6139" i="1" s="1" a="1"/>
  <c r="O6139" i="1" s="1"/>
  <c r="L6139" i="1"/>
  <c r="M6139" i="1" s="1"/>
  <c r="K6109" i="1"/>
  <c r="N6109" i="1" s="1"/>
  <c r="O6109" i="1" s="1" a="1"/>
  <c r="O6109" i="1" s="1"/>
  <c r="L6109" i="1"/>
  <c r="M6109" i="1" s="1"/>
  <c r="K6081" i="1"/>
  <c r="N6081" i="1" s="1"/>
  <c r="O6081" i="1" s="1" a="1"/>
  <c r="O6081" i="1" s="1"/>
  <c r="L6081" i="1"/>
  <c r="M6081" i="1" s="1"/>
  <c r="K6046" i="1"/>
  <c r="N6046" i="1" s="1"/>
  <c r="O6046" i="1" s="1" a="1"/>
  <c r="O6046" i="1" s="1"/>
  <c r="L6046" i="1"/>
  <c r="M6046" i="1" s="1"/>
  <c r="K6024" i="1"/>
  <c r="N6024" i="1" s="1"/>
  <c r="O6024" i="1" s="1" a="1"/>
  <c r="O6024" i="1" s="1"/>
  <c r="L6024" i="1"/>
  <c r="M6024" i="1" s="1"/>
  <c r="K6006" i="1"/>
  <c r="N6006" i="1" s="1"/>
  <c r="O6006" i="1" s="1" a="1"/>
  <c r="O6006" i="1" s="1"/>
  <c r="L6006" i="1"/>
  <c r="M6006" i="1" s="1"/>
  <c r="K5997" i="1"/>
  <c r="N5997" i="1" s="1"/>
  <c r="O5997" i="1" s="1" a="1"/>
  <c r="O5997" i="1" s="1"/>
  <c r="L5997" i="1"/>
  <c r="M5997" i="1" s="1"/>
  <c r="K5961" i="1"/>
  <c r="N5961" i="1" s="1"/>
  <c r="O5961" i="1" s="1" a="1"/>
  <c r="O5961" i="1" s="1"/>
  <c r="L5961" i="1"/>
  <c r="M5961" i="1" s="1"/>
  <c r="K5953" i="1"/>
  <c r="N5953" i="1" s="1"/>
  <c r="O5953" i="1" s="1" a="1"/>
  <c r="O5953" i="1" s="1"/>
  <c r="L5953" i="1"/>
  <c r="M5953" i="1" s="1"/>
  <c r="K5912" i="1"/>
  <c r="N5912" i="1" s="1"/>
  <c r="O5912" i="1" s="1" a="1"/>
  <c r="O5912" i="1" s="1"/>
  <c r="L5912" i="1"/>
  <c r="M5912" i="1" s="1"/>
  <c r="K5893" i="1"/>
  <c r="N5893" i="1" s="1"/>
  <c r="O5893" i="1" s="1" a="1"/>
  <c r="O5893" i="1" s="1"/>
  <c r="L5893" i="1"/>
  <c r="M5893" i="1" s="1"/>
  <c r="K5852" i="1"/>
  <c r="N5852" i="1" s="1"/>
  <c r="O5852" i="1" s="1" a="1"/>
  <c r="O5852" i="1" s="1"/>
  <c r="L5852" i="1"/>
  <c r="M5852" i="1" s="1"/>
  <c r="K5832" i="1"/>
  <c r="N5832" i="1" s="1"/>
  <c r="O5832" i="1" s="1" a="1"/>
  <c r="O5832" i="1" s="1"/>
  <c r="L5832" i="1"/>
  <c r="M5832" i="1" s="1"/>
  <c r="K5784" i="1"/>
  <c r="N5784" i="1" s="1"/>
  <c r="O5784" i="1" s="1" a="1"/>
  <c r="O5784" i="1" s="1"/>
  <c r="L5784" i="1"/>
  <c r="M5784" i="1" s="1"/>
  <c r="K5764" i="1"/>
  <c r="N5764" i="1" s="1"/>
  <c r="O5764" i="1" s="1" a="1"/>
  <c r="O5764" i="1" s="1"/>
  <c r="L5764" i="1"/>
  <c r="M5764" i="1" s="1"/>
  <c r="K5736" i="1"/>
  <c r="N5736" i="1" s="1"/>
  <c r="O5736" i="1" s="1" a="1"/>
  <c r="O5736" i="1" s="1"/>
  <c r="L5736" i="1"/>
  <c r="M5736" i="1" s="1"/>
  <c r="K5679" i="1"/>
  <c r="N5679" i="1" s="1"/>
  <c r="O5679" i="1" s="1" a="1"/>
  <c r="O5679" i="1" s="1"/>
  <c r="L5679" i="1"/>
  <c r="M5679" i="1" s="1"/>
  <c r="K5670" i="1"/>
  <c r="N5670" i="1" s="1"/>
  <c r="O5670" i="1" s="1" a="1"/>
  <c r="O5670" i="1" s="1"/>
  <c r="L5670" i="1"/>
  <c r="M5670" i="1" s="1"/>
  <c r="K5660" i="1"/>
  <c r="N5660" i="1" s="1"/>
  <c r="O5660" i="1" s="1" a="1"/>
  <c r="O5660" i="1" s="1"/>
  <c r="L5660" i="1"/>
  <c r="M5660" i="1" s="1"/>
  <c r="K5580" i="1"/>
  <c r="N5580" i="1" s="1"/>
  <c r="O5580" i="1" s="1" a="1"/>
  <c r="O5580" i="1" s="1"/>
  <c r="L5580" i="1"/>
  <c r="M5580" i="1" s="1"/>
  <c r="K5563" i="1"/>
  <c r="N5563" i="1" s="1"/>
  <c r="O5563" i="1" s="1" a="1"/>
  <c r="O5563" i="1" s="1"/>
  <c r="L5563" i="1"/>
  <c r="M5563" i="1" s="1"/>
  <c r="K5493" i="1"/>
  <c r="N5493" i="1" s="1"/>
  <c r="O5493" i="1" s="1" a="1"/>
  <c r="O5493" i="1" s="1"/>
  <c r="L5493" i="1"/>
  <c r="M5493" i="1" s="1"/>
  <c r="K5467" i="1"/>
  <c r="N5467" i="1" s="1"/>
  <c r="O5467" i="1" s="1" a="1"/>
  <c r="O5467" i="1" s="1"/>
  <c r="L5467" i="1"/>
  <c r="M5467" i="1" s="1"/>
  <c r="K5461" i="1"/>
  <c r="N5461" i="1" s="1"/>
  <c r="O5461" i="1" s="1" a="1"/>
  <c r="O5461" i="1" s="1"/>
  <c r="L5461" i="1"/>
  <c r="M5461" i="1" s="1"/>
  <c r="K5452" i="1"/>
  <c r="N5452" i="1" s="1"/>
  <c r="O5452" i="1" s="1" a="1"/>
  <c r="O5452" i="1" s="1"/>
  <c r="L5452" i="1"/>
  <c r="M5452" i="1" s="1"/>
  <c r="K5433" i="1"/>
  <c r="N5433" i="1" s="1"/>
  <c r="O5433" i="1" s="1" a="1"/>
  <c r="O5433" i="1" s="1"/>
  <c r="L5433" i="1"/>
  <c r="M5433" i="1" s="1"/>
  <c r="K5426" i="1"/>
  <c r="N5426" i="1" s="1"/>
  <c r="O5426" i="1" s="1" a="1"/>
  <c r="O5426" i="1" s="1"/>
  <c r="L5426" i="1"/>
  <c r="M5426" i="1" s="1"/>
  <c r="K5418" i="1"/>
  <c r="N5418" i="1" s="1"/>
  <c r="O5418" i="1" s="1" a="1"/>
  <c r="O5418" i="1" s="1"/>
  <c r="L5418" i="1"/>
  <c r="M5418" i="1" s="1"/>
  <c r="K5409" i="1"/>
  <c r="N5409" i="1" s="1"/>
  <c r="O5409" i="1" s="1" a="1"/>
  <c r="O5409" i="1" s="1"/>
  <c r="L5409" i="1"/>
  <c r="M5409" i="1" s="1"/>
  <c r="K5399" i="1"/>
  <c r="N5399" i="1" s="1"/>
  <c r="O5399" i="1" s="1" a="1"/>
  <c r="O5399" i="1" s="1"/>
  <c r="L5399" i="1"/>
  <c r="M5399" i="1" s="1"/>
  <c r="K5382" i="1"/>
  <c r="N5382" i="1" s="1"/>
  <c r="O5382" i="1" s="1" a="1"/>
  <c r="O5382" i="1" s="1"/>
  <c r="L5382" i="1"/>
  <c r="M5382" i="1" s="1"/>
  <c r="K5364" i="1"/>
  <c r="N5364" i="1" s="1"/>
  <c r="O5364" i="1" s="1" a="1"/>
  <c r="O5364" i="1" s="1"/>
  <c r="L5364" i="1"/>
  <c r="M5364" i="1" s="1"/>
  <c r="K5357" i="1"/>
  <c r="N5357" i="1" s="1"/>
  <c r="O5357" i="1" s="1" a="1"/>
  <c r="O5357" i="1" s="1"/>
  <c r="L5357" i="1"/>
  <c r="M5357" i="1" s="1"/>
  <c r="K5342" i="1"/>
  <c r="N5342" i="1" s="1"/>
  <c r="O5342" i="1" s="1" a="1"/>
  <c r="O5342" i="1" s="1"/>
  <c r="L5342" i="1"/>
  <c r="M5342" i="1" s="1"/>
  <c r="K5316" i="1"/>
  <c r="N5316" i="1" s="1"/>
  <c r="O5316" i="1" s="1" a="1"/>
  <c r="O5316" i="1" s="1"/>
  <c r="L5316" i="1"/>
  <c r="M5316" i="1" s="1"/>
  <c r="K5301" i="1"/>
  <c r="N5301" i="1" s="1"/>
  <c r="O5301" i="1" s="1" a="1"/>
  <c r="O5301" i="1" s="1"/>
  <c r="L5301" i="1"/>
  <c r="M5301" i="1" s="1"/>
  <c r="K5291" i="1"/>
  <c r="N5291" i="1" s="1"/>
  <c r="O5291" i="1" s="1" a="1"/>
  <c r="O5291" i="1" s="1"/>
  <c r="L5291" i="1"/>
  <c r="M5291" i="1" s="1"/>
  <c r="K5282" i="1"/>
  <c r="N5282" i="1" s="1"/>
  <c r="O5282" i="1" s="1" a="1"/>
  <c r="O5282" i="1" s="1"/>
  <c r="L5282" i="1"/>
  <c r="M5282" i="1" s="1"/>
  <c r="K6761" i="1"/>
  <c r="N6761" i="1" s="1"/>
  <c r="O6761" i="1" s="1" a="1"/>
  <c r="O6761" i="1" s="1"/>
  <c r="L6761" i="1"/>
  <c r="M6761" i="1" s="1"/>
  <c r="K6749" i="1"/>
  <c r="N6749" i="1" s="1"/>
  <c r="O6749" i="1" s="1" a="1"/>
  <c r="O6749" i="1" s="1"/>
  <c r="L6749" i="1"/>
  <c r="M6749" i="1" s="1"/>
  <c r="K6737" i="1"/>
  <c r="N6737" i="1" s="1"/>
  <c r="O6737" i="1" s="1" a="1"/>
  <c r="O6737" i="1" s="1"/>
  <c r="L6737" i="1"/>
  <c r="M6737" i="1" s="1"/>
  <c r="K6725" i="1"/>
  <c r="N6725" i="1" s="1"/>
  <c r="O6725" i="1" s="1" a="1"/>
  <c r="O6725" i="1" s="1"/>
  <c r="L6725" i="1"/>
  <c r="M6725" i="1" s="1"/>
  <c r="K6713" i="1"/>
  <c r="N6713" i="1" s="1"/>
  <c r="O6713" i="1" s="1" a="1"/>
  <c r="O6713" i="1" s="1"/>
  <c r="L6713" i="1"/>
  <c r="M6713" i="1" s="1"/>
  <c r="K6701" i="1"/>
  <c r="N6701" i="1" s="1"/>
  <c r="O6701" i="1" s="1" a="1"/>
  <c r="O6701" i="1" s="1"/>
  <c r="L6701" i="1"/>
  <c r="M6701" i="1" s="1"/>
  <c r="K6689" i="1"/>
  <c r="N6689" i="1" s="1"/>
  <c r="O6689" i="1" s="1" a="1"/>
  <c r="O6689" i="1" s="1"/>
  <c r="L6689" i="1"/>
  <c r="M6689" i="1" s="1"/>
  <c r="K6678" i="1"/>
  <c r="N6678" i="1" s="1"/>
  <c r="O6678" i="1" s="1" a="1"/>
  <c r="O6678" i="1" s="1"/>
  <c r="L6678" i="1"/>
  <c r="M6678" i="1" s="1"/>
  <c r="K6657" i="1"/>
  <c r="N6657" i="1" s="1"/>
  <c r="O6657" i="1" s="1" a="1"/>
  <c r="O6657" i="1" s="1"/>
  <c r="L6657" i="1"/>
  <c r="M6657" i="1" s="1"/>
  <c r="K6647" i="1"/>
  <c r="N6647" i="1" s="1"/>
  <c r="O6647" i="1" s="1" a="1"/>
  <c r="O6647" i="1" s="1"/>
  <c r="L6647" i="1"/>
  <c r="M6647" i="1" s="1"/>
  <c r="K6637" i="1"/>
  <c r="N6637" i="1" s="1"/>
  <c r="O6637" i="1" s="1" a="1"/>
  <c r="O6637" i="1" s="1"/>
  <c r="L6637" i="1"/>
  <c r="M6637" i="1" s="1"/>
  <c r="K6616" i="1"/>
  <c r="N6616" i="1" s="1"/>
  <c r="O6616" i="1" s="1" a="1"/>
  <c r="O6616" i="1" s="1"/>
  <c r="L6616" i="1"/>
  <c r="M6616" i="1" s="1"/>
  <c r="K6606" i="1"/>
  <c r="N6606" i="1" s="1"/>
  <c r="O6606" i="1" s="1" a="1"/>
  <c r="O6606" i="1" s="1"/>
  <c r="L6606" i="1"/>
  <c r="M6606" i="1" s="1"/>
  <c r="K6585" i="1"/>
  <c r="N6585" i="1" s="1"/>
  <c r="O6585" i="1" s="1" a="1"/>
  <c r="O6585" i="1" s="1"/>
  <c r="L6585" i="1"/>
  <c r="M6585" i="1" s="1"/>
  <c r="K6575" i="1"/>
  <c r="N6575" i="1" s="1"/>
  <c r="O6575" i="1" s="1" a="1"/>
  <c r="O6575" i="1" s="1"/>
  <c r="L6575" i="1"/>
  <c r="M6575" i="1" s="1"/>
  <c r="K6565" i="1"/>
  <c r="N6565" i="1" s="1"/>
  <c r="O6565" i="1" s="1" a="1"/>
  <c r="O6565" i="1" s="1"/>
  <c r="L6565" i="1"/>
  <c r="M6565" i="1" s="1"/>
  <c r="K6544" i="1"/>
  <c r="N6544" i="1" s="1"/>
  <c r="O6544" i="1" s="1" a="1"/>
  <c r="O6544" i="1" s="1"/>
  <c r="L6544" i="1"/>
  <c r="M6544" i="1" s="1"/>
  <c r="K6534" i="1"/>
  <c r="N6534" i="1" s="1"/>
  <c r="O6534" i="1" s="1" a="1"/>
  <c r="O6534" i="1" s="1"/>
  <c r="L6534" i="1"/>
  <c r="M6534" i="1" s="1"/>
  <c r="K6513" i="1"/>
  <c r="N6513" i="1" s="1"/>
  <c r="O6513" i="1" s="1" a="1"/>
  <c r="O6513" i="1" s="1"/>
  <c r="L6513" i="1"/>
  <c r="M6513" i="1" s="1"/>
  <c r="K6503" i="1"/>
  <c r="N6503" i="1" s="1"/>
  <c r="O6503" i="1" s="1" a="1"/>
  <c r="O6503" i="1" s="1"/>
  <c r="L6503" i="1"/>
  <c r="M6503" i="1" s="1"/>
  <c r="K6493" i="1"/>
  <c r="N6493" i="1" s="1"/>
  <c r="O6493" i="1" s="1" a="1"/>
  <c r="O6493" i="1" s="1"/>
  <c r="L6493" i="1"/>
  <c r="M6493" i="1" s="1"/>
  <c r="K6472" i="1"/>
  <c r="N6472" i="1" s="1"/>
  <c r="O6472" i="1" s="1" a="1"/>
  <c r="O6472" i="1" s="1"/>
  <c r="L6472" i="1"/>
  <c r="M6472" i="1" s="1"/>
  <c r="K6462" i="1"/>
  <c r="N6462" i="1" s="1"/>
  <c r="O6462" i="1" s="1" a="1"/>
  <c r="O6462" i="1" s="1"/>
  <c r="L6462" i="1"/>
  <c r="M6462" i="1" s="1"/>
  <c r="K6441" i="1"/>
  <c r="N6441" i="1" s="1"/>
  <c r="O6441" i="1" s="1" a="1"/>
  <c r="O6441" i="1" s="1"/>
  <c r="L6441" i="1"/>
  <c r="M6441" i="1" s="1"/>
  <c r="K6431" i="1"/>
  <c r="N6431" i="1" s="1"/>
  <c r="O6431" i="1" s="1" a="1"/>
  <c r="O6431" i="1" s="1"/>
  <c r="L6431" i="1"/>
  <c r="M6431" i="1" s="1"/>
  <c r="K6421" i="1"/>
  <c r="N6421" i="1" s="1"/>
  <c r="O6421" i="1" s="1" a="1"/>
  <c r="O6421" i="1" s="1"/>
  <c r="L6421" i="1"/>
  <c r="M6421" i="1" s="1"/>
  <c r="K6400" i="1"/>
  <c r="N6400" i="1" s="1"/>
  <c r="O6400" i="1" s="1" a="1"/>
  <c r="O6400" i="1" s="1"/>
  <c r="L6400" i="1"/>
  <c r="M6400" i="1" s="1"/>
  <c r="K6390" i="1"/>
  <c r="N6390" i="1" s="1"/>
  <c r="O6390" i="1" s="1" a="1"/>
  <c r="O6390" i="1" s="1"/>
  <c r="L6390" i="1"/>
  <c r="M6390" i="1" s="1"/>
  <c r="K6369" i="1"/>
  <c r="N6369" i="1" s="1"/>
  <c r="O6369" i="1" s="1" a="1"/>
  <c r="O6369" i="1" s="1"/>
  <c r="L6369" i="1"/>
  <c r="M6369" i="1" s="1"/>
  <c r="K6359" i="1"/>
  <c r="N6359" i="1" s="1"/>
  <c r="O6359" i="1" s="1" a="1"/>
  <c r="O6359" i="1" s="1"/>
  <c r="L6359" i="1"/>
  <c r="M6359" i="1" s="1"/>
  <c r="K6349" i="1"/>
  <c r="N6349" i="1" s="1"/>
  <c r="O6349" i="1" s="1" a="1"/>
  <c r="O6349" i="1" s="1"/>
  <c r="L6349" i="1"/>
  <c r="M6349" i="1" s="1"/>
  <c r="K6328" i="1"/>
  <c r="N6328" i="1" s="1"/>
  <c r="O6328" i="1" s="1" a="1"/>
  <c r="O6328" i="1" s="1"/>
  <c r="L6328" i="1"/>
  <c r="M6328" i="1" s="1"/>
  <c r="K6318" i="1"/>
  <c r="N6318" i="1" s="1"/>
  <c r="O6318" i="1" s="1" a="1"/>
  <c r="O6318" i="1" s="1"/>
  <c r="L6318" i="1"/>
  <c r="M6318" i="1" s="1"/>
  <c r="K6297" i="1"/>
  <c r="N6297" i="1" s="1"/>
  <c r="O6297" i="1" s="1" a="1"/>
  <c r="O6297" i="1" s="1"/>
  <c r="L6297" i="1"/>
  <c r="M6297" i="1" s="1"/>
  <c r="K6287" i="1"/>
  <c r="N6287" i="1" s="1"/>
  <c r="O6287" i="1" s="1" a="1"/>
  <c r="O6287" i="1" s="1"/>
  <c r="L6287" i="1"/>
  <c r="M6287" i="1" s="1"/>
  <c r="K6277" i="1"/>
  <c r="N6277" i="1" s="1"/>
  <c r="O6277" i="1" s="1" a="1"/>
  <c r="O6277" i="1" s="1"/>
  <c r="L6277" i="1"/>
  <c r="M6277" i="1" s="1"/>
  <c r="K6267" i="1"/>
  <c r="N6267" i="1" s="1"/>
  <c r="O6267" i="1" s="1" a="1"/>
  <c r="O6267" i="1" s="1"/>
  <c r="L6267" i="1"/>
  <c r="M6267" i="1" s="1"/>
  <c r="K6257" i="1"/>
  <c r="N6257" i="1" s="1"/>
  <c r="O6257" i="1" s="1" a="1"/>
  <c r="O6257" i="1" s="1"/>
  <c r="L6257" i="1"/>
  <c r="M6257" i="1" s="1"/>
  <c r="K6235" i="1"/>
  <c r="N6235" i="1" s="1"/>
  <c r="O6235" i="1" s="1" a="1"/>
  <c r="O6235" i="1" s="1"/>
  <c r="L6235" i="1"/>
  <c r="M6235" i="1" s="1"/>
  <c r="K6216" i="1"/>
  <c r="N6216" i="1" s="1"/>
  <c r="O6216" i="1" s="1" a="1"/>
  <c r="O6216" i="1" s="1"/>
  <c r="L6216" i="1"/>
  <c r="M6216" i="1" s="1"/>
  <c r="K6206" i="1"/>
  <c r="N6206" i="1" s="1"/>
  <c r="O6206" i="1" s="1" a="1"/>
  <c r="O6206" i="1" s="1"/>
  <c r="L6206" i="1"/>
  <c r="M6206" i="1" s="1"/>
  <c r="K6187" i="1"/>
  <c r="N6187" i="1" s="1"/>
  <c r="O6187" i="1" s="1" a="1"/>
  <c r="O6187" i="1" s="1"/>
  <c r="L6187" i="1"/>
  <c r="M6187" i="1" s="1"/>
  <c r="K6157" i="1"/>
  <c r="N6157" i="1" s="1"/>
  <c r="O6157" i="1" s="1" a="1"/>
  <c r="O6157" i="1" s="1"/>
  <c r="L6157" i="1"/>
  <c r="M6157" i="1" s="1"/>
  <c r="K6147" i="1"/>
  <c r="N6147" i="1" s="1"/>
  <c r="O6147" i="1" s="1" a="1"/>
  <c r="O6147" i="1" s="1"/>
  <c r="L6147" i="1"/>
  <c r="M6147" i="1" s="1"/>
  <c r="K6138" i="1"/>
  <c r="N6138" i="1" s="1"/>
  <c r="O6138" i="1" s="1" a="1"/>
  <c r="O6138" i="1" s="1"/>
  <c r="L6138" i="1"/>
  <c r="M6138" i="1" s="1"/>
  <c r="K6108" i="1"/>
  <c r="N6108" i="1" s="1"/>
  <c r="O6108" i="1" s="1" a="1"/>
  <c r="O6108" i="1" s="1"/>
  <c r="L6108" i="1"/>
  <c r="M6108" i="1" s="1"/>
  <c r="K6098" i="1"/>
  <c r="N6098" i="1" s="1"/>
  <c r="O6098" i="1" s="1" a="1"/>
  <c r="O6098" i="1" s="1"/>
  <c r="L6098" i="1"/>
  <c r="M6098" i="1" s="1"/>
  <c r="K6089" i="1"/>
  <c r="N6089" i="1" s="1"/>
  <c r="O6089" i="1" s="1" a="1"/>
  <c r="O6089" i="1" s="1"/>
  <c r="L6089" i="1"/>
  <c r="M6089" i="1" s="1"/>
  <c r="K6063" i="1"/>
  <c r="N6063" i="1" s="1"/>
  <c r="O6063" i="1" s="1" a="1"/>
  <c r="O6063" i="1" s="1"/>
  <c r="L6063" i="1"/>
  <c r="M6063" i="1" s="1"/>
  <c r="K6045" i="1"/>
  <c r="N6045" i="1" s="1"/>
  <c r="O6045" i="1" s="1" a="1"/>
  <c r="O6045" i="1" s="1"/>
  <c r="L6045" i="1"/>
  <c r="M6045" i="1" s="1"/>
  <c r="K6035" i="1"/>
  <c r="N6035" i="1" s="1"/>
  <c r="O6035" i="1" s="1" a="1"/>
  <c r="O6035" i="1" s="1"/>
  <c r="L6035" i="1"/>
  <c r="M6035" i="1" s="1"/>
  <c r="K6014" i="1"/>
  <c r="N6014" i="1" s="1"/>
  <c r="O6014" i="1" s="1" a="1"/>
  <c r="O6014" i="1" s="1"/>
  <c r="L6014" i="1"/>
  <c r="M6014" i="1" s="1"/>
  <c r="K5987" i="1"/>
  <c r="N5987" i="1" s="1"/>
  <c r="O5987" i="1" s="1" a="1"/>
  <c r="O5987" i="1" s="1"/>
  <c r="L5987" i="1"/>
  <c r="M5987" i="1" s="1"/>
  <c r="K5969" i="1"/>
  <c r="N5969" i="1" s="1"/>
  <c r="O5969" i="1" s="1" a="1"/>
  <c r="O5969" i="1" s="1"/>
  <c r="L5969" i="1"/>
  <c r="M5969" i="1" s="1"/>
  <c r="K5938" i="1"/>
  <c r="N5938" i="1" s="1"/>
  <c r="O5938" i="1" s="1" a="1"/>
  <c r="O5938" i="1" s="1"/>
  <c r="L5938" i="1"/>
  <c r="M5938" i="1" s="1"/>
  <c r="K5851" i="1"/>
  <c r="N5851" i="1" s="1"/>
  <c r="O5851" i="1" s="1" a="1"/>
  <c r="O5851" i="1" s="1"/>
  <c r="L5851" i="1"/>
  <c r="M5851" i="1" s="1"/>
  <c r="K5841" i="1"/>
  <c r="N5841" i="1" s="1"/>
  <c r="O5841" i="1" s="1" a="1"/>
  <c r="O5841" i="1" s="1"/>
  <c r="L5841" i="1"/>
  <c r="M5841" i="1" s="1"/>
  <c r="K5831" i="1"/>
  <c r="N5831" i="1" s="1"/>
  <c r="O5831" i="1" s="1" a="1"/>
  <c r="O5831" i="1" s="1"/>
  <c r="L5831" i="1"/>
  <c r="M5831" i="1" s="1"/>
  <c r="K5821" i="1"/>
  <c r="N5821" i="1" s="1"/>
  <c r="O5821" i="1" s="1" a="1"/>
  <c r="O5821" i="1" s="1"/>
  <c r="L5821" i="1"/>
  <c r="M5821" i="1" s="1"/>
  <c r="K5812" i="1"/>
  <c r="N5812" i="1" s="1"/>
  <c r="O5812" i="1" s="1" a="1"/>
  <c r="O5812" i="1" s="1"/>
  <c r="L5812" i="1"/>
  <c r="M5812" i="1" s="1"/>
  <c r="K5803" i="1"/>
  <c r="N5803" i="1" s="1"/>
  <c r="O5803" i="1" s="1" a="1"/>
  <c r="O5803" i="1" s="1"/>
  <c r="L5803" i="1"/>
  <c r="M5803" i="1" s="1"/>
  <c r="K5792" i="1"/>
  <c r="N5792" i="1" s="1"/>
  <c r="O5792" i="1" s="1" a="1"/>
  <c r="O5792" i="1" s="1"/>
  <c r="L5792" i="1"/>
  <c r="M5792" i="1" s="1"/>
  <c r="K5783" i="1"/>
  <c r="N5783" i="1" s="1"/>
  <c r="O5783" i="1" s="1" a="1"/>
  <c r="O5783" i="1" s="1"/>
  <c r="L5783" i="1"/>
  <c r="M5783" i="1" s="1"/>
  <c r="K5773" i="1"/>
  <c r="N5773" i="1" s="1"/>
  <c r="O5773" i="1" s="1" a="1"/>
  <c r="O5773" i="1" s="1"/>
  <c r="L5773" i="1"/>
  <c r="M5773" i="1" s="1"/>
  <c r="K5763" i="1"/>
  <c r="N5763" i="1" s="1"/>
  <c r="O5763" i="1" s="1" a="1"/>
  <c r="O5763" i="1" s="1"/>
  <c r="L5763" i="1"/>
  <c r="M5763" i="1" s="1"/>
  <c r="K5754" i="1"/>
  <c r="N5754" i="1" s="1"/>
  <c r="O5754" i="1" s="1" a="1"/>
  <c r="O5754" i="1" s="1"/>
  <c r="L5754" i="1"/>
  <c r="M5754" i="1" s="1"/>
  <c r="K5743" i="1"/>
  <c r="N5743" i="1" s="1"/>
  <c r="O5743" i="1" s="1" a="1"/>
  <c r="O5743" i="1" s="1"/>
  <c r="L5743" i="1"/>
  <c r="M5743" i="1" s="1"/>
  <c r="K5735" i="1"/>
  <c r="N5735" i="1" s="1"/>
  <c r="O5735" i="1" s="1" a="1"/>
  <c r="O5735" i="1" s="1"/>
  <c r="L5735" i="1"/>
  <c r="M5735" i="1" s="1"/>
  <c r="K5698" i="1"/>
  <c r="N5698" i="1" s="1"/>
  <c r="O5698" i="1" s="1" a="1"/>
  <c r="O5698" i="1" s="1"/>
  <c r="L5698" i="1"/>
  <c r="M5698" i="1" s="1"/>
  <c r="K5688" i="1"/>
  <c r="N5688" i="1" s="1"/>
  <c r="O5688" i="1" s="1" a="1"/>
  <c r="O5688" i="1" s="1"/>
  <c r="L5688" i="1"/>
  <c r="M5688" i="1" s="1"/>
  <c r="K5678" i="1"/>
  <c r="N5678" i="1" s="1"/>
  <c r="O5678" i="1" s="1" a="1"/>
  <c r="O5678" i="1" s="1"/>
  <c r="K5669" i="1"/>
  <c r="N5669" i="1" s="1"/>
  <c r="O5669" i="1" s="1" a="1"/>
  <c r="O5669" i="1" s="1"/>
  <c r="L5669" i="1"/>
  <c r="M5669" i="1" s="1"/>
  <c r="K5659" i="1"/>
  <c r="N5659" i="1" s="1"/>
  <c r="O5659" i="1" s="1" a="1"/>
  <c r="O5659" i="1" s="1"/>
  <c r="L5659" i="1"/>
  <c r="M5659" i="1" s="1"/>
  <c r="K5649" i="1"/>
  <c r="N5649" i="1" s="1"/>
  <c r="O5649" i="1" s="1" a="1"/>
  <c r="O5649" i="1" s="1"/>
  <c r="L5649" i="1"/>
  <c r="M5649" i="1" s="1"/>
  <c r="K5631" i="1"/>
  <c r="N5631" i="1" s="1"/>
  <c r="O5631" i="1" s="1" a="1"/>
  <c r="O5631" i="1" s="1"/>
  <c r="L5631" i="1"/>
  <c r="M5631" i="1" s="1"/>
  <c r="K5622" i="1"/>
  <c r="N5622" i="1" s="1"/>
  <c r="O5622" i="1" s="1" a="1"/>
  <c r="O5622" i="1" s="1"/>
  <c r="K5605" i="1"/>
  <c r="N5605" i="1" s="1"/>
  <c r="O5605" i="1" s="1" a="1"/>
  <c r="O5605" i="1" s="1"/>
  <c r="L5605" i="1"/>
  <c r="M5605" i="1" s="1"/>
  <c r="K5597" i="1"/>
  <c r="N5597" i="1" s="1"/>
  <c r="O5597" i="1" s="1" a="1"/>
  <c r="O5597" i="1" s="1"/>
  <c r="K5579" i="1"/>
  <c r="N5579" i="1" s="1"/>
  <c r="O5579" i="1" s="1" a="1"/>
  <c r="O5579" i="1" s="1"/>
  <c r="K5570" i="1"/>
  <c r="N5570" i="1" s="1"/>
  <c r="O5570" i="1" s="1" a="1"/>
  <c r="O5570" i="1" s="1"/>
  <c r="K5553" i="1"/>
  <c r="N5553" i="1" s="1"/>
  <c r="O5553" i="1" s="1" a="1"/>
  <c r="O5553" i="1" s="1"/>
  <c r="K5544" i="1"/>
  <c r="N5544" i="1" s="1"/>
  <c r="O5544" i="1" s="1" a="1"/>
  <c r="O5544" i="1" s="1"/>
  <c r="K5521" i="1"/>
  <c r="N5521" i="1" s="1"/>
  <c r="O5521" i="1" s="1" a="1"/>
  <c r="O5521" i="1" s="1"/>
  <c r="L5521" i="1"/>
  <c r="M5521" i="1" s="1"/>
  <c r="K5511" i="1"/>
  <c r="N5511" i="1" s="1"/>
  <c r="O5511" i="1" s="1" a="1"/>
  <c r="O5511" i="1" s="1"/>
  <c r="L5511" i="1"/>
  <c r="M5511" i="1" s="1"/>
  <c r="K5483" i="1"/>
  <c r="N5483" i="1" s="1"/>
  <c r="O5483" i="1" s="1" a="1"/>
  <c r="O5483" i="1" s="1"/>
  <c r="L5483" i="1"/>
  <c r="M5483" i="1" s="1"/>
  <c r="K5474" i="1"/>
  <c r="N5474" i="1" s="1"/>
  <c r="O5474" i="1" s="1" a="1"/>
  <c r="O5474" i="1" s="1"/>
  <c r="L5474" i="1"/>
  <c r="M5474" i="1" s="1"/>
  <c r="K5460" i="1"/>
  <c r="N5460" i="1" s="1"/>
  <c r="O5460" i="1" s="1" a="1"/>
  <c r="O5460" i="1" s="1"/>
  <c r="L5460" i="1"/>
  <c r="M5460" i="1" s="1"/>
  <c r="K5442" i="1"/>
  <c r="N5442" i="1" s="1"/>
  <c r="O5442" i="1" s="1" a="1"/>
  <c r="O5442" i="1" s="1"/>
  <c r="L5442" i="1"/>
  <c r="M5442" i="1" s="1"/>
  <c r="K5432" i="1"/>
  <c r="N5432" i="1" s="1"/>
  <c r="O5432" i="1" s="1" a="1"/>
  <c r="O5432" i="1" s="1"/>
  <c r="L5432" i="1"/>
  <c r="M5432" i="1" s="1"/>
  <c r="K5390" i="1"/>
  <c r="N5390" i="1" s="1"/>
  <c r="O5390" i="1" s="1" a="1"/>
  <c r="O5390" i="1" s="1"/>
  <c r="L5390" i="1"/>
  <c r="M5390" i="1" s="1"/>
  <c r="K5381" i="1"/>
  <c r="N5381" i="1" s="1"/>
  <c r="O5381" i="1" s="1" a="1"/>
  <c r="O5381" i="1" s="1"/>
  <c r="K5373" i="1"/>
  <c r="N5373" i="1" s="1"/>
  <c r="O5373" i="1" s="1" a="1"/>
  <c r="O5373" i="1" s="1"/>
  <c r="L5373" i="1"/>
  <c r="M5373" i="1" s="1"/>
  <c r="K5350" i="1"/>
  <c r="N5350" i="1" s="1"/>
  <c r="O5350" i="1" s="1" a="1"/>
  <c r="O5350" i="1" s="1"/>
  <c r="L5350" i="1"/>
  <c r="M5350" i="1" s="1"/>
  <c r="K5341" i="1"/>
  <c r="N5341" i="1" s="1"/>
  <c r="O5341" i="1" s="1" a="1"/>
  <c r="O5341" i="1" s="1"/>
  <c r="K5334" i="1"/>
  <c r="N5334" i="1" s="1"/>
  <c r="O5334" i="1" s="1" a="1"/>
  <c r="O5334" i="1" s="1"/>
  <c r="L5334" i="1"/>
  <c r="M5334" i="1" s="1"/>
  <c r="K5308" i="1"/>
  <c r="N5308" i="1" s="1"/>
  <c r="O5308" i="1" s="1" a="1"/>
  <c r="O5308" i="1" s="1"/>
  <c r="L5308" i="1"/>
  <c r="M5308" i="1" s="1"/>
  <c r="K5300" i="1"/>
  <c r="N5300" i="1" s="1"/>
  <c r="O5300" i="1" s="1" a="1"/>
  <c r="O5300" i="1" s="1"/>
  <c r="L5300" i="1"/>
  <c r="M5300" i="1" s="1"/>
  <c r="K5272" i="1"/>
  <c r="N5272" i="1" s="1"/>
  <c r="O5272" i="1" s="1" a="1"/>
  <c r="O5272" i="1" s="1"/>
  <c r="L5272" i="1"/>
  <c r="M5272" i="1" s="1"/>
  <c r="K5256" i="1"/>
  <c r="N5256" i="1" s="1"/>
  <c r="O5256" i="1" s="1" a="1"/>
  <c r="O5256" i="1" s="1"/>
  <c r="L5256" i="1"/>
  <c r="M5256" i="1" s="1"/>
  <c r="K5233" i="1"/>
  <c r="N5233" i="1" s="1"/>
  <c r="O5233" i="1" s="1" a="1"/>
  <c r="O5233" i="1" s="1"/>
  <c r="L5233" i="1"/>
  <c r="M5233" i="1" s="1"/>
  <c r="K5177" i="1"/>
  <c r="N5177" i="1" s="1"/>
  <c r="O5177" i="1" s="1" a="1"/>
  <c r="O5177" i="1" s="1"/>
  <c r="K5169" i="1"/>
  <c r="N5169" i="1" s="1"/>
  <c r="O5169" i="1" s="1" a="1"/>
  <c r="O5169" i="1" s="1"/>
  <c r="L5169" i="1"/>
  <c r="M5169" i="1" s="1"/>
  <c r="K5160" i="1"/>
  <c r="N5160" i="1" s="1"/>
  <c r="O5160" i="1" s="1" a="1"/>
  <c r="O5160" i="1" s="1"/>
  <c r="L5160" i="1"/>
  <c r="M5160" i="1" s="1"/>
  <c r="K5136" i="1"/>
  <c r="N5136" i="1" s="1"/>
  <c r="O5136" i="1" s="1" a="1"/>
  <c r="O5136" i="1" s="1"/>
  <c r="L5136" i="1"/>
  <c r="M5136" i="1" s="1"/>
  <c r="K5095" i="1"/>
  <c r="N5095" i="1" s="1"/>
  <c r="O5095" i="1" s="1" a="1"/>
  <c r="O5095" i="1" s="1"/>
  <c r="L5095" i="1"/>
  <c r="M5095" i="1" s="1"/>
  <c r="K5086" i="1"/>
  <c r="N5086" i="1" s="1"/>
  <c r="O5086" i="1" s="1" a="1"/>
  <c r="O5086" i="1" s="1"/>
  <c r="K5071" i="1"/>
  <c r="N5071" i="1" s="1"/>
  <c r="O5071" i="1" s="1" a="1"/>
  <c r="O5071" i="1" s="1"/>
  <c r="L5071" i="1"/>
  <c r="M5071" i="1" s="1"/>
  <c r="K5062" i="1"/>
  <c r="N5062" i="1" s="1"/>
  <c r="O5062" i="1" s="1" a="1"/>
  <c r="O5062" i="1" s="1"/>
  <c r="L5062" i="1"/>
  <c r="M5062" i="1" s="1"/>
  <c r="K5053" i="1"/>
  <c r="N5053" i="1" s="1"/>
  <c r="O5053" i="1" s="1" a="1"/>
  <c r="O5053" i="1" s="1"/>
  <c r="L5053" i="1"/>
  <c r="M5053" i="1" s="1"/>
  <c r="K5045" i="1"/>
  <c r="N5045" i="1" s="1"/>
  <c r="O5045" i="1" s="1" a="1"/>
  <c r="O5045" i="1" s="1"/>
  <c r="L5045" i="1"/>
  <c r="M5045" i="1" s="1"/>
  <c r="K5013" i="1"/>
  <c r="N5013" i="1" s="1"/>
  <c r="O5013" i="1" s="1" a="1"/>
  <c r="O5013" i="1" s="1"/>
  <c r="L5013" i="1"/>
  <c r="M5013" i="1" s="1"/>
  <c r="K5003" i="1"/>
  <c r="N5003" i="1" s="1"/>
  <c r="O5003" i="1" s="1" a="1"/>
  <c r="O5003" i="1" s="1"/>
  <c r="L5003" i="1"/>
  <c r="M5003" i="1" s="1"/>
  <c r="K4970" i="1"/>
  <c r="N4970" i="1" s="1"/>
  <c r="O4970" i="1" s="1" a="1"/>
  <c r="O4970" i="1" s="1"/>
  <c r="L4970" i="1"/>
  <c r="M4970" i="1" s="1"/>
  <c r="K4953" i="1"/>
  <c r="N4953" i="1" s="1"/>
  <c r="O4953" i="1" s="1" a="1"/>
  <c r="O4953" i="1" s="1"/>
  <c r="L4953" i="1"/>
  <c r="M4953" i="1" s="1"/>
  <c r="K4945" i="1"/>
  <c r="N4945" i="1" s="1"/>
  <c r="O4945" i="1" s="1" a="1"/>
  <c r="O4945" i="1" s="1"/>
  <c r="L4945" i="1"/>
  <c r="M4945" i="1" s="1"/>
  <c r="K4929" i="1"/>
  <c r="N4929" i="1" s="1"/>
  <c r="O4929" i="1" s="1" a="1"/>
  <c r="O4929" i="1" s="1"/>
  <c r="L4929" i="1"/>
  <c r="M4929" i="1" s="1"/>
  <c r="K4919" i="1"/>
  <c r="N4919" i="1" s="1"/>
  <c r="O4919" i="1" s="1" a="1"/>
  <c r="O4919" i="1" s="1"/>
  <c r="L4919" i="1"/>
  <c r="M4919" i="1" s="1"/>
  <c r="K4911" i="1"/>
  <c r="N4911" i="1" s="1"/>
  <c r="O4911" i="1" s="1" a="1"/>
  <c r="O4911" i="1" s="1"/>
  <c r="L4911" i="1"/>
  <c r="M4911" i="1" s="1"/>
  <c r="K4901" i="1"/>
  <c r="N4901" i="1" s="1"/>
  <c r="O4901" i="1" s="1" a="1"/>
  <c r="O4901" i="1" s="1"/>
  <c r="L4901" i="1"/>
  <c r="M4901" i="1" s="1"/>
  <c r="K4895" i="1"/>
  <c r="N4895" i="1" s="1"/>
  <c r="O4895" i="1" s="1" a="1"/>
  <c r="O4895" i="1" s="1"/>
  <c r="L4895" i="1"/>
  <c r="M4895" i="1" s="1"/>
  <c r="K4886" i="1"/>
  <c r="N4886" i="1" s="1"/>
  <c r="O4886" i="1" s="1" a="1"/>
  <c r="O4886" i="1" s="1"/>
  <c r="L4886" i="1"/>
  <c r="M4886" i="1" s="1"/>
  <c r="K4869" i="1"/>
  <c r="N4869" i="1" s="1"/>
  <c r="O4869" i="1" s="1" a="1"/>
  <c r="O4869" i="1" s="1"/>
  <c r="L4869" i="1"/>
  <c r="M4869" i="1" s="1"/>
  <c r="K4860" i="1"/>
  <c r="N4860" i="1" s="1"/>
  <c r="O4860" i="1" s="1" a="1"/>
  <c r="O4860" i="1" s="1"/>
  <c r="L4860" i="1"/>
  <c r="M4860" i="1" s="1"/>
  <c r="K4852" i="1"/>
  <c r="N4852" i="1" s="1"/>
  <c r="O4852" i="1" s="1" a="1"/>
  <c r="O4852" i="1" s="1"/>
  <c r="L4852" i="1"/>
  <c r="M4852" i="1" s="1"/>
  <c r="K4845" i="1"/>
  <c r="N4845" i="1" s="1"/>
  <c r="O4845" i="1" s="1" a="1"/>
  <c r="O4845" i="1" s="1"/>
  <c r="L4845" i="1"/>
  <c r="M4845" i="1" s="1"/>
  <c r="K4838" i="1"/>
  <c r="N4838" i="1" s="1"/>
  <c r="O4838" i="1" s="1" a="1"/>
  <c r="O4838" i="1" s="1"/>
  <c r="L4838" i="1"/>
  <c r="M4838" i="1" s="1"/>
  <c r="K4814" i="1"/>
  <c r="N4814" i="1" s="1"/>
  <c r="O4814" i="1" s="1" a="1"/>
  <c r="O4814" i="1" s="1"/>
  <c r="L4814" i="1"/>
  <c r="M4814" i="1" s="1"/>
  <c r="K4796" i="1"/>
  <c r="N4796" i="1" s="1"/>
  <c r="O4796" i="1" s="1" a="1"/>
  <c r="O4796" i="1" s="1"/>
  <c r="L4796" i="1"/>
  <c r="M4796" i="1" s="1"/>
  <c r="K4787" i="1"/>
  <c r="N4787" i="1" s="1"/>
  <c r="O4787" i="1" s="1" a="1"/>
  <c r="O4787" i="1" s="1"/>
  <c r="L4787" i="1"/>
  <c r="M4787" i="1" s="1"/>
  <c r="K4770" i="1"/>
  <c r="N4770" i="1" s="1"/>
  <c r="O4770" i="1" s="1" a="1"/>
  <c r="O4770" i="1" s="1"/>
  <c r="L4770" i="1"/>
  <c r="M4770" i="1" s="1"/>
  <c r="K4762" i="1"/>
  <c r="N4762" i="1" s="1"/>
  <c r="O4762" i="1" s="1" a="1"/>
  <c r="O4762" i="1" s="1"/>
  <c r="L4762" i="1"/>
  <c r="M4762" i="1" s="1"/>
  <c r="K4744" i="1"/>
  <c r="N4744" i="1" s="1"/>
  <c r="O4744" i="1" s="1" a="1"/>
  <c r="O4744" i="1" s="1"/>
  <c r="L4744" i="1"/>
  <c r="M4744" i="1" s="1"/>
  <c r="K4736" i="1"/>
  <c r="N4736" i="1" s="1"/>
  <c r="O4736" i="1" s="1" a="1"/>
  <c r="O4736" i="1" s="1"/>
  <c r="K4728" i="1"/>
  <c r="N4728" i="1" s="1"/>
  <c r="O4728" i="1" s="1" a="1"/>
  <c r="O4728" i="1" s="1"/>
  <c r="L4728" i="1"/>
  <c r="M4728" i="1" s="1"/>
  <c r="K4720" i="1"/>
  <c r="N4720" i="1" s="1"/>
  <c r="O4720" i="1" s="1" a="1"/>
  <c r="O4720" i="1" s="1"/>
  <c r="K4686" i="1"/>
  <c r="N4686" i="1" s="1"/>
  <c r="O4686" i="1" s="1" a="1"/>
  <c r="O4686" i="1" s="1"/>
  <c r="L4686" i="1"/>
  <c r="M4686" i="1" s="1"/>
  <c r="K4665" i="1"/>
  <c r="N4665" i="1" s="1"/>
  <c r="O4665" i="1" s="1" a="1"/>
  <c r="O4665" i="1" s="1"/>
  <c r="L4665" i="1"/>
  <c r="M4665" i="1" s="1"/>
  <c r="K4646" i="1"/>
  <c r="N4646" i="1" s="1"/>
  <c r="O4646" i="1" s="1" a="1"/>
  <c r="O4646" i="1" s="1"/>
  <c r="L4646" i="1"/>
  <c r="M4646" i="1" s="1"/>
  <c r="K4636" i="1"/>
  <c r="N4636" i="1" s="1"/>
  <c r="O4636" i="1" s="1" a="1"/>
  <c r="O4636" i="1" s="1"/>
  <c r="L4636" i="1"/>
  <c r="M4636" i="1" s="1"/>
  <c r="K4594" i="1"/>
  <c r="N4594" i="1" s="1"/>
  <c r="O4594" i="1" s="1" a="1"/>
  <c r="O4594" i="1" s="1"/>
  <c r="L4594" i="1"/>
  <c r="M4594" i="1" s="1"/>
  <c r="K4575" i="1"/>
  <c r="N4575" i="1" s="1"/>
  <c r="O4575" i="1" s="1" a="1"/>
  <c r="O4575" i="1" s="1"/>
  <c r="L4575" i="1"/>
  <c r="M4575" i="1" s="1"/>
  <c r="K4557" i="1"/>
  <c r="N4557" i="1" s="1"/>
  <c r="O4557" i="1" s="1" a="1"/>
  <c r="O4557" i="1" s="1"/>
  <c r="L4557" i="1"/>
  <c r="M4557" i="1" s="1"/>
  <c r="K4548" i="1"/>
  <c r="N4548" i="1" s="1"/>
  <c r="O4548" i="1" s="1" a="1"/>
  <c r="O4548" i="1" s="1"/>
  <c r="L4548" i="1"/>
  <c r="M4548" i="1" s="1"/>
  <c r="K4539" i="1"/>
  <c r="N4539" i="1" s="1"/>
  <c r="O4539" i="1" s="1" a="1"/>
  <c r="O4539" i="1" s="1"/>
  <c r="L4539" i="1"/>
  <c r="M4539" i="1" s="1"/>
  <c r="K4530" i="1"/>
  <c r="N4530" i="1" s="1"/>
  <c r="O4530" i="1" s="1" a="1"/>
  <c r="O4530" i="1" s="1"/>
  <c r="L4530" i="1"/>
  <c r="M4530" i="1" s="1"/>
  <c r="K4519" i="1"/>
  <c r="N4519" i="1" s="1"/>
  <c r="O4519" i="1" s="1" a="1"/>
  <c r="O4519" i="1" s="1"/>
  <c r="L4519" i="1"/>
  <c r="M4519" i="1" s="1"/>
  <c r="K4462" i="1"/>
  <c r="N4462" i="1" s="1"/>
  <c r="O4462" i="1" s="1" a="1"/>
  <c r="O4462" i="1" s="1"/>
  <c r="L4462" i="1"/>
  <c r="M4462" i="1" s="1"/>
  <c r="K4445" i="1"/>
  <c r="N4445" i="1" s="1"/>
  <c r="O4445" i="1" s="1" a="1"/>
  <c r="O4445" i="1" s="1"/>
  <c r="L4445" i="1"/>
  <c r="M4445" i="1" s="1"/>
  <c r="K4384" i="1"/>
  <c r="N4384" i="1" s="1"/>
  <c r="O4384" i="1" s="1" a="1"/>
  <c r="O4384" i="1" s="1"/>
  <c r="L4384" i="1"/>
  <c r="M4384" i="1" s="1"/>
  <c r="K4303" i="1"/>
  <c r="N4303" i="1" s="1"/>
  <c r="O4303" i="1" s="1" a="1"/>
  <c r="O4303" i="1" s="1"/>
  <c r="L4303" i="1"/>
  <c r="M4303" i="1" s="1"/>
  <c r="K4271" i="1"/>
  <c r="N4271" i="1" s="1"/>
  <c r="O4271" i="1" s="1" a="1"/>
  <c r="O4271" i="1" s="1"/>
  <c r="L4271" i="1"/>
  <c r="M4271" i="1" s="1"/>
  <c r="K4241" i="1"/>
  <c r="N4241" i="1" s="1"/>
  <c r="O4241" i="1" s="1" a="1"/>
  <c r="O4241" i="1" s="1"/>
  <c r="L4241" i="1"/>
  <c r="M4241" i="1" s="1"/>
  <c r="L4207" i="1"/>
  <c r="M4207" i="1" s="1"/>
  <c r="K4207" i="1"/>
  <c r="N4207" i="1" s="1"/>
  <c r="O4207" i="1" s="1" a="1"/>
  <c r="O4207" i="1" s="1"/>
  <c r="K4197" i="1"/>
  <c r="N4197" i="1" s="1"/>
  <c r="O4197" i="1" s="1" a="1"/>
  <c r="O4197" i="1" s="1"/>
  <c r="L4197" i="1"/>
  <c r="M4197" i="1" s="1"/>
  <c r="K4154" i="1"/>
  <c r="N4154" i="1" s="1"/>
  <c r="O4154" i="1" s="1" a="1"/>
  <c r="O4154" i="1" s="1"/>
  <c r="K4048" i="1"/>
  <c r="N4048" i="1" s="1"/>
  <c r="O4048" i="1" s="1" a="1"/>
  <c r="O4048" i="1" s="1"/>
  <c r="K4028" i="1"/>
  <c r="N4028" i="1" s="1"/>
  <c r="O4028" i="1" s="1" a="1"/>
  <c r="O4028" i="1" s="1"/>
  <c r="L4028" i="1"/>
  <c r="M4028" i="1" s="1"/>
  <c r="K4017" i="1"/>
  <c r="N4017" i="1" s="1"/>
  <c r="O4017" i="1" s="1" a="1"/>
  <c r="O4017" i="1" s="1"/>
  <c r="L4017" i="1"/>
  <c r="M4017" i="1" s="1"/>
  <c r="K4006" i="1"/>
  <c r="N4006" i="1" s="1"/>
  <c r="O4006" i="1" s="1" a="1"/>
  <c r="O4006" i="1" s="1"/>
  <c r="L4006" i="1"/>
  <c r="M4006" i="1" s="1"/>
  <c r="K3860" i="1"/>
  <c r="N3860" i="1" s="1"/>
  <c r="O3860" i="1" s="1" a="1"/>
  <c r="O3860" i="1" s="1"/>
  <c r="L3860" i="1"/>
  <c r="M3860" i="1" s="1"/>
  <c r="K3794" i="1"/>
  <c r="N3794" i="1" s="1"/>
  <c r="O3794" i="1" s="1" a="1"/>
  <c r="O3794" i="1" s="1"/>
  <c r="L3794" i="1"/>
  <c r="M3794" i="1" s="1"/>
  <c r="K3689" i="1"/>
  <c r="N3689" i="1" s="1"/>
  <c r="O3689" i="1" s="1" a="1"/>
  <c r="O3689" i="1" s="1"/>
  <c r="L3689" i="1"/>
  <c r="M3689" i="1" s="1"/>
  <c r="K3629" i="1"/>
  <c r="N3629" i="1" s="1"/>
  <c r="O3629" i="1" s="1" a="1"/>
  <c r="O3629" i="1" s="1"/>
  <c r="L3629" i="1"/>
  <c r="M3629" i="1" s="1"/>
  <c r="L3620" i="1"/>
  <c r="M3620" i="1" s="1"/>
  <c r="K3620" i="1"/>
  <c r="N3620" i="1" s="1"/>
  <c r="O3620" i="1" s="1" a="1"/>
  <c r="O3620" i="1" s="1"/>
  <c r="K3534" i="1"/>
  <c r="N3534" i="1" s="1"/>
  <c r="O3534" i="1" s="1" a="1"/>
  <c r="O3534" i="1" s="1"/>
  <c r="L3534" i="1"/>
  <c r="M3534" i="1" s="1"/>
  <c r="L3523" i="1"/>
  <c r="M3523" i="1" s="1"/>
  <c r="K3523" i="1"/>
  <c r="N3523" i="1" s="1"/>
  <c r="O3523" i="1" s="1" a="1"/>
  <c r="O3523" i="1" s="1"/>
  <c r="K3513" i="1"/>
  <c r="N3513" i="1" s="1"/>
  <c r="O3513" i="1" s="1" a="1"/>
  <c r="O3513" i="1" s="1"/>
  <c r="L3513" i="1"/>
  <c r="M3513" i="1" s="1"/>
  <c r="K3434" i="1"/>
  <c r="N3434" i="1" s="1"/>
  <c r="O3434" i="1" s="1" a="1"/>
  <c r="O3434" i="1" s="1"/>
  <c r="L3434" i="1"/>
  <c r="M3434" i="1" s="1"/>
  <c r="K3266" i="1"/>
  <c r="N3266" i="1" s="1"/>
  <c r="O3266" i="1" s="1" a="1"/>
  <c r="O3266" i="1" s="1"/>
  <c r="L3266" i="1"/>
  <c r="M3266" i="1" s="1"/>
  <c r="K3035" i="1"/>
  <c r="N3035" i="1" s="1"/>
  <c r="O3035" i="1" s="1" a="1"/>
  <c r="O3035" i="1" s="1"/>
  <c r="L3035" i="1"/>
  <c r="M3035" i="1" s="1"/>
  <c r="K2719" i="1"/>
  <c r="N2719" i="1" s="1"/>
  <c r="O2719" i="1" s="1" a="1"/>
  <c r="O2719" i="1" s="1"/>
  <c r="L2719" i="1"/>
  <c r="M2719" i="1" s="1"/>
  <c r="K2661" i="1"/>
  <c r="N2661" i="1" s="1"/>
  <c r="O2661" i="1" s="1" a="1"/>
  <c r="O2661" i="1" s="1"/>
  <c r="L2661" i="1"/>
  <c r="M2661" i="1" s="1"/>
  <c r="K2641" i="1"/>
  <c r="N2641" i="1" s="1"/>
  <c r="O2641" i="1" s="1" a="1"/>
  <c r="O2641" i="1" s="1"/>
  <c r="L2641" i="1"/>
  <c r="M2641" i="1" s="1"/>
  <c r="K2361" i="1"/>
  <c r="N2361" i="1" s="1"/>
  <c r="O2361" i="1" s="1" a="1"/>
  <c r="O2361" i="1" s="1"/>
  <c r="L2361" i="1"/>
  <c r="M2361" i="1" s="1"/>
  <c r="L2278" i="1"/>
  <c r="M2278" i="1" s="1"/>
  <c r="K2278" i="1"/>
  <c r="N2278" i="1" s="1"/>
  <c r="O2278" i="1" s="1" a="1"/>
  <c r="O2278" i="1" s="1"/>
  <c r="K1832" i="1"/>
  <c r="N1832" i="1" s="1"/>
  <c r="O1832" i="1" s="1" a="1"/>
  <c r="O1832" i="1" s="1"/>
  <c r="L1832" i="1"/>
  <c r="M1832" i="1" s="1"/>
  <c r="K1677" i="1"/>
  <c r="N1677" i="1" s="1"/>
  <c r="O1677" i="1" s="1" a="1"/>
  <c r="O1677" i="1" s="1"/>
  <c r="L1677" i="1"/>
  <c r="M1677" i="1" s="1"/>
  <c r="K5801" i="1"/>
  <c r="N5801" i="1" s="1"/>
  <c r="O5801" i="1" s="1" a="1"/>
  <c r="O5801" i="1" s="1"/>
  <c r="L5801" i="1"/>
  <c r="M5801" i="1" s="1"/>
  <c r="K5733" i="1"/>
  <c r="N5733" i="1" s="1"/>
  <c r="O5733" i="1" s="1" a="1"/>
  <c r="O5733" i="1" s="1"/>
  <c r="L5733" i="1"/>
  <c r="M5733" i="1" s="1"/>
  <c r="K5677" i="1"/>
  <c r="N5677" i="1" s="1"/>
  <c r="O5677" i="1" s="1" a="1"/>
  <c r="O5677" i="1" s="1"/>
  <c r="L5677" i="1"/>
  <c r="M5677" i="1" s="1"/>
  <c r="K5647" i="1"/>
  <c r="N5647" i="1" s="1"/>
  <c r="O5647" i="1" s="1" a="1"/>
  <c r="O5647" i="1" s="1"/>
  <c r="L5647" i="1"/>
  <c r="M5647" i="1" s="1"/>
  <c r="K5569" i="1"/>
  <c r="N5569" i="1" s="1"/>
  <c r="O5569" i="1" s="1" a="1"/>
  <c r="O5569" i="1" s="1"/>
  <c r="L5569" i="1"/>
  <c r="M5569" i="1" s="1"/>
  <c r="K5491" i="1"/>
  <c r="N5491" i="1" s="1"/>
  <c r="O5491" i="1" s="1" a="1"/>
  <c r="O5491" i="1" s="1"/>
  <c r="L5491" i="1"/>
  <c r="M5491" i="1" s="1"/>
  <c r="K5255" i="1"/>
  <c r="N5255" i="1" s="1"/>
  <c r="O5255" i="1" s="1" a="1"/>
  <c r="O5255" i="1" s="1"/>
  <c r="L5255" i="1"/>
  <c r="M5255" i="1" s="1"/>
  <c r="K5224" i="1"/>
  <c r="N5224" i="1" s="1"/>
  <c r="O5224" i="1" s="1" a="1"/>
  <c r="O5224" i="1" s="1"/>
  <c r="L5224" i="1"/>
  <c r="M5224" i="1" s="1"/>
  <c r="K5135" i="1"/>
  <c r="N5135" i="1" s="1"/>
  <c r="O5135" i="1" s="1" a="1"/>
  <c r="O5135" i="1" s="1"/>
  <c r="L5135" i="1"/>
  <c r="M5135" i="1" s="1"/>
  <c r="K5085" i="1"/>
  <c r="N5085" i="1" s="1"/>
  <c r="O5085" i="1" s="1" a="1"/>
  <c r="O5085" i="1" s="1"/>
  <c r="L5085" i="1"/>
  <c r="M5085" i="1" s="1"/>
  <c r="K5060" i="1"/>
  <c r="N5060" i="1" s="1"/>
  <c r="O5060" i="1" s="1" a="1"/>
  <c r="O5060" i="1" s="1"/>
  <c r="L5060" i="1"/>
  <c r="M5060" i="1" s="1"/>
  <c r="K5001" i="1"/>
  <c r="N5001" i="1" s="1"/>
  <c r="O5001" i="1" s="1" a="1"/>
  <c r="O5001" i="1" s="1"/>
  <c r="L5001" i="1"/>
  <c r="M5001" i="1" s="1"/>
  <c r="K4836" i="1"/>
  <c r="N4836" i="1" s="1"/>
  <c r="O4836" i="1" s="1" a="1"/>
  <c r="O4836" i="1" s="1"/>
  <c r="L4836" i="1"/>
  <c r="M4836" i="1" s="1"/>
  <c r="K4778" i="1"/>
  <c r="N4778" i="1" s="1"/>
  <c r="O4778" i="1" s="1" a="1"/>
  <c r="O4778" i="1" s="1"/>
  <c r="L4778" i="1"/>
  <c r="M4778" i="1" s="1"/>
  <c r="K4164" i="1"/>
  <c r="N4164" i="1" s="1"/>
  <c r="O4164" i="1" s="1" a="1"/>
  <c r="O4164" i="1" s="1"/>
  <c r="L4164" i="1"/>
  <c r="M4164" i="1" s="1"/>
  <c r="K3993" i="1"/>
  <c r="N3993" i="1" s="1"/>
  <c r="O3993" i="1" s="1" a="1"/>
  <c r="O3993" i="1" s="1"/>
  <c r="L3993" i="1"/>
  <c r="M3993" i="1" s="1"/>
  <c r="K3751" i="1"/>
  <c r="N3751" i="1" s="1"/>
  <c r="O3751" i="1" s="1" a="1"/>
  <c r="O3751" i="1" s="1"/>
  <c r="L3751" i="1"/>
  <c r="M3751" i="1" s="1"/>
  <c r="K3443" i="1"/>
  <c r="N3443" i="1" s="1"/>
  <c r="O3443" i="1" s="1" a="1"/>
  <c r="O3443" i="1" s="1"/>
  <c r="L3443" i="1"/>
  <c r="M3443" i="1" s="1"/>
  <c r="K3043" i="1"/>
  <c r="N3043" i="1" s="1"/>
  <c r="O3043" i="1" s="1" a="1"/>
  <c r="O3043" i="1" s="1"/>
  <c r="L3043" i="1"/>
  <c r="M3043" i="1" s="1"/>
  <c r="K1778" i="1"/>
  <c r="N1778" i="1" s="1"/>
  <c r="O1778" i="1" s="1" a="1"/>
  <c r="O1778" i="1" s="1"/>
  <c r="L1778" i="1"/>
  <c r="M1778" i="1" s="1"/>
  <c r="K274" i="1"/>
  <c r="N274" i="1" s="1"/>
  <c r="O274" i="1" s="1" a="1"/>
  <c r="O274" i="1" s="1"/>
  <c r="L274" i="1"/>
  <c r="M274" i="1" s="1"/>
  <c r="K6734" i="1"/>
  <c r="N6734" i="1" s="1"/>
  <c r="O6734" i="1" s="1" a="1"/>
  <c r="O6734" i="1" s="1"/>
  <c r="L6734" i="1"/>
  <c r="M6734" i="1" s="1"/>
  <c r="K6624" i="1"/>
  <c r="N6624" i="1" s="1"/>
  <c r="O6624" i="1" s="1" a="1"/>
  <c r="O6624" i="1" s="1"/>
  <c r="L6624" i="1"/>
  <c r="M6624" i="1" s="1"/>
  <c r="K6521" i="1"/>
  <c r="N6521" i="1" s="1"/>
  <c r="O6521" i="1" s="1" a="1"/>
  <c r="O6521" i="1" s="1"/>
  <c r="L6521" i="1"/>
  <c r="M6521" i="1" s="1"/>
  <c r="K6418" i="1"/>
  <c r="N6418" i="1" s="1"/>
  <c r="O6418" i="1" s="1" a="1"/>
  <c r="O6418" i="1" s="1"/>
  <c r="L6418" i="1"/>
  <c r="M6418" i="1" s="1"/>
  <c r="K6336" i="1"/>
  <c r="N6336" i="1" s="1"/>
  <c r="O6336" i="1" s="1" a="1"/>
  <c r="O6336" i="1" s="1"/>
  <c r="L6336" i="1"/>
  <c r="M6336" i="1" s="1"/>
  <c r="K6244" i="1"/>
  <c r="N6244" i="1" s="1"/>
  <c r="O6244" i="1" s="1" a="1"/>
  <c r="O6244" i="1" s="1"/>
  <c r="L6244" i="1"/>
  <c r="M6244" i="1" s="1"/>
  <c r="K6164" i="1"/>
  <c r="N6164" i="1" s="1"/>
  <c r="O6164" i="1" s="1" a="1"/>
  <c r="O6164" i="1" s="1"/>
  <c r="L6164" i="1"/>
  <c r="M6164" i="1" s="1"/>
  <c r="K4471" i="1"/>
  <c r="N4471" i="1" s="1"/>
  <c r="O4471" i="1" s="1" a="1"/>
  <c r="O4471" i="1" s="1"/>
  <c r="L4471" i="1"/>
  <c r="M4471" i="1" s="1"/>
  <c r="K6721" i="1"/>
  <c r="N6721" i="1" s="1"/>
  <c r="O6721" i="1" s="1" a="1"/>
  <c r="O6721" i="1" s="1"/>
  <c r="L6721" i="1"/>
  <c r="M6721" i="1" s="1"/>
  <c r="K6633" i="1"/>
  <c r="N6633" i="1" s="1"/>
  <c r="O6633" i="1" s="1" a="1"/>
  <c r="O6633" i="1" s="1"/>
  <c r="L6633" i="1"/>
  <c r="M6633" i="1" s="1"/>
  <c r="K6417" i="1"/>
  <c r="N6417" i="1" s="1"/>
  <c r="O6417" i="1" s="1" a="1"/>
  <c r="O6417" i="1" s="1"/>
  <c r="L6417" i="1"/>
  <c r="M6417" i="1" s="1"/>
  <c r="K6386" i="1"/>
  <c r="N6386" i="1" s="1"/>
  <c r="O6386" i="1" s="1" a="1"/>
  <c r="O6386" i="1" s="1"/>
  <c r="L6386" i="1"/>
  <c r="M6386" i="1" s="1"/>
  <c r="K6304" i="1"/>
  <c r="N6304" i="1" s="1"/>
  <c r="O6304" i="1" s="1" a="1"/>
  <c r="O6304" i="1" s="1"/>
  <c r="L6304" i="1"/>
  <c r="M6304" i="1" s="1"/>
  <c r="K6212" i="1"/>
  <c r="N6212" i="1" s="1"/>
  <c r="O6212" i="1" s="1" a="1"/>
  <c r="O6212" i="1" s="1"/>
  <c r="L6212" i="1"/>
  <c r="M6212" i="1" s="1"/>
  <c r="K6183" i="1"/>
  <c r="N6183" i="1" s="1"/>
  <c r="O6183" i="1" s="1" a="1"/>
  <c r="O6183" i="1" s="1"/>
  <c r="L6183" i="1"/>
  <c r="M6183" i="1" s="1"/>
  <c r="K6124" i="1"/>
  <c r="N6124" i="1" s="1"/>
  <c r="O6124" i="1" s="1" a="1"/>
  <c r="O6124" i="1" s="1"/>
  <c r="L6124" i="1"/>
  <c r="M6124" i="1" s="1"/>
  <c r="K6031" i="1"/>
  <c r="N6031" i="1" s="1"/>
  <c r="O6031" i="1" s="1" a="1"/>
  <c r="O6031" i="1" s="1"/>
  <c r="L6031" i="1"/>
  <c r="M6031" i="1" s="1"/>
  <c r="K5950" i="1"/>
  <c r="N5950" i="1" s="1"/>
  <c r="O5950" i="1" s="1" a="1"/>
  <c r="O5950" i="1" s="1"/>
  <c r="L5950" i="1"/>
  <c r="M5950" i="1" s="1"/>
  <c r="K5934" i="1"/>
  <c r="N5934" i="1" s="1"/>
  <c r="O5934" i="1" s="1" a="1"/>
  <c r="O5934" i="1" s="1"/>
  <c r="L5934" i="1"/>
  <c r="M5934" i="1" s="1"/>
  <c r="K5882" i="1"/>
  <c r="N5882" i="1" s="1"/>
  <c r="O5882" i="1" s="1" a="1"/>
  <c r="O5882" i="1" s="1"/>
  <c r="L5882" i="1"/>
  <c r="M5882" i="1" s="1"/>
  <c r="K5847" i="1"/>
  <c r="N5847" i="1" s="1"/>
  <c r="O5847" i="1" s="1" a="1"/>
  <c r="O5847" i="1" s="1"/>
  <c r="L5847" i="1"/>
  <c r="M5847" i="1" s="1"/>
  <c r="K5789" i="1"/>
  <c r="N5789" i="1" s="1"/>
  <c r="O5789" i="1" s="1" a="1"/>
  <c r="O5789" i="1" s="1"/>
  <c r="L5789" i="1"/>
  <c r="M5789" i="1" s="1"/>
  <c r="K5705" i="1"/>
  <c r="N5705" i="1" s="1"/>
  <c r="O5705" i="1" s="1" a="1"/>
  <c r="O5705" i="1" s="1"/>
  <c r="L5705" i="1"/>
  <c r="M5705" i="1" s="1"/>
  <c r="K5526" i="1"/>
  <c r="N5526" i="1" s="1"/>
  <c r="O5526" i="1" s="1" a="1"/>
  <c r="O5526" i="1" s="1"/>
  <c r="L5526" i="1"/>
  <c r="M5526" i="1" s="1"/>
  <c r="K6762" i="1"/>
  <c r="N6762" i="1" s="1"/>
  <c r="O6762" i="1" s="1" a="1"/>
  <c r="O6762" i="1" s="1"/>
  <c r="L6762" i="1"/>
  <c r="M6762" i="1" s="1"/>
  <c r="K6726" i="1"/>
  <c r="N6726" i="1" s="1"/>
  <c r="O6726" i="1" s="1" a="1"/>
  <c r="O6726" i="1" s="1"/>
  <c r="L6726" i="1"/>
  <c r="M6726" i="1" s="1"/>
  <c r="K6702" i="1"/>
  <c r="N6702" i="1" s="1"/>
  <c r="O6702" i="1" s="1" a="1"/>
  <c r="O6702" i="1" s="1"/>
  <c r="L6702" i="1"/>
  <c r="M6702" i="1" s="1"/>
  <c r="K6658" i="1"/>
  <c r="N6658" i="1" s="1"/>
  <c r="O6658" i="1" s="1" a="1"/>
  <c r="O6658" i="1" s="1"/>
  <c r="L6658" i="1"/>
  <c r="M6658" i="1" s="1"/>
  <c r="K6627" i="1"/>
  <c r="N6627" i="1" s="1"/>
  <c r="O6627" i="1" s="1" a="1"/>
  <c r="O6627" i="1" s="1"/>
  <c r="L6627" i="1"/>
  <c r="M6627" i="1" s="1"/>
  <c r="K6586" i="1"/>
  <c r="N6586" i="1" s="1"/>
  <c r="O6586" i="1" s="1" a="1"/>
  <c r="O6586" i="1" s="1"/>
  <c r="L6586" i="1"/>
  <c r="M6586" i="1" s="1"/>
  <c r="K6555" i="1"/>
  <c r="N6555" i="1" s="1"/>
  <c r="O6555" i="1" s="1" a="1"/>
  <c r="O6555" i="1" s="1"/>
  <c r="L6555" i="1"/>
  <c r="M6555" i="1" s="1"/>
  <c r="K6514" i="1"/>
  <c r="N6514" i="1" s="1"/>
  <c r="O6514" i="1" s="1" a="1"/>
  <c r="O6514" i="1" s="1"/>
  <c r="L6514" i="1"/>
  <c r="M6514" i="1" s="1"/>
  <c r="K6463" i="1"/>
  <c r="N6463" i="1" s="1"/>
  <c r="O6463" i="1" s="1" a="1"/>
  <c r="O6463" i="1" s="1"/>
  <c r="L6463" i="1"/>
  <c r="M6463" i="1" s="1"/>
  <c r="K6432" i="1"/>
  <c r="N6432" i="1" s="1"/>
  <c r="O6432" i="1" s="1" a="1"/>
  <c r="O6432" i="1" s="1"/>
  <c r="L6432" i="1"/>
  <c r="M6432" i="1" s="1"/>
  <c r="K6401" i="1"/>
  <c r="N6401" i="1" s="1"/>
  <c r="O6401" i="1" s="1" a="1"/>
  <c r="O6401" i="1" s="1"/>
  <c r="L6401" i="1"/>
  <c r="M6401" i="1" s="1"/>
  <c r="K6360" i="1"/>
  <c r="N6360" i="1" s="1"/>
  <c r="O6360" i="1" s="1" a="1"/>
  <c r="O6360" i="1" s="1"/>
  <c r="L6360" i="1"/>
  <c r="M6360" i="1" s="1"/>
  <c r="K6319" i="1"/>
  <c r="N6319" i="1" s="1"/>
  <c r="O6319" i="1" s="1" a="1"/>
  <c r="O6319" i="1" s="1"/>
  <c r="L6319" i="1"/>
  <c r="M6319" i="1" s="1"/>
  <c r="K6308" i="1"/>
  <c r="N6308" i="1" s="1"/>
  <c r="O6308" i="1" s="1" a="1"/>
  <c r="O6308" i="1" s="1"/>
  <c r="L6308" i="1"/>
  <c r="M6308" i="1" s="1"/>
  <c r="K6278" i="1"/>
  <c r="N6278" i="1" s="1"/>
  <c r="O6278" i="1" s="1" a="1"/>
  <c r="O6278" i="1" s="1"/>
  <c r="L6278" i="1"/>
  <c r="M6278" i="1" s="1"/>
  <c r="K6236" i="1"/>
  <c r="N6236" i="1" s="1"/>
  <c r="O6236" i="1" s="1" a="1"/>
  <c r="O6236" i="1" s="1"/>
  <c r="L6236" i="1"/>
  <c r="M6236" i="1" s="1"/>
  <c r="K6226" i="1"/>
  <c r="N6226" i="1" s="1"/>
  <c r="O6226" i="1" s="1" a="1"/>
  <c r="O6226" i="1" s="1"/>
  <c r="L6226" i="1"/>
  <c r="M6226" i="1" s="1"/>
  <c r="K6196" i="1"/>
  <c r="N6196" i="1" s="1"/>
  <c r="O6196" i="1" s="1" a="1"/>
  <c r="O6196" i="1" s="1"/>
  <c r="L6196" i="1"/>
  <c r="M6196" i="1" s="1"/>
  <c r="K6167" i="1"/>
  <c r="N6167" i="1" s="1"/>
  <c r="O6167" i="1" s="1" a="1"/>
  <c r="O6167" i="1" s="1"/>
  <c r="L6167" i="1"/>
  <c r="M6167" i="1" s="1"/>
  <c r="K6118" i="1"/>
  <c r="N6118" i="1" s="1"/>
  <c r="O6118" i="1" s="1" a="1"/>
  <c r="O6118" i="1" s="1"/>
  <c r="L6118" i="1"/>
  <c r="M6118" i="1" s="1"/>
  <c r="K6055" i="1"/>
  <c r="N6055" i="1" s="1"/>
  <c r="O6055" i="1" s="1" a="1"/>
  <c r="O6055" i="1" s="1"/>
  <c r="L6055" i="1"/>
  <c r="M6055" i="1" s="1"/>
  <c r="K6015" i="1"/>
  <c r="N6015" i="1" s="1"/>
  <c r="O6015" i="1" s="1" a="1"/>
  <c r="O6015" i="1" s="1"/>
  <c r="L6015" i="1"/>
  <c r="M6015" i="1" s="1"/>
  <c r="K5978" i="1"/>
  <c r="N5978" i="1" s="1"/>
  <c r="O5978" i="1" s="1" a="1"/>
  <c r="O5978" i="1" s="1"/>
  <c r="L5978" i="1"/>
  <c r="M5978" i="1" s="1"/>
  <c r="K5929" i="1"/>
  <c r="N5929" i="1" s="1"/>
  <c r="O5929" i="1" s="1" a="1"/>
  <c r="O5929" i="1" s="1"/>
  <c r="L5929" i="1"/>
  <c r="M5929" i="1" s="1"/>
  <c r="K5922" i="1"/>
  <c r="N5922" i="1" s="1"/>
  <c r="O5922" i="1" s="1" a="1"/>
  <c r="O5922" i="1" s="1"/>
  <c r="L5922" i="1"/>
  <c r="M5922" i="1" s="1"/>
  <c r="K5903" i="1"/>
  <c r="N5903" i="1" s="1"/>
  <c r="O5903" i="1" s="1" a="1"/>
  <c r="O5903" i="1" s="1"/>
  <c r="L5903" i="1"/>
  <c r="M5903" i="1" s="1"/>
  <c r="K5876" i="1"/>
  <c r="N5876" i="1" s="1"/>
  <c r="O5876" i="1" s="1" a="1"/>
  <c r="O5876" i="1" s="1"/>
  <c r="L5876" i="1"/>
  <c r="M5876" i="1" s="1"/>
  <c r="K5813" i="1"/>
  <c r="N5813" i="1" s="1"/>
  <c r="O5813" i="1" s="1" a="1"/>
  <c r="O5813" i="1" s="1"/>
  <c r="L5813" i="1"/>
  <c r="M5813" i="1" s="1"/>
  <c r="K5793" i="1"/>
  <c r="N5793" i="1" s="1"/>
  <c r="O5793" i="1" s="1" a="1"/>
  <c r="O5793" i="1" s="1"/>
  <c r="L5793" i="1"/>
  <c r="M5793" i="1" s="1"/>
  <c r="K5774" i="1"/>
  <c r="N5774" i="1" s="1"/>
  <c r="O5774" i="1" s="1" a="1"/>
  <c r="O5774" i="1" s="1"/>
  <c r="L5774" i="1"/>
  <c r="M5774" i="1" s="1"/>
  <c r="K5744" i="1"/>
  <c r="N5744" i="1" s="1"/>
  <c r="O5744" i="1" s="1" a="1"/>
  <c r="O5744" i="1" s="1"/>
  <c r="L5744" i="1"/>
  <c r="M5744" i="1" s="1"/>
  <c r="K5726" i="1"/>
  <c r="N5726" i="1" s="1"/>
  <c r="O5726" i="1" s="1" a="1"/>
  <c r="O5726" i="1" s="1"/>
  <c r="L5726" i="1"/>
  <c r="M5726" i="1" s="1"/>
  <c r="K5716" i="1"/>
  <c r="N5716" i="1" s="1"/>
  <c r="O5716" i="1" s="1" a="1"/>
  <c r="O5716" i="1" s="1"/>
  <c r="L5716" i="1"/>
  <c r="M5716" i="1" s="1"/>
  <c r="K5689" i="1"/>
  <c r="N5689" i="1" s="1"/>
  <c r="O5689" i="1" s="1" a="1"/>
  <c r="O5689" i="1" s="1"/>
  <c r="L5689" i="1"/>
  <c r="M5689" i="1" s="1"/>
  <c r="K5632" i="1"/>
  <c r="N5632" i="1" s="1"/>
  <c r="O5632" i="1" s="1" a="1"/>
  <c r="O5632" i="1" s="1"/>
  <c r="L5632" i="1"/>
  <c r="M5632" i="1" s="1"/>
  <c r="K5623" i="1"/>
  <c r="N5623" i="1" s="1"/>
  <c r="O5623" i="1" s="1" a="1"/>
  <c r="O5623" i="1" s="1"/>
  <c r="L5623" i="1"/>
  <c r="M5623" i="1" s="1"/>
  <c r="K5598" i="1"/>
  <c r="N5598" i="1" s="1"/>
  <c r="O5598" i="1" s="1" a="1"/>
  <c r="O5598" i="1" s="1"/>
  <c r="L5598" i="1"/>
  <c r="M5598" i="1" s="1"/>
  <c r="K5554" i="1"/>
  <c r="N5554" i="1" s="1"/>
  <c r="O5554" i="1" s="1" a="1"/>
  <c r="O5554" i="1" s="1"/>
  <c r="L5554" i="1"/>
  <c r="M5554" i="1" s="1"/>
  <c r="K5545" i="1"/>
  <c r="N5545" i="1" s="1"/>
  <c r="O5545" i="1" s="1" a="1"/>
  <c r="O5545" i="1" s="1"/>
  <c r="L5545" i="1"/>
  <c r="M5545" i="1" s="1"/>
  <c r="K5536" i="1"/>
  <c r="N5536" i="1" s="1"/>
  <c r="O5536" i="1" s="1" a="1"/>
  <c r="O5536" i="1" s="1"/>
  <c r="L5536" i="1"/>
  <c r="M5536" i="1" s="1"/>
  <c r="K5512" i="1"/>
  <c r="N5512" i="1" s="1"/>
  <c r="O5512" i="1" s="1" a="1"/>
  <c r="O5512" i="1" s="1"/>
  <c r="L5512" i="1"/>
  <c r="M5512" i="1" s="1"/>
  <c r="K6760" i="1"/>
  <c r="N6760" i="1" s="1"/>
  <c r="O6760" i="1" s="1" a="1"/>
  <c r="O6760" i="1" s="1"/>
  <c r="L6760" i="1"/>
  <c r="M6760" i="1" s="1"/>
  <c r="K6748" i="1"/>
  <c r="N6748" i="1" s="1"/>
  <c r="O6748" i="1" s="1" a="1"/>
  <c r="O6748" i="1" s="1"/>
  <c r="L6748" i="1"/>
  <c r="M6748" i="1" s="1"/>
  <c r="K6736" i="1"/>
  <c r="N6736" i="1" s="1"/>
  <c r="O6736" i="1" s="1" a="1"/>
  <c r="O6736" i="1" s="1"/>
  <c r="L6736" i="1"/>
  <c r="M6736" i="1" s="1"/>
  <c r="K6724" i="1"/>
  <c r="N6724" i="1" s="1"/>
  <c r="O6724" i="1" s="1" a="1"/>
  <c r="O6724" i="1" s="1"/>
  <c r="L6724" i="1"/>
  <c r="M6724" i="1" s="1"/>
  <c r="K6712" i="1"/>
  <c r="N6712" i="1" s="1"/>
  <c r="O6712" i="1" s="1" a="1"/>
  <c r="O6712" i="1" s="1"/>
  <c r="L6712" i="1"/>
  <c r="M6712" i="1" s="1"/>
  <c r="K6700" i="1"/>
  <c r="N6700" i="1" s="1"/>
  <c r="O6700" i="1" s="1" a="1"/>
  <c r="O6700" i="1" s="1"/>
  <c r="L6700" i="1"/>
  <c r="M6700" i="1" s="1"/>
  <c r="K6688" i="1"/>
  <c r="N6688" i="1" s="1"/>
  <c r="O6688" i="1" s="1" a="1"/>
  <c r="O6688" i="1" s="1"/>
  <c r="L6688" i="1"/>
  <c r="M6688" i="1" s="1"/>
  <c r="K6677" i="1"/>
  <c r="N6677" i="1" s="1"/>
  <c r="O6677" i="1" s="1" a="1"/>
  <c r="O6677" i="1" s="1"/>
  <c r="L6677" i="1"/>
  <c r="M6677" i="1" s="1"/>
  <c r="K6667" i="1"/>
  <c r="N6667" i="1" s="1"/>
  <c r="O6667" i="1" s="1" a="1"/>
  <c r="O6667" i="1" s="1"/>
  <c r="L6667" i="1"/>
  <c r="M6667" i="1" s="1"/>
  <c r="K6646" i="1"/>
  <c r="N6646" i="1" s="1"/>
  <c r="O6646" i="1" s="1" a="1"/>
  <c r="O6646" i="1" s="1"/>
  <c r="L6646" i="1"/>
  <c r="M6646" i="1" s="1"/>
  <c r="K6636" i="1"/>
  <c r="N6636" i="1" s="1"/>
  <c r="O6636" i="1" s="1" a="1"/>
  <c r="O6636" i="1" s="1"/>
  <c r="L6636" i="1"/>
  <c r="M6636" i="1" s="1"/>
  <c r="K6615" i="1"/>
  <c r="N6615" i="1" s="1"/>
  <c r="O6615" i="1" s="1" a="1"/>
  <c r="O6615" i="1" s="1"/>
  <c r="L6615" i="1"/>
  <c r="M6615" i="1" s="1"/>
  <c r="K6605" i="1"/>
  <c r="N6605" i="1" s="1"/>
  <c r="O6605" i="1" s="1" a="1"/>
  <c r="O6605" i="1" s="1"/>
  <c r="L6605" i="1"/>
  <c r="M6605" i="1" s="1"/>
  <c r="K6595" i="1"/>
  <c r="N6595" i="1" s="1"/>
  <c r="O6595" i="1" s="1" a="1"/>
  <c r="O6595" i="1" s="1"/>
  <c r="L6595" i="1"/>
  <c r="M6595" i="1" s="1"/>
  <c r="K6574" i="1"/>
  <c r="N6574" i="1" s="1"/>
  <c r="O6574" i="1" s="1" a="1"/>
  <c r="O6574" i="1" s="1"/>
  <c r="L6574" i="1"/>
  <c r="M6574" i="1" s="1"/>
  <c r="K6564" i="1"/>
  <c r="N6564" i="1" s="1"/>
  <c r="O6564" i="1" s="1" a="1"/>
  <c r="O6564" i="1" s="1"/>
  <c r="L6564" i="1"/>
  <c r="M6564" i="1" s="1"/>
  <c r="K6543" i="1"/>
  <c r="N6543" i="1" s="1"/>
  <c r="O6543" i="1" s="1" a="1"/>
  <c r="O6543" i="1" s="1"/>
  <c r="L6543" i="1"/>
  <c r="M6543" i="1" s="1"/>
  <c r="K6533" i="1"/>
  <c r="N6533" i="1" s="1"/>
  <c r="O6533" i="1" s="1" a="1"/>
  <c r="O6533" i="1" s="1"/>
  <c r="L6533" i="1"/>
  <c r="M6533" i="1" s="1"/>
  <c r="K6523" i="1"/>
  <c r="N6523" i="1" s="1"/>
  <c r="O6523" i="1" s="1" a="1"/>
  <c r="O6523" i="1" s="1"/>
  <c r="L6523" i="1"/>
  <c r="M6523" i="1" s="1"/>
  <c r="K6502" i="1"/>
  <c r="N6502" i="1" s="1"/>
  <c r="O6502" i="1" s="1" a="1"/>
  <c r="O6502" i="1" s="1"/>
  <c r="L6502" i="1"/>
  <c r="M6502" i="1" s="1"/>
  <c r="K6492" i="1"/>
  <c r="N6492" i="1" s="1"/>
  <c r="O6492" i="1" s="1" a="1"/>
  <c r="O6492" i="1" s="1"/>
  <c r="L6492" i="1"/>
  <c r="M6492" i="1" s="1"/>
  <c r="K6471" i="1"/>
  <c r="N6471" i="1" s="1"/>
  <c r="O6471" i="1" s="1" a="1"/>
  <c r="O6471" i="1" s="1"/>
  <c r="L6471" i="1"/>
  <c r="M6471" i="1" s="1"/>
  <c r="K6461" i="1"/>
  <c r="N6461" i="1" s="1"/>
  <c r="O6461" i="1" s="1" a="1"/>
  <c r="O6461" i="1" s="1"/>
  <c r="L6461" i="1"/>
  <c r="M6461" i="1" s="1"/>
  <c r="K6451" i="1"/>
  <c r="N6451" i="1" s="1"/>
  <c r="O6451" i="1" s="1" a="1"/>
  <c r="O6451" i="1" s="1"/>
  <c r="L6451" i="1"/>
  <c r="M6451" i="1" s="1"/>
  <c r="K6430" i="1"/>
  <c r="N6430" i="1" s="1"/>
  <c r="O6430" i="1" s="1" a="1"/>
  <c r="O6430" i="1" s="1"/>
  <c r="L6430" i="1"/>
  <c r="M6430" i="1" s="1"/>
  <c r="K6420" i="1"/>
  <c r="N6420" i="1" s="1"/>
  <c r="O6420" i="1" s="1" a="1"/>
  <c r="O6420" i="1" s="1"/>
  <c r="L6420" i="1"/>
  <c r="M6420" i="1" s="1"/>
  <c r="K6399" i="1"/>
  <c r="N6399" i="1" s="1"/>
  <c r="O6399" i="1" s="1" a="1"/>
  <c r="O6399" i="1" s="1"/>
  <c r="L6399" i="1"/>
  <c r="M6399" i="1" s="1"/>
  <c r="K6389" i="1"/>
  <c r="N6389" i="1" s="1"/>
  <c r="O6389" i="1" s="1" a="1"/>
  <c r="O6389" i="1" s="1"/>
  <c r="L6389" i="1"/>
  <c r="M6389" i="1" s="1"/>
  <c r="K6379" i="1"/>
  <c r="N6379" i="1" s="1"/>
  <c r="O6379" i="1" s="1" a="1"/>
  <c r="O6379" i="1" s="1"/>
  <c r="L6379" i="1"/>
  <c r="M6379" i="1" s="1"/>
  <c r="K6358" i="1"/>
  <c r="N6358" i="1" s="1"/>
  <c r="O6358" i="1" s="1" a="1"/>
  <c r="O6358" i="1" s="1"/>
  <c r="L6358" i="1"/>
  <c r="M6358" i="1" s="1"/>
  <c r="K6348" i="1"/>
  <c r="N6348" i="1" s="1"/>
  <c r="O6348" i="1" s="1" a="1"/>
  <c r="O6348" i="1" s="1"/>
  <c r="L6348" i="1"/>
  <c r="M6348" i="1" s="1"/>
  <c r="K6327" i="1"/>
  <c r="N6327" i="1" s="1"/>
  <c r="O6327" i="1" s="1" a="1"/>
  <c r="O6327" i="1" s="1"/>
  <c r="L6327" i="1"/>
  <c r="M6327" i="1" s="1"/>
  <c r="K6317" i="1"/>
  <c r="N6317" i="1" s="1"/>
  <c r="O6317" i="1" s="1" a="1"/>
  <c r="O6317" i="1" s="1"/>
  <c r="L6317" i="1"/>
  <c r="M6317" i="1" s="1"/>
  <c r="K6307" i="1"/>
  <c r="N6307" i="1" s="1"/>
  <c r="O6307" i="1" s="1" a="1"/>
  <c r="O6307" i="1" s="1"/>
  <c r="L6307" i="1"/>
  <c r="M6307" i="1" s="1"/>
  <c r="K6286" i="1"/>
  <c r="N6286" i="1" s="1"/>
  <c r="O6286" i="1" s="1" a="1"/>
  <c r="O6286" i="1" s="1"/>
  <c r="L6286" i="1"/>
  <c r="M6286" i="1" s="1"/>
  <c r="K6276" i="1"/>
  <c r="N6276" i="1" s="1"/>
  <c r="O6276" i="1" s="1" a="1"/>
  <c r="O6276" i="1" s="1"/>
  <c r="L6276" i="1"/>
  <c r="M6276" i="1" s="1"/>
  <c r="K6266" i="1"/>
  <c r="N6266" i="1" s="1"/>
  <c r="O6266" i="1" s="1" a="1"/>
  <c r="O6266" i="1" s="1"/>
  <c r="L6266" i="1"/>
  <c r="M6266" i="1" s="1"/>
  <c r="K6246" i="1"/>
  <c r="N6246" i="1" s="1"/>
  <c r="O6246" i="1" s="1" a="1"/>
  <c r="O6246" i="1" s="1"/>
  <c r="L6246" i="1"/>
  <c r="M6246" i="1" s="1"/>
  <c r="K6225" i="1"/>
  <c r="N6225" i="1" s="1"/>
  <c r="O6225" i="1" s="1" a="1"/>
  <c r="O6225" i="1" s="1"/>
  <c r="L6225" i="1"/>
  <c r="M6225" i="1" s="1"/>
  <c r="K6215" i="1"/>
  <c r="N6215" i="1" s="1"/>
  <c r="O6215" i="1" s="1" a="1"/>
  <c r="O6215" i="1" s="1"/>
  <c r="L6215" i="1"/>
  <c r="M6215" i="1" s="1"/>
  <c r="K6205" i="1"/>
  <c r="N6205" i="1" s="1"/>
  <c r="O6205" i="1" s="1" a="1"/>
  <c r="O6205" i="1" s="1"/>
  <c r="L6205" i="1"/>
  <c r="M6205" i="1" s="1"/>
  <c r="K6195" i="1"/>
  <c r="N6195" i="1" s="1"/>
  <c r="O6195" i="1" s="1" a="1"/>
  <c r="O6195" i="1" s="1"/>
  <c r="L6195" i="1"/>
  <c r="M6195" i="1" s="1"/>
  <c r="K6186" i="1"/>
  <c r="N6186" i="1" s="1"/>
  <c r="O6186" i="1" s="1" a="1"/>
  <c r="O6186" i="1" s="1"/>
  <c r="L6186" i="1"/>
  <c r="M6186" i="1" s="1"/>
  <c r="K6156" i="1"/>
  <c r="N6156" i="1" s="1"/>
  <c r="O6156" i="1" s="1" a="1"/>
  <c r="O6156" i="1" s="1"/>
  <c r="L6156" i="1"/>
  <c r="M6156" i="1" s="1"/>
  <c r="K6146" i="1"/>
  <c r="N6146" i="1" s="1"/>
  <c r="O6146" i="1" s="1" a="1"/>
  <c r="O6146" i="1" s="1"/>
  <c r="L6146" i="1"/>
  <c r="M6146" i="1" s="1"/>
  <c r="K6137" i="1"/>
  <c r="N6137" i="1" s="1"/>
  <c r="O6137" i="1" s="1" a="1"/>
  <c r="O6137" i="1" s="1"/>
  <c r="L6137" i="1"/>
  <c r="M6137" i="1" s="1"/>
  <c r="K6127" i="1"/>
  <c r="N6127" i="1" s="1"/>
  <c r="O6127" i="1" s="1" a="1"/>
  <c r="O6127" i="1" s="1"/>
  <c r="L6127" i="1"/>
  <c r="M6127" i="1" s="1"/>
  <c r="K6117" i="1"/>
  <c r="N6117" i="1" s="1"/>
  <c r="O6117" i="1" s="1" a="1"/>
  <c r="O6117" i="1" s="1"/>
  <c r="L6117" i="1"/>
  <c r="M6117" i="1" s="1"/>
  <c r="K6107" i="1"/>
  <c r="N6107" i="1" s="1"/>
  <c r="O6107" i="1" s="1" a="1"/>
  <c r="O6107" i="1" s="1"/>
  <c r="L6107" i="1"/>
  <c r="M6107" i="1" s="1"/>
  <c r="K6080" i="1"/>
  <c r="N6080" i="1" s="1"/>
  <c r="O6080" i="1" s="1" a="1"/>
  <c r="O6080" i="1" s="1"/>
  <c r="L6080" i="1"/>
  <c r="M6080" i="1" s="1"/>
  <c r="K6071" i="1"/>
  <c r="N6071" i="1" s="1"/>
  <c r="O6071" i="1" s="1" a="1"/>
  <c r="O6071" i="1" s="1"/>
  <c r="L6071" i="1"/>
  <c r="M6071" i="1" s="1"/>
  <c r="K6062" i="1"/>
  <c r="N6062" i="1" s="1"/>
  <c r="O6062" i="1" s="1" a="1"/>
  <c r="O6062" i="1" s="1"/>
  <c r="L6062" i="1"/>
  <c r="M6062" i="1" s="1"/>
  <c r="K6044" i="1"/>
  <c r="N6044" i="1" s="1"/>
  <c r="O6044" i="1" s="1" a="1"/>
  <c r="O6044" i="1" s="1"/>
  <c r="L6044" i="1"/>
  <c r="M6044" i="1" s="1"/>
  <c r="K6034" i="1"/>
  <c r="N6034" i="1" s="1"/>
  <c r="O6034" i="1" s="1" a="1"/>
  <c r="O6034" i="1" s="1"/>
  <c r="L6034" i="1"/>
  <c r="M6034" i="1" s="1"/>
  <c r="K6023" i="1"/>
  <c r="N6023" i="1" s="1"/>
  <c r="O6023" i="1" s="1" a="1"/>
  <c r="O6023" i="1" s="1"/>
  <c r="L6023" i="1"/>
  <c r="M6023" i="1" s="1"/>
  <c r="K6005" i="1"/>
  <c r="N6005" i="1" s="1"/>
  <c r="O6005" i="1" s="1" a="1"/>
  <c r="O6005" i="1" s="1"/>
  <c r="L6005" i="1"/>
  <c r="M6005" i="1" s="1"/>
  <c r="K5996" i="1"/>
  <c r="N5996" i="1" s="1"/>
  <c r="O5996" i="1" s="1" a="1"/>
  <c r="O5996" i="1" s="1"/>
  <c r="L5996" i="1"/>
  <c r="M5996" i="1" s="1"/>
  <c r="K5986" i="1"/>
  <c r="N5986" i="1" s="1"/>
  <c r="O5986" i="1" s="1" a="1"/>
  <c r="O5986" i="1" s="1"/>
  <c r="L5986" i="1"/>
  <c r="M5986" i="1" s="1"/>
  <c r="K5968" i="1"/>
  <c r="N5968" i="1" s="1"/>
  <c r="O5968" i="1" s="1" a="1"/>
  <c r="O5968" i="1" s="1"/>
  <c r="L5968" i="1"/>
  <c r="M5968" i="1" s="1"/>
  <c r="K5960" i="1"/>
  <c r="N5960" i="1" s="1"/>
  <c r="O5960" i="1" s="1" a="1"/>
  <c r="O5960" i="1" s="1"/>
  <c r="L5960" i="1"/>
  <c r="M5960" i="1" s="1"/>
  <c r="K5937" i="1"/>
  <c r="N5937" i="1" s="1"/>
  <c r="O5937" i="1" s="1" a="1"/>
  <c r="O5937" i="1" s="1"/>
  <c r="L5937" i="1"/>
  <c r="M5937" i="1" s="1"/>
  <c r="K5921" i="1"/>
  <c r="N5921" i="1" s="1"/>
  <c r="O5921" i="1" s="1" a="1"/>
  <c r="O5921" i="1" s="1"/>
  <c r="L5921" i="1"/>
  <c r="M5921" i="1" s="1"/>
  <c r="K5902" i="1"/>
  <c r="N5902" i="1" s="1"/>
  <c r="O5902" i="1" s="1" a="1"/>
  <c r="O5902" i="1" s="1"/>
  <c r="L5902" i="1"/>
  <c r="M5902" i="1" s="1"/>
  <c r="K5850" i="1"/>
  <c r="N5850" i="1" s="1"/>
  <c r="O5850" i="1" s="1" a="1"/>
  <c r="O5850" i="1" s="1"/>
  <c r="L5850" i="1"/>
  <c r="M5850" i="1" s="1"/>
  <c r="K5840" i="1"/>
  <c r="N5840" i="1" s="1"/>
  <c r="O5840" i="1" s="1" a="1"/>
  <c r="O5840" i="1" s="1"/>
  <c r="L5840" i="1"/>
  <c r="M5840" i="1" s="1"/>
  <c r="K5830" i="1"/>
  <c r="N5830" i="1" s="1"/>
  <c r="O5830" i="1" s="1" a="1"/>
  <c r="O5830" i="1" s="1"/>
  <c r="L5830" i="1"/>
  <c r="M5830" i="1" s="1"/>
  <c r="K5811" i="1"/>
  <c r="N5811" i="1" s="1"/>
  <c r="O5811" i="1" s="1" a="1"/>
  <c r="O5811" i="1" s="1"/>
  <c r="L5811" i="1"/>
  <c r="M5811" i="1" s="1"/>
  <c r="K5802" i="1"/>
  <c r="N5802" i="1" s="1"/>
  <c r="O5802" i="1" s="1" a="1"/>
  <c r="O5802" i="1" s="1"/>
  <c r="L5802" i="1"/>
  <c r="M5802" i="1" s="1"/>
  <c r="K5791" i="1"/>
  <c r="N5791" i="1" s="1"/>
  <c r="O5791" i="1" s="1" a="1"/>
  <c r="O5791" i="1" s="1"/>
  <c r="L5791" i="1"/>
  <c r="M5791" i="1" s="1"/>
  <c r="K5782" i="1"/>
  <c r="N5782" i="1" s="1"/>
  <c r="O5782" i="1" s="1" a="1"/>
  <c r="O5782" i="1" s="1"/>
  <c r="L5782" i="1"/>
  <c r="M5782" i="1" s="1"/>
  <c r="K5762" i="1"/>
  <c r="N5762" i="1" s="1"/>
  <c r="O5762" i="1" s="1" a="1"/>
  <c r="O5762" i="1" s="1"/>
  <c r="L5762" i="1"/>
  <c r="M5762" i="1" s="1"/>
  <c r="K5753" i="1"/>
  <c r="N5753" i="1" s="1"/>
  <c r="O5753" i="1" s="1" a="1"/>
  <c r="O5753" i="1" s="1"/>
  <c r="L5753" i="1"/>
  <c r="M5753" i="1" s="1"/>
  <c r="K5742" i="1"/>
  <c r="N5742" i="1" s="1"/>
  <c r="O5742" i="1" s="1" a="1"/>
  <c r="O5742" i="1" s="1"/>
  <c r="K5734" i="1"/>
  <c r="N5734" i="1" s="1"/>
  <c r="O5734" i="1" s="1" a="1"/>
  <c r="O5734" i="1" s="1"/>
  <c r="L5734" i="1"/>
  <c r="M5734" i="1" s="1"/>
  <c r="K5725" i="1"/>
  <c r="N5725" i="1" s="1"/>
  <c r="O5725" i="1" s="1" a="1"/>
  <c r="O5725" i="1" s="1"/>
  <c r="L5725" i="1"/>
  <c r="M5725" i="1" s="1"/>
  <c r="K5715" i="1"/>
  <c r="N5715" i="1" s="1"/>
  <c r="O5715" i="1" s="1" a="1"/>
  <c r="O5715" i="1" s="1"/>
  <c r="L5715" i="1"/>
  <c r="M5715" i="1" s="1"/>
  <c r="K5707" i="1"/>
  <c r="N5707" i="1" s="1"/>
  <c r="O5707" i="1" s="1" a="1"/>
  <c r="O5707" i="1" s="1"/>
  <c r="L5707" i="1"/>
  <c r="M5707" i="1" s="1"/>
  <c r="K5697" i="1"/>
  <c r="N5697" i="1" s="1"/>
  <c r="O5697" i="1" s="1" a="1"/>
  <c r="O5697" i="1" s="1"/>
  <c r="L5697" i="1"/>
  <c r="M5697" i="1" s="1"/>
  <c r="K5687" i="1"/>
  <c r="N5687" i="1" s="1"/>
  <c r="O5687" i="1" s="1" a="1"/>
  <c r="O5687" i="1" s="1"/>
  <c r="L5687" i="1"/>
  <c r="M5687" i="1" s="1"/>
  <c r="K5668" i="1"/>
  <c r="N5668" i="1" s="1"/>
  <c r="O5668" i="1" s="1" a="1"/>
  <c r="O5668" i="1" s="1"/>
  <c r="L5668" i="1"/>
  <c r="M5668" i="1" s="1"/>
  <c r="K5658" i="1"/>
  <c r="N5658" i="1" s="1"/>
  <c r="O5658" i="1" s="1" a="1"/>
  <c r="O5658" i="1" s="1"/>
  <c r="L5658" i="1"/>
  <c r="M5658" i="1" s="1"/>
  <c r="K5648" i="1"/>
  <c r="N5648" i="1" s="1"/>
  <c r="O5648" i="1" s="1" a="1"/>
  <c r="O5648" i="1" s="1"/>
  <c r="L5648" i="1"/>
  <c r="M5648" i="1" s="1"/>
  <c r="K5639" i="1"/>
  <c r="N5639" i="1" s="1"/>
  <c r="O5639" i="1" s="1" a="1"/>
  <c r="O5639" i="1" s="1"/>
  <c r="K5630" i="1"/>
  <c r="N5630" i="1" s="1"/>
  <c r="O5630" i="1" s="1" a="1"/>
  <c r="O5630" i="1" s="1"/>
  <c r="L5630" i="1"/>
  <c r="M5630" i="1" s="1"/>
  <c r="K5614" i="1"/>
  <c r="N5614" i="1" s="1"/>
  <c r="O5614" i="1" s="1" a="1"/>
  <c r="O5614" i="1" s="1"/>
  <c r="L5614" i="1"/>
  <c r="M5614" i="1" s="1"/>
  <c r="K5604" i="1"/>
  <c r="N5604" i="1" s="1"/>
  <c r="O5604" i="1" s="1" a="1"/>
  <c r="O5604" i="1" s="1"/>
  <c r="K5587" i="1"/>
  <c r="N5587" i="1" s="1"/>
  <c r="O5587" i="1" s="1" a="1"/>
  <c r="O5587" i="1" s="1"/>
  <c r="L5587" i="1"/>
  <c r="M5587" i="1" s="1"/>
  <c r="K5562" i="1"/>
  <c r="N5562" i="1" s="1"/>
  <c r="O5562" i="1" s="1" a="1"/>
  <c r="O5562" i="1" s="1"/>
  <c r="L5562" i="1"/>
  <c r="M5562" i="1" s="1"/>
  <c r="K5528" i="1"/>
  <c r="N5528" i="1" s="1"/>
  <c r="O5528" i="1" s="1" a="1"/>
  <c r="O5528" i="1" s="1"/>
  <c r="L5528" i="1"/>
  <c r="M5528" i="1" s="1"/>
  <c r="K5510" i="1"/>
  <c r="N5510" i="1" s="1"/>
  <c r="O5510" i="1" s="1" a="1"/>
  <c r="O5510" i="1" s="1"/>
  <c r="L5510" i="1"/>
  <c r="M5510" i="1" s="1"/>
  <c r="K5502" i="1"/>
  <c r="N5502" i="1" s="1"/>
  <c r="O5502" i="1" s="1" a="1"/>
  <c r="O5502" i="1" s="1"/>
  <c r="L5502" i="1"/>
  <c r="M5502" i="1" s="1"/>
  <c r="K5482" i="1"/>
  <c r="N5482" i="1" s="1"/>
  <c r="O5482" i="1" s="1" a="1"/>
  <c r="O5482" i="1" s="1"/>
  <c r="L5482" i="1"/>
  <c r="M5482" i="1" s="1"/>
  <c r="K5466" i="1"/>
  <c r="N5466" i="1" s="1"/>
  <c r="O5466" i="1" s="1" a="1"/>
  <c r="O5466" i="1" s="1"/>
  <c r="K5425" i="1"/>
  <c r="N5425" i="1" s="1"/>
  <c r="O5425" i="1" s="1" a="1"/>
  <c r="O5425" i="1" s="1"/>
  <c r="L5425" i="1"/>
  <c r="M5425" i="1" s="1"/>
  <c r="K5408" i="1"/>
  <c r="N5408" i="1" s="1"/>
  <c r="O5408" i="1" s="1" a="1"/>
  <c r="O5408" i="1" s="1"/>
  <c r="L5408" i="1"/>
  <c r="M5408" i="1" s="1"/>
  <c r="K5389" i="1"/>
  <c r="N5389" i="1" s="1"/>
  <c r="O5389" i="1" s="1" a="1"/>
  <c r="O5389" i="1" s="1"/>
  <c r="L5389" i="1"/>
  <c r="M5389" i="1" s="1"/>
  <c r="K5372" i="1"/>
  <c r="N5372" i="1" s="1"/>
  <c r="O5372" i="1" s="1" a="1"/>
  <c r="O5372" i="1" s="1"/>
  <c r="L5372" i="1"/>
  <c r="M5372" i="1" s="1"/>
  <c r="K5349" i="1"/>
  <c r="N5349" i="1" s="1"/>
  <c r="O5349" i="1" s="1" a="1"/>
  <c r="O5349" i="1" s="1"/>
  <c r="L5349" i="1"/>
  <c r="M5349" i="1" s="1"/>
  <c r="K5333" i="1"/>
  <c r="N5333" i="1" s="1"/>
  <c r="O5333" i="1" s="1" a="1"/>
  <c r="O5333" i="1" s="1"/>
  <c r="K5321" i="1"/>
  <c r="N5321" i="1" s="1"/>
  <c r="O5321" i="1" s="1" a="1"/>
  <c r="O5321" i="1" s="1"/>
  <c r="K5315" i="1"/>
  <c r="N5315" i="1" s="1"/>
  <c r="O5315" i="1" s="1" a="1"/>
  <c r="O5315" i="1" s="1"/>
  <c r="L5315" i="1"/>
  <c r="M5315" i="1" s="1"/>
  <c r="K5307" i="1"/>
  <c r="N5307" i="1" s="1"/>
  <c r="O5307" i="1" s="1" a="1"/>
  <c r="O5307" i="1" s="1"/>
  <c r="L5307" i="1"/>
  <c r="M5307" i="1" s="1"/>
  <c r="K5299" i="1"/>
  <c r="N5299" i="1" s="1"/>
  <c r="O5299" i="1" s="1" a="1"/>
  <c r="O5299" i="1" s="1"/>
  <c r="L5299" i="1"/>
  <c r="M5299" i="1" s="1"/>
  <c r="K5290" i="1"/>
  <c r="N5290" i="1" s="1"/>
  <c r="O5290" i="1" s="1" a="1"/>
  <c r="O5290" i="1" s="1"/>
  <c r="L5290" i="1"/>
  <c r="M5290" i="1" s="1"/>
  <c r="K5281" i="1"/>
  <c r="N5281" i="1" s="1"/>
  <c r="O5281" i="1" s="1" a="1"/>
  <c r="O5281" i="1" s="1"/>
  <c r="L5281" i="1"/>
  <c r="M5281" i="1" s="1"/>
  <c r="K5263" i="1"/>
  <c r="N5263" i="1" s="1"/>
  <c r="O5263" i="1" s="1" a="1"/>
  <c r="O5263" i="1" s="1"/>
  <c r="L5263" i="1"/>
  <c r="M5263" i="1" s="1"/>
  <c r="K5240" i="1"/>
  <c r="N5240" i="1" s="1"/>
  <c r="O5240" i="1" s="1" a="1"/>
  <c r="O5240" i="1" s="1"/>
  <c r="L5240" i="1"/>
  <c r="M5240" i="1" s="1"/>
  <c r="K5232" i="1"/>
  <c r="N5232" i="1" s="1"/>
  <c r="O5232" i="1" s="1" a="1"/>
  <c r="O5232" i="1" s="1"/>
  <c r="L5232" i="1"/>
  <c r="M5232" i="1" s="1"/>
  <c r="K5225" i="1"/>
  <c r="N5225" i="1" s="1"/>
  <c r="O5225" i="1" s="1" a="1"/>
  <c r="O5225" i="1" s="1"/>
  <c r="L5225" i="1"/>
  <c r="M5225" i="1" s="1"/>
  <c r="K5201" i="1"/>
  <c r="N5201" i="1" s="1"/>
  <c r="O5201" i="1" s="1" a="1"/>
  <c r="O5201" i="1" s="1"/>
  <c r="L5201" i="1"/>
  <c r="M5201" i="1" s="1"/>
  <c r="K5194" i="1"/>
  <c r="N5194" i="1" s="1"/>
  <c r="O5194" i="1" s="1" a="1"/>
  <c r="O5194" i="1" s="1"/>
  <c r="L5194" i="1"/>
  <c r="M5194" i="1" s="1"/>
  <c r="K5187" i="1"/>
  <c r="N5187" i="1" s="1"/>
  <c r="O5187" i="1" s="1" a="1"/>
  <c r="O5187" i="1" s="1"/>
  <c r="L5187" i="1"/>
  <c r="M5187" i="1" s="1"/>
  <c r="K5168" i="1"/>
  <c r="N5168" i="1" s="1"/>
  <c r="O5168" i="1" s="1" a="1"/>
  <c r="O5168" i="1" s="1"/>
  <c r="L5168" i="1"/>
  <c r="M5168" i="1" s="1"/>
  <c r="K5127" i="1"/>
  <c r="N5127" i="1" s="1"/>
  <c r="O5127" i="1" s="1" a="1"/>
  <c r="O5127" i="1" s="1"/>
  <c r="L5127" i="1"/>
  <c r="M5127" i="1" s="1"/>
  <c r="K5119" i="1"/>
  <c r="N5119" i="1" s="1"/>
  <c r="O5119" i="1" s="1" a="1"/>
  <c r="O5119" i="1" s="1"/>
  <c r="L5119" i="1"/>
  <c r="M5119" i="1" s="1"/>
  <c r="K5112" i="1"/>
  <c r="N5112" i="1" s="1"/>
  <c r="O5112" i="1" s="1" a="1"/>
  <c r="O5112" i="1" s="1"/>
  <c r="L5112" i="1"/>
  <c r="M5112" i="1" s="1"/>
  <c r="K5103" i="1"/>
  <c r="N5103" i="1" s="1"/>
  <c r="O5103" i="1" s="1" a="1"/>
  <c r="O5103" i="1" s="1"/>
  <c r="L5103" i="1"/>
  <c r="M5103" i="1" s="1"/>
  <c r="K5070" i="1"/>
  <c r="N5070" i="1" s="1"/>
  <c r="O5070" i="1" s="1" a="1"/>
  <c r="O5070" i="1" s="1"/>
  <c r="L5070" i="1"/>
  <c r="M5070" i="1" s="1"/>
  <c r="K5061" i="1"/>
  <c r="N5061" i="1" s="1"/>
  <c r="O5061" i="1" s="1" a="1"/>
  <c r="O5061" i="1" s="1"/>
  <c r="L5061" i="1"/>
  <c r="M5061" i="1" s="1"/>
  <c r="K5037" i="1"/>
  <c r="N5037" i="1" s="1"/>
  <c r="O5037" i="1" s="1" a="1"/>
  <c r="O5037" i="1" s="1"/>
  <c r="L5037" i="1"/>
  <c r="M5037" i="1" s="1"/>
  <c r="K5012" i="1"/>
  <c r="N5012" i="1" s="1"/>
  <c r="O5012" i="1" s="1" a="1"/>
  <c r="O5012" i="1" s="1"/>
  <c r="L5012" i="1"/>
  <c r="M5012" i="1" s="1"/>
  <c r="K5002" i="1"/>
  <c r="N5002" i="1" s="1"/>
  <c r="O5002" i="1" s="1" a="1"/>
  <c r="O5002" i="1" s="1"/>
  <c r="L5002" i="1"/>
  <c r="M5002" i="1" s="1"/>
  <c r="K4987" i="1"/>
  <c r="N4987" i="1" s="1"/>
  <c r="O4987" i="1" s="1" a="1"/>
  <c r="O4987" i="1" s="1"/>
  <c r="L4987" i="1"/>
  <c r="M4987" i="1" s="1"/>
  <c r="K4979" i="1"/>
  <c r="N4979" i="1" s="1"/>
  <c r="O4979" i="1" s="1" a="1"/>
  <c r="O4979" i="1" s="1"/>
  <c r="L4979" i="1"/>
  <c r="M4979" i="1" s="1"/>
  <c r="K4952" i="1"/>
  <c r="N4952" i="1" s="1"/>
  <c r="O4952" i="1" s="1" a="1"/>
  <c r="O4952" i="1" s="1"/>
  <c r="K4944" i="1"/>
  <c r="N4944" i="1" s="1"/>
  <c r="O4944" i="1" s="1" a="1"/>
  <c r="O4944" i="1" s="1"/>
  <c r="L4944" i="1"/>
  <c r="M4944" i="1" s="1"/>
  <c r="K4936" i="1"/>
  <c r="N4936" i="1" s="1"/>
  <c r="O4936" i="1" s="1" a="1"/>
  <c r="O4936" i="1" s="1"/>
  <c r="L4936" i="1"/>
  <c r="M4936" i="1" s="1"/>
  <c r="K4928" i="1"/>
  <c r="N4928" i="1" s="1"/>
  <c r="O4928" i="1" s="1" a="1"/>
  <c r="O4928" i="1" s="1"/>
  <c r="L4928" i="1"/>
  <c r="M4928" i="1" s="1"/>
  <c r="K4918" i="1"/>
  <c r="N4918" i="1" s="1"/>
  <c r="O4918" i="1" s="1" a="1"/>
  <c r="O4918" i="1" s="1"/>
  <c r="L4918" i="1"/>
  <c r="M4918" i="1" s="1"/>
  <c r="K4910" i="1"/>
  <c r="N4910" i="1" s="1"/>
  <c r="O4910" i="1" s="1" a="1"/>
  <c r="O4910" i="1" s="1"/>
  <c r="L4910" i="1"/>
  <c r="M4910" i="1" s="1"/>
  <c r="K4900" i="1"/>
  <c r="N4900" i="1" s="1"/>
  <c r="O4900" i="1" s="1" a="1"/>
  <c r="O4900" i="1" s="1"/>
  <c r="K4894" i="1"/>
  <c r="N4894" i="1" s="1"/>
  <c r="O4894" i="1" s="1" a="1"/>
  <c r="O4894" i="1" s="1"/>
  <c r="L4894" i="1"/>
  <c r="M4894" i="1" s="1"/>
  <c r="K4885" i="1"/>
  <c r="N4885" i="1" s="1"/>
  <c r="O4885" i="1" s="1" a="1"/>
  <c r="O4885" i="1" s="1"/>
  <c r="L4885" i="1"/>
  <c r="M4885" i="1" s="1"/>
  <c r="K4837" i="1"/>
  <c r="N4837" i="1" s="1"/>
  <c r="O4837" i="1" s="1" a="1"/>
  <c r="O4837" i="1" s="1"/>
  <c r="L4837" i="1"/>
  <c r="M4837" i="1" s="1"/>
  <c r="K4829" i="1"/>
  <c r="N4829" i="1" s="1"/>
  <c r="O4829" i="1" s="1" a="1"/>
  <c r="O4829" i="1" s="1"/>
  <c r="L4829" i="1"/>
  <c r="M4829" i="1" s="1"/>
  <c r="K4795" i="1"/>
  <c r="N4795" i="1" s="1"/>
  <c r="O4795" i="1" s="1" a="1"/>
  <c r="O4795" i="1" s="1"/>
  <c r="L4795" i="1"/>
  <c r="M4795" i="1" s="1"/>
  <c r="K4786" i="1"/>
  <c r="N4786" i="1" s="1"/>
  <c r="O4786" i="1" s="1" a="1"/>
  <c r="O4786" i="1" s="1"/>
  <c r="L4786" i="1"/>
  <c r="M4786" i="1" s="1"/>
  <c r="K4769" i="1"/>
  <c r="N4769" i="1" s="1"/>
  <c r="O4769" i="1" s="1" a="1"/>
  <c r="O4769" i="1" s="1"/>
  <c r="L4769" i="1"/>
  <c r="M4769" i="1" s="1"/>
  <c r="K4761" i="1"/>
  <c r="N4761" i="1" s="1"/>
  <c r="O4761" i="1" s="1" a="1"/>
  <c r="O4761" i="1" s="1"/>
  <c r="L4761" i="1"/>
  <c r="M4761" i="1" s="1"/>
  <c r="K4753" i="1"/>
  <c r="N4753" i="1" s="1"/>
  <c r="O4753" i="1" s="1" a="1"/>
  <c r="O4753" i="1" s="1"/>
  <c r="L4753" i="1"/>
  <c r="M4753" i="1" s="1"/>
  <c r="K4727" i="1"/>
  <c r="N4727" i="1" s="1"/>
  <c r="O4727" i="1" s="1" a="1"/>
  <c r="O4727" i="1" s="1"/>
  <c r="L4727" i="1"/>
  <c r="M4727" i="1" s="1"/>
  <c r="K4711" i="1"/>
  <c r="N4711" i="1" s="1"/>
  <c r="O4711" i="1" s="1" a="1"/>
  <c r="O4711" i="1" s="1"/>
  <c r="L4711" i="1"/>
  <c r="M4711" i="1" s="1"/>
  <c r="K4703" i="1"/>
  <c r="N4703" i="1" s="1"/>
  <c r="O4703" i="1" s="1" a="1"/>
  <c r="O4703" i="1" s="1"/>
  <c r="L4703" i="1"/>
  <c r="M4703" i="1" s="1"/>
  <c r="K4685" i="1"/>
  <c r="N4685" i="1" s="1"/>
  <c r="O4685" i="1" s="1" a="1"/>
  <c r="O4685" i="1" s="1"/>
  <c r="L4685" i="1"/>
  <c r="M4685" i="1" s="1"/>
  <c r="K4601" i="1"/>
  <c r="N4601" i="1" s="1"/>
  <c r="O4601" i="1" s="1" a="1"/>
  <c r="O4601" i="1" s="1"/>
  <c r="L4601" i="1"/>
  <c r="M4601" i="1" s="1"/>
  <c r="K4593" i="1"/>
  <c r="N4593" i="1" s="1"/>
  <c r="O4593" i="1" s="1" a="1"/>
  <c r="O4593" i="1" s="1"/>
  <c r="L4593" i="1"/>
  <c r="M4593" i="1" s="1"/>
  <c r="K4574" i="1"/>
  <c r="N4574" i="1" s="1"/>
  <c r="O4574" i="1" s="1" a="1"/>
  <c r="O4574" i="1" s="1"/>
  <c r="L4574" i="1"/>
  <c r="M4574" i="1" s="1"/>
  <c r="K4556" i="1"/>
  <c r="N4556" i="1" s="1"/>
  <c r="O4556" i="1" s="1" a="1"/>
  <c r="O4556" i="1" s="1"/>
  <c r="K4547" i="1"/>
  <c r="N4547" i="1" s="1"/>
  <c r="O4547" i="1" s="1" a="1"/>
  <c r="O4547" i="1" s="1"/>
  <c r="L4547" i="1"/>
  <c r="M4547" i="1" s="1"/>
  <c r="K4529" i="1"/>
  <c r="N4529" i="1" s="1"/>
  <c r="O4529" i="1" s="1" a="1"/>
  <c r="O4529" i="1" s="1"/>
  <c r="L4529" i="1"/>
  <c r="M4529" i="1" s="1"/>
  <c r="K4509" i="1"/>
  <c r="N4509" i="1" s="1"/>
  <c r="O4509" i="1" s="1" a="1"/>
  <c r="O4509" i="1" s="1"/>
  <c r="L4509" i="1"/>
  <c r="M4509" i="1" s="1"/>
  <c r="K4491" i="1"/>
  <c r="N4491" i="1" s="1"/>
  <c r="O4491" i="1" s="1" a="1"/>
  <c r="O4491" i="1" s="1"/>
  <c r="L4491" i="1"/>
  <c r="M4491" i="1" s="1"/>
  <c r="K4461" i="1"/>
  <c r="N4461" i="1" s="1"/>
  <c r="O4461" i="1" s="1" a="1"/>
  <c r="O4461" i="1" s="1"/>
  <c r="L4461" i="1"/>
  <c r="M4461" i="1" s="1"/>
  <c r="K4444" i="1"/>
  <c r="N4444" i="1" s="1"/>
  <c r="O4444" i="1" s="1" a="1"/>
  <c r="O4444" i="1" s="1"/>
  <c r="L4444" i="1"/>
  <c r="M4444" i="1" s="1"/>
  <c r="K4427" i="1"/>
  <c r="N4427" i="1" s="1"/>
  <c r="O4427" i="1" s="1" a="1"/>
  <c r="O4427" i="1" s="1"/>
  <c r="L4427" i="1"/>
  <c r="M4427" i="1" s="1"/>
  <c r="K4418" i="1"/>
  <c r="N4418" i="1" s="1"/>
  <c r="O4418" i="1" s="1" a="1"/>
  <c r="O4418" i="1" s="1"/>
  <c r="L4418" i="1"/>
  <c r="M4418" i="1" s="1"/>
  <c r="K4383" i="1"/>
  <c r="N4383" i="1" s="1"/>
  <c r="O4383" i="1" s="1" a="1"/>
  <c r="O4383" i="1" s="1"/>
  <c r="K4374" i="1"/>
  <c r="N4374" i="1" s="1"/>
  <c r="O4374" i="1" s="1" a="1"/>
  <c r="O4374" i="1" s="1"/>
  <c r="L4374" i="1"/>
  <c r="M4374" i="1" s="1"/>
  <c r="K4341" i="1"/>
  <c r="N4341" i="1" s="1"/>
  <c r="O4341" i="1" s="1" a="1"/>
  <c r="O4341" i="1" s="1"/>
  <c r="L4341" i="1"/>
  <c r="M4341" i="1" s="1"/>
  <c r="K4323" i="1"/>
  <c r="N4323" i="1" s="1"/>
  <c r="O4323" i="1" s="1" a="1"/>
  <c r="O4323" i="1" s="1"/>
  <c r="L4323" i="1"/>
  <c r="M4323" i="1" s="1"/>
  <c r="K4313" i="1"/>
  <c r="N4313" i="1" s="1"/>
  <c r="O4313" i="1" s="1" a="1"/>
  <c r="O4313" i="1" s="1"/>
  <c r="L4313" i="1"/>
  <c r="M4313" i="1" s="1"/>
  <c r="K4281" i="1"/>
  <c r="N4281" i="1" s="1"/>
  <c r="O4281" i="1" s="1" a="1"/>
  <c r="O4281" i="1" s="1"/>
  <c r="L4281" i="1"/>
  <c r="M4281" i="1" s="1"/>
  <c r="L4250" i="1"/>
  <c r="M4250" i="1" s="1"/>
  <c r="K4250" i="1"/>
  <c r="N4250" i="1" s="1"/>
  <c r="O4250" i="1" s="1" a="1"/>
  <c r="O4250" i="1" s="1"/>
  <c r="K4240" i="1"/>
  <c r="N4240" i="1" s="1"/>
  <c r="O4240" i="1" s="1" a="1"/>
  <c r="O4240" i="1" s="1"/>
  <c r="L4240" i="1"/>
  <c r="M4240" i="1" s="1"/>
  <c r="K4218" i="1"/>
  <c r="N4218" i="1" s="1"/>
  <c r="O4218" i="1" s="1" a="1"/>
  <c r="O4218" i="1" s="1"/>
  <c r="L4218" i="1"/>
  <c r="M4218" i="1" s="1"/>
  <c r="K4196" i="1"/>
  <c r="N4196" i="1" s="1"/>
  <c r="O4196" i="1" s="1" a="1"/>
  <c r="O4196" i="1" s="1"/>
  <c r="L4196" i="1"/>
  <c r="M4196" i="1" s="1"/>
  <c r="K4124" i="1"/>
  <c r="N4124" i="1" s="1"/>
  <c r="O4124" i="1" s="1" a="1"/>
  <c r="O4124" i="1" s="1"/>
  <c r="L4124" i="1"/>
  <c r="M4124" i="1" s="1"/>
  <c r="K3973" i="1"/>
  <c r="N3973" i="1" s="1"/>
  <c r="O3973" i="1" s="1" a="1"/>
  <c r="O3973" i="1" s="1"/>
  <c r="L3973" i="1"/>
  <c r="M3973" i="1" s="1"/>
  <c r="K3933" i="1"/>
  <c r="N3933" i="1" s="1"/>
  <c r="O3933" i="1" s="1" a="1"/>
  <c r="O3933" i="1" s="1"/>
  <c r="L3933" i="1"/>
  <c r="M3933" i="1" s="1"/>
  <c r="K3923" i="1"/>
  <c r="N3923" i="1" s="1"/>
  <c r="O3923" i="1" s="1" a="1"/>
  <c r="O3923" i="1" s="1"/>
  <c r="L3923" i="1"/>
  <c r="M3923" i="1" s="1"/>
  <c r="K3859" i="1"/>
  <c r="N3859" i="1" s="1"/>
  <c r="O3859" i="1" s="1" a="1"/>
  <c r="O3859" i="1" s="1"/>
  <c r="L3859" i="1"/>
  <c r="M3859" i="1" s="1"/>
  <c r="K3805" i="1"/>
  <c r="N3805" i="1" s="1"/>
  <c r="O3805" i="1" s="1" a="1"/>
  <c r="O3805" i="1" s="1"/>
  <c r="L3805" i="1"/>
  <c r="M3805" i="1" s="1"/>
  <c r="L3639" i="1"/>
  <c r="M3639" i="1" s="1"/>
  <c r="K3639" i="1"/>
  <c r="N3639" i="1" s="1"/>
  <c r="O3639" i="1" s="1" a="1"/>
  <c r="O3639" i="1" s="1"/>
  <c r="K3533" i="1"/>
  <c r="N3533" i="1" s="1"/>
  <c r="O3533" i="1" s="1" a="1"/>
  <c r="O3533" i="1" s="1"/>
  <c r="L3533" i="1"/>
  <c r="M3533" i="1" s="1"/>
  <c r="K3455" i="1"/>
  <c r="N3455" i="1" s="1"/>
  <c r="O3455" i="1" s="1" a="1"/>
  <c r="O3455" i="1" s="1"/>
  <c r="L3455" i="1"/>
  <c r="M3455" i="1" s="1"/>
  <c r="K3444" i="1"/>
  <c r="N3444" i="1" s="1"/>
  <c r="O3444" i="1" s="1" a="1"/>
  <c r="O3444" i="1" s="1"/>
  <c r="L3444" i="1"/>
  <c r="M3444" i="1" s="1"/>
  <c r="K3433" i="1"/>
  <c r="N3433" i="1" s="1"/>
  <c r="O3433" i="1" s="1" a="1"/>
  <c r="O3433" i="1" s="1"/>
  <c r="L3433" i="1"/>
  <c r="M3433" i="1" s="1"/>
  <c r="K3287" i="1"/>
  <c r="N3287" i="1" s="1"/>
  <c r="O3287" i="1" s="1" a="1"/>
  <c r="O3287" i="1" s="1"/>
  <c r="L3287" i="1"/>
  <c r="M3287" i="1" s="1"/>
  <c r="K3034" i="1"/>
  <c r="N3034" i="1" s="1"/>
  <c r="O3034" i="1" s="1" a="1"/>
  <c r="O3034" i="1" s="1"/>
  <c r="L3034" i="1"/>
  <c r="M3034" i="1" s="1"/>
  <c r="K3013" i="1"/>
  <c r="N3013" i="1" s="1"/>
  <c r="O3013" i="1" s="1" a="1"/>
  <c r="O3013" i="1" s="1"/>
  <c r="L3013" i="1"/>
  <c r="M3013" i="1" s="1"/>
  <c r="K2718" i="1"/>
  <c r="N2718" i="1" s="1"/>
  <c r="O2718" i="1" s="1" a="1"/>
  <c r="O2718" i="1" s="1"/>
  <c r="L2718" i="1"/>
  <c r="M2718" i="1" s="1"/>
  <c r="K2309" i="1"/>
  <c r="N2309" i="1" s="1"/>
  <c r="O2309" i="1" s="1" a="1"/>
  <c r="O2309" i="1" s="1"/>
  <c r="L2309" i="1"/>
  <c r="M2309" i="1" s="1"/>
  <c r="K1742" i="1"/>
  <c r="N1742" i="1" s="1"/>
  <c r="O1742" i="1" s="1" a="1"/>
  <c r="O1742" i="1" s="1"/>
  <c r="L1742" i="1"/>
  <c r="M1742" i="1" s="1"/>
  <c r="K1687" i="1"/>
  <c r="N1687" i="1" s="1"/>
  <c r="O1687" i="1" s="1" a="1"/>
  <c r="O1687" i="1" s="1"/>
  <c r="L1687" i="1"/>
  <c r="M1687" i="1" s="1"/>
  <c r="K4750" i="1"/>
  <c r="N4750" i="1" s="1"/>
  <c r="O4750" i="1" s="1" a="1"/>
  <c r="O4750" i="1" s="1"/>
  <c r="L4750" i="1"/>
  <c r="M4750" i="1" s="1"/>
  <c r="K4719" i="1"/>
  <c r="N4719" i="1" s="1"/>
  <c r="O4719" i="1" s="1" a="1"/>
  <c r="O4719" i="1" s="1"/>
  <c r="L4719" i="1"/>
  <c r="M4719" i="1" s="1"/>
  <c r="K4710" i="1"/>
  <c r="N4710" i="1" s="1"/>
  <c r="O4710" i="1" s="1" a="1"/>
  <c r="O4710" i="1" s="1"/>
  <c r="L4710" i="1"/>
  <c r="M4710" i="1" s="1"/>
  <c r="K4702" i="1"/>
  <c r="N4702" i="1" s="1"/>
  <c r="O4702" i="1" s="1" a="1"/>
  <c r="O4702" i="1" s="1"/>
  <c r="L4702" i="1"/>
  <c r="M4702" i="1" s="1"/>
  <c r="K4694" i="1"/>
  <c r="N4694" i="1" s="1"/>
  <c r="O4694" i="1" s="1" a="1"/>
  <c r="O4694" i="1" s="1"/>
  <c r="L4694" i="1"/>
  <c r="M4694" i="1" s="1"/>
  <c r="K4684" i="1"/>
  <c r="N4684" i="1" s="1"/>
  <c r="O4684" i="1" s="1" a="1"/>
  <c r="O4684" i="1" s="1"/>
  <c r="L4684" i="1"/>
  <c r="M4684" i="1" s="1"/>
  <c r="K4676" i="1"/>
  <c r="N4676" i="1" s="1"/>
  <c r="O4676" i="1" s="1" a="1"/>
  <c r="O4676" i="1" s="1"/>
  <c r="L4676" i="1"/>
  <c r="M4676" i="1" s="1"/>
  <c r="K4655" i="1"/>
  <c r="N4655" i="1" s="1"/>
  <c r="O4655" i="1" s="1" a="1"/>
  <c r="O4655" i="1" s="1"/>
  <c r="L4655" i="1"/>
  <c r="M4655" i="1" s="1"/>
  <c r="K4645" i="1"/>
  <c r="N4645" i="1" s="1"/>
  <c r="O4645" i="1" s="1" a="1"/>
  <c r="O4645" i="1" s="1"/>
  <c r="L4645" i="1"/>
  <c r="M4645" i="1" s="1"/>
  <c r="K4635" i="1"/>
  <c r="N4635" i="1" s="1"/>
  <c r="O4635" i="1" s="1" a="1"/>
  <c r="O4635" i="1" s="1"/>
  <c r="L4635" i="1"/>
  <c r="M4635" i="1" s="1"/>
  <c r="K4625" i="1"/>
  <c r="N4625" i="1" s="1"/>
  <c r="O4625" i="1" s="1" a="1"/>
  <c r="O4625" i="1" s="1"/>
  <c r="L4625" i="1"/>
  <c r="M4625" i="1" s="1"/>
  <c r="K4617" i="1"/>
  <c r="N4617" i="1" s="1"/>
  <c r="O4617" i="1" s="1" a="1"/>
  <c r="O4617" i="1" s="1"/>
  <c r="L4617" i="1"/>
  <c r="M4617" i="1" s="1"/>
  <c r="K4609" i="1"/>
  <c r="N4609" i="1" s="1"/>
  <c r="O4609" i="1" s="1" a="1"/>
  <c r="O4609" i="1" s="1"/>
  <c r="L4609" i="1"/>
  <c r="M4609" i="1" s="1"/>
  <c r="K4595" i="1"/>
  <c r="N4595" i="1" s="1"/>
  <c r="O4595" i="1" s="1" a="1"/>
  <c r="O4595" i="1" s="1"/>
  <c r="L4595" i="1"/>
  <c r="M4595" i="1" s="1"/>
  <c r="K4569" i="1"/>
  <c r="N4569" i="1" s="1"/>
  <c r="O4569" i="1" s="1" a="1"/>
  <c r="O4569" i="1" s="1"/>
  <c r="L4569" i="1"/>
  <c r="M4569" i="1" s="1"/>
  <c r="K4551" i="1"/>
  <c r="N4551" i="1" s="1"/>
  <c r="O4551" i="1" s="1" a="1"/>
  <c r="O4551" i="1" s="1"/>
  <c r="L4551" i="1"/>
  <c r="M4551" i="1" s="1"/>
  <c r="K4536" i="1"/>
  <c r="N4536" i="1" s="1"/>
  <c r="O4536" i="1" s="1" a="1"/>
  <c r="O4536" i="1" s="1"/>
  <c r="L4536" i="1"/>
  <c r="M4536" i="1" s="1"/>
  <c r="K4526" i="1"/>
  <c r="N4526" i="1" s="1"/>
  <c r="O4526" i="1" s="1" a="1"/>
  <c r="O4526" i="1" s="1"/>
  <c r="K4515" i="1"/>
  <c r="N4515" i="1" s="1"/>
  <c r="O4515" i="1" s="1" a="1"/>
  <c r="O4515" i="1" s="1"/>
  <c r="L4515" i="1"/>
  <c r="M4515" i="1" s="1"/>
  <c r="K4508" i="1"/>
  <c r="N4508" i="1" s="1"/>
  <c r="O4508" i="1" s="1" a="1"/>
  <c r="O4508" i="1" s="1"/>
  <c r="K4501" i="1"/>
  <c r="N4501" i="1" s="1"/>
  <c r="O4501" i="1" s="1" a="1"/>
  <c r="O4501" i="1" s="1"/>
  <c r="L4501" i="1"/>
  <c r="M4501" i="1" s="1"/>
  <c r="K4483" i="1"/>
  <c r="N4483" i="1" s="1"/>
  <c r="O4483" i="1" s="1" a="1"/>
  <c r="O4483" i="1" s="1"/>
  <c r="L4483" i="1"/>
  <c r="M4483" i="1" s="1"/>
  <c r="K4476" i="1"/>
  <c r="N4476" i="1" s="1"/>
  <c r="O4476" i="1" s="1" a="1"/>
  <c r="O4476" i="1" s="1"/>
  <c r="L4476" i="1"/>
  <c r="M4476" i="1" s="1"/>
  <c r="K4454" i="1"/>
  <c r="N4454" i="1" s="1"/>
  <c r="O4454" i="1" s="1" a="1"/>
  <c r="O4454" i="1" s="1"/>
  <c r="L4454" i="1"/>
  <c r="M4454" i="1" s="1"/>
  <c r="K4400" i="1"/>
  <c r="N4400" i="1" s="1"/>
  <c r="O4400" i="1" s="1" a="1"/>
  <c r="O4400" i="1" s="1"/>
  <c r="L4400" i="1"/>
  <c r="M4400" i="1" s="1"/>
  <c r="K4391" i="1"/>
  <c r="N4391" i="1" s="1"/>
  <c r="O4391" i="1" s="1" a="1"/>
  <c r="O4391" i="1" s="1"/>
  <c r="L4391" i="1"/>
  <c r="M4391" i="1" s="1"/>
  <c r="K4376" i="1"/>
  <c r="N4376" i="1" s="1"/>
  <c r="O4376" i="1" s="1" a="1"/>
  <c r="O4376" i="1" s="1"/>
  <c r="L4376" i="1"/>
  <c r="M4376" i="1" s="1"/>
  <c r="K4366" i="1"/>
  <c r="N4366" i="1" s="1"/>
  <c r="O4366" i="1" s="1" a="1"/>
  <c r="O4366" i="1" s="1"/>
  <c r="K4348" i="1"/>
  <c r="N4348" i="1" s="1"/>
  <c r="O4348" i="1" s="1" a="1"/>
  <c r="O4348" i="1" s="1"/>
  <c r="K4340" i="1"/>
  <c r="N4340" i="1" s="1"/>
  <c r="O4340" i="1" s="1" a="1"/>
  <c r="O4340" i="1" s="1"/>
  <c r="L4340" i="1"/>
  <c r="M4340" i="1" s="1"/>
  <c r="K4331" i="1"/>
  <c r="N4331" i="1" s="1"/>
  <c r="O4331" i="1" s="1" a="1"/>
  <c r="O4331" i="1" s="1"/>
  <c r="L4331" i="1"/>
  <c r="M4331" i="1" s="1"/>
  <c r="K4311" i="1"/>
  <c r="N4311" i="1" s="1"/>
  <c r="O4311" i="1" s="1" a="1"/>
  <c r="O4311" i="1" s="1"/>
  <c r="L4311" i="1"/>
  <c r="M4311" i="1" s="1"/>
  <c r="K4302" i="1"/>
  <c r="N4302" i="1" s="1"/>
  <c r="O4302" i="1" s="1" a="1"/>
  <c r="O4302" i="1" s="1"/>
  <c r="K4292" i="1"/>
  <c r="N4292" i="1" s="1"/>
  <c r="O4292" i="1" s="1" a="1"/>
  <c r="O4292" i="1" s="1"/>
  <c r="L4292" i="1"/>
  <c r="M4292" i="1" s="1"/>
  <c r="K4275" i="1"/>
  <c r="N4275" i="1" s="1"/>
  <c r="O4275" i="1" s="1" a="1"/>
  <c r="O4275" i="1" s="1"/>
  <c r="L4275" i="1"/>
  <c r="M4275" i="1" s="1"/>
  <c r="K4255" i="1"/>
  <c r="N4255" i="1" s="1"/>
  <c r="O4255" i="1" s="1" a="1"/>
  <c r="O4255" i="1" s="1"/>
  <c r="L4255" i="1"/>
  <c r="M4255" i="1" s="1"/>
  <c r="K4239" i="1"/>
  <c r="N4239" i="1" s="1"/>
  <c r="O4239" i="1" s="1" a="1"/>
  <c r="O4239" i="1" s="1"/>
  <c r="L4239" i="1"/>
  <c r="M4239" i="1" s="1"/>
  <c r="K4230" i="1"/>
  <c r="N4230" i="1" s="1"/>
  <c r="O4230" i="1" s="1" a="1"/>
  <c r="O4230" i="1" s="1"/>
  <c r="K4220" i="1"/>
  <c r="N4220" i="1" s="1"/>
  <c r="O4220" i="1" s="1" a="1"/>
  <c r="O4220" i="1" s="1"/>
  <c r="L4220" i="1"/>
  <c r="M4220" i="1" s="1"/>
  <c r="K4210" i="1"/>
  <c r="N4210" i="1" s="1"/>
  <c r="O4210" i="1" s="1" a="1"/>
  <c r="O4210" i="1" s="1"/>
  <c r="L4210" i="1"/>
  <c r="M4210" i="1" s="1"/>
  <c r="L4190" i="1"/>
  <c r="M4190" i="1" s="1"/>
  <c r="K4190" i="1"/>
  <c r="N4190" i="1" s="1"/>
  <c r="O4190" i="1" s="1" a="1"/>
  <c r="O4190" i="1" s="1"/>
  <c r="K4181" i="1"/>
  <c r="N4181" i="1" s="1"/>
  <c r="O4181" i="1" s="1" a="1"/>
  <c r="O4181" i="1" s="1"/>
  <c r="L4181" i="1"/>
  <c r="M4181" i="1" s="1"/>
  <c r="K4171" i="1"/>
  <c r="N4171" i="1" s="1"/>
  <c r="O4171" i="1" s="1" a="1"/>
  <c r="O4171" i="1" s="1"/>
  <c r="K4163" i="1"/>
  <c r="N4163" i="1" s="1"/>
  <c r="O4163" i="1" s="1" a="1"/>
  <c r="O4163" i="1" s="1"/>
  <c r="L4163" i="1"/>
  <c r="M4163" i="1" s="1"/>
  <c r="K4127" i="1"/>
  <c r="N4127" i="1" s="1"/>
  <c r="O4127" i="1" s="1" a="1"/>
  <c r="O4127" i="1" s="1"/>
  <c r="L4127" i="1"/>
  <c r="M4127" i="1" s="1"/>
  <c r="K4096" i="1"/>
  <c r="N4096" i="1" s="1"/>
  <c r="O4096" i="1" s="1" a="1"/>
  <c r="O4096" i="1" s="1"/>
  <c r="K4086" i="1"/>
  <c r="N4086" i="1" s="1"/>
  <c r="O4086" i="1" s="1" a="1"/>
  <c r="O4086" i="1" s="1"/>
  <c r="L4086" i="1"/>
  <c r="M4086" i="1" s="1"/>
  <c r="K4068" i="1"/>
  <c r="N4068" i="1" s="1"/>
  <c r="O4068" i="1" s="1" a="1"/>
  <c r="O4068" i="1" s="1"/>
  <c r="L4068" i="1"/>
  <c r="M4068" i="1" s="1"/>
  <c r="K4056" i="1"/>
  <c r="N4056" i="1" s="1"/>
  <c r="O4056" i="1" s="1" a="1"/>
  <c r="O4056" i="1" s="1"/>
  <c r="L4056" i="1"/>
  <c r="M4056" i="1" s="1"/>
  <c r="K4047" i="1"/>
  <c r="N4047" i="1" s="1"/>
  <c r="O4047" i="1" s="1" a="1"/>
  <c r="O4047" i="1" s="1"/>
  <c r="L4047" i="1"/>
  <c r="M4047" i="1" s="1"/>
  <c r="K3996" i="1"/>
  <c r="N3996" i="1" s="1"/>
  <c r="O3996" i="1" s="1" a="1"/>
  <c r="O3996" i="1" s="1"/>
  <c r="L3996" i="1"/>
  <c r="M3996" i="1" s="1"/>
  <c r="K3986" i="1"/>
  <c r="N3986" i="1" s="1"/>
  <c r="O3986" i="1" s="1" a="1"/>
  <c r="O3986" i="1" s="1"/>
  <c r="K3896" i="1"/>
  <c r="N3896" i="1" s="1"/>
  <c r="O3896" i="1" s="1" a="1"/>
  <c r="O3896" i="1" s="1"/>
  <c r="L3896" i="1"/>
  <c r="M3896" i="1" s="1"/>
  <c r="K3876" i="1"/>
  <c r="N3876" i="1" s="1"/>
  <c r="O3876" i="1" s="1" a="1"/>
  <c r="O3876" i="1" s="1"/>
  <c r="L3876" i="1"/>
  <c r="M3876" i="1" s="1"/>
  <c r="K3867" i="1"/>
  <c r="N3867" i="1" s="1"/>
  <c r="O3867" i="1" s="1" a="1"/>
  <c r="O3867" i="1" s="1"/>
  <c r="L3867" i="1"/>
  <c r="M3867" i="1" s="1"/>
  <c r="K3858" i="1"/>
  <c r="N3858" i="1" s="1"/>
  <c r="O3858" i="1" s="1" a="1"/>
  <c r="O3858" i="1" s="1"/>
  <c r="L3858" i="1"/>
  <c r="M3858" i="1" s="1"/>
  <c r="K3848" i="1"/>
  <c r="N3848" i="1" s="1"/>
  <c r="O3848" i="1" s="1" a="1"/>
  <c r="O3848" i="1" s="1"/>
  <c r="L3848" i="1"/>
  <c r="M3848" i="1" s="1"/>
  <c r="K3803" i="1"/>
  <c r="N3803" i="1" s="1"/>
  <c r="O3803" i="1" s="1" a="1"/>
  <c r="O3803" i="1" s="1"/>
  <c r="L3803" i="1"/>
  <c r="M3803" i="1" s="1"/>
  <c r="K3793" i="1"/>
  <c r="N3793" i="1" s="1"/>
  <c r="O3793" i="1" s="1" a="1"/>
  <c r="O3793" i="1" s="1"/>
  <c r="L3793" i="1"/>
  <c r="M3793" i="1" s="1"/>
  <c r="K3775" i="1"/>
  <c r="N3775" i="1" s="1"/>
  <c r="O3775" i="1" s="1" a="1"/>
  <c r="O3775" i="1" s="1"/>
  <c r="L3775" i="1"/>
  <c r="M3775" i="1" s="1"/>
  <c r="K3766" i="1"/>
  <c r="N3766" i="1" s="1"/>
  <c r="O3766" i="1" s="1" a="1"/>
  <c r="O3766" i="1" s="1"/>
  <c r="L3766" i="1"/>
  <c r="M3766" i="1" s="1"/>
  <c r="K3748" i="1"/>
  <c r="N3748" i="1" s="1"/>
  <c r="O3748" i="1" s="1" a="1"/>
  <c r="O3748" i="1" s="1"/>
  <c r="L3748" i="1"/>
  <c r="M3748" i="1" s="1"/>
  <c r="K3738" i="1"/>
  <c r="N3738" i="1" s="1"/>
  <c r="O3738" i="1" s="1" a="1"/>
  <c r="O3738" i="1" s="1"/>
  <c r="L3738" i="1"/>
  <c r="M3738" i="1" s="1"/>
  <c r="K3730" i="1"/>
  <c r="N3730" i="1" s="1"/>
  <c r="O3730" i="1" s="1" a="1"/>
  <c r="O3730" i="1" s="1"/>
  <c r="L3730" i="1"/>
  <c r="M3730" i="1" s="1"/>
  <c r="K3720" i="1"/>
  <c r="N3720" i="1" s="1"/>
  <c r="O3720" i="1" s="1" a="1"/>
  <c r="O3720" i="1" s="1"/>
  <c r="L3720" i="1"/>
  <c r="M3720" i="1" s="1"/>
  <c r="K3710" i="1"/>
  <c r="N3710" i="1" s="1"/>
  <c r="O3710" i="1" s="1" a="1"/>
  <c r="O3710" i="1" s="1"/>
  <c r="L3710" i="1"/>
  <c r="M3710" i="1" s="1"/>
  <c r="K3691" i="1"/>
  <c r="N3691" i="1" s="1"/>
  <c r="O3691" i="1" s="1" a="1"/>
  <c r="O3691" i="1" s="1"/>
  <c r="L3691" i="1"/>
  <c r="M3691" i="1" s="1"/>
  <c r="K3671" i="1"/>
  <c r="N3671" i="1" s="1"/>
  <c r="O3671" i="1" s="1" a="1"/>
  <c r="O3671" i="1" s="1"/>
  <c r="L3671" i="1"/>
  <c r="M3671" i="1" s="1"/>
  <c r="K3662" i="1"/>
  <c r="N3662" i="1" s="1"/>
  <c r="O3662" i="1" s="1" a="1"/>
  <c r="O3662" i="1" s="1"/>
  <c r="L3662" i="1"/>
  <c r="M3662" i="1" s="1"/>
  <c r="K3637" i="1"/>
  <c r="N3637" i="1" s="1"/>
  <c r="O3637" i="1" s="1" a="1"/>
  <c r="O3637" i="1" s="1"/>
  <c r="L3637" i="1"/>
  <c r="M3637" i="1" s="1"/>
  <c r="K3619" i="1"/>
  <c r="N3619" i="1" s="1"/>
  <c r="O3619" i="1" s="1" a="1"/>
  <c r="O3619" i="1" s="1"/>
  <c r="L3619" i="1"/>
  <c r="M3619" i="1" s="1"/>
  <c r="K3600" i="1"/>
  <c r="N3600" i="1" s="1"/>
  <c r="O3600" i="1" s="1" a="1"/>
  <c r="O3600" i="1" s="1"/>
  <c r="L3600" i="1"/>
  <c r="M3600" i="1" s="1"/>
  <c r="L3592" i="1"/>
  <c r="M3592" i="1" s="1"/>
  <c r="K3592" i="1"/>
  <c r="N3592" i="1" s="1"/>
  <c r="O3592" i="1" s="1" a="1"/>
  <c r="O3592" i="1" s="1"/>
  <c r="K3581" i="1"/>
  <c r="N3581" i="1" s="1"/>
  <c r="O3581" i="1" s="1" a="1"/>
  <c r="O3581" i="1" s="1"/>
  <c r="L3581" i="1"/>
  <c r="M3581" i="1" s="1"/>
  <c r="K3572" i="1"/>
  <c r="N3572" i="1" s="1"/>
  <c r="O3572" i="1" s="1" a="1"/>
  <c r="O3572" i="1" s="1"/>
  <c r="L3572" i="1"/>
  <c r="M3572" i="1" s="1"/>
  <c r="K3551" i="1"/>
  <c r="N3551" i="1" s="1"/>
  <c r="O3551" i="1" s="1" a="1"/>
  <c r="O3551" i="1" s="1"/>
  <c r="L3551" i="1"/>
  <c r="M3551" i="1" s="1"/>
  <c r="L3532" i="1"/>
  <c r="M3532" i="1" s="1"/>
  <c r="K3532" i="1"/>
  <c r="N3532" i="1" s="1"/>
  <c r="O3532" i="1" s="1" a="1"/>
  <c r="O3532" i="1" s="1"/>
  <c r="K3522" i="1"/>
  <c r="N3522" i="1" s="1"/>
  <c r="O3522" i="1" s="1" a="1"/>
  <c r="O3522" i="1" s="1"/>
  <c r="L3522" i="1"/>
  <c r="M3522" i="1" s="1"/>
  <c r="K3512" i="1"/>
  <c r="N3512" i="1" s="1"/>
  <c r="O3512" i="1" s="1" a="1"/>
  <c r="O3512" i="1" s="1"/>
  <c r="L3512" i="1"/>
  <c r="M3512" i="1" s="1"/>
  <c r="K3483" i="1"/>
  <c r="N3483" i="1" s="1"/>
  <c r="O3483" i="1" s="1" a="1"/>
  <c r="O3483" i="1" s="1"/>
  <c r="L3483" i="1"/>
  <c r="M3483" i="1" s="1"/>
  <c r="K3472" i="1"/>
  <c r="N3472" i="1" s="1"/>
  <c r="O3472" i="1" s="1" a="1"/>
  <c r="O3472" i="1" s="1"/>
  <c r="L3472" i="1"/>
  <c r="M3472" i="1" s="1"/>
  <c r="K3462" i="1"/>
  <c r="N3462" i="1" s="1"/>
  <c r="O3462" i="1" s="1" a="1"/>
  <c r="O3462" i="1" s="1"/>
  <c r="L3462" i="1"/>
  <c r="M3462" i="1" s="1"/>
  <c r="K3442" i="1"/>
  <c r="N3442" i="1" s="1"/>
  <c r="O3442" i="1" s="1" a="1"/>
  <c r="O3442" i="1" s="1"/>
  <c r="L3442" i="1"/>
  <c r="M3442" i="1" s="1"/>
  <c r="K3432" i="1"/>
  <c r="N3432" i="1" s="1"/>
  <c r="O3432" i="1" s="1" a="1"/>
  <c r="O3432" i="1" s="1"/>
  <c r="L3432" i="1"/>
  <c r="M3432" i="1" s="1"/>
  <c r="K3424" i="1"/>
  <c r="N3424" i="1" s="1"/>
  <c r="O3424" i="1" s="1" a="1"/>
  <c r="O3424" i="1" s="1"/>
  <c r="L3424" i="1"/>
  <c r="M3424" i="1" s="1"/>
  <c r="K3415" i="1"/>
  <c r="N3415" i="1" s="1"/>
  <c r="O3415" i="1" s="1" a="1"/>
  <c r="O3415" i="1" s="1"/>
  <c r="L3415" i="1"/>
  <c r="M3415" i="1" s="1"/>
  <c r="K3385" i="1"/>
  <c r="N3385" i="1" s="1"/>
  <c r="O3385" i="1" s="1" a="1"/>
  <c r="O3385" i="1" s="1"/>
  <c r="L3385" i="1"/>
  <c r="M3385" i="1" s="1"/>
  <c r="K3375" i="1"/>
  <c r="N3375" i="1" s="1"/>
  <c r="O3375" i="1" s="1" a="1"/>
  <c r="O3375" i="1" s="1"/>
  <c r="L3375" i="1"/>
  <c r="M3375" i="1" s="1"/>
  <c r="K3320" i="1"/>
  <c r="N3320" i="1" s="1"/>
  <c r="O3320" i="1" s="1" a="1"/>
  <c r="O3320" i="1" s="1"/>
  <c r="L3320" i="1"/>
  <c r="M3320" i="1" s="1"/>
  <c r="K3311" i="1"/>
  <c r="N3311" i="1" s="1"/>
  <c r="O3311" i="1" s="1" a="1"/>
  <c r="O3311" i="1" s="1"/>
  <c r="L3311" i="1"/>
  <c r="M3311" i="1" s="1"/>
  <c r="K3302" i="1"/>
  <c r="N3302" i="1" s="1"/>
  <c r="O3302" i="1" s="1" a="1"/>
  <c r="O3302" i="1" s="1"/>
  <c r="L3302" i="1"/>
  <c r="M3302" i="1" s="1"/>
  <c r="K3294" i="1"/>
  <c r="N3294" i="1" s="1"/>
  <c r="O3294" i="1" s="1" a="1"/>
  <c r="O3294" i="1" s="1"/>
  <c r="L3294" i="1"/>
  <c r="M3294" i="1" s="1"/>
  <c r="K3274" i="1"/>
  <c r="N3274" i="1" s="1"/>
  <c r="O3274" i="1" s="1" a="1"/>
  <c r="O3274" i="1" s="1"/>
  <c r="L3274" i="1"/>
  <c r="M3274" i="1" s="1"/>
  <c r="K3256" i="1"/>
  <c r="N3256" i="1" s="1"/>
  <c r="O3256" i="1" s="1" a="1"/>
  <c r="O3256" i="1" s="1"/>
  <c r="L3256" i="1"/>
  <c r="M3256" i="1" s="1"/>
  <c r="K3220" i="1"/>
  <c r="N3220" i="1" s="1"/>
  <c r="O3220" i="1" s="1" a="1"/>
  <c r="O3220" i="1" s="1"/>
  <c r="L3220" i="1"/>
  <c r="M3220" i="1" s="1"/>
  <c r="K3209" i="1"/>
  <c r="N3209" i="1" s="1"/>
  <c r="O3209" i="1" s="1" a="1"/>
  <c r="O3209" i="1" s="1"/>
  <c r="L3209" i="1"/>
  <c r="M3209" i="1" s="1"/>
  <c r="K3180" i="1"/>
  <c r="N3180" i="1" s="1"/>
  <c r="O3180" i="1" s="1" a="1"/>
  <c r="O3180" i="1" s="1"/>
  <c r="L3180" i="1"/>
  <c r="M3180" i="1" s="1"/>
  <c r="K3170" i="1"/>
  <c r="N3170" i="1" s="1"/>
  <c r="O3170" i="1" s="1" a="1"/>
  <c r="O3170" i="1" s="1"/>
  <c r="L3170" i="1"/>
  <c r="M3170" i="1" s="1"/>
  <c r="K3160" i="1"/>
  <c r="N3160" i="1" s="1"/>
  <c r="O3160" i="1" s="1" a="1"/>
  <c r="O3160" i="1" s="1"/>
  <c r="L3160" i="1"/>
  <c r="M3160" i="1" s="1"/>
  <c r="K3151" i="1"/>
  <c r="N3151" i="1" s="1"/>
  <c r="O3151" i="1" s="1" a="1"/>
  <c r="O3151" i="1" s="1"/>
  <c r="L3151" i="1"/>
  <c r="M3151" i="1" s="1"/>
  <c r="K3122" i="1"/>
  <c r="N3122" i="1" s="1"/>
  <c r="O3122" i="1" s="1" a="1"/>
  <c r="O3122" i="1" s="1"/>
  <c r="L3122" i="1"/>
  <c r="M3122" i="1" s="1"/>
  <c r="K3093" i="1"/>
  <c r="N3093" i="1" s="1"/>
  <c r="O3093" i="1" s="1" a="1"/>
  <c r="O3093" i="1" s="1"/>
  <c r="L3093" i="1"/>
  <c r="M3093" i="1" s="1"/>
  <c r="L3022" i="1"/>
  <c r="M3022" i="1" s="1"/>
  <c r="K3022" i="1"/>
  <c r="N3022" i="1" s="1"/>
  <c r="O3022" i="1" s="1" a="1"/>
  <c r="O3022" i="1" s="1"/>
  <c r="K3012" i="1"/>
  <c r="N3012" i="1" s="1"/>
  <c r="O3012" i="1" s="1" a="1"/>
  <c r="O3012" i="1" s="1"/>
  <c r="L3012" i="1"/>
  <c r="M3012" i="1" s="1"/>
  <c r="K2994" i="1"/>
  <c r="N2994" i="1" s="1"/>
  <c r="O2994" i="1" s="1" a="1"/>
  <c r="O2994" i="1" s="1"/>
  <c r="L2994" i="1"/>
  <c r="M2994" i="1" s="1"/>
  <c r="K2973" i="1"/>
  <c r="N2973" i="1" s="1"/>
  <c r="O2973" i="1" s="1" a="1"/>
  <c r="O2973" i="1" s="1"/>
  <c r="L2973" i="1"/>
  <c r="M2973" i="1" s="1"/>
  <c r="K2945" i="1"/>
  <c r="N2945" i="1" s="1"/>
  <c r="O2945" i="1" s="1" a="1"/>
  <c r="O2945" i="1" s="1"/>
  <c r="L2945" i="1"/>
  <c r="M2945" i="1" s="1"/>
  <c r="K2915" i="1"/>
  <c r="N2915" i="1" s="1"/>
  <c r="O2915" i="1" s="1" a="1"/>
  <c r="O2915" i="1" s="1"/>
  <c r="L2915" i="1"/>
  <c r="M2915" i="1" s="1"/>
  <c r="K2884" i="1"/>
  <c r="N2884" i="1" s="1"/>
  <c r="O2884" i="1" s="1" a="1"/>
  <c r="O2884" i="1" s="1"/>
  <c r="L2884" i="1"/>
  <c r="M2884" i="1" s="1"/>
  <c r="L2852" i="1"/>
  <c r="M2852" i="1" s="1"/>
  <c r="K2852" i="1"/>
  <c r="N2852" i="1" s="1"/>
  <c r="O2852" i="1" s="1" a="1"/>
  <c r="O2852" i="1" s="1"/>
  <c r="K2844" i="1"/>
  <c r="N2844" i="1" s="1"/>
  <c r="O2844" i="1" s="1" a="1"/>
  <c r="O2844" i="1" s="1"/>
  <c r="L2844" i="1"/>
  <c r="M2844" i="1" s="1"/>
  <c r="K2823" i="1"/>
  <c r="N2823" i="1" s="1"/>
  <c r="O2823" i="1" s="1" a="1"/>
  <c r="O2823" i="1" s="1"/>
  <c r="L2823" i="1"/>
  <c r="M2823" i="1" s="1"/>
  <c r="L2779" i="1"/>
  <c r="M2779" i="1" s="1"/>
  <c r="K2779" i="1"/>
  <c r="N2779" i="1" s="1"/>
  <c r="O2779" i="1" s="1" a="1"/>
  <c r="O2779" i="1" s="1"/>
  <c r="K2729" i="1"/>
  <c r="N2729" i="1" s="1"/>
  <c r="O2729" i="1" s="1" a="1"/>
  <c r="O2729" i="1" s="1"/>
  <c r="L2729" i="1"/>
  <c r="M2729" i="1" s="1"/>
  <c r="K2640" i="1"/>
  <c r="N2640" i="1" s="1"/>
  <c r="O2640" i="1" s="1" a="1"/>
  <c r="O2640" i="1" s="1"/>
  <c r="L2640" i="1"/>
  <c r="M2640" i="1" s="1"/>
  <c r="K2608" i="1"/>
  <c r="N2608" i="1" s="1"/>
  <c r="O2608" i="1" s="1" a="1"/>
  <c r="O2608" i="1" s="1"/>
  <c r="L2608" i="1"/>
  <c r="M2608" i="1" s="1"/>
  <c r="K2580" i="1"/>
  <c r="N2580" i="1" s="1"/>
  <c r="O2580" i="1" s="1" a="1"/>
  <c r="O2580" i="1" s="1"/>
  <c r="L2580" i="1"/>
  <c r="M2580" i="1" s="1"/>
  <c r="K2571" i="1"/>
  <c r="N2571" i="1" s="1"/>
  <c r="O2571" i="1" s="1" a="1"/>
  <c r="O2571" i="1" s="1"/>
  <c r="L2571" i="1"/>
  <c r="M2571" i="1" s="1"/>
  <c r="K2488" i="1"/>
  <c r="N2488" i="1" s="1"/>
  <c r="O2488" i="1" s="1" a="1"/>
  <c r="O2488" i="1" s="1"/>
  <c r="L2488" i="1"/>
  <c r="M2488" i="1" s="1"/>
  <c r="K2457" i="1"/>
  <c r="N2457" i="1" s="1"/>
  <c r="O2457" i="1" s="1" a="1"/>
  <c r="O2457" i="1" s="1"/>
  <c r="L2457" i="1"/>
  <c r="M2457" i="1" s="1"/>
  <c r="K2446" i="1"/>
  <c r="N2446" i="1" s="1"/>
  <c r="O2446" i="1" s="1" a="1"/>
  <c r="O2446" i="1" s="1"/>
  <c r="L2446" i="1"/>
  <c r="M2446" i="1" s="1"/>
  <c r="K2376" i="1"/>
  <c r="N2376" i="1" s="1"/>
  <c r="O2376" i="1" s="1" a="1"/>
  <c r="O2376" i="1" s="1"/>
  <c r="L2376" i="1"/>
  <c r="M2376" i="1" s="1"/>
  <c r="K2337" i="1"/>
  <c r="N2337" i="1" s="1"/>
  <c r="O2337" i="1" s="1" a="1"/>
  <c r="O2337" i="1" s="1"/>
  <c r="L2337" i="1"/>
  <c r="M2337" i="1" s="1"/>
  <c r="K2277" i="1"/>
  <c r="N2277" i="1" s="1"/>
  <c r="O2277" i="1" s="1" a="1"/>
  <c r="O2277" i="1" s="1"/>
  <c r="L2277" i="1"/>
  <c r="M2277" i="1" s="1"/>
  <c r="K2221" i="1"/>
  <c r="N2221" i="1" s="1"/>
  <c r="O2221" i="1" s="1" a="1"/>
  <c r="O2221" i="1" s="1"/>
  <c r="L2221" i="1"/>
  <c r="M2221" i="1" s="1"/>
  <c r="L2124" i="1"/>
  <c r="M2124" i="1" s="1"/>
  <c r="K2124" i="1"/>
  <c r="N2124" i="1" s="1"/>
  <c r="O2124" i="1" s="1" a="1"/>
  <c r="O2124" i="1" s="1"/>
  <c r="K2115" i="1"/>
  <c r="N2115" i="1" s="1"/>
  <c r="O2115" i="1" s="1" a="1"/>
  <c r="O2115" i="1" s="1"/>
  <c r="L2115" i="1"/>
  <c r="M2115" i="1" s="1"/>
  <c r="K2106" i="1"/>
  <c r="N2106" i="1" s="1"/>
  <c r="O2106" i="1" s="1" a="1"/>
  <c r="O2106" i="1" s="1"/>
  <c r="L2106" i="1"/>
  <c r="M2106" i="1" s="1"/>
  <c r="K2064" i="1"/>
  <c r="N2064" i="1" s="1"/>
  <c r="O2064" i="1" s="1" a="1"/>
  <c r="O2064" i="1" s="1"/>
  <c r="L2064" i="1"/>
  <c r="M2064" i="1" s="1"/>
  <c r="K2002" i="1"/>
  <c r="N2002" i="1" s="1"/>
  <c r="O2002" i="1" s="1" a="1"/>
  <c r="O2002" i="1" s="1"/>
  <c r="L2002" i="1"/>
  <c r="M2002" i="1" s="1"/>
  <c r="K1955" i="1"/>
  <c r="N1955" i="1" s="1"/>
  <c r="O1955" i="1" s="1" a="1"/>
  <c r="O1955" i="1" s="1"/>
  <c r="L1955" i="1"/>
  <c r="M1955" i="1" s="1"/>
  <c r="K1876" i="1"/>
  <c r="N1876" i="1" s="1"/>
  <c r="O1876" i="1" s="1" a="1"/>
  <c r="O1876" i="1" s="1"/>
  <c r="L1876" i="1"/>
  <c r="M1876" i="1" s="1"/>
  <c r="K1686" i="1"/>
  <c r="N1686" i="1" s="1"/>
  <c r="O1686" i="1" s="1" a="1"/>
  <c r="O1686" i="1" s="1"/>
  <c r="L1686" i="1"/>
  <c r="M1686" i="1" s="1"/>
  <c r="K1542" i="1"/>
  <c r="N1542" i="1" s="1"/>
  <c r="O1542" i="1" s="1" a="1"/>
  <c r="O1542" i="1" s="1"/>
  <c r="L1542" i="1"/>
  <c r="M1542" i="1" s="1"/>
  <c r="K1534" i="1"/>
  <c r="N1534" i="1" s="1"/>
  <c r="O1534" i="1" s="1" a="1"/>
  <c r="O1534" i="1" s="1"/>
  <c r="L1534" i="1"/>
  <c r="M1534" i="1" s="1"/>
  <c r="K1217" i="1"/>
  <c r="N1217" i="1" s="1"/>
  <c r="O1217" i="1" s="1" a="1"/>
  <c r="O1217" i="1" s="1"/>
  <c r="L1217" i="1"/>
  <c r="M1217" i="1" s="1"/>
  <c r="K1205" i="1"/>
  <c r="N1205" i="1" s="1"/>
  <c r="O1205" i="1" s="1" a="1"/>
  <c r="O1205" i="1" s="1"/>
  <c r="L1205" i="1"/>
  <c r="M1205" i="1" s="1"/>
  <c r="K687" i="1"/>
  <c r="N687" i="1" s="1"/>
  <c r="O687" i="1" s="1" a="1"/>
  <c r="O687" i="1" s="1"/>
  <c r="L687" i="1"/>
  <c r="M687" i="1" s="1"/>
  <c r="K677" i="1"/>
  <c r="N677" i="1" s="1"/>
  <c r="O677" i="1" s="1" a="1"/>
  <c r="O677" i="1" s="1"/>
  <c r="L677" i="1"/>
  <c r="M677" i="1" s="1"/>
  <c r="L204" i="1"/>
  <c r="M204" i="1" s="1"/>
  <c r="K204" i="1"/>
  <c r="N204" i="1" s="1"/>
  <c r="O204" i="1" s="1" a="1"/>
  <c r="O204" i="1" s="1"/>
  <c r="K194" i="1"/>
  <c r="N194" i="1" s="1"/>
  <c r="O194" i="1" s="1" a="1"/>
  <c r="O194" i="1" s="1"/>
  <c r="L194" i="1"/>
  <c r="M194" i="1" s="1"/>
  <c r="K182" i="1"/>
  <c r="N182" i="1" s="1"/>
  <c r="O182" i="1" s="1" a="1"/>
  <c r="O182" i="1" s="1"/>
  <c r="L182" i="1"/>
  <c r="M182" i="1" s="1"/>
  <c r="K4500" i="1"/>
  <c r="N4500" i="1" s="1"/>
  <c r="O4500" i="1" s="1" a="1"/>
  <c r="O4500" i="1" s="1"/>
  <c r="L4500" i="1"/>
  <c r="M4500" i="1" s="1"/>
  <c r="K4492" i="1"/>
  <c r="N4492" i="1" s="1"/>
  <c r="O4492" i="1" s="1" a="1"/>
  <c r="O4492" i="1" s="1"/>
  <c r="L4492" i="1"/>
  <c r="M4492" i="1" s="1"/>
  <c r="K4482" i="1"/>
  <c r="N4482" i="1" s="1"/>
  <c r="O4482" i="1" s="1" a="1"/>
  <c r="O4482" i="1" s="1"/>
  <c r="L4482" i="1"/>
  <c r="M4482" i="1" s="1"/>
  <c r="K4460" i="1"/>
  <c r="N4460" i="1" s="1"/>
  <c r="O4460" i="1" s="1" a="1"/>
  <c r="O4460" i="1" s="1"/>
  <c r="L4460" i="1"/>
  <c r="M4460" i="1" s="1"/>
  <c r="K4453" i="1"/>
  <c r="N4453" i="1" s="1"/>
  <c r="O4453" i="1" s="1" a="1"/>
  <c r="O4453" i="1" s="1"/>
  <c r="L4453" i="1"/>
  <c r="M4453" i="1" s="1"/>
  <c r="K4425" i="1"/>
  <c r="N4425" i="1" s="1"/>
  <c r="O4425" i="1" s="1" a="1"/>
  <c r="O4425" i="1" s="1"/>
  <c r="L4425" i="1"/>
  <c r="M4425" i="1" s="1"/>
  <c r="K4416" i="1"/>
  <c r="N4416" i="1" s="1"/>
  <c r="O4416" i="1" s="1" a="1"/>
  <c r="O4416" i="1" s="1"/>
  <c r="L4416" i="1"/>
  <c r="M4416" i="1" s="1"/>
  <c r="K4408" i="1"/>
  <c r="N4408" i="1" s="1"/>
  <c r="O4408" i="1" s="1" a="1"/>
  <c r="O4408" i="1" s="1"/>
  <c r="L4408" i="1"/>
  <c r="M4408" i="1" s="1"/>
  <c r="K4399" i="1"/>
  <c r="N4399" i="1" s="1"/>
  <c r="O4399" i="1" s="1" a="1"/>
  <c r="O4399" i="1" s="1"/>
  <c r="L4399" i="1"/>
  <c r="M4399" i="1" s="1"/>
  <c r="K4390" i="1"/>
  <c r="N4390" i="1" s="1"/>
  <c r="O4390" i="1" s="1" a="1"/>
  <c r="O4390" i="1" s="1"/>
  <c r="L4390" i="1"/>
  <c r="M4390" i="1" s="1"/>
  <c r="K4375" i="1"/>
  <c r="N4375" i="1" s="1"/>
  <c r="O4375" i="1" s="1" a="1"/>
  <c r="O4375" i="1" s="1"/>
  <c r="L4375" i="1"/>
  <c r="M4375" i="1" s="1"/>
  <c r="K4357" i="1"/>
  <c r="N4357" i="1" s="1"/>
  <c r="O4357" i="1" s="1" a="1"/>
  <c r="O4357" i="1" s="1"/>
  <c r="L4357" i="1"/>
  <c r="M4357" i="1" s="1"/>
  <c r="K4339" i="1"/>
  <c r="N4339" i="1" s="1"/>
  <c r="O4339" i="1" s="1" a="1"/>
  <c r="O4339" i="1" s="1"/>
  <c r="L4339" i="1"/>
  <c r="M4339" i="1" s="1"/>
  <c r="K4330" i="1"/>
  <c r="N4330" i="1" s="1"/>
  <c r="O4330" i="1" s="1" a="1"/>
  <c r="O4330" i="1" s="1"/>
  <c r="L4330" i="1"/>
  <c r="M4330" i="1" s="1"/>
  <c r="K4321" i="1"/>
  <c r="N4321" i="1" s="1"/>
  <c r="O4321" i="1" s="1" a="1"/>
  <c r="O4321" i="1" s="1"/>
  <c r="L4321" i="1"/>
  <c r="M4321" i="1" s="1"/>
  <c r="K4291" i="1"/>
  <c r="N4291" i="1" s="1"/>
  <c r="O4291" i="1" s="1" a="1"/>
  <c r="O4291" i="1" s="1"/>
  <c r="L4291" i="1"/>
  <c r="M4291" i="1" s="1"/>
  <c r="K4274" i="1"/>
  <c r="N4274" i="1" s="1"/>
  <c r="O4274" i="1" s="1" a="1"/>
  <c r="O4274" i="1" s="1"/>
  <c r="L4274" i="1"/>
  <c r="M4274" i="1" s="1"/>
  <c r="K4265" i="1"/>
  <c r="N4265" i="1" s="1"/>
  <c r="O4265" i="1" s="1" a="1"/>
  <c r="O4265" i="1" s="1"/>
  <c r="L4265" i="1"/>
  <c r="M4265" i="1" s="1"/>
  <c r="K4254" i="1"/>
  <c r="N4254" i="1" s="1"/>
  <c r="O4254" i="1" s="1" a="1"/>
  <c r="O4254" i="1" s="1"/>
  <c r="L4254" i="1"/>
  <c r="M4254" i="1" s="1"/>
  <c r="K4246" i="1"/>
  <c r="N4246" i="1" s="1"/>
  <c r="O4246" i="1" s="1" a="1"/>
  <c r="O4246" i="1" s="1"/>
  <c r="L4246" i="1"/>
  <c r="M4246" i="1" s="1"/>
  <c r="K4219" i="1"/>
  <c r="N4219" i="1" s="1"/>
  <c r="O4219" i="1" s="1" a="1"/>
  <c r="O4219" i="1" s="1"/>
  <c r="L4219" i="1"/>
  <c r="M4219" i="1" s="1"/>
  <c r="K4209" i="1"/>
  <c r="N4209" i="1" s="1"/>
  <c r="O4209" i="1" s="1" a="1"/>
  <c r="O4209" i="1" s="1"/>
  <c r="L4209" i="1"/>
  <c r="M4209" i="1" s="1"/>
  <c r="K4199" i="1"/>
  <c r="N4199" i="1" s="1"/>
  <c r="O4199" i="1" s="1" a="1"/>
  <c r="O4199" i="1" s="1"/>
  <c r="L4199" i="1"/>
  <c r="M4199" i="1" s="1"/>
  <c r="K4180" i="1"/>
  <c r="N4180" i="1" s="1"/>
  <c r="O4180" i="1" s="1" a="1"/>
  <c r="O4180" i="1" s="1"/>
  <c r="L4180" i="1"/>
  <c r="M4180" i="1" s="1"/>
  <c r="K4162" i="1"/>
  <c r="N4162" i="1" s="1"/>
  <c r="O4162" i="1" s="1" a="1"/>
  <c r="O4162" i="1" s="1"/>
  <c r="L4162" i="1"/>
  <c r="M4162" i="1" s="1"/>
  <c r="K4152" i="1"/>
  <c r="N4152" i="1" s="1"/>
  <c r="O4152" i="1" s="1" a="1"/>
  <c r="O4152" i="1" s="1"/>
  <c r="L4152" i="1"/>
  <c r="M4152" i="1" s="1"/>
  <c r="K4145" i="1"/>
  <c r="N4145" i="1" s="1"/>
  <c r="O4145" i="1" s="1" a="1"/>
  <c r="O4145" i="1" s="1"/>
  <c r="L4145" i="1"/>
  <c r="M4145" i="1" s="1"/>
  <c r="K4136" i="1"/>
  <c r="N4136" i="1" s="1"/>
  <c r="O4136" i="1" s="1" a="1"/>
  <c r="O4136" i="1" s="1"/>
  <c r="L4136" i="1"/>
  <c r="M4136" i="1" s="1"/>
  <c r="K4106" i="1"/>
  <c r="N4106" i="1" s="1"/>
  <c r="O4106" i="1" s="1" a="1"/>
  <c r="O4106" i="1" s="1"/>
  <c r="K4085" i="1"/>
  <c r="N4085" i="1" s="1"/>
  <c r="O4085" i="1" s="1" a="1"/>
  <c r="O4085" i="1" s="1"/>
  <c r="L4085" i="1"/>
  <c r="M4085" i="1" s="1"/>
  <c r="K4067" i="1"/>
  <c r="N4067" i="1" s="1"/>
  <c r="O4067" i="1" s="1" a="1"/>
  <c r="O4067" i="1" s="1"/>
  <c r="L4067" i="1"/>
  <c r="M4067" i="1" s="1"/>
  <c r="K4055" i="1"/>
  <c r="N4055" i="1" s="1"/>
  <c r="O4055" i="1" s="1" a="1"/>
  <c r="O4055" i="1" s="1"/>
  <c r="L4055" i="1"/>
  <c r="M4055" i="1" s="1"/>
  <c r="K4046" i="1"/>
  <c r="N4046" i="1" s="1"/>
  <c r="O4046" i="1" s="1" a="1"/>
  <c r="O4046" i="1" s="1"/>
  <c r="L4046" i="1"/>
  <c r="M4046" i="1" s="1"/>
  <c r="K4026" i="1"/>
  <c r="N4026" i="1" s="1"/>
  <c r="O4026" i="1" s="1" a="1"/>
  <c r="O4026" i="1" s="1"/>
  <c r="L4026" i="1"/>
  <c r="M4026" i="1" s="1"/>
  <c r="K4015" i="1"/>
  <c r="N4015" i="1" s="1"/>
  <c r="O4015" i="1" s="1" a="1"/>
  <c r="O4015" i="1" s="1"/>
  <c r="L4015" i="1"/>
  <c r="M4015" i="1" s="1"/>
  <c r="K4004" i="1"/>
  <c r="N4004" i="1" s="1"/>
  <c r="O4004" i="1" s="1" a="1"/>
  <c r="O4004" i="1" s="1"/>
  <c r="L4004" i="1"/>
  <c r="M4004" i="1" s="1"/>
  <c r="K3995" i="1"/>
  <c r="N3995" i="1" s="1"/>
  <c r="O3995" i="1" s="1" a="1"/>
  <c r="O3995" i="1" s="1"/>
  <c r="L3995" i="1"/>
  <c r="M3995" i="1" s="1"/>
  <c r="K3960" i="1"/>
  <c r="N3960" i="1" s="1"/>
  <c r="O3960" i="1" s="1" a="1"/>
  <c r="O3960" i="1" s="1"/>
  <c r="L3960" i="1"/>
  <c r="M3960" i="1" s="1"/>
  <c r="K3951" i="1"/>
  <c r="N3951" i="1" s="1"/>
  <c r="O3951" i="1" s="1" a="1"/>
  <c r="O3951" i="1" s="1"/>
  <c r="L3951" i="1"/>
  <c r="M3951" i="1" s="1"/>
  <c r="K3940" i="1"/>
  <c r="N3940" i="1" s="1"/>
  <c r="O3940" i="1" s="1" a="1"/>
  <c r="O3940" i="1" s="1"/>
  <c r="L3940" i="1"/>
  <c r="M3940" i="1" s="1"/>
  <c r="K3932" i="1"/>
  <c r="N3932" i="1" s="1"/>
  <c r="O3932" i="1" s="1" a="1"/>
  <c r="O3932" i="1" s="1"/>
  <c r="L3932" i="1"/>
  <c r="M3932" i="1" s="1"/>
  <c r="K3922" i="1"/>
  <c r="N3922" i="1" s="1"/>
  <c r="O3922" i="1" s="1" a="1"/>
  <c r="O3922" i="1" s="1"/>
  <c r="L3922" i="1"/>
  <c r="M3922" i="1" s="1"/>
  <c r="K3912" i="1"/>
  <c r="N3912" i="1" s="1"/>
  <c r="O3912" i="1" s="1" a="1"/>
  <c r="O3912" i="1" s="1"/>
  <c r="L3912" i="1"/>
  <c r="M3912" i="1" s="1"/>
  <c r="K3895" i="1"/>
  <c r="N3895" i="1" s="1"/>
  <c r="O3895" i="1" s="1" a="1"/>
  <c r="O3895" i="1" s="1"/>
  <c r="L3895" i="1"/>
  <c r="M3895" i="1" s="1"/>
  <c r="K3875" i="1"/>
  <c r="N3875" i="1" s="1"/>
  <c r="O3875" i="1" s="1" a="1"/>
  <c r="O3875" i="1" s="1"/>
  <c r="L3875" i="1"/>
  <c r="M3875" i="1" s="1"/>
  <c r="K3866" i="1"/>
  <c r="N3866" i="1" s="1"/>
  <c r="O3866" i="1" s="1" a="1"/>
  <c r="O3866" i="1" s="1"/>
  <c r="L3866" i="1"/>
  <c r="M3866" i="1" s="1"/>
  <c r="K3857" i="1"/>
  <c r="N3857" i="1" s="1"/>
  <c r="O3857" i="1" s="1" a="1"/>
  <c r="O3857" i="1" s="1"/>
  <c r="L3857" i="1"/>
  <c r="M3857" i="1" s="1"/>
  <c r="K3847" i="1"/>
  <c r="N3847" i="1" s="1"/>
  <c r="O3847" i="1" s="1" a="1"/>
  <c r="O3847" i="1" s="1"/>
  <c r="L3847" i="1"/>
  <c r="M3847" i="1" s="1"/>
  <c r="K3839" i="1"/>
  <c r="N3839" i="1" s="1"/>
  <c r="O3839" i="1" s="1" a="1"/>
  <c r="O3839" i="1" s="1"/>
  <c r="L3839" i="1"/>
  <c r="M3839" i="1" s="1"/>
  <c r="K3828" i="1"/>
  <c r="N3828" i="1" s="1"/>
  <c r="O3828" i="1" s="1" a="1"/>
  <c r="O3828" i="1" s="1"/>
  <c r="L3828" i="1"/>
  <c r="M3828" i="1" s="1"/>
  <c r="K3818" i="1"/>
  <c r="N3818" i="1" s="1"/>
  <c r="O3818" i="1" s="1" a="1"/>
  <c r="O3818" i="1" s="1"/>
  <c r="L3818" i="1"/>
  <c r="M3818" i="1" s="1"/>
  <c r="K3783" i="1"/>
  <c r="N3783" i="1" s="1"/>
  <c r="O3783" i="1" s="1" a="1"/>
  <c r="O3783" i="1" s="1"/>
  <c r="L3783" i="1"/>
  <c r="M3783" i="1" s="1"/>
  <c r="K3765" i="1"/>
  <c r="N3765" i="1" s="1"/>
  <c r="O3765" i="1" s="1" a="1"/>
  <c r="O3765" i="1" s="1"/>
  <c r="L3765" i="1"/>
  <c r="M3765" i="1" s="1"/>
  <c r="K3756" i="1"/>
  <c r="N3756" i="1" s="1"/>
  <c r="O3756" i="1" s="1" a="1"/>
  <c r="O3756" i="1" s="1"/>
  <c r="L3756" i="1"/>
  <c r="M3756" i="1" s="1"/>
  <c r="K3729" i="1"/>
  <c r="N3729" i="1" s="1"/>
  <c r="O3729" i="1" s="1" a="1"/>
  <c r="O3729" i="1" s="1"/>
  <c r="L3729" i="1"/>
  <c r="M3729" i="1" s="1"/>
  <c r="K3719" i="1"/>
  <c r="N3719" i="1" s="1"/>
  <c r="O3719" i="1" s="1" a="1"/>
  <c r="O3719" i="1" s="1"/>
  <c r="L3719" i="1"/>
  <c r="M3719" i="1" s="1"/>
  <c r="K3709" i="1"/>
  <c r="N3709" i="1" s="1"/>
  <c r="O3709" i="1" s="1" a="1"/>
  <c r="O3709" i="1" s="1"/>
  <c r="L3709" i="1"/>
  <c r="M3709" i="1" s="1"/>
  <c r="K3653" i="1"/>
  <c r="N3653" i="1" s="1"/>
  <c r="O3653" i="1" s="1" a="1"/>
  <c r="O3653" i="1" s="1"/>
  <c r="L3653" i="1"/>
  <c r="M3653" i="1" s="1"/>
  <c r="K3618" i="1"/>
  <c r="N3618" i="1" s="1"/>
  <c r="O3618" i="1" s="1" a="1"/>
  <c r="O3618" i="1" s="1"/>
  <c r="L3618" i="1"/>
  <c r="M3618" i="1" s="1"/>
  <c r="K3580" i="1"/>
  <c r="N3580" i="1" s="1"/>
  <c r="O3580" i="1" s="1" a="1"/>
  <c r="O3580" i="1" s="1"/>
  <c r="K3571" i="1"/>
  <c r="N3571" i="1" s="1"/>
  <c r="O3571" i="1" s="1" a="1"/>
  <c r="O3571" i="1" s="1"/>
  <c r="L3571" i="1"/>
  <c r="M3571" i="1" s="1"/>
  <c r="K3561" i="1"/>
  <c r="N3561" i="1" s="1"/>
  <c r="O3561" i="1" s="1" a="1"/>
  <c r="O3561" i="1" s="1"/>
  <c r="K3531" i="1"/>
  <c r="N3531" i="1" s="1"/>
  <c r="O3531" i="1" s="1" a="1"/>
  <c r="O3531" i="1" s="1"/>
  <c r="L3531" i="1"/>
  <c r="M3531" i="1" s="1"/>
  <c r="K3511" i="1"/>
  <c r="N3511" i="1" s="1"/>
  <c r="O3511" i="1" s="1" a="1"/>
  <c r="O3511" i="1" s="1"/>
  <c r="L3511" i="1"/>
  <c r="M3511" i="1" s="1"/>
  <c r="K3502" i="1"/>
  <c r="N3502" i="1" s="1"/>
  <c r="O3502" i="1" s="1" a="1"/>
  <c r="O3502" i="1" s="1"/>
  <c r="L3502" i="1"/>
  <c r="M3502" i="1" s="1"/>
  <c r="K3492" i="1"/>
  <c r="N3492" i="1" s="1"/>
  <c r="O3492" i="1" s="1" a="1"/>
  <c r="O3492" i="1" s="1"/>
  <c r="L3492" i="1"/>
  <c r="M3492" i="1" s="1"/>
  <c r="K3414" i="1"/>
  <c r="N3414" i="1" s="1"/>
  <c r="O3414" i="1" s="1" a="1"/>
  <c r="O3414" i="1" s="1"/>
  <c r="L3414" i="1"/>
  <c r="M3414" i="1" s="1"/>
  <c r="K3395" i="1"/>
  <c r="N3395" i="1" s="1"/>
  <c r="O3395" i="1" s="1" a="1"/>
  <c r="O3395" i="1" s="1"/>
  <c r="L3395" i="1"/>
  <c r="M3395" i="1" s="1"/>
  <c r="K3354" i="1"/>
  <c r="N3354" i="1" s="1"/>
  <c r="O3354" i="1" s="1" a="1"/>
  <c r="O3354" i="1" s="1"/>
  <c r="L3354" i="1"/>
  <c r="M3354" i="1" s="1"/>
  <c r="K3346" i="1"/>
  <c r="N3346" i="1" s="1"/>
  <c r="O3346" i="1" s="1" a="1"/>
  <c r="O3346" i="1" s="1"/>
  <c r="K3329" i="1"/>
  <c r="N3329" i="1" s="1"/>
  <c r="O3329" i="1" s="1" a="1"/>
  <c r="O3329" i="1" s="1"/>
  <c r="L3329" i="1"/>
  <c r="M3329" i="1" s="1"/>
  <c r="K3319" i="1"/>
  <c r="N3319" i="1" s="1"/>
  <c r="O3319" i="1" s="1" a="1"/>
  <c r="O3319" i="1" s="1"/>
  <c r="L3319" i="1"/>
  <c r="M3319" i="1" s="1"/>
  <c r="K3310" i="1"/>
  <c r="N3310" i="1" s="1"/>
  <c r="O3310" i="1" s="1" a="1"/>
  <c r="O3310" i="1" s="1"/>
  <c r="L3310" i="1"/>
  <c r="M3310" i="1" s="1"/>
  <c r="L3284" i="1"/>
  <c r="M3284" i="1" s="1"/>
  <c r="K3284" i="1"/>
  <c r="N3284" i="1" s="1"/>
  <c r="O3284" i="1" s="1" a="1"/>
  <c r="O3284" i="1" s="1"/>
  <c r="K3265" i="1"/>
  <c r="N3265" i="1" s="1"/>
  <c r="O3265" i="1" s="1" a="1"/>
  <c r="O3265" i="1" s="1"/>
  <c r="L3265" i="1"/>
  <c r="M3265" i="1" s="1"/>
  <c r="K3235" i="1"/>
  <c r="N3235" i="1" s="1"/>
  <c r="O3235" i="1" s="1" a="1"/>
  <c r="O3235" i="1" s="1"/>
  <c r="L3235" i="1"/>
  <c r="M3235" i="1" s="1"/>
  <c r="L3219" i="1"/>
  <c r="M3219" i="1" s="1"/>
  <c r="K3219" i="1"/>
  <c r="N3219" i="1" s="1"/>
  <c r="O3219" i="1" s="1" a="1"/>
  <c r="O3219" i="1" s="1"/>
  <c r="K3208" i="1"/>
  <c r="N3208" i="1" s="1"/>
  <c r="O3208" i="1" s="1" a="1"/>
  <c r="O3208" i="1" s="1"/>
  <c r="L3208" i="1"/>
  <c r="M3208" i="1" s="1"/>
  <c r="K3199" i="1"/>
  <c r="N3199" i="1" s="1"/>
  <c r="O3199" i="1" s="1" a="1"/>
  <c r="O3199" i="1" s="1"/>
  <c r="L3199" i="1"/>
  <c r="M3199" i="1" s="1"/>
  <c r="K3159" i="1"/>
  <c r="N3159" i="1" s="1"/>
  <c r="O3159" i="1" s="1" a="1"/>
  <c r="O3159" i="1" s="1"/>
  <c r="L3159" i="1"/>
  <c r="M3159" i="1" s="1"/>
  <c r="K3150" i="1"/>
  <c r="N3150" i="1" s="1"/>
  <c r="O3150" i="1" s="1" a="1"/>
  <c r="O3150" i="1" s="1"/>
  <c r="L3150" i="1"/>
  <c r="M3150" i="1" s="1"/>
  <c r="K3141" i="1"/>
  <c r="N3141" i="1" s="1"/>
  <c r="O3141" i="1" s="1" a="1"/>
  <c r="O3141" i="1" s="1"/>
  <c r="L3141" i="1"/>
  <c r="M3141" i="1" s="1"/>
  <c r="K3132" i="1"/>
  <c r="N3132" i="1" s="1"/>
  <c r="O3132" i="1" s="1" a="1"/>
  <c r="O3132" i="1" s="1"/>
  <c r="L3132" i="1"/>
  <c r="M3132" i="1" s="1"/>
  <c r="K3121" i="1"/>
  <c r="N3121" i="1" s="1"/>
  <c r="O3121" i="1" s="1" a="1"/>
  <c r="O3121" i="1" s="1"/>
  <c r="L3121" i="1"/>
  <c r="M3121" i="1" s="1"/>
  <c r="K3021" i="1"/>
  <c r="N3021" i="1" s="1"/>
  <c r="O3021" i="1" s="1" a="1"/>
  <c r="O3021" i="1" s="1"/>
  <c r="L3021" i="1"/>
  <c r="M3021" i="1" s="1"/>
  <c r="K3003" i="1"/>
  <c r="N3003" i="1" s="1"/>
  <c r="O3003" i="1" s="1" a="1"/>
  <c r="O3003" i="1" s="1"/>
  <c r="L3003" i="1"/>
  <c r="M3003" i="1" s="1"/>
  <c r="K2953" i="1"/>
  <c r="N2953" i="1" s="1"/>
  <c r="O2953" i="1" s="1" a="1"/>
  <c r="O2953" i="1" s="1"/>
  <c r="L2953" i="1"/>
  <c r="M2953" i="1" s="1"/>
  <c r="K2895" i="1"/>
  <c r="N2895" i="1" s="1"/>
  <c r="O2895" i="1" s="1" a="1"/>
  <c r="O2895" i="1" s="1"/>
  <c r="L2895" i="1"/>
  <c r="M2895" i="1" s="1"/>
  <c r="K2851" i="1"/>
  <c r="N2851" i="1" s="1"/>
  <c r="O2851" i="1" s="1" a="1"/>
  <c r="O2851" i="1" s="1"/>
  <c r="L2851" i="1"/>
  <c r="M2851" i="1" s="1"/>
  <c r="K2778" i="1"/>
  <c r="N2778" i="1" s="1"/>
  <c r="O2778" i="1" s="1" a="1"/>
  <c r="O2778" i="1" s="1"/>
  <c r="L2778" i="1"/>
  <c r="M2778" i="1" s="1"/>
  <c r="K2728" i="1"/>
  <c r="N2728" i="1" s="1"/>
  <c r="O2728" i="1" s="1" a="1"/>
  <c r="O2728" i="1" s="1"/>
  <c r="L2728" i="1"/>
  <c r="M2728" i="1" s="1"/>
  <c r="K2607" i="1"/>
  <c r="N2607" i="1" s="1"/>
  <c r="O2607" i="1" s="1" a="1"/>
  <c r="O2607" i="1" s="1"/>
  <c r="L2607" i="1"/>
  <c r="M2607" i="1" s="1"/>
  <c r="K2588" i="1"/>
  <c r="N2588" i="1" s="1"/>
  <c r="O2588" i="1" s="1" a="1"/>
  <c r="O2588" i="1" s="1"/>
  <c r="L2588" i="1"/>
  <c r="M2588" i="1" s="1"/>
  <c r="K2579" i="1"/>
  <c r="N2579" i="1" s="1"/>
  <c r="O2579" i="1" s="1" a="1"/>
  <c r="O2579" i="1" s="1"/>
  <c r="L2579" i="1"/>
  <c r="M2579" i="1" s="1"/>
  <c r="K2467" i="1"/>
  <c r="N2467" i="1" s="1"/>
  <c r="O2467" i="1" s="1" a="1"/>
  <c r="O2467" i="1" s="1"/>
  <c r="L2467" i="1"/>
  <c r="M2467" i="1" s="1"/>
  <c r="L2456" i="1"/>
  <c r="M2456" i="1" s="1"/>
  <c r="K2456" i="1"/>
  <c r="N2456" i="1" s="1"/>
  <c r="O2456" i="1" s="1" a="1"/>
  <c r="O2456" i="1" s="1"/>
  <c r="K2445" i="1"/>
  <c r="N2445" i="1" s="1"/>
  <c r="O2445" i="1" s="1" a="1"/>
  <c r="O2445" i="1" s="1"/>
  <c r="L2445" i="1"/>
  <c r="M2445" i="1" s="1"/>
  <c r="K2385" i="1"/>
  <c r="N2385" i="1" s="1"/>
  <c r="O2385" i="1" s="1" a="1"/>
  <c r="O2385" i="1" s="1"/>
  <c r="L2385" i="1"/>
  <c r="M2385" i="1" s="1"/>
  <c r="K2336" i="1"/>
  <c r="N2336" i="1" s="1"/>
  <c r="O2336" i="1" s="1" a="1"/>
  <c r="O2336" i="1" s="1"/>
  <c r="L2336" i="1"/>
  <c r="M2336" i="1" s="1"/>
  <c r="K2229" i="1"/>
  <c r="N2229" i="1" s="1"/>
  <c r="O2229" i="1" s="1" a="1"/>
  <c r="O2229" i="1" s="1"/>
  <c r="K2142" i="1"/>
  <c r="N2142" i="1" s="1"/>
  <c r="O2142" i="1" s="1" a="1"/>
  <c r="O2142" i="1" s="1"/>
  <c r="L2142" i="1"/>
  <c r="M2142" i="1" s="1"/>
  <c r="K2114" i="1"/>
  <c r="N2114" i="1" s="1"/>
  <c r="O2114" i="1" s="1" a="1"/>
  <c r="O2114" i="1" s="1"/>
  <c r="L2114" i="1"/>
  <c r="M2114" i="1" s="1"/>
  <c r="K2094" i="1"/>
  <c r="N2094" i="1" s="1"/>
  <c r="O2094" i="1" s="1" a="1"/>
  <c r="O2094" i="1" s="1"/>
  <c r="L2094" i="1"/>
  <c r="M2094" i="1" s="1"/>
  <c r="K2072" i="1"/>
  <c r="N2072" i="1" s="1"/>
  <c r="O2072" i="1" s="1" a="1"/>
  <c r="O2072" i="1" s="1"/>
  <c r="L2072" i="1"/>
  <c r="M2072" i="1" s="1"/>
  <c r="K2063" i="1"/>
  <c r="N2063" i="1" s="1"/>
  <c r="O2063" i="1" s="1" a="1"/>
  <c r="O2063" i="1" s="1"/>
  <c r="L2063" i="1"/>
  <c r="M2063" i="1" s="1"/>
  <c r="K1980" i="1"/>
  <c r="N1980" i="1" s="1"/>
  <c r="O1980" i="1" s="1" a="1"/>
  <c r="O1980" i="1" s="1"/>
  <c r="L1980" i="1"/>
  <c r="M1980" i="1" s="1"/>
  <c r="K1954" i="1"/>
  <c r="N1954" i="1" s="1"/>
  <c r="O1954" i="1" s="1" a="1"/>
  <c r="O1954" i="1" s="1"/>
  <c r="L1954" i="1"/>
  <c r="M1954" i="1" s="1"/>
  <c r="K1875" i="1"/>
  <c r="N1875" i="1" s="1"/>
  <c r="O1875" i="1" s="1" a="1"/>
  <c r="O1875" i="1" s="1"/>
  <c r="L1875" i="1"/>
  <c r="M1875" i="1" s="1"/>
  <c r="K1797" i="1"/>
  <c r="N1797" i="1" s="1"/>
  <c r="O1797" i="1" s="1" a="1"/>
  <c r="O1797" i="1" s="1"/>
  <c r="K1758" i="1"/>
  <c r="N1758" i="1" s="1"/>
  <c r="O1758" i="1" s="1" a="1"/>
  <c r="O1758" i="1" s="1"/>
  <c r="L1758" i="1"/>
  <c r="M1758" i="1" s="1"/>
  <c r="K1697" i="1"/>
  <c r="N1697" i="1" s="1"/>
  <c r="O1697" i="1" s="1" a="1"/>
  <c r="O1697" i="1" s="1"/>
  <c r="L1697" i="1"/>
  <c r="M1697" i="1" s="1"/>
  <c r="K1580" i="1"/>
  <c r="N1580" i="1" s="1"/>
  <c r="O1580" i="1" s="1" a="1"/>
  <c r="O1580" i="1" s="1"/>
  <c r="L1580" i="1"/>
  <c r="M1580" i="1" s="1"/>
  <c r="K1569" i="1"/>
  <c r="N1569" i="1" s="1"/>
  <c r="O1569" i="1" s="1" a="1"/>
  <c r="O1569" i="1" s="1"/>
  <c r="L1569" i="1"/>
  <c r="M1569" i="1" s="1"/>
  <c r="K1559" i="1"/>
  <c r="N1559" i="1" s="1"/>
  <c r="O1559" i="1" s="1" a="1"/>
  <c r="O1559" i="1" s="1"/>
  <c r="L1559" i="1"/>
  <c r="M1559" i="1" s="1"/>
  <c r="K1551" i="1"/>
  <c r="N1551" i="1" s="1"/>
  <c r="O1551" i="1" s="1" a="1"/>
  <c r="O1551" i="1" s="1"/>
  <c r="L1551" i="1"/>
  <c r="M1551" i="1" s="1"/>
  <c r="L1408" i="1"/>
  <c r="M1408" i="1" s="1"/>
  <c r="K1408" i="1"/>
  <c r="N1408" i="1" s="1"/>
  <c r="O1408" i="1" s="1" a="1"/>
  <c r="O1408" i="1" s="1"/>
  <c r="K1258" i="1"/>
  <c r="N1258" i="1" s="1"/>
  <c r="O1258" i="1" s="1" a="1"/>
  <c r="O1258" i="1" s="1"/>
  <c r="L1258" i="1"/>
  <c r="M1258" i="1" s="1"/>
  <c r="K1247" i="1"/>
  <c r="N1247" i="1" s="1"/>
  <c r="O1247" i="1" s="1" a="1"/>
  <c r="O1247" i="1" s="1"/>
  <c r="L1247" i="1"/>
  <c r="M1247" i="1" s="1"/>
  <c r="K653" i="1"/>
  <c r="N653" i="1" s="1"/>
  <c r="O653" i="1" s="1" a="1"/>
  <c r="O653" i="1" s="1"/>
  <c r="L653" i="1"/>
  <c r="M653" i="1" s="1"/>
  <c r="K643" i="1"/>
  <c r="N643" i="1" s="1"/>
  <c r="O643" i="1" s="1" a="1"/>
  <c r="O643" i="1" s="1"/>
  <c r="L643" i="1"/>
  <c r="M643" i="1" s="1"/>
  <c r="K4161" i="1"/>
  <c r="N4161" i="1" s="1"/>
  <c r="O4161" i="1" s="1" a="1"/>
  <c r="O4161" i="1" s="1"/>
  <c r="L4161" i="1"/>
  <c r="M4161" i="1" s="1"/>
  <c r="L4135" i="1"/>
  <c r="M4135" i="1" s="1"/>
  <c r="K4135" i="1"/>
  <c r="N4135" i="1" s="1"/>
  <c r="O4135" i="1" s="1" a="1"/>
  <c r="O4135" i="1" s="1"/>
  <c r="K4125" i="1"/>
  <c r="N4125" i="1" s="1"/>
  <c r="O4125" i="1" s="1" a="1"/>
  <c r="O4125" i="1" s="1"/>
  <c r="L4125" i="1"/>
  <c r="M4125" i="1" s="1"/>
  <c r="K4117" i="1"/>
  <c r="N4117" i="1" s="1"/>
  <c r="O4117" i="1" s="1" a="1"/>
  <c r="O4117" i="1" s="1"/>
  <c r="L4117" i="1"/>
  <c r="M4117" i="1" s="1"/>
  <c r="K4095" i="1"/>
  <c r="N4095" i="1" s="1"/>
  <c r="O4095" i="1" s="1" a="1"/>
  <c r="O4095" i="1" s="1"/>
  <c r="L4095" i="1"/>
  <c r="M4095" i="1" s="1"/>
  <c r="K4084" i="1"/>
  <c r="N4084" i="1" s="1"/>
  <c r="O4084" i="1" s="1" a="1"/>
  <c r="O4084" i="1" s="1"/>
  <c r="L4084" i="1"/>
  <c r="M4084" i="1" s="1"/>
  <c r="K4066" i="1"/>
  <c r="N4066" i="1" s="1"/>
  <c r="O4066" i="1" s="1" a="1"/>
  <c r="O4066" i="1" s="1"/>
  <c r="L4066" i="1"/>
  <c r="M4066" i="1" s="1"/>
  <c r="K4054" i="1"/>
  <c r="N4054" i="1" s="1"/>
  <c r="O4054" i="1" s="1" a="1"/>
  <c r="O4054" i="1" s="1"/>
  <c r="L4054" i="1"/>
  <c r="M4054" i="1" s="1"/>
  <c r="K4045" i="1"/>
  <c r="N4045" i="1" s="1"/>
  <c r="O4045" i="1" s="1" a="1"/>
  <c r="O4045" i="1" s="1"/>
  <c r="L4045" i="1"/>
  <c r="M4045" i="1" s="1"/>
  <c r="K4036" i="1"/>
  <c r="N4036" i="1" s="1"/>
  <c r="O4036" i="1" s="1" a="1"/>
  <c r="O4036" i="1" s="1"/>
  <c r="L4036" i="1"/>
  <c r="M4036" i="1" s="1"/>
  <c r="K4025" i="1"/>
  <c r="N4025" i="1" s="1"/>
  <c r="O4025" i="1" s="1" a="1"/>
  <c r="O4025" i="1" s="1"/>
  <c r="L4025" i="1"/>
  <c r="M4025" i="1" s="1"/>
  <c r="K4014" i="1"/>
  <c r="N4014" i="1" s="1"/>
  <c r="O4014" i="1" s="1" a="1"/>
  <c r="O4014" i="1" s="1"/>
  <c r="L4014" i="1"/>
  <c r="M4014" i="1" s="1"/>
  <c r="K3994" i="1"/>
  <c r="N3994" i="1" s="1"/>
  <c r="O3994" i="1" s="1" a="1"/>
  <c r="O3994" i="1" s="1"/>
  <c r="L3994" i="1"/>
  <c r="M3994" i="1" s="1"/>
  <c r="K3985" i="1"/>
  <c r="N3985" i="1" s="1"/>
  <c r="O3985" i="1" s="1" a="1"/>
  <c r="O3985" i="1" s="1"/>
  <c r="L3985" i="1"/>
  <c r="M3985" i="1" s="1"/>
  <c r="K3969" i="1"/>
  <c r="N3969" i="1" s="1"/>
  <c r="O3969" i="1" s="1" a="1"/>
  <c r="O3969" i="1" s="1"/>
  <c r="L3969" i="1"/>
  <c r="M3969" i="1" s="1"/>
  <c r="L3950" i="1"/>
  <c r="M3950" i="1" s="1"/>
  <c r="K3950" i="1"/>
  <c r="N3950" i="1" s="1"/>
  <c r="O3950" i="1" s="1" a="1"/>
  <c r="O3950" i="1" s="1"/>
  <c r="K3931" i="1"/>
  <c r="N3931" i="1" s="1"/>
  <c r="O3931" i="1" s="1" a="1"/>
  <c r="O3931" i="1" s="1"/>
  <c r="L3931" i="1"/>
  <c r="M3931" i="1" s="1"/>
  <c r="K3911" i="1"/>
  <c r="N3911" i="1" s="1"/>
  <c r="O3911" i="1" s="1" a="1"/>
  <c r="O3911" i="1" s="1"/>
  <c r="L3911" i="1"/>
  <c r="M3911" i="1" s="1"/>
  <c r="K3886" i="1"/>
  <c r="N3886" i="1" s="1"/>
  <c r="O3886" i="1" s="1" a="1"/>
  <c r="O3886" i="1" s="1"/>
  <c r="L3886" i="1"/>
  <c r="M3886" i="1" s="1"/>
  <c r="K3827" i="1"/>
  <c r="N3827" i="1" s="1"/>
  <c r="O3827" i="1" s="1" a="1"/>
  <c r="O3827" i="1" s="1"/>
  <c r="L3827" i="1"/>
  <c r="M3827" i="1" s="1"/>
  <c r="L3802" i="1"/>
  <c r="M3802" i="1" s="1"/>
  <c r="K3802" i="1"/>
  <c r="N3802" i="1" s="1"/>
  <c r="O3802" i="1" s="1" a="1"/>
  <c r="O3802" i="1" s="1"/>
  <c r="K3791" i="1"/>
  <c r="N3791" i="1" s="1"/>
  <c r="O3791" i="1" s="1" a="1"/>
  <c r="O3791" i="1" s="1"/>
  <c r="L3791" i="1"/>
  <c r="M3791" i="1" s="1"/>
  <c r="K3773" i="1"/>
  <c r="N3773" i="1" s="1"/>
  <c r="O3773" i="1" s="1" a="1"/>
  <c r="O3773" i="1" s="1"/>
  <c r="L3773" i="1"/>
  <c r="M3773" i="1" s="1"/>
  <c r="K3764" i="1"/>
  <c r="N3764" i="1" s="1"/>
  <c r="O3764" i="1" s="1" a="1"/>
  <c r="O3764" i="1" s="1"/>
  <c r="L3764" i="1"/>
  <c r="M3764" i="1" s="1"/>
  <c r="K3755" i="1"/>
  <c r="N3755" i="1" s="1"/>
  <c r="O3755" i="1" s="1" a="1"/>
  <c r="O3755" i="1" s="1"/>
  <c r="L3755" i="1"/>
  <c r="M3755" i="1" s="1"/>
  <c r="K3718" i="1"/>
  <c r="N3718" i="1" s="1"/>
  <c r="O3718" i="1" s="1" a="1"/>
  <c r="O3718" i="1" s="1"/>
  <c r="L3718" i="1"/>
  <c r="M3718" i="1" s="1"/>
  <c r="K3708" i="1"/>
  <c r="N3708" i="1" s="1"/>
  <c r="O3708" i="1" s="1" a="1"/>
  <c r="O3708" i="1" s="1"/>
  <c r="L3708" i="1"/>
  <c r="M3708" i="1" s="1"/>
  <c r="K3699" i="1"/>
  <c r="N3699" i="1" s="1"/>
  <c r="O3699" i="1" s="1" a="1"/>
  <c r="O3699" i="1" s="1"/>
  <c r="L3699" i="1"/>
  <c r="M3699" i="1" s="1"/>
  <c r="L3645" i="1"/>
  <c r="M3645" i="1" s="1"/>
  <c r="K3645" i="1"/>
  <c r="N3645" i="1" s="1"/>
  <c r="O3645" i="1" s="1" a="1"/>
  <c r="O3645" i="1" s="1"/>
  <c r="K3636" i="1"/>
  <c r="N3636" i="1" s="1"/>
  <c r="O3636" i="1" s="1" a="1"/>
  <c r="O3636" i="1" s="1"/>
  <c r="L3636" i="1"/>
  <c r="M3636" i="1" s="1"/>
  <c r="K3627" i="1"/>
  <c r="N3627" i="1" s="1"/>
  <c r="O3627" i="1" s="1" a="1"/>
  <c r="O3627" i="1" s="1"/>
  <c r="L3627" i="1"/>
  <c r="M3627" i="1" s="1"/>
  <c r="K3617" i="1"/>
  <c r="N3617" i="1" s="1"/>
  <c r="O3617" i="1" s="1" a="1"/>
  <c r="O3617" i="1" s="1"/>
  <c r="L3617" i="1"/>
  <c r="M3617" i="1" s="1"/>
  <c r="K3608" i="1"/>
  <c r="N3608" i="1" s="1"/>
  <c r="O3608" i="1" s="1" a="1"/>
  <c r="O3608" i="1" s="1"/>
  <c r="L3608" i="1"/>
  <c r="M3608" i="1" s="1"/>
  <c r="K3590" i="1"/>
  <c r="N3590" i="1" s="1"/>
  <c r="O3590" i="1" s="1" a="1"/>
  <c r="O3590" i="1" s="1"/>
  <c r="L3590" i="1"/>
  <c r="M3590" i="1" s="1"/>
  <c r="K3570" i="1"/>
  <c r="N3570" i="1" s="1"/>
  <c r="O3570" i="1" s="1" a="1"/>
  <c r="O3570" i="1" s="1"/>
  <c r="L3570" i="1"/>
  <c r="M3570" i="1" s="1"/>
  <c r="K3530" i="1"/>
  <c r="N3530" i="1" s="1"/>
  <c r="O3530" i="1" s="1" a="1"/>
  <c r="O3530" i="1" s="1"/>
  <c r="L3530" i="1"/>
  <c r="M3530" i="1" s="1"/>
  <c r="K3521" i="1"/>
  <c r="N3521" i="1" s="1"/>
  <c r="O3521" i="1" s="1" a="1"/>
  <c r="O3521" i="1" s="1"/>
  <c r="L3521" i="1"/>
  <c r="M3521" i="1" s="1"/>
  <c r="K3510" i="1"/>
  <c r="N3510" i="1" s="1"/>
  <c r="O3510" i="1" s="1" a="1"/>
  <c r="O3510" i="1" s="1"/>
  <c r="L3510" i="1"/>
  <c r="M3510" i="1" s="1"/>
  <c r="K3501" i="1"/>
  <c r="N3501" i="1" s="1"/>
  <c r="O3501" i="1" s="1" a="1"/>
  <c r="O3501" i="1" s="1"/>
  <c r="L3501" i="1"/>
  <c r="M3501" i="1" s="1"/>
  <c r="K3470" i="1"/>
  <c r="N3470" i="1" s="1"/>
  <c r="O3470" i="1" s="1" a="1"/>
  <c r="O3470" i="1" s="1"/>
  <c r="L3470" i="1"/>
  <c r="M3470" i="1" s="1"/>
  <c r="K3452" i="1"/>
  <c r="N3452" i="1" s="1"/>
  <c r="O3452" i="1" s="1" a="1"/>
  <c r="O3452" i="1" s="1"/>
  <c r="L3452" i="1"/>
  <c r="M3452" i="1" s="1"/>
  <c r="K3441" i="1"/>
  <c r="N3441" i="1" s="1"/>
  <c r="O3441" i="1" s="1" a="1"/>
  <c r="O3441" i="1" s="1"/>
  <c r="L3441" i="1"/>
  <c r="M3441" i="1" s="1"/>
  <c r="K3338" i="1"/>
  <c r="N3338" i="1" s="1"/>
  <c r="O3338" i="1" s="1" a="1"/>
  <c r="O3338" i="1" s="1"/>
  <c r="L3338" i="1"/>
  <c r="M3338" i="1" s="1"/>
  <c r="K3328" i="1"/>
  <c r="N3328" i="1" s="1"/>
  <c r="O3328" i="1" s="1" a="1"/>
  <c r="O3328" i="1" s="1"/>
  <c r="L3328" i="1"/>
  <c r="M3328" i="1" s="1"/>
  <c r="K3318" i="1"/>
  <c r="N3318" i="1" s="1"/>
  <c r="O3318" i="1" s="1" a="1"/>
  <c r="O3318" i="1" s="1"/>
  <c r="L3318" i="1"/>
  <c r="M3318" i="1" s="1"/>
  <c r="K3301" i="1"/>
  <c r="N3301" i="1" s="1"/>
  <c r="O3301" i="1" s="1" a="1"/>
  <c r="O3301" i="1" s="1"/>
  <c r="L3301" i="1"/>
  <c r="M3301" i="1" s="1"/>
  <c r="K3293" i="1"/>
  <c r="N3293" i="1" s="1"/>
  <c r="O3293" i="1" s="1" a="1"/>
  <c r="O3293" i="1" s="1"/>
  <c r="L3293" i="1"/>
  <c r="M3293" i="1" s="1"/>
  <c r="K3264" i="1"/>
  <c r="N3264" i="1" s="1"/>
  <c r="O3264" i="1" s="1" a="1"/>
  <c r="O3264" i="1" s="1"/>
  <c r="L3264" i="1"/>
  <c r="M3264" i="1" s="1"/>
  <c r="K3207" i="1"/>
  <c r="N3207" i="1" s="1"/>
  <c r="O3207" i="1" s="1" a="1"/>
  <c r="O3207" i="1" s="1"/>
  <c r="L3207" i="1"/>
  <c r="M3207" i="1" s="1"/>
  <c r="K3189" i="1"/>
  <c r="N3189" i="1" s="1"/>
  <c r="O3189" i="1" s="1" a="1"/>
  <c r="O3189" i="1" s="1"/>
  <c r="L3189" i="1"/>
  <c r="M3189" i="1" s="1"/>
  <c r="K3168" i="1"/>
  <c r="N3168" i="1" s="1"/>
  <c r="O3168" i="1" s="1" a="1"/>
  <c r="O3168" i="1" s="1"/>
  <c r="L3168" i="1"/>
  <c r="M3168" i="1" s="1"/>
  <c r="K3158" i="1"/>
  <c r="N3158" i="1" s="1"/>
  <c r="O3158" i="1" s="1" a="1"/>
  <c r="O3158" i="1" s="1"/>
  <c r="L3158" i="1"/>
  <c r="M3158" i="1" s="1"/>
  <c r="K3140" i="1"/>
  <c r="N3140" i="1" s="1"/>
  <c r="O3140" i="1" s="1" a="1"/>
  <c r="O3140" i="1" s="1"/>
  <c r="L3140" i="1"/>
  <c r="M3140" i="1" s="1"/>
  <c r="L3131" i="1"/>
  <c r="M3131" i="1" s="1"/>
  <c r="K3131" i="1"/>
  <c r="N3131" i="1" s="1"/>
  <c r="O3131" i="1" s="1" a="1"/>
  <c r="O3131" i="1" s="1"/>
  <c r="K3071" i="1"/>
  <c r="N3071" i="1" s="1"/>
  <c r="O3071" i="1" s="1" a="1"/>
  <c r="O3071" i="1" s="1"/>
  <c r="L3071" i="1"/>
  <c r="M3071" i="1" s="1"/>
  <c r="K2982" i="1"/>
  <c r="N2982" i="1" s="1"/>
  <c r="O2982" i="1" s="1" a="1"/>
  <c r="O2982" i="1" s="1"/>
  <c r="L2982" i="1"/>
  <c r="M2982" i="1" s="1"/>
  <c r="K2861" i="1"/>
  <c r="N2861" i="1" s="1"/>
  <c r="O2861" i="1" s="1" a="1"/>
  <c r="O2861" i="1" s="1"/>
  <c r="L2861" i="1"/>
  <c r="M2861" i="1" s="1"/>
  <c r="K2830" i="1"/>
  <c r="N2830" i="1" s="1"/>
  <c r="O2830" i="1" s="1" a="1"/>
  <c r="O2830" i="1" s="1"/>
  <c r="L2830" i="1"/>
  <c r="M2830" i="1" s="1"/>
  <c r="K2799" i="1"/>
  <c r="N2799" i="1" s="1"/>
  <c r="O2799" i="1" s="1" a="1"/>
  <c r="O2799" i="1" s="1"/>
  <c r="L2799" i="1"/>
  <c r="M2799" i="1" s="1"/>
  <c r="K2648" i="1"/>
  <c r="N2648" i="1" s="1"/>
  <c r="O2648" i="1" s="1" a="1"/>
  <c r="O2648" i="1" s="1"/>
  <c r="L2648" i="1"/>
  <c r="M2648" i="1" s="1"/>
  <c r="K2587" i="1"/>
  <c r="N2587" i="1" s="1"/>
  <c r="O2587" i="1" s="1" a="1"/>
  <c r="O2587" i="1" s="1"/>
  <c r="L2587" i="1"/>
  <c r="M2587" i="1" s="1"/>
  <c r="K2455" i="1"/>
  <c r="N2455" i="1" s="1"/>
  <c r="O2455" i="1" s="1" a="1"/>
  <c r="O2455" i="1" s="1"/>
  <c r="L2455" i="1"/>
  <c r="M2455" i="1" s="1"/>
  <c r="K2384" i="1"/>
  <c r="N2384" i="1" s="1"/>
  <c r="O2384" i="1" s="1" a="1"/>
  <c r="O2384" i="1" s="1"/>
  <c r="L2384" i="1"/>
  <c r="M2384" i="1" s="1"/>
  <c r="K2285" i="1"/>
  <c r="N2285" i="1" s="1"/>
  <c r="O2285" i="1" s="1" a="1"/>
  <c r="O2285" i="1" s="1"/>
  <c r="L2285" i="1"/>
  <c r="M2285" i="1" s="1"/>
  <c r="K2267" i="1"/>
  <c r="N2267" i="1" s="1"/>
  <c r="O2267" i="1" s="1" a="1"/>
  <c r="O2267" i="1" s="1"/>
  <c r="L2267" i="1"/>
  <c r="M2267" i="1" s="1"/>
  <c r="K2210" i="1"/>
  <c r="N2210" i="1" s="1"/>
  <c r="O2210" i="1" s="1" a="1"/>
  <c r="O2210" i="1" s="1"/>
  <c r="L2210" i="1"/>
  <c r="M2210" i="1" s="1"/>
  <c r="K2132" i="1"/>
  <c r="N2132" i="1" s="1"/>
  <c r="O2132" i="1" s="1" a="1"/>
  <c r="O2132" i="1" s="1"/>
  <c r="L2132" i="1"/>
  <c r="M2132" i="1" s="1"/>
  <c r="K2082" i="1"/>
  <c r="N2082" i="1" s="1"/>
  <c r="O2082" i="1" s="1" a="1"/>
  <c r="O2082" i="1" s="1"/>
  <c r="L2082" i="1"/>
  <c r="M2082" i="1" s="1"/>
  <c r="K2071" i="1"/>
  <c r="N2071" i="1" s="1"/>
  <c r="O2071" i="1" s="1" a="1"/>
  <c r="O2071" i="1" s="1"/>
  <c r="L2071" i="1"/>
  <c r="M2071" i="1" s="1"/>
  <c r="K2011" i="1"/>
  <c r="N2011" i="1" s="1"/>
  <c r="O2011" i="1" s="1" a="1"/>
  <c r="O2011" i="1" s="1"/>
  <c r="L2011" i="1"/>
  <c r="M2011" i="1" s="1"/>
  <c r="K1885" i="1"/>
  <c r="N1885" i="1" s="1"/>
  <c r="O1885" i="1" s="1" a="1"/>
  <c r="O1885" i="1" s="1"/>
  <c r="L1885" i="1"/>
  <c r="M1885" i="1" s="1"/>
  <c r="K1815" i="1"/>
  <c r="N1815" i="1" s="1"/>
  <c r="O1815" i="1" s="1" a="1"/>
  <c r="O1815" i="1" s="1"/>
  <c r="L1815" i="1"/>
  <c r="M1815" i="1" s="1"/>
  <c r="K1806" i="1"/>
  <c r="N1806" i="1" s="1"/>
  <c r="O1806" i="1" s="1" a="1"/>
  <c r="O1806" i="1" s="1"/>
  <c r="L1806" i="1"/>
  <c r="M1806" i="1" s="1"/>
  <c r="K1436" i="1"/>
  <c r="N1436" i="1" s="1"/>
  <c r="O1436" i="1" s="1" a="1"/>
  <c r="O1436" i="1" s="1"/>
  <c r="L1436" i="1"/>
  <c r="M1436" i="1" s="1"/>
  <c r="K1417" i="1"/>
  <c r="N1417" i="1" s="1"/>
  <c r="O1417" i="1" s="1" a="1"/>
  <c r="O1417" i="1" s="1"/>
  <c r="L1417" i="1"/>
  <c r="M1417" i="1" s="1"/>
  <c r="K1267" i="1"/>
  <c r="N1267" i="1" s="1"/>
  <c r="O1267" i="1" s="1" a="1"/>
  <c r="O1267" i="1" s="1"/>
  <c r="L1267" i="1"/>
  <c r="M1267" i="1" s="1"/>
  <c r="K1257" i="1"/>
  <c r="N1257" i="1" s="1"/>
  <c r="O1257" i="1" s="1" a="1"/>
  <c r="O1257" i="1" s="1"/>
  <c r="L1257" i="1"/>
  <c r="M1257" i="1" s="1"/>
  <c r="K728" i="1"/>
  <c r="N728" i="1" s="1"/>
  <c r="O728" i="1" s="1" a="1"/>
  <c r="O728" i="1" s="1"/>
  <c r="L728" i="1"/>
  <c r="M728" i="1" s="1"/>
  <c r="K717" i="1"/>
  <c r="N717" i="1" s="1"/>
  <c r="O717" i="1" s="1" a="1"/>
  <c r="O717" i="1" s="1"/>
  <c r="L717" i="1"/>
  <c r="M717" i="1" s="1"/>
  <c r="K292" i="1"/>
  <c r="N292" i="1" s="1"/>
  <c r="O292" i="1" s="1" a="1"/>
  <c r="O292" i="1" s="1"/>
  <c r="L292" i="1"/>
  <c r="M292" i="1" s="1"/>
  <c r="K3894" i="1"/>
  <c r="N3894" i="1" s="1"/>
  <c r="O3894" i="1" s="1" a="1"/>
  <c r="O3894" i="1" s="1"/>
  <c r="L3894" i="1"/>
  <c r="M3894" i="1" s="1"/>
  <c r="K3885" i="1"/>
  <c r="N3885" i="1" s="1"/>
  <c r="O3885" i="1" s="1" a="1"/>
  <c r="O3885" i="1" s="1"/>
  <c r="L3885" i="1"/>
  <c r="M3885" i="1" s="1"/>
  <c r="K3865" i="1"/>
  <c r="N3865" i="1" s="1"/>
  <c r="O3865" i="1" s="1" a="1"/>
  <c r="O3865" i="1" s="1"/>
  <c r="L3865" i="1"/>
  <c r="M3865" i="1" s="1"/>
  <c r="K3855" i="1"/>
  <c r="N3855" i="1" s="1"/>
  <c r="O3855" i="1" s="1" a="1"/>
  <c r="O3855" i="1" s="1"/>
  <c r="L3855" i="1"/>
  <c r="M3855" i="1" s="1"/>
  <c r="K3846" i="1"/>
  <c r="N3846" i="1" s="1"/>
  <c r="O3846" i="1" s="1" a="1"/>
  <c r="O3846" i="1" s="1"/>
  <c r="L3846" i="1"/>
  <c r="M3846" i="1" s="1"/>
  <c r="K3837" i="1"/>
  <c r="N3837" i="1" s="1"/>
  <c r="O3837" i="1" s="1" a="1"/>
  <c r="O3837" i="1" s="1"/>
  <c r="L3837" i="1"/>
  <c r="M3837" i="1" s="1"/>
  <c r="K3826" i="1"/>
  <c r="N3826" i="1" s="1"/>
  <c r="O3826" i="1" s="1" a="1"/>
  <c r="O3826" i="1" s="1"/>
  <c r="L3826" i="1"/>
  <c r="M3826" i="1" s="1"/>
  <c r="L3810" i="1"/>
  <c r="M3810" i="1" s="1"/>
  <c r="K3810" i="1"/>
  <c r="N3810" i="1" s="1"/>
  <c r="O3810" i="1" s="1" a="1"/>
  <c r="O3810" i="1" s="1"/>
  <c r="K3781" i="1"/>
  <c r="N3781" i="1" s="1"/>
  <c r="O3781" i="1" s="1" a="1"/>
  <c r="O3781" i="1" s="1"/>
  <c r="L3781" i="1"/>
  <c r="M3781" i="1" s="1"/>
  <c r="K3763" i="1"/>
  <c r="N3763" i="1" s="1"/>
  <c r="O3763" i="1" s="1" a="1"/>
  <c r="O3763" i="1" s="1"/>
  <c r="L3763" i="1"/>
  <c r="M3763" i="1" s="1"/>
  <c r="K3754" i="1"/>
  <c r="N3754" i="1" s="1"/>
  <c r="O3754" i="1" s="1" a="1"/>
  <c r="O3754" i="1" s="1"/>
  <c r="L3754" i="1"/>
  <c r="M3754" i="1" s="1"/>
  <c r="K3746" i="1"/>
  <c r="N3746" i="1" s="1"/>
  <c r="O3746" i="1" s="1" a="1"/>
  <c r="O3746" i="1" s="1"/>
  <c r="L3746" i="1"/>
  <c r="M3746" i="1" s="1"/>
  <c r="K3717" i="1"/>
  <c r="N3717" i="1" s="1"/>
  <c r="O3717" i="1" s="1" a="1"/>
  <c r="O3717" i="1" s="1"/>
  <c r="L3717" i="1"/>
  <c r="M3717" i="1" s="1"/>
  <c r="K3698" i="1"/>
  <c r="N3698" i="1" s="1"/>
  <c r="O3698" i="1" s="1" a="1"/>
  <c r="O3698" i="1" s="1"/>
  <c r="L3698" i="1"/>
  <c r="M3698" i="1" s="1"/>
  <c r="K3679" i="1"/>
  <c r="N3679" i="1" s="1"/>
  <c r="O3679" i="1" s="1" a="1"/>
  <c r="O3679" i="1" s="1"/>
  <c r="L3679" i="1"/>
  <c r="M3679" i="1" s="1"/>
  <c r="K3669" i="1"/>
  <c r="N3669" i="1" s="1"/>
  <c r="O3669" i="1" s="1" a="1"/>
  <c r="O3669" i="1" s="1"/>
  <c r="L3669" i="1"/>
  <c r="M3669" i="1" s="1"/>
  <c r="K3660" i="1"/>
  <c r="N3660" i="1" s="1"/>
  <c r="O3660" i="1" s="1" a="1"/>
  <c r="O3660" i="1" s="1"/>
  <c r="L3660" i="1"/>
  <c r="M3660" i="1" s="1"/>
  <c r="K3626" i="1"/>
  <c r="N3626" i="1" s="1"/>
  <c r="O3626" i="1" s="1" a="1"/>
  <c r="O3626" i="1" s="1"/>
  <c r="L3626" i="1"/>
  <c r="M3626" i="1" s="1"/>
  <c r="K3579" i="1"/>
  <c r="N3579" i="1" s="1"/>
  <c r="O3579" i="1" s="1" a="1"/>
  <c r="O3579" i="1" s="1"/>
  <c r="L3579" i="1"/>
  <c r="M3579" i="1" s="1"/>
  <c r="K3539" i="1"/>
  <c r="N3539" i="1" s="1"/>
  <c r="O3539" i="1" s="1" a="1"/>
  <c r="O3539" i="1" s="1"/>
  <c r="L3539" i="1"/>
  <c r="M3539" i="1" s="1"/>
  <c r="K3509" i="1"/>
  <c r="N3509" i="1" s="1"/>
  <c r="O3509" i="1" s="1" a="1"/>
  <c r="O3509" i="1" s="1"/>
  <c r="L3509" i="1"/>
  <c r="M3509" i="1" s="1"/>
  <c r="K3500" i="1"/>
  <c r="N3500" i="1" s="1"/>
  <c r="O3500" i="1" s="1" a="1"/>
  <c r="O3500" i="1" s="1"/>
  <c r="L3500" i="1"/>
  <c r="M3500" i="1" s="1"/>
  <c r="K3491" i="1"/>
  <c r="N3491" i="1" s="1"/>
  <c r="O3491" i="1" s="1" a="1"/>
  <c r="O3491" i="1" s="1"/>
  <c r="L3491" i="1"/>
  <c r="M3491" i="1" s="1"/>
  <c r="K3481" i="1"/>
  <c r="N3481" i="1" s="1"/>
  <c r="O3481" i="1" s="1" a="1"/>
  <c r="O3481" i="1" s="1"/>
  <c r="L3481" i="1"/>
  <c r="M3481" i="1" s="1"/>
  <c r="K3460" i="1"/>
  <c r="N3460" i="1" s="1"/>
  <c r="O3460" i="1" s="1" a="1"/>
  <c r="O3460" i="1" s="1"/>
  <c r="L3460" i="1"/>
  <c r="M3460" i="1" s="1"/>
  <c r="K3451" i="1"/>
  <c r="N3451" i="1" s="1"/>
  <c r="O3451" i="1" s="1" a="1"/>
  <c r="O3451" i="1" s="1"/>
  <c r="L3451" i="1"/>
  <c r="M3451" i="1" s="1"/>
  <c r="K3422" i="1"/>
  <c r="N3422" i="1" s="1"/>
  <c r="O3422" i="1" s="1" a="1"/>
  <c r="O3422" i="1" s="1"/>
  <c r="L3422" i="1"/>
  <c r="M3422" i="1" s="1"/>
  <c r="L3393" i="1"/>
  <c r="M3393" i="1" s="1"/>
  <c r="K3393" i="1"/>
  <c r="N3393" i="1" s="1"/>
  <c r="O3393" i="1" s="1" a="1"/>
  <c r="O3393" i="1" s="1"/>
  <c r="K3373" i="1"/>
  <c r="N3373" i="1" s="1"/>
  <c r="O3373" i="1" s="1" a="1"/>
  <c r="O3373" i="1" s="1"/>
  <c r="L3373" i="1"/>
  <c r="M3373" i="1" s="1"/>
  <c r="K3337" i="1"/>
  <c r="N3337" i="1" s="1"/>
  <c r="O3337" i="1" s="1" a="1"/>
  <c r="O3337" i="1" s="1"/>
  <c r="L3337" i="1"/>
  <c r="M3337" i="1" s="1"/>
  <c r="K3327" i="1"/>
  <c r="N3327" i="1" s="1"/>
  <c r="O3327" i="1" s="1" a="1"/>
  <c r="O3327" i="1" s="1"/>
  <c r="L3327" i="1"/>
  <c r="M3327" i="1" s="1"/>
  <c r="K3317" i="1"/>
  <c r="N3317" i="1" s="1"/>
  <c r="O3317" i="1" s="1" a="1"/>
  <c r="O3317" i="1" s="1"/>
  <c r="L3317" i="1"/>
  <c r="M3317" i="1" s="1"/>
  <c r="K3300" i="1"/>
  <c r="N3300" i="1" s="1"/>
  <c r="O3300" i="1" s="1" a="1"/>
  <c r="O3300" i="1" s="1"/>
  <c r="L3300" i="1"/>
  <c r="M3300" i="1" s="1"/>
  <c r="K3283" i="1"/>
  <c r="N3283" i="1" s="1"/>
  <c r="O3283" i="1" s="1" a="1"/>
  <c r="O3283" i="1" s="1"/>
  <c r="L3283" i="1"/>
  <c r="M3283" i="1" s="1"/>
  <c r="K3263" i="1"/>
  <c r="N3263" i="1" s="1"/>
  <c r="O3263" i="1" s="1" a="1"/>
  <c r="O3263" i="1" s="1"/>
  <c r="L3263" i="1"/>
  <c r="M3263" i="1" s="1"/>
  <c r="K3254" i="1"/>
  <c r="N3254" i="1" s="1"/>
  <c r="O3254" i="1" s="1" a="1"/>
  <c r="O3254" i="1" s="1"/>
  <c r="L3254" i="1"/>
  <c r="M3254" i="1" s="1"/>
  <c r="K3244" i="1"/>
  <c r="N3244" i="1" s="1"/>
  <c r="O3244" i="1" s="1" a="1"/>
  <c r="O3244" i="1" s="1"/>
  <c r="L3244" i="1"/>
  <c r="M3244" i="1" s="1"/>
  <c r="K3217" i="1"/>
  <c r="N3217" i="1" s="1"/>
  <c r="O3217" i="1" s="1" a="1"/>
  <c r="O3217" i="1" s="1"/>
  <c r="L3197" i="1"/>
  <c r="M3197" i="1" s="1"/>
  <c r="K3197" i="1"/>
  <c r="N3197" i="1" s="1"/>
  <c r="O3197" i="1" s="1" a="1"/>
  <c r="O3197" i="1" s="1"/>
  <c r="K3167" i="1"/>
  <c r="N3167" i="1" s="1"/>
  <c r="O3167" i="1" s="1" a="1"/>
  <c r="O3167" i="1" s="1"/>
  <c r="L3167" i="1"/>
  <c r="M3167" i="1" s="1"/>
  <c r="K3130" i="1"/>
  <c r="N3130" i="1" s="1"/>
  <c r="O3130" i="1" s="1" a="1"/>
  <c r="O3130" i="1" s="1"/>
  <c r="L3130" i="1"/>
  <c r="M3130" i="1" s="1"/>
  <c r="L3090" i="1"/>
  <c r="M3090" i="1" s="1"/>
  <c r="K3090" i="1"/>
  <c r="N3090" i="1" s="1"/>
  <c r="O3090" i="1" s="1" a="1"/>
  <c r="O3090" i="1" s="1"/>
  <c r="K3081" i="1"/>
  <c r="N3081" i="1" s="1"/>
  <c r="O3081" i="1" s="1" a="1"/>
  <c r="O3081" i="1" s="1"/>
  <c r="L3081" i="1"/>
  <c r="M3081" i="1" s="1"/>
  <c r="K3061" i="1"/>
  <c r="N3061" i="1" s="1"/>
  <c r="O3061" i="1" s="1" a="1"/>
  <c r="O3061" i="1" s="1"/>
  <c r="L3061" i="1"/>
  <c r="M3061" i="1" s="1"/>
  <c r="K3040" i="1"/>
  <c r="N3040" i="1" s="1"/>
  <c r="O3040" i="1" s="1" a="1"/>
  <c r="O3040" i="1" s="1"/>
  <c r="L3040" i="1"/>
  <c r="M3040" i="1" s="1"/>
  <c r="K3031" i="1"/>
  <c r="N3031" i="1" s="1"/>
  <c r="O3031" i="1" s="1" a="1"/>
  <c r="O3031" i="1" s="1"/>
  <c r="L3031" i="1"/>
  <c r="M3031" i="1" s="1"/>
  <c r="K2981" i="1"/>
  <c r="N2981" i="1" s="1"/>
  <c r="O2981" i="1" s="1" a="1"/>
  <c r="O2981" i="1" s="1"/>
  <c r="L2981" i="1"/>
  <c r="M2981" i="1" s="1"/>
  <c r="K2971" i="1"/>
  <c r="N2971" i="1" s="1"/>
  <c r="O2971" i="1" s="1" a="1"/>
  <c r="O2971" i="1" s="1"/>
  <c r="L2971" i="1"/>
  <c r="M2971" i="1" s="1"/>
  <c r="K2962" i="1"/>
  <c r="N2962" i="1" s="1"/>
  <c r="O2962" i="1" s="1" a="1"/>
  <c r="O2962" i="1" s="1"/>
  <c r="L2962" i="1"/>
  <c r="M2962" i="1" s="1"/>
  <c r="K2922" i="1"/>
  <c r="N2922" i="1" s="1"/>
  <c r="O2922" i="1" s="1" a="1"/>
  <c r="O2922" i="1" s="1"/>
  <c r="K2871" i="1"/>
  <c r="N2871" i="1" s="1"/>
  <c r="O2871" i="1" s="1" a="1"/>
  <c r="O2871" i="1" s="1"/>
  <c r="L2871" i="1"/>
  <c r="M2871" i="1" s="1"/>
  <c r="K2860" i="1"/>
  <c r="N2860" i="1" s="1"/>
  <c r="O2860" i="1" s="1" a="1"/>
  <c r="O2860" i="1" s="1"/>
  <c r="L2860" i="1"/>
  <c r="M2860" i="1" s="1"/>
  <c r="L2798" i="1"/>
  <c r="M2798" i="1" s="1"/>
  <c r="K2798" i="1"/>
  <c r="N2798" i="1" s="1"/>
  <c r="O2798" i="1" s="1" a="1"/>
  <c r="O2798" i="1" s="1"/>
  <c r="K2787" i="1"/>
  <c r="N2787" i="1" s="1"/>
  <c r="O2787" i="1" s="1" a="1"/>
  <c r="O2787" i="1" s="1"/>
  <c r="L2787" i="1"/>
  <c r="M2787" i="1" s="1"/>
  <c r="L2736" i="1"/>
  <c r="M2736" i="1" s="1"/>
  <c r="K2736" i="1"/>
  <c r="N2736" i="1" s="1"/>
  <c r="O2736" i="1" s="1" a="1"/>
  <c r="O2736" i="1" s="1"/>
  <c r="K2657" i="1"/>
  <c r="N2657" i="1" s="1"/>
  <c r="O2657" i="1" s="1" a="1"/>
  <c r="O2657" i="1" s="1"/>
  <c r="L2657" i="1"/>
  <c r="M2657" i="1" s="1"/>
  <c r="K2527" i="1"/>
  <c r="N2527" i="1" s="1"/>
  <c r="O2527" i="1" s="1" a="1"/>
  <c r="O2527" i="1" s="1"/>
  <c r="L2527" i="1"/>
  <c r="M2527" i="1" s="1"/>
  <c r="K2454" i="1"/>
  <c r="N2454" i="1" s="1"/>
  <c r="O2454" i="1" s="1" a="1"/>
  <c r="O2454" i="1" s="1"/>
  <c r="L2454" i="1"/>
  <c r="M2454" i="1" s="1"/>
  <c r="K2395" i="1"/>
  <c r="N2395" i="1" s="1"/>
  <c r="O2395" i="1" s="1" a="1"/>
  <c r="O2395" i="1" s="1"/>
  <c r="L2395" i="1"/>
  <c r="M2395" i="1" s="1"/>
  <c r="K2266" i="1"/>
  <c r="N2266" i="1" s="1"/>
  <c r="O2266" i="1" s="1" a="1"/>
  <c r="O2266" i="1" s="1"/>
  <c r="L2266" i="1"/>
  <c r="M2266" i="1" s="1"/>
  <c r="K2140" i="1"/>
  <c r="N2140" i="1" s="1"/>
  <c r="O2140" i="1" s="1" a="1"/>
  <c r="O2140" i="1" s="1"/>
  <c r="L2140" i="1"/>
  <c r="M2140" i="1" s="1"/>
  <c r="K2131" i="1"/>
  <c r="N2131" i="1" s="1"/>
  <c r="O2131" i="1" s="1" a="1"/>
  <c r="O2131" i="1" s="1"/>
  <c r="L2131" i="1"/>
  <c r="M2131" i="1" s="1"/>
  <c r="K2021" i="1"/>
  <c r="N2021" i="1" s="1"/>
  <c r="O2021" i="1" s="1" a="1"/>
  <c r="O2021" i="1" s="1"/>
  <c r="L2021" i="1"/>
  <c r="M2021" i="1" s="1"/>
  <c r="K2010" i="1"/>
  <c r="N2010" i="1" s="1"/>
  <c r="O2010" i="1" s="1" a="1"/>
  <c r="O2010" i="1" s="1"/>
  <c r="L2010" i="1"/>
  <c r="M2010" i="1" s="1"/>
  <c r="K1894" i="1"/>
  <c r="N1894" i="1" s="1"/>
  <c r="O1894" i="1" s="1" a="1"/>
  <c r="O1894" i="1" s="1"/>
  <c r="L1894" i="1"/>
  <c r="M1894" i="1" s="1"/>
  <c r="K1884" i="1"/>
  <c r="N1884" i="1" s="1"/>
  <c r="O1884" i="1" s="1" a="1"/>
  <c r="O1884" i="1" s="1"/>
  <c r="L1884" i="1"/>
  <c r="M1884" i="1" s="1"/>
  <c r="K1814" i="1"/>
  <c r="N1814" i="1" s="1"/>
  <c r="O1814" i="1" s="1" a="1"/>
  <c r="O1814" i="1" s="1"/>
  <c r="L1814" i="1"/>
  <c r="M1814" i="1" s="1"/>
  <c r="K1805" i="1"/>
  <c r="N1805" i="1" s="1"/>
  <c r="O1805" i="1" s="1" a="1"/>
  <c r="O1805" i="1" s="1"/>
  <c r="L1805" i="1"/>
  <c r="M1805" i="1" s="1"/>
  <c r="K1774" i="1"/>
  <c r="N1774" i="1" s="1"/>
  <c r="O1774" i="1" s="1" a="1"/>
  <c r="O1774" i="1" s="1"/>
  <c r="L1774" i="1"/>
  <c r="M1774" i="1" s="1"/>
  <c r="K1766" i="1"/>
  <c r="N1766" i="1" s="1"/>
  <c r="O1766" i="1" s="1" a="1"/>
  <c r="O1766" i="1" s="1"/>
  <c r="L1766" i="1"/>
  <c r="M1766" i="1" s="1"/>
  <c r="K1589" i="1"/>
  <c r="N1589" i="1" s="1"/>
  <c r="O1589" i="1" s="1" a="1"/>
  <c r="O1589" i="1" s="1"/>
  <c r="L1589" i="1"/>
  <c r="M1589" i="1" s="1"/>
  <c r="K1435" i="1"/>
  <c r="N1435" i="1" s="1"/>
  <c r="O1435" i="1" s="1" a="1"/>
  <c r="O1435" i="1" s="1"/>
  <c r="L1435" i="1"/>
  <c r="M1435" i="1" s="1"/>
  <c r="K1425" i="1"/>
  <c r="N1425" i="1" s="1"/>
  <c r="O1425" i="1" s="1" a="1"/>
  <c r="O1425" i="1" s="1"/>
  <c r="L1425" i="1"/>
  <c r="M1425" i="1" s="1"/>
  <c r="K1416" i="1"/>
  <c r="N1416" i="1" s="1"/>
  <c r="O1416" i="1" s="1" a="1"/>
  <c r="O1416" i="1" s="1"/>
  <c r="L1416" i="1"/>
  <c r="M1416" i="1" s="1"/>
  <c r="K1309" i="1"/>
  <c r="N1309" i="1" s="1"/>
  <c r="O1309" i="1" s="1" a="1"/>
  <c r="O1309" i="1" s="1"/>
  <c r="L1309" i="1"/>
  <c r="M1309" i="1" s="1"/>
  <c r="K1299" i="1"/>
  <c r="N1299" i="1" s="1"/>
  <c r="O1299" i="1" s="1" a="1"/>
  <c r="O1299" i="1" s="1"/>
  <c r="L1299" i="1"/>
  <c r="M1299" i="1" s="1"/>
  <c r="K749" i="1"/>
  <c r="N749" i="1" s="1"/>
  <c r="O749" i="1" s="1" a="1"/>
  <c r="O749" i="1" s="1"/>
  <c r="L749" i="1"/>
  <c r="M749" i="1" s="1"/>
  <c r="K303" i="1"/>
  <c r="N303" i="1" s="1"/>
  <c r="O303" i="1" s="1" a="1"/>
  <c r="O303" i="1" s="1"/>
  <c r="L303" i="1"/>
  <c r="M303" i="1" s="1"/>
  <c r="K291" i="1"/>
  <c r="N291" i="1" s="1"/>
  <c r="O291" i="1" s="1" a="1"/>
  <c r="O291" i="1" s="1"/>
  <c r="L291" i="1"/>
  <c r="M291" i="1" s="1"/>
  <c r="K280" i="1"/>
  <c r="N280" i="1" s="1"/>
  <c r="O280" i="1" s="1" a="1"/>
  <c r="O280" i="1" s="1"/>
  <c r="L280" i="1"/>
  <c r="M280" i="1" s="1"/>
  <c r="K4115" i="1"/>
  <c r="N4115" i="1" s="1"/>
  <c r="O4115" i="1" s="1" a="1"/>
  <c r="O4115" i="1" s="1"/>
  <c r="L4115" i="1"/>
  <c r="M4115" i="1" s="1"/>
  <c r="K4104" i="1"/>
  <c r="N4104" i="1" s="1"/>
  <c r="O4104" i="1" s="1" a="1"/>
  <c r="O4104" i="1" s="1"/>
  <c r="L4104" i="1"/>
  <c r="M4104" i="1" s="1"/>
  <c r="K4074" i="1"/>
  <c r="N4074" i="1" s="1"/>
  <c r="O4074" i="1" s="1" a="1"/>
  <c r="O4074" i="1" s="1"/>
  <c r="L4074" i="1"/>
  <c r="M4074" i="1" s="1"/>
  <c r="K4064" i="1"/>
  <c r="N4064" i="1" s="1"/>
  <c r="O4064" i="1" s="1" a="1"/>
  <c r="O4064" i="1" s="1"/>
  <c r="L4064" i="1"/>
  <c r="M4064" i="1" s="1"/>
  <c r="K4052" i="1"/>
  <c r="N4052" i="1" s="1"/>
  <c r="O4052" i="1" s="1" a="1"/>
  <c r="O4052" i="1" s="1"/>
  <c r="L4052" i="1"/>
  <c r="M4052" i="1" s="1"/>
  <c r="K4043" i="1"/>
  <c r="N4043" i="1" s="1"/>
  <c r="O4043" i="1" s="1" a="1"/>
  <c r="O4043" i="1" s="1"/>
  <c r="L4043" i="1"/>
  <c r="M4043" i="1" s="1"/>
  <c r="K4034" i="1"/>
  <c r="N4034" i="1" s="1"/>
  <c r="O4034" i="1" s="1" a="1"/>
  <c r="O4034" i="1" s="1"/>
  <c r="L4034" i="1"/>
  <c r="M4034" i="1" s="1"/>
  <c r="K4012" i="1"/>
  <c r="N4012" i="1" s="1"/>
  <c r="O4012" i="1" s="1" a="1"/>
  <c r="O4012" i="1" s="1"/>
  <c r="L4012" i="1"/>
  <c r="M4012" i="1" s="1"/>
  <c r="K4002" i="1"/>
  <c r="N4002" i="1" s="1"/>
  <c r="O4002" i="1" s="1" a="1"/>
  <c r="O4002" i="1" s="1"/>
  <c r="L4002" i="1"/>
  <c r="M4002" i="1" s="1"/>
  <c r="K3992" i="1"/>
  <c r="N3992" i="1" s="1"/>
  <c r="O3992" i="1" s="1" a="1"/>
  <c r="O3992" i="1" s="1"/>
  <c r="L3992" i="1"/>
  <c r="M3992" i="1" s="1"/>
  <c r="K3975" i="1"/>
  <c r="N3975" i="1" s="1"/>
  <c r="O3975" i="1" s="1" a="1"/>
  <c r="O3975" i="1" s="1"/>
  <c r="L3975" i="1"/>
  <c r="M3975" i="1" s="1"/>
  <c r="K3968" i="1"/>
  <c r="N3968" i="1" s="1"/>
  <c r="O3968" i="1" s="1" a="1"/>
  <c r="O3968" i="1" s="1"/>
  <c r="L3968" i="1"/>
  <c r="M3968" i="1" s="1"/>
  <c r="K3948" i="1"/>
  <c r="N3948" i="1" s="1"/>
  <c r="O3948" i="1" s="1" a="1"/>
  <c r="O3948" i="1" s="1"/>
  <c r="L3948" i="1"/>
  <c r="M3948" i="1" s="1"/>
  <c r="K3929" i="1"/>
  <c r="N3929" i="1" s="1"/>
  <c r="O3929" i="1" s="1" a="1"/>
  <c r="O3929" i="1" s="1"/>
  <c r="L3929" i="1"/>
  <c r="M3929" i="1" s="1"/>
  <c r="K3920" i="1"/>
  <c r="N3920" i="1" s="1"/>
  <c r="O3920" i="1" s="1" a="1"/>
  <c r="O3920" i="1" s="1"/>
  <c r="L3920" i="1"/>
  <c r="M3920" i="1" s="1"/>
  <c r="K3873" i="1"/>
  <c r="N3873" i="1" s="1"/>
  <c r="O3873" i="1" s="1" a="1"/>
  <c r="O3873" i="1" s="1"/>
  <c r="L3873" i="1"/>
  <c r="M3873" i="1" s="1"/>
  <c r="K3854" i="1"/>
  <c r="N3854" i="1" s="1"/>
  <c r="O3854" i="1" s="1" a="1"/>
  <c r="O3854" i="1" s="1"/>
  <c r="L3854" i="1"/>
  <c r="M3854" i="1" s="1"/>
  <c r="K3845" i="1"/>
  <c r="N3845" i="1" s="1"/>
  <c r="O3845" i="1" s="1" a="1"/>
  <c r="O3845" i="1" s="1"/>
  <c r="L3845" i="1"/>
  <c r="M3845" i="1" s="1"/>
  <c r="K3836" i="1"/>
  <c r="N3836" i="1" s="1"/>
  <c r="O3836" i="1" s="1" a="1"/>
  <c r="O3836" i="1" s="1"/>
  <c r="L3836" i="1"/>
  <c r="M3836" i="1" s="1"/>
  <c r="K3790" i="1"/>
  <c r="N3790" i="1" s="1"/>
  <c r="O3790" i="1" s="1" a="1"/>
  <c r="O3790" i="1" s="1"/>
  <c r="L3790" i="1"/>
  <c r="M3790" i="1" s="1"/>
  <c r="K3762" i="1"/>
  <c r="N3762" i="1" s="1"/>
  <c r="O3762" i="1" s="1" a="1"/>
  <c r="O3762" i="1" s="1"/>
  <c r="L3762" i="1"/>
  <c r="M3762" i="1" s="1"/>
  <c r="K3745" i="1"/>
  <c r="N3745" i="1" s="1"/>
  <c r="O3745" i="1" s="1" a="1"/>
  <c r="O3745" i="1" s="1"/>
  <c r="L3745" i="1"/>
  <c r="M3745" i="1" s="1"/>
  <c r="K3727" i="1"/>
  <c r="N3727" i="1" s="1"/>
  <c r="O3727" i="1" s="1" a="1"/>
  <c r="O3727" i="1" s="1"/>
  <c r="L3727" i="1"/>
  <c r="M3727" i="1" s="1"/>
  <c r="K3706" i="1"/>
  <c r="N3706" i="1" s="1"/>
  <c r="O3706" i="1" s="1" a="1"/>
  <c r="O3706" i="1" s="1"/>
  <c r="L3706" i="1"/>
  <c r="M3706" i="1" s="1"/>
  <c r="K3697" i="1"/>
  <c r="N3697" i="1" s="1"/>
  <c r="O3697" i="1" s="1" a="1"/>
  <c r="O3697" i="1" s="1"/>
  <c r="L3697" i="1"/>
  <c r="M3697" i="1" s="1"/>
  <c r="K3688" i="1"/>
  <c r="N3688" i="1" s="1"/>
  <c r="O3688" i="1" s="1" a="1"/>
  <c r="O3688" i="1" s="1"/>
  <c r="L3688" i="1"/>
  <c r="M3688" i="1" s="1"/>
  <c r="K3678" i="1"/>
  <c r="N3678" i="1" s="1"/>
  <c r="O3678" i="1" s="1" a="1"/>
  <c r="O3678" i="1" s="1"/>
  <c r="L3678" i="1"/>
  <c r="M3678" i="1" s="1"/>
  <c r="K3643" i="1"/>
  <c r="N3643" i="1" s="1"/>
  <c r="O3643" i="1" s="1" a="1"/>
  <c r="O3643" i="1" s="1"/>
  <c r="L3643" i="1"/>
  <c r="M3643" i="1" s="1"/>
  <c r="K3634" i="1"/>
  <c r="N3634" i="1" s="1"/>
  <c r="O3634" i="1" s="1" a="1"/>
  <c r="O3634" i="1" s="1"/>
  <c r="L3634" i="1"/>
  <c r="M3634" i="1" s="1"/>
  <c r="K3615" i="1"/>
  <c r="N3615" i="1" s="1"/>
  <c r="O3615" i="1" s="1" a="1"/>
  <c r="O3615" i="1" s="1"/>
  <c r="L3615" i="1"/>
  <c r="M3615" i="1" s="1"/>
  <c r="K3607" i="1"/>
  <c r="N3607" i="1" s="1"/>
  <c r="O3607" i="1" s="1" a="1"/>
  <c r="O3607" i="1" s="1"/>
  <c r="L3607" i="1"/>
  <c r="M3607" i="1" s="1"/>
  <c r="K3598" i="1"/>
  <c r="N3598" i="1" s="1"/>
  <c r="O3598" i="1" s="1" a="1"/>
  <c r="O3598" i="1" s="1"/>
  <c r="L3598" i="1"/>
  <c r="M3598" i="1" s="1"/>
  <c r="K3589" i="1"/>
  <c r="N3589" i="1" s="1"/>
  <c r="O3589" i="1" s="1" a="1"/>
  <c r="O3589" i="1" s="1"/>
  <c r="L3589" i="1"/>
  <c r="M3589" i="1" s="1"/>
  <c r="K3559" i="1"/>
  <c r="N3559" i="1" s="1"/>
  <c r="O3559" i="1" s="1" a="1"/>
  <c r="O3559" i="1" s="1"/>
  <c r="L3559" i="1"/>
  <c r="M3559" i="1" s="1"/>
  <c r="K3548" i="1"/>
  <c r="N3548" i="1" s="1"/>
  <c r="O3548" i="1" s="1" a="1"/>
  <c r="O3548" i="1" s="1"/>
  <c r="L3548" i="1"/>
  <c r="M3548" i="1" s="1"/>
  <c r="K3538" i="1"/>
  <c r="N3538" i="1" s="1"/>
  <c r="O3538" i="1" s="1" a="1"/>
  <c r="O3538" i="1" s="1"/>
  <c r="L3538" i="1"/>
  <c r="M3538" i="1" s="1"/>
  <c r="K3528" i="1"/>
  <c r="N3528" i="1" s="1"/>
  <c r="O3528" i="1" s="1" a="1"/>
  <c r="O3528" i="1" s="1"/>
  <c r="L3528" i="1"/>
  <c r="M3528" i="1" s="1"/>
  <c r="K3519" i="1"/>
  <c r="N3519" i="1" s="1"/>
  <c r="O3519" i="1" s="1" a="1"/>
  <c r="O3519" i="1" s="1"/>
  <c r="L3519" i="1"/>
  <c r="M3519" i="1" s="1"/>
  <c r="K3508" i="1"/>
  <c r="N3508" i="1" s="1"/>
  <c r="O3508" i="1" s="1" a="1"/>
  <c r="O3508" i="1" s="1"/>
  <c r="L3508" i="1"/>
  <c r="M3508" i="1" s="1"/>
  <c r="K3499" i="1"/>
  <c r="N3499" i="1" s="1"/>
  <c r="O3499" i="1" s="1" a="1"/>
  <c r="O3499" i="1" s="1"/>
  <c r="L3499" i="1"/>
  <c r="M3499" i="1" s="1"/>
  <c r="K3490" i="1"/>
  <c r="N3490" i="1" s="1"/>
  <c r="O3490" i="1" s="1" a="1"/>
  <c r="O3490" i="1" s="1"/>
  <c r="L3490" i="1"/>
  <c r="M3490" i="1" s="1"/>
  <c r="K3459" i="1"/>
  <c r="N3459" i="1" s="1"/>
  <c r="O3459" i="1" s="1" a="1"/>
  <c r="O3459" i="1" s="1"/>
  <c r="L3459" i="1"/>
  <c r="M3459" i="1" s="1"/>
  <c r="K3450" i="1"/>
  <c r="N3450" i="1" s="1"/>
  <c r="O3450" i="1" s="1" a="1"/>
  <c r="O3450" i="1" s="1"/>
  <c r="L3450" i="1"/>
  <c r="M3450" i="1" s="1"/>
  <c r="K3439" i="1"/>
  <c r="N3439" i="1" s="1"/>
  <c r="O3439" i="1" s="1" a="1"/>
  <c r="O3439" i="1" s="1"/>
  <c r="L3439" i="1"/>
  <c r="M3439" i="1" s="1"/>
  <c r="K3430" i="1"/>
  <c r="N3430" i="1" s="1"/>
  <c r="O3430" i="1" s="1" a="1"/>
  <c r="O3430" i="1" s="1"/>
  <c r="L3430" i="1"/>
  <c r="M3430" i="1" s="1"/>
  <c r="K3412" i="1"/>
  <c r="N3412" i="1" s="1"/>
  <c r="O3412" i="1" s="1" a="1"/>
  <c r="O3412" i="1" s="1"/>
  <c r="L3412" i="1"/>
  <c r="M3412" i="1" s="1"/>
  <c r="K3403" i="1"/>
  <c r="N3403" i="1" s="1"/>
  <c r="O3403" i="1" s="1" a="1"/>
  <c r="O3403" i="1" s="1"/>
  <c r="L3403" i="1"/>
  <c r="M3403" i="1" s="1"/>
  <c r="K3372" i="1"/>
  <c r="N3372" i="1" s="1"/>
  <c r="O3372" i="1" s="1" a="1"/>
  <c r="O3372" i="1" s="1"/>
  <c r="L3372" i="1"/>
  <c r="M3372" i="1" s="1"/>
  <c r="K3362" i="1"/>
  <c r="N3362" i="1" s="1"/>
  <c r="O3362" i="1" s="1" a="1"/>
  <c r="O3362" i="1" s="1"/>
  <c r="L3362" i="1"/>
  <c r="M3362" i="1" s="1"/>
  <c r="K3336" i="1"/>
  <c r="N3336" i="1" s="1"/>
  <c r="O3336" i="1" s="1" a="1"/>
  <c r="O3336" i="1" s="1"/>
  <c r="L3336" i="1"/>
  <c r="M3336" i="1" s="1"/>
  <c r="K3326" i="1"/>
  <c r="N3326" i="1" s="1"/>
  <c r="O3326" i="1" s="1" a="1"/>
  <c r="O3326" i="1" s="1"/>
  <c r="L3326" i="1"/>
  <c r="M3326" i="1" s="1"/>
  <c r="K3291" i="1"/>
  <c r="N3291" i="1" s="1"/>
  <c r="O3291" i="1" s="1" a="1"/>
  <c r="O3291" i="1" s="1"/>
  <c r="L3291" i="1"/>
  <c r="M3291" i="1" s="1"/>
  <c r="K3282" i="1"/>
  <c r="N3282" i="1" s="1"/>
  <c r="O3282" i="1" s="1" a="1"/>
  <c r="O3282" i="1" s="1"/>
  <c r="L3282" i="1"/>
  <c r="M3282" i="1" s="1"/>
  <c r="K3227" i="1"/>
  <c r="N3227" i="1" s="1"/>
  <c r="O3227" i="1" s="1" a="1"/>
  <c r="O3227" i="1" s="1"/>
  <c r="L3227" i="1"/>
  <c r="M3227" i="1" s="1"/>
  <c r="K3205" i="1"/>
  <c r="N3205" i="1" s="1"/>
  <c r="O3205" i="1" s="1" a="1"/>
  <c r="O3205" i="1" s="1"/>
  <c r="L3205" i="1"/>
  <c r="M3205" i="1" s="1"/>
  <c r="K3188" i="1"/>
  <c r="N3188" i="1" s="1"/>
  <c r="O3188" i="1" s="1" a="1"/>
  <c r="O3188" i="1" s="1"/>
  <c r="L3188" i="1"/>
  <c r="M3188" i="1" s="1"/>
  <c r="L3177" i="1"/>
  <c r="M3177" i="1" s="1"/>
  <c r="K3177" i="1"/>
  <c r="N3177" i="1" s="1"/>
  <c r="O3177" i="1" s="1" a="1"/>
  <c r="O3177" i="1" s="1"/>
  <c r="K3166" i="1"/>
  <c r="N3166" i="1" s="1"/>
  <c r="O3166" i="1" s="1" a="1"/>
  <c r="O3166" i="1" s="1"/>
  <c r="L3166" i="1"/>
  <c r="M3166" i="1" s="1"/>
  <c r="K3148" i="1"/>
  <c r="N3148" i="1" s="1"/>
  <c r="O3148" i="1" s="1" a="1"/>
  <c r="O3148" i="1" s="1"/>
  <c r="L3148" i="1"/>
  <c r="M3148" i="1" s="1"/>
  <c r="K3138" i="1"/>
  <c r="N3138" i="1" s="1"/>
  <c r="O3138" i="1" s="1" a="1"/>
  <c r="O3138" i="1" s="1"/>
  <c r="L3138" i="1"/>
  <c r="M3138" i="1" s="1"/>
  <c r="K3129" i="1"/>
  <c r="N3129" i="1" s="1"/>
  <c r="O3129" i="1" s="1" a="1"/>
  <c r="O3129" i="1" s="1"/>
  <c r="L3129" i="1"/>
  <c r="M3129" i="1" s="1"/>
  <c r="L3119" i="1"/>
  <c r="M3119" i="1" s="1"/>
  <c r="K3119" i="1"/>
  <c r="N3119" i="1" s="1"/>
  <c r="O3119" i="1" s="1" a="1"/>
  <c r="O3119" i="1" s="1"/>
  <c r="K3109" i="1"/>
  <c r="N3109" i="1" s="1"/>
  <c r="O3109" i="1" s="1" a="1"/>
  <c r="O3109" i="1" s="1"/>
  <c r="L3109" i="1"/>
  <c r="M3109" i="1" s="1"/>
  <c r="K3100" i="1"/>
  <c r="N3100" i="1" s="1"/>
  <c r="O3100" i="1" s="1" a="1"/>
  <c r="O3100" i="1" s="1"/>
  <c r="L3100" i="1"/>
  <c r="M3100" i="1" s="1"/>
  <c r="K3070" i="1"/>
  <c r="N3070" i="1" s="1"/>
  <c r="O3070" i="1" s="1" a="1"/>
  <c r="O3070" i="1" s="1"/>
  <c r="L3070" i="1"/>
  <c r="M3070" i="1" s="1"/>
  <c r="K3030" i="1"/>
  <c r="N3030" i="1" s="1"/>
  <c r="O3030" i="1" s="1" a="1"/>
  <c r="O3030" i="1" s="1"/>
  <c r="L3030" i="1"/>
  <c r="M3030" i="1" s="1"/>
  <c r="L2912" i="1"/>
  <c r="M2912" i="1" s="1"/>
  <c r="K2912" i="1"/>
  <c r="N2912" i="1" s="1"/>
  <c r="O2912" i="1" s="1" a="1"/>
  <c r="O2912" i="1" s="1"/>
  <c r="K2904" i="1"/>
  <c r="N2904" i="1" s="1"/>
  <c r="O2904" i="1" s="1" a="1"/>
  <c r="O2904" i="1" s="1"/>
  <c r="L2904" i="1"/>
  <c r="M2904" i="1" s="1"/>
  <c r="K2870" i="1"/>
  <c r="N2870" i="1" s="1"/>
  <c r="O2870" i="1" s="1" a="1"/>
  <c r="O2870" i="1" s="1"/>
  <c r="L2870" i="1"/>
  <c r="M2870" i="1" s="1"/>
  <c r="K2840" i="1"/>
  <c r="N2840" i="1" s="1"/>
  <c r="O2840" i="1" s="1" a="1"/>
  <c r="O2840" i="1" s="1"/>
  <c r="L2840" i="1"/>
  <c r="M2840" i="1" s="1"/>
  <c r="K2786" i="1"/>
  <c r="N2786" i="1" s="1"/>
  <c r="O2786" i="1" s="1" a="1"/>
  <c r="O2786" i="1" s="1"/>
  <c r="L2786" i="1"/>
  <c r="M2786" i="1" s="1"/>
  <c r="K2666" i="1"/>
  <c r="N2666" i="1" s="1"/>
  <c r="O2666" i="1" s="1" a="1"/>
  <c r="O2666" i="1" s="1"/>
  <c r="L2666" i="1"/>
  <c r="M2666" i="1" s="1"/>
  <c r="K2656" i="1"/>
  <c r="N2656" i="1" s="1"/>
  <c r="O2656" i="1" s="1" a="1"/>
  <c r="O2656" i="1" s="1"/>
  <c r="L2656" i="1"/>
  <c r="M2656" i="1" s="1"/>
  <c r="K2526" i="1"/>
  <c r="N2526" i="1" s="1"/>
  <c r="O2526" i="1" s="1" a="1"/>
  <c r="O2526" i="1" s="1"/>
  <c r="L2526" i="1"/>
  <c r="M2526" i="1" s="1"/>
  <c r="K2403" i="1"/>
  <c r="N2403" i="1" s="1"/>
  <c r="O2403" i="1" s="1" a="1"/>
  <c r="O2403" i="1" s="1"/>
  <c r="L2403" i="1"/>
  <c r="M2403" i="1" s="1"/>
  <c r="K2394" i="1"/>
  <c r="N2394" i="1" s="1"/>
  <c r="O2394" i="1" s="1" a="1"/>
  <c r="O2394" i="1" s="1"/>
  <c r="L2394" i="1"/>
  <c r="M2394" i="1" s="1"/>
  <c r="K2382" i="1"/>
  <c r="N2382" i="1" s="1"/>
  <c r="O2382" i="1" s="1" a="1"/>
  <c r="O2382" i="1" s="1"/>
  <c r="L2382" i="1"/>
  <c r="M2382" i="1" s="1"/>
  <c r="K2353" i="1"/>
  <c r="N2353" i="1" s="1"/>
  <c r="O2353" i="1" s="1" a="1"/>
  <c r="O2353" i="1" s="1"/>
  <c r="L2353" i="1"/>
  <c r="M2353" i="1" s="1"/>
  <c r="K2314" i="1"/>
  <c r="N2314" i="1" s="1"/>
  <c r="O2314" i="1" s="1" a="1"/>
  <c r="O2314" i="1" s="1"/>
  <c r="L2314" i="1"/>
  <c r="M2314" i="1" s="1"/>
  <c r="K2293" i="1"/>
  <c r="N2293" i="1" s="1"/>
  <c r="O2293" i="1" s="1" a="1"/>
  <c r="O2293" i="1" s="1"/>
  <c r="L2293" i="1"/>
  <c r="M2293" i="1" s="1"/>
  <c r="K2245" i="1"/>
  <c r="N2245" i="1" s="1"/>
  <c r="O2245" i="1" s="1" a="1"/>
  <c r="O2245" i="1" s="1"/>
  <c r="L2245" i="1"/>
  <c r="M2245" i="1" s="1"/>
  <c r="K2149" i="1"/>
  <c r="N2149" i="1" s="1"/>
  <c r="O2149" i="1" s="1" a="1"/>
  <c r="O2149" i="1" s="1"/>
  <c r="L2149" i="1"/>
  <c r="M2149" i="1" s="1"/>
  <c r="K2139" i="1"/>
  <c r="N2139" i="1" s="1"/>
  <c r="O2139" i="1" s="1" a="1"/>
  <c r="O2139" i="1" s="1"/>
  <c r="L2139" i="1"/>
  <c r="M2139" i="1" s="1"/>
  <c r="K2091" i="1"/>
  <c r="N2091" i="1" s="1"/>
  <c r="O2091" i="1" s="1" a="1"/>
  <c r="O2091" i="1" s="1"/>
  <c r="L2091" i="1"/>
  <c r="M2091" i="1" s="1"/>
  <c r="K2080" i="1"/>
  <c r="N2080" i="1" s="1"/>
  <c r="O2080" i="1" s="1" a="1"/>
  <c r="O2080" i="1" s="1"/>
  <c r="L2080" i="1"/>
  <c r="M2080" i="1" s="1"/>
  <c r="K2020" i="1"/>
  <c r="N2020" i="1" s="1"/>
  <c r="O2020" i="1" s="1" a="1"/>
  <c r="O2020" i="1" s="1"/>
  <c r="L2020" i="1"/>
  <c r="M2020" i="1" s="1"/>
  <c r="K1961" i="1"/>
  <c r="N1961" i="1" s="1"/>
  <c r="O1961" i="1" s="1" a="1"/>
  <c r="O1961" i="1" s="1"/>
  <c r="L1961" i="1"/>
  <c r="M1961" i="1" s="1"/>
  <c r="K1924" i="1"/>
  <c r="N1924" i="1" s="1"/>
  <c r="O1924" i="1" s="1" a="1"/>
  <c r="O1924" i="1" s="1"/>
  <c r="L1924" i="1"/>
  <c r="M1924" i="1" s="1"/>
  <c r="K1913" i="1"/>
  <c r="N1913" i="1" s="1"/>
  <c r="O1913" i="1" s="1" a="1"/>
  <c r="O1913" i="1" s="1"/>
  <c r="L1913" i="1"/>
  <c r="M1913" i="1" s="1"/>
  <c r="K1893" i="1"/>
  <c r="N1893" i="1" s="1"/>
  <c r="O1893" i="1" s="1" a="1"/>
  <c r="O1893" i="1" s="1"/>
  <c r="L1893" i="1"/>
  <c r="M1893" i="1" s="1"/>
  <c r="K1873" i="1"/>
  <c r="N1873" i="1" s="1"/>
  <c r="O1873" i="1" s="1" a="1"/>
  <c r="O1873" i="1" s="1"/>
  <c r="L1873" i="1"/>
  <c r="M1873" i="1" s="1"/>
  <c r="K1773" i="1"/>
  <c r="N1773" i="1" s="1"/>
  <c r="O1773" i="1" s="1" a="1"/>
  <c r="O1773" i="1" s="1"/>
  <c r="L1773" i="1"/>
  <c r="M1773" i="1" s="1"/>
  <c r="K1765" i="1"/>
  <c r="N1765" i="1" s="1"/>
  <c r="O1765" i="1" s="1" a="1"/>
  <c r="O1765" i="1" s="1"/>
  <c r="L1765" i="1"/>
  <c r="M1765" i="1" s="1"/>
  <c r="K1715" i="1"/>
  <c r="N1715" i="1" s="1"/>
  <c r="O1715" i="1" s="1" a="1"/>
  <c r="O1715" i="1" s="1"/>
  <c r="L1715" i="1"/>
  <c r="M1715" i="1" s="1"/>
  <c r="K1331" i="1"/>
  <c r="N1331" i="1" s="1"/>
  <c r="O1331" i="1" s="1" a="1"/>
  <c r="O1331" i="1" s="1"/>
  <c r="L1331" i="1"/>
  <c r="M1331" i="1" s="1"/>
  <c r="K1320" i="1"/>
  <c r="N1320" i="1" s="1"/>
  <c r="O1320" i="1" s="1" a="1"/>
  <c r="O1320" i="1" s="1"/>
  <c r="L1320" i="1"/>
  <c r="M1320" i="1" s="1"/>
  <c r="L1298" i="1"/>
  <c r="M1298" i="1" s="1"/>
  <c r="K1298" i="1"/>
  <c r="N1298" i="1" s="1"/>
  <c r="O1298" i="1" s="1" a="1"/>
  <c r="O1298" i="1" s="1"/>
  <c r="K769" i="1"/>
  <c r="N769" i="1" s="1"/>
  <c r="O769" i="1" s="1" a="1"/>
  <c r="O769" i="1" s="1"/>
  <c r="L769" i="1"/>
  <c r="M769" i="1" s="1"/>
  <c r="K302" i="1"/>
  <c r="N302" i="1" s="1"/>
  <c r="O302" i="1" s="1" a="1"/>
  <c r="O302" i="1" s="1"/>
  <c r="L302" i="1"/>
  <c r="M302" i="1" s="1"/>
  <c r="K4381" i="1"/>
  <c r="N4381" i="1" s="1"/>
  <c r="O4381" i="1" s="1" a="1"/>
  <c r="O4381" i="1" s="1"/>
  <c r="L4381" i="1"/>
  <c r="M4381" i="1" s="1"/>
  <c r="K4371" i="1"/>
  <c r="N4371" i="1" s="1"/>
  <c r="O4371" i="1" s="1" a="1"/>
  <c r="O4371" i="1" s="1"/>
  <c r="L4371" i="1"/>
  <c r="M4371" i="1" s="1"/>
  <c r="K4363" i="1"/>
  <c r="N4363" i="1" s="1"/>
  <c r="O4363" i="1" s="1" a="1"/>
  <c r="O4363" i="1" s="1"/>
  <c r="L4363" i="1"/>
  <c r="M4363" i="1" s="1"/>
  <c r="K4354" i="1"/>
  <c r="N4354" i="1" s="1"/>
  <c r="O4354" i="1" s="1" a="1"/>
  <c r="O4354" i="1" s="1"/>
  <c r="L4354" i="1"/>
  <c r="M4354" i="1" s="1"/>
  <c r="K4344" i="1"/>
  <c r="N4344" i="1" s="1"/>
  <c r="O4344" i="1" s="1" a="1"/>
  <c r="O4344" i="1" s="1"/>
  <c r="L4344" i="1"/>
  <c r="M4344" i="1" s="1"/>
  <c r="K4336" i="1"/>
  <c r="N4336" i="1" s="1"/>
  <c r="O4336" i="1" s="1" a="1"/>
  <c r="O4336" i="1" s="1"/>
  <c r="L4336" i="1"/>
  <c r="M4336" i="1" s="1"/>
  <c r="K4317" i="1"/>
  <c r="N4317" i="1" s="1"/>
  <c r="O4317" i="1" s="1" a="1"/>
  <c r="O4317" i="1" s="1"/>
  <c r="L4317" i="1"/>
  <c r="M4317" i="1" s="1"/>
  <c r="K4308" i="1"/>
  <c r="N4308" i="1" s="1"/>
  <c r="O4308" i="1" s="1" a="1"/>
  <c r="O4308" i="1" s="1"/>
  <c r="L4308" i="1"/>
  <c r="M4308" i="1" s="1"/>
  <c r="K4288" i="1"/>
  <c r="N4288" i="1" s="1"/>
  <c r="O4288" i="1" s="1" a="1"/>
  <c r="O4288" i="1" s="1"/>
  <c r="L4288" i="1"/>
  <c r="M4288" i="1" s="1"/>
  <c r="K4280" i="1"/>
  <c r="N4280" i="1" s="1"/>
  <c r="O4280" i="1" s="1" a="1"/>
  <c r="O4280" i="1" s="1"/>
  <c r="L4280" i="1"/>
  <c r="M4280" i="1" s="1"/>
  <c r="K4270" i="1"/>
  <c r="N4270" i="1" s="1"/>
  <c r="O4270" i="1" s="1" a="1"/>
  <c r="O4270" i="1" s="1"/>
  <c r="L4270" i="1"/>
  <c r="M4270" i="1" s="1"/>
  <c r="K4261" i="1"/>
  <c r="N4261" i="1" s="1"/>
  <c r="O4261" i="1" s="1" a="1"/>
  <c r="O4261" i="1" s="1"/>
  <c r="L4261" i="1"/>
  <c r="M4261" i="1" s="1"/>
  <c r="K4252" i="1"/>
  <c r="N4252" i="1" s="1"/>
  <c r="O4252" i="1" s="1" a="1"/>
  <c r="O4252" i="1" s="1"/>
  <c r="L4252" i="1"/>
  <c r="M4252" i="1" s="1"/>
  <c r="K4236" i="1"/>
  <c r="N4236" i="1" s="1"/>
  <c r="O4236" i="1" s="1" a="1"/>
  <c r="O4236" i="1" s="1"/>
  <c r="L4236" i="1"/>
  <c r="M4236" i="1" s="1"/>
  <c r="K4226" i="1"/>
  <c r="N4226" i="1" s="1"/>
  <c r="O4226" i="1" s="1" a="1"/>
  <c r="O4226" i="1" s="1"/>
  <c r="L4226" i="1"/>
  <c r="M4226" i="1" s="1"/>
  <c r="K4215" i="1"/>
  <c r="N4215" i="1" s="1"/>
  <c r="O4215" i="1" s="1" a="1"/>
  <c r="O4215" i="1" s="1"/>
  <c r="L4215" i="1"/>
  <c r="M4215" i="1" s="1"/>
  <c r="K4186" i="1"/>
  <c r="N4186" i="1" s="1"/>
  <c r="O4186" i="1" s="1" a="1"/>
  <c r="O4186" i="1" s="1"/>
  <c r="L4186" i="1"/>
  <c r="M4186" i="1" s="1"/>
  <c r="K4176" i="1"/>
  <c r="N4176" i="1" s="1"/>
  <c r="O4176" i="1" s="1" a="1"/>
  <c r="O4176" i="1" s="1"/>
  <c r="L4176" i="1"/>
  <c r="M4176" i="1" s="1"/>
  <c r="K4168" i="1"/>
  <c r="N4168" i="1" s="1"/>
  <c r="O4168" i="1" s="1" a="1"/>
  <c r="O4168" i="1" s="1"/>
  <c r="L4168" i="1"/>
  <c r="M4168" i="1" s="1"/>
  <c r="K4158" i="1"/>
  <c r="N4158" i="1" s="1"/>
  <c r="O4158" i="1" s="1" a="1"/>
  <c r="O4158" i="1" s="1"/>
  <c r="L4158" i="1"/>
  <c r="M4158" i="1" s="1"/>
  <c r="K4149" i="1"/>
  <c r="N4149" i="1" s="1"/>
  <c r="O4149" i="1" s="1" a="1"/>
  <c r="O4149" i="1" s="1"/>
  <c r="L4149" i="1"/>
  <c r="M4149" i="1" s="1"/>
  <c r="K4132" i="1"/>
  <c r="N4132" i="1" s="1"/>
  <c r="O4132" i="1" s="1" a="1"/>
  <c r="O4132" i="1" s="1"/>
  <c r="L4132" i="1"/>
  <c r="M4132" i="1" s="1"/>
  <c r="K4114" i="1"/>
  <c r="N4114" i="1" s="1"/>
  <c r="O4114" i="1" s="1" a="1"/>
  <c r="O4114" i="1" s="1"/>
  <c r="L4114" i="1"/>
  <c r="M4114" i="1" s="1"/>
  <c r="K4073" i="1"/>
  <c r="N4073" i="1" s="1"/>
  <c r="O4073" i="1" s="1" a="1"/>
  <c r="O4073" i="1" s="1"/>
  <c r="L4073" i="1"/>
  <c r="M4073" i="1" s="1"/>
  <c r="K4063" i="1"/>
  <c r="N4063" i="1" s="1"/>
  <c r="O4063" i="1" s="1" a="1"/>
  <c r="O4063" i="1" s="1"/>
  <c r="L4063" i="1"/>
  <c r="M4063" i="1" s="1"/>
  <c r="K4042" i="1"/>
  <c r="N4042" i="1" s="1"/>
  <c r="O4042" i="1" s="1" a="1"/>
  <c r="O4042" i="1" s="1"/>
  <c r="L4042" i="1"/>
  <c r="M4042" i="1" s="1"/>
  <c r="K4033" i="1"/>
  <c r="N4033" i="1" s="1"/>
  <c r="O4033" i="1" s="1" a="1"/>
  <c r="O4033" i="1" s="1"/>
  <c r="L4033" i="1"/>
  <c r="M4033" i="1" s="1"/>
  <c r="K4001" i="1"/>
  <c r="N4001" i="1" s="1"/>
  <c r="O4001" i="1" s="1" a="1"/>
  <c r="O4001" i="1" s="1"/>
  <c r="L4001" i="1"/>
  <c r="M4001" i="1" s="1"/>
  <c r="K3991" i="1"/>
  <c r="N3991" i="1" s="1"/>
  <c r="O3991" i="1" s="1" a="1"/>
  <c r="O3991" i="1" s="1"/>
  <c r="L3991" i="1"/>
  <c r="M3991" i="1" s="1"/>
  <c r="K3974" i="1"/>
  <c r="N3974" i="1" s="1"/>
  <c r="O3974" i="1" s="1" a="1"/>
  <c r="O3974" i="1" s="1"/>
  <c r="L3974" i="1"/>
  <c r="M3974" i="1" s="1"/>
  <c r="K3967" i="1"/>
  <c r="N3967" i="1" s="1"/>
  <c r="O3967" i="1" s="1" a="1"/>
  <c r="O3967" i="1" s="1"/>
  <c r="L3967" i="1"/>
  <c r="M3967" i="1" s="1"/>
  <c r="K3957" i="1"/>
  <c r="N3957" i="1" s="1"/>
  <c r="O3957" i="1" s="1" a="1"/>
  <c r="O3957" i="1" s="1"/>
  <c r="L3957" i="1"/>
  <c r="M3957" i="1" s="1"/>
  <c r="K3947" i="1"/>
  <c r="N3947" i="1" s="1"/>
  <c r="O3947" i="1" s="1" a="1"/>
  <c r="O3947" i="1" s="1"/>
  <c r="L3947" i="1"/>
  <c r="M3947" i="1" s="1"/>
  <c r="K3901" i="1"/>
  <c r="N3901" i="1" s="1"/>
  <c r="O3901" i="1" s="1" a="1"/>
  <c r="O3901" i="1" s="1"/>
  <c r="L3901" i="1"/>
  <c r="M3901" i="1" s="1"/>
  <c r="K3883" i="1"/>
  <c r="N3883" i="1" s="1"/>
  <c r="O3883" i="1" s="1" a="1"/>
  <c r="O3883" i="1" s="1"/>
  <c r="L3883" i="1"/>
  <c r="M3883" i="1" s="1"/>
  <c r="K3844" i="1"/>
  <c r="N3844" i="1" s="1"/>
  <c r="O3844" i="1" s="1" a="1"/>
  <c r="O3844" i="1" s="1"/>
  <c r="L3844" i="1"/>
  <c r="M3844" i="1" s="1"/>
  <c r="K3835" i="1"/>
  <c r="N3835" i="1" s="1"/>
  <c r="O3835" i="1" s="1" a="1"/>
  <c r="O3835" i="1" s="1"/>
  <c r="L3835" i="1"/>
  <c r="M3835" i="1" s="1"/>
  <c r="K3800" i="1"/>
  <c r="N3800" i="1" s="1"/>
  <c r="O3800" i="1" s="1" a="1"/>
  <c r="O3800" i="1" s="1"/>
  <c r="L3800" i="1"/>
  <c r="M3800" i="1" s="1"/>
  <c r="K3789" i="1"/>
  <c r="N3789" i="1" s="1"/>
  <c r="O3789" i="1" s="1" a="1"/>
  <c r="O3789" i="1" s="1"/>
  <c r="L3789" i="1"/>
  <c r="M3789" i="1" s="1"/>
  <c r="K3771" i="1"/>
  <c r="N3771" i="1" s="1"/>
  <c r="O3771" i="1" s="1" a="1"/>
  <c r="O3771" i="1" s="1"/>
  <c r="L3771" i="1"/>
  <c r="M3771" i="1" s="1"/>
  <c r="K3761" i="1"/>
  <c r="N3761" i="1" s="1"/>
  <c r="O3761" i="1" s="1" a="1"/>
  <c r="O3761" i="1" s="1"/>
  <c r="L3761" i="1"/>
  <c r="M3761" i="1" s="1"/>
  <c r="K3735" i="1"/>
  <c r="N3735" i="1" s="1"/>
  <c r="O3735" i="1" s="1" a="1"/>
  <c r="O3735" i="1" s="1"/>
  <c r="L3735" i="1"/>
  <c r="M3735" i="1" s="1"/>
  <c r="K3715" i="1"/>
  <c r="N3715" i="1" s="1"/>
  <c r="O3715" i="1" s="1" a="1"/>
  <c r="O3715" i="1" s="1"/>
  <c r="L3715" i="1"/>
  <c r="M3715" i="1" s="1"/>
  <c r="K3705" i="1"/>
  <c r="N3705" i="1" s="1"/>
  <c r="O3705" i="1" s="1" a="1"/>
  <c r="O3705" i="1" s="1"/>
  <c r="L3705" i="1"/>
  <c r="M3705" i="1" s="1"/>
  <c r="K3687" i="1"/>
  <c r="N3687" i="1" s="1"/>
  <c r="O3687" i="1" s="1" a="1"/>
  <c r="O3687" i="1" s="1"/>
  <c r="L3687" i="1"/>
  <c r="M3687" i="1" s="1"/>
  <c r="K3677" i="1"/>
  <c r="N3677" i="1" s="1"/>
  <c r="O3677" i="1" s="1" a="1"/>
  <c r="O3677" i="1" s="1"/>
  <c r="L3677" i="1"/>
  <c r="M3677" i="1" s="1"/>
  <c r="K3667" i="1"/>
  <c r="N3667" i="1" s="1"/>
  <c r="O3667" i="1" s="1" a="1"/>
  <c r="O3667" i="1" s="1"/>
  <c r="L3667" i="1"/>
  <c r="M3667" i="1" s="1"/>
  <c r="K3651" i="1"/>
  <c r="N3651" i="1" s="1"/>
  <c r="O3651" i="1" s="1" a="1"/>
  <c r="O3651" i="1" s="1"/>
  <c r="L3651" i="1"/>
  <c r="M3651" i="1" s="1"/>
  <c r="K3633" i="1"/>
  <c r="N3633" i="1" s="1"/>
  <c r="O3633" i="1" s="1" a="1"/>
  <c r="O3633" i="1" s="1"/>
  <c r="L3633" i="1"/>
  <c r="M3633" i="1" s="1"/>
  <c r="K3614" i="1"/>
  <c r="N3614" i="1" s="1"/>
  <c r="O3614" i="1" s="1" a="1"/>
  <c r="O3614" i="1" s="1"/>
  <c r="L3614" i="1"/>
  <c r="M3614" i="1" s="1"/>
  <c r="K3606" i="1"/>
  <c r="N3606" i="1" s="1"/>
  <c r="O3606" i="1" s="1" a="1"/>
  <c r="O3606" i="1" s="1"/>
  <c r="L3606" i="1"/>
  <c r="M3606" i="1" s="1"/>
  <c r="K3588" i="1"/>
  <c r="N3588" i="1" s="1"/>
  <c r="O3588" i="1" s="1" a="1"/>
  <c r="O3588" i="1" s="1"/>
  <c r="L3588" i="1"/>
  <c r="M3588" i="1" s="1"/>
  <c r="K3577" i="1"/>
  <c r="N3577" i="1" s="1"/>
  <c r="O3577" i="1" s="1" a="1"/>
  <c r="O3577" i="1" s="1"/>
  <c r="L3577" i="1"/>
  <c r="M3577" i="1" s="1"/>
  <c r="K3558" i="1"/>
  <c r="N3558" i="1" s="1"/>
  <c r="O3558" i="1" s="1" a="1"/>
  <c r="O3558" i="1" s="1"/>
  <c r="L3558" i="1"/>
  <c r="M3558" i="1" s="1"/>
  <c r="K3507" i="1"/>
  <c r="N3507" i="1" s="1"/>
  <c r="O3507" i="1" s="1" a="1"/>
  <c r="O3507" i="1" s="1"/>
  <c r="L3507" i="1"/>
  <c r="M3507" i="1" s="1"/>
  <c r="K3489" i="1"/>
  <c r="N3489" i="1" s="1"/>
  <c r="O3489" i="1" s="1" a="1"/>
  <c r="O3489" i="1" s="1"/>
  <c r="L3489" i="1"/>
  <c r="M3489" i="1" s="1"/>
  <c r="K3479" i="1"/>
  <c r="N3479" i="1" s="1"/>
  <c r="O3479" i="1" s="1" a="1"/>
  <c r="O3479" i="1" s="1"/>
  <c r="L3479" i="1"/>
  <c r="M3479" i="1" s="1"/>
  <c r="L3458" i="1"/>
  <c r="M3458" i="1" s="1"/>
  <c r="K3458" i="1"/>
  <c r="N3458" i="1" s="1"/>
  <c r="O3458" i="1" s="1" a="1"/>
  <c r="O3458" i="1" s="1"/>
  <c r="K3449" i="1"/>
  <c r="N3449" i="1" s="1"/>
  <c r="O3449" i="1" s="1" a="1"/>
  <c r="O3449" i="1" s="1"/>
  <c r="L3449" i="1"/>
  <c r="M3449" i="1" s="1"/>
  <c r="K3438" i="1"/>
  <c r="N3438" i="1" s="1"/>
  <c r="O3438" i="1" s="1" a="1"/>
  <c r="O3438" i="1" s="1"/>
  <c r="L3438" i="1"/>
  <c r="M3438" i="1" s="1"/>
  <c r="K3420" i="1"/>
  <c r="N3420" i="1" s="1"/>
  <c r="O3420" i="1" s="1" a="1"/>
  <c r="O3420" i="1" s="1"/>
  <c r="L3420" i="1"/>
  <c r="M3420" i="1" s="1"/>
  <c r="K3391" i="1"/>
  <c r="N3391" i="1" s="1"/>
  <c r="O3391" i="1" s="1" a="1"/>
  <c r="O3391" i="1" s="1"/>
  <c r="L3391" i="1"/>
  <c r="M3391" i="1" s="1"/>
  <c r="K3381" i="1"/>
  <c r="N3381" i="1" s="1"/>
  <c r="O3381" i="1" s="1" a="1"/>
  <c r="O3381" i="1" s="1"/>
  <c r="L3381" i="1"/>
  <c r="M3381" i="1" s="1"/>
  <c r="K3371" i="1"/>
  <c r="N3371" i="1" s="1"/>
  <c r="O3371" i="1" s="1" a="1"/>
  <c r="O3371" i="1" s="1"/>
  <c r="L3371" i="1"/>
  <c r="M3371" i="1" s="1"/>
  <c r="K3361" i="1"/>
  <c r="N3361" i="1" s="1"/>
  <c r="O3361" i="1" s="1" a="1"/>
  <c r="O3361" i="1" s="1"/>
  <c r="L3361" i="1"/>
  <c r="M3361" i="1" s="1"/>
  <c r="K3344" i="1"/>
  <c r="N3344" i="1" s="1"/>
  <c r="O3344" i="1" s="1" a="1"/>
  <c r="O3344" i="1" s="1"/>
  <c r="L3344" i="1"/>
  <c r="M3344" i="1" s="1"/>
  <c r="K3290" i="1"/>
  <c r="N3290" i="1" s="1"/>
  <c r="O3290" i="1" s="1" a="1"/>
  <c r="O3290" i="1" s="1"/>
  <c r="L3290" i="1"/>
  <c r="M3290" i="1" s="1"/>
  <c r="K3281" i="1"/>
  <c r="N3281" i="1" s="1"/>
  <c r="O3281" i="1" s="1" a="1"/>
  <c r="O3281" i="1" s="1"/>
  <c r="L3281" i="1"/>
  <c r="M3281" i="1" s="1"/>
  <c r="K3271" i="1"/>
  <c r="N3271" i="1" s="1"/>
  <c r="O3271" i="1" s="1" a="1"/>
  <c r="O3271" i="1" s="1"/>
  <c r="L3271" i="1"/>
  <c r="M3271" i="1" s="1"/>
  <c r="K3242" i="1"/>
  <c r="N3242" i="1" s="1"/>
  <c r="O3242" i="1" s="1" a="1"/>
  <c r="O3242" i="1" s="1"/>
  <c r="L3242" i="1"/>
  <c r="M3242" i="1" s="1"/>
  <c r="K3226" i="1"/>
  <c r="N3226" i="1" s="1"/>
  <c r="O3226" i="1" s="1" a="1"/>
  <c r="O3226" i="1" s="1"/>
  <c r="L3226" i="1"/>
  <c r="M3226" i="1" s="1"/>
  <c r="K3216" i="1"/>
  <c r="N3216" i="1" s="1"/>
  <c r="O3216" i="1" s="1" a="1"/>
  <c r="O3216" i="1" s="1"/>
  <c r="L3216" i="1"/>
  <c r="M3216" i="1" s="1"/>
  <c r="K3196" i="1"/>
  <c r="N3196" i="1" s="1"/>
  <c r="O3196" i="1" s="1" a="1"/>
  <c r="O3196" i="1" s="1"/>
  <c r="L3196" i="1"/>
  <c r="M3196" i="1" s="1"/>
  <c r="L3187" i="1"/>
  <c r="M3187" i="1" s="1"/>
  <c r="K3187" i="1"/>
  <c r="N3187" i="1" s="1"/>
  <c r="O3187" i="1" s="1" a="1"/>
  <c r="O3187" i="1" s="1"/>
  <c r="K3176" i="1"/>
  <c r="N3176" i="1" s="1"/>
  <c r="O3176" i="1" s="1" a="1"/>
  <c r="O3176" i="1" s="1"/>
  <c r="L3176" i="1"/>
  <c r="M3176" i="1" s="1"/>
  <c r="K3156" i="1"/>
  <c r="N3156" i="1" s="1"/>
  <c r="O3156" i="1" s="1" a="1"/>
  <c r="O3156" i="1" s="1"/>
  <c r="L3156" i="1"/>
  <c r="M3156" i="1" s="1"/>
  <c r="L3147" i="1"/>
  <c r="M3147" i="1" s="1"/>
  <c r="K3147" i="1"/>
  <c r="N3147" i="1" s="1"/>
  <c r="O3147" i="1" s="1" a="1"/>
  <c r="O3147" i="1" s="1"/>
  <c r="K3088" i="1"/>
  <c r="N3088" i="1" s="1"/>
  <c r="O3088" i="1" s="1" a="1"/>
  <c r="O3088" i="1" s="1"/>
  <c r="L3088" i="1"/>
  <c r="M3088" i="1" s="1"/>
  <c r="K3079" i="1"/>
  <c r="N3079" i="1" s="1"/>
  <c r="O3079" i="1" s="1" a="1"/>
  <c r="O3079" i="1" s="1"/>
  <c r="L3079" i="1"/>
  <c r="M3079" i="1" s="1"/>
  <c r="K3049" i="1"/>
  <c r="N3049" i="1" s="1"/>
  <c r="O3049" i="1" s="1" a="1"/>
  <c r="O3049" i="1" s="1"/>
  <c r="L3049" i="1"/>
  <c r="M3049" i="1" s="1"/>
  <c r="K3038" i="1"/>
  <c r="N3038" i="1" s="1"/>
  <c r="O3038" i="1" s="1" a="1"/>
  <c r="O3038" i="1" s="1"/>
  <c r="L3038" i="1"/>
  <c r="M3038" i="1" s="1"/>
  <c r="K3018" i="1"/>
  <c r="N3018" i="1" s="1"/>
  <c r="O3018" i="1" s="1" a="1"/>
  <c r="O3018" i="1" s="1"/>
  <c r="L3018" i="1"/>
  <c r="M3018" i="1" s="1"/>
  <c r="K2931" i="1"/>
  <c r="N2931" i="1" s="1"/>
  <c r="O2931" i="1" s="1" a="1"/>
  <c r="O2931" i="1" s="1"/>
  <c r="L2931" i="1"/>
  <c r="M2931" i="1" s="1"/>
  <c r="K2879" i="1"/>
  <c r="N2879" i="1" s="1"/>
  <c r="O2879" i="1" s="1" a="1"/>
  <c r="O2879" i="1" s="1"/>
  <c r="L2879" i="1"/>
  <c r="M2879" i="1" s="1"/>
  <c r="L2603" i="1"/>
  <c r="M2603" i="1" s="1"/>
  <c r="K2603" i="1"/>
  <c r="N2603" i="1" s="1"/>
  <c r="O2603" i="1" s="1" a="1"/>
  <c r="O2603" i="1" s="1"/>
  <c r="K2352" i="1"/>
  <c r="N2352" i="1" s="1"/>
  <c r="O2352" i="1" s="1" a="1"/>
  <c r="O2352" i="1" s="1"/>
  <c r="L2352" i="1"/>
  <c r="M2352" i="1" s="1"/>
  <c r="K2244" i="1"/>
  <c r="N2244" i="1" s="1"/>
  <c r="O2244" i="1" s="1" a="1"/>
  <c r="O2244" i="1" s="1"/>
  <c r="L2244" i="1"/>
  <c r="M2244" i="1" s="1"/>
  <c r="K2160" i="1"/>
  <c r="N2160" i="1" s="1"/>
  <c r="O2160" i="1" s="1" a="1"/>
  <c r="O2160" i="1" s="1"/>
  <c r="L2160" i="1"/>
  <c r="M2160" i="1" s="1"/>
  <c r="K2148" i="1"/>
  <c r="N2148" i="1" s="1"/>
  <c r="O2148" i="1" s="1" a="1"/>
  <c r="O2148" i="1" s="1"/>
  <c r="L2148" i="1"/>
  <c r="M2148" i="1" s="1"/>
  <c r="K2090" i="1"/>
  <c r="N2090" i="1" s="1"/>
  <c r="O2090" i="1" s="1" a="1"/>
  <c r="O2090" i="1" s="1"/>
  <c r="L2090" i="1"/>
  <c r="M2090" i="1" s="1"/>
  <c r="K2079" i="1"/>
  <c r="N2079" i="1" s="1"/>
  <c r="O2079" i="1" s="1" a="1"/>
  <c r="O2079" i="1" s="1"/>
  <c r="L2079" i="1"/>
  <c r="M2079" i="1" s="1"/>
  <c r="K2019" i="1"/>
  <c r="N2019" i="1" s="1"/>
  <c r="O2019" i="1" s="1" a="1"/>
  <c r="O2019" i="1" s="1"/>
  <c r="L2019" i="1"/>
  <c r="M2019" i="1" s="1"/>
  <c r="K1970" i="1"/>
  <c r="N1970" i="1" s="1"/>
  <c r="O1970" i="1" s="1" a="1"/>
  <c r="O1970" i="1" s="1"/>
  <c r="L1970" i="1"/>
  <c r="M1970" i="1" s="1"/>
  <c r="K1923" i="1"/>
  <c r="N1923" i="1" s="1"/>
  <c r="O1923" i="1" s="1" a="1"/>
  <c r="O1923" i="1" s="1"/>
  <c r="L1923" i="1"/>
  <c r="M1923" i="1" s="1"/>
  <c r="K1912" i="1"/>
  <c r="N1912" i="1" s="1"/>
  <c r="O1912" i="1" s="1" a="1"/>
  <c r="O1912" i="1" s="1"/>
  <c r="L1912" i="1"/>
  <c r="M1912" i="1" s="1"/>
  <c r="K1746" i="1"/>
  <c r="N1746" i="1" s="1"/>
  <c r="O1746" i="1" s="1" a="1"/>
  <c r="O1746" i="1" s="1"/>
  <c r="L1746" i="1"/>
  <c r="M1746" i="1" s="1"/>
  <c r="K1597" i="1"/>
  <c r="N1597" i="1" s="1"/>
  <c r="O1597" i="1" s="1" a="1"/>
  <c r="O1597" i="1" s="1"/>
  <c r="L1597" i="1"/>
  <c r="M1597" i="1" s="1"/>
  <c r="K1484" i="1"/>
  <c r="N1484" i="1" s="1"/>
  <c r="O1484" i="1" s="1" a="1"/>
  <c r="O1484" i="1" s="1"/>
  <c r="L1484" i="1"/>
  <c r="M1484" i="1" s="1"/>
  <c r="K1455" i="1"/>
  <c r="N1455" i="1" s="1"/>
  <c r="O1455" i="1" s="1" a="1"/>
  <c r="O1455" i="1" s="1"/>
  <c r="L1455" i="1"/>
  <c r="M1455" i="1" s="1"/>
  <c r="K1444" i="1"/>
  <c r="N1444" i="1" s="1"/>
  <c r="O1444" i="1" s="1" a="1"/>
  <c r="O1444" i="1" s="1"/>
  <c r="L1444" i="1"/>
  <c r="M1444" i="1" s="1"/>
  <c r="K856" i="1"/>
  <c r="N856" i="1" s="1"/>
  <c r="O856" i="1" s="1" a="1"/>
  <c r="O856" i="1" s="1"/>
  <c r="L856" i="1"/>
  <c r="M856" i="1" s="1"/>
  <c r="K342" i="1"/>
  <c r="N342" i="1" s="1"/>
  <c r="O342" i="1" s="1" a="1"/>
  <c r="O342" i="1" s="1"/>
  <c r="L342" i="1"/>
  <c r="M342" i="1" s="1"/>
  <c r="K4754" i="1"/>
  <c r="N4754" i="1" s="1"/>
  <c r="O4754" i="1" s="1" a="1"/>
  <c r="O4754" i="1" s="1"/>
  <c r="L4754" i="1"/>
  <c r="M4754" i="1" s="1"/>
  <c r="K4745" i="1"/>
  <c r="N4745" i="1" s="1"/>
  <c r="O4745" i="1" s="1" a="1"/>
  <c r="O4745" i="1" s="1"/>
  <c r="L4745" i="1"/>
  <c r="M4745" i="1" s="1"/>
  <c r="K4730" i="1"/>
  <c r="N4730" i="1" s="1"/>
  <c r="O4730" i="1" s="1" a="1"/>
  <c r="O4730" i="1" s="1"/>
  <c r="L4730" i="1"/>
  <c r="M4730" i="1" s="1"/>
  <c r="K4714" i="1"/>
  <c r="N4714" i="1" s="1"/>
  <c r="O4714" i="1" s="1" a="1"/>
  <c r="O4714" i="1" s="1"/>
  <c r="L4714" i="1"/>
  <c r="M4714" i="1" s="1"/>
  <c r="K4689" i="1"/>
  <c r="N4689" i="1" s="1"/>
  <c r="O4689" i="1" s="1" a="1"/>
  <c r="O4689" i="1" s="1"/>
  <c r="L4689" i="1"/>
  <c r="M4689" i="1" s="1"/>
  <c r="K4670" i="1"/>
  <c r="N4670" i="1" s="1"/>
  <c r="O4670" i="1" s="1" a="1"/>
  <c r="O4670" i="1" s="1"/>
  <c r="L4670" i="1"/>
  <c r="M4670" i="1" s="1"/>
  <c r="K4660" i="1"/>
  <c r="N4660" i="1" s="1"/>
  <c r="O4660" i="1" s="1" a="1"/>
  <c r="O4660" i="1" s="1"/>
  <c r="L4660" i="1"/>
  <c r="M4660" i="1" s="1"/>
  <c r="K4651" i="1"/>
  <c r="N4651" i="1" s="1"/>
  <c r="O4651" i="1" s="1" a="1"/>
  <c r="O4651" i="1" s="1"/>
  <c r="L4651" i="1"/>
  <c r="M4651" i="1" s="1"/>
  <c r="K4640" i="1"/>
  <c r="N4640" i="1" s="1"/>
  <c r="O4640" i="1" s="1" a="1"/>
  <c r="O4640" i="1" s="1"/>
  <c r="L4640" i="1"/>
  <c r="M4640" i="1" s="1"/>
  <c r="K4630" i="1"/>
  <c r="N4630" i="1" s="1"/>
  <c r="O4630" i="1" s="1" a="1"/>
  <c r="O4630" i="1" s="1"/>
  <c r="L4630" i="1"/>
  <c r="M4630" i="1" s="1"/>
  <c r="K4612" i="1"/>
  <c r="N4612" i="1" s="1"/>
  <c r="O4612" i="1" s="1" a="1"/>
  <c r="O4612" i="1" s="1"/>
  <c r="L4612" i="1"/>
  <c r="M4612" i="1" s="1"/>
  <c r="K4589" i="1"/>
  <c r="N4589" i="1" s="1"/>
  <c r="O4589" i="1" s="1" a="1"/>
  <c r="O4589" i="1" s="1"/>
  <c r="L4589" i="1"/>
  <c r="M4589" i="1" s="1"/>
  <c r="K4581" i="1"/>
  <c r="N4581" i="1" s="1"/>
  <c r="O4581" i="1" s="1" a="1"/>
  <c r="O4581" i="1" s="1"/>
  <c r="L4581" i="1"/>
  <c r="M4581" i="1" s="1"/>
  <c r="K4572" i="1"/>
  <c r="N4572" i="1" s="1"/>
  <c r="O4572" i="1" s="1" a="1"/>
  <c r="O4572" i="1" s="1"/>
  <c r="L4572" i="1"/>
  <c r="M4572" i="1" s="1"/>
  <c r="K4564" i="1"/>
  <c r="N4564" i="1" s="1"/>
  <c r="O4564" i="1" s="1" a="1"/>
  <c r="O4564" i="1" s="1"/>
  <c r="L4564" i="1"/>
  <c r="M4564" i="1" s="1"/>
  <c r="K4555" i="1"/>
  <c r="N4555" i="1" s="1"/>
  <c r="O4555" i="1" s="1" a="1"/>
  <c r="O4555" i="1" s="1"/>
  <c r="L4555" i="1"/>
  <c r="M4555" i="1" s="1"/>
  <c r="K4531" i="1"/>
  <c r="N4531" i="1" s="1"/>
  <c r="O4531" i="1" s="1" a="1"/>
  <c r="O4531" i="1" s="1"/>
  <c r="L4531" i="1"/>
  <c r="M4531" i="1" s="1"/>
  <c r="K4521" i="1"/>
  <c r="N4521" i="1" s="1"/>
  <c r="O4521" i="1" s="1" a="1"/>
  <c r="O4521" i="1" s="1"/>
  <c r="L4521" i="1"/>
  <c r="M4521" i="1" s="1"/>
  <c r="K4497" i="1"/>
  <c r="N4497" i="1" s="1"/>
  <c r="O4497" i="1" s="1" a="1"/>
  <c r="O4497" i="1" s="1"/>
  <c r="L4497" i="1"/>
  <c r="M4497" i="1" s="1"/>
  <c r="K4488" i="1"/>
  <c r="N4488" i="1" s="1"/>
  <c r="O4488" i="1" s="1" a="1"/>
  <c r="O4488" i="1" s="1"/>
  <c r="L4488" i="1"/>
  <c r="M4488" i="1" s="1"/>
  <c r="K4464" i="1"/>
  <c r="N4464" i="1" s="1"/>
  <c r="O4464" i="1" s="1" a="1"/>
  <c r="O4464" i="1" s="1"/>
  <c r="L4464" i="1"/>
  <c r="M4464" i="1" s="1"/>
  <c r="K4441" i="1"/>
  <c r="N4441" i="1" s="1"/>
  <c r="O4441" i="1" s="1" a="1"/>
  <c r="O4441" i="1" s="1"/>
  <c r="L4441" i="1"/>
  <c r="M4441" i="1" s="1"/>
  <c r="K4434" i="1"/>
  <c r="N4434" i="1" s="1"/>
  <c r="O4434" i="1" s="1" a="1"/>
  <c r="O4434" i="1" s="1"/>
  <c r="L4434" i="1"/>
  <c r="M4434" i="1" s="1"/>
  <c r="K4412" i="1"/>
  <c r="N4412" i="1" s="1"/>
  <c r="O4412" i="1" s="1" a="1"/>
  <c r="O4412" i="1" s="1"/>
  <c r="L4412" i="1"/>
  <c r="M4412" i="1" s="1"/>
  <c r="K4405" i="1"/>
  <c r="N4405" i="1" s="1"/>
  <c r="O4405" i="1" s="1" a="1"/>
  <c r="O4405" i="1" s="1"/>
  <c r="L4405" i="1"/>
  <c r="M4405" i="1" s="1"/>
  <c r="K4362" i="1"/>
  <c r="N4362" i="1" s="1"/>
  <c r="O4362" i="1" s="1" a="1"/>
  <c r="O4362" i="1" s="1"/>
  <c r="K4353" i="1"/>
  <c r="N4353" i="1" s="1"/>
  <c r="O4353" i="1" s="1" a="1"/>
  <c r="O4353" i="1" s="1"/>
  <c r="L4353" i="1"/>
  <c r="M4353" i="1" s="1"/>
  <c r="K4343" i="1"/>
  <c r="N4343" i="1" s="1"/>
  <c r="O4343" i="1" s="1" a="1"/>
  <c r="O4343" i="1" s="1"/>
  <c r="L4343" i="1"/>
  <c r="M4343" i="1" s="1"/>
  <c r="K4335" i="1"/>
  <c r="N4335" i="1" s="1"/>
  <c r="O4335" i="1" s="1" a="1"/>
  <c r="O4335" i="1" s="1"/>
  <c r="L4335" i="1"/>
  <c r="M4335" i="1" s="1"/>
  <c r="K4316" i="1"/>
  <c r="N4316" i="1" s="1"/>
  <c r="O4316" i="1" s="1" a="1"/>
  <c r="O4316" i="1" s="1"/>
  <c r="L4316" i="1"/>
  <c r="M4316" i="1" s="1"/>
  <c r="K4307" i="1"/>
  <c r="N4307" i="1" s="1"/>
  <c r="O4307" i="1" s="1" a="1"/>
  <c r="O4307" i="1" s="1"/>
  <c r="L4307" i="1"/>
  <c r="M4307" i="1" s="1"/>
  <c r="K4287" i="1"/>
  <c r="N4287" i="1" s="1"/>
  <c r="O4287" i="1" s="1" a="1"/>
  <c r="O4287" i="1" s="1"/>
  <c r="L4287" i="1"/>
  <c r="M4287" i="1" s="1"/>
  <c r="K4279" i="1"/>
  <c r="N4279" i="1" s="1"/>
  <c r="O4279" i="1" s="1" a="1"/>
  <c r="O4279" i="1" s="1"/>
  <c r="K4269" i="1"/>
  <c r="N4269" i="1" s="1"/>
  <c r="O4269" i="1" s="1" a="1"/>
  <c r="O4269" i="1" s="1"/>
  <c r="L4269" i="1"/>
  <c r="M4269" i="1" s="1"/>
  <c r="K4251" i="1"/>
  <c r="N4251" i="1" s="1"/>
  <c r="O4251" i="1" s="1" a="1"/>
  <c r="O4251" i="1" s="1"/>
  <c r="L4251" i="1"/>
  <c r="M4251" i="1" s="1"/>
  <c r="K4235" i="1"/>
  <c r="N4235" i="1" s="1"/>
  <c r="O4235" i="1" s="1" a="1"/>
  <c r="O4235" i="1" s="1"/>
  <c r="L4235" i="1"/>
  <c r="M4235" i="1" s="1"/>
  <c r="K4225" i="1"/>
  <c r="N4225" i="1" s="1"/>
  <c r="O4225" i="1" s="1" a="1"/>
  <c r="O4225" i="1" s="1"/>
  <c r="L4225" i="1"/>
  <c r="M4225" i="1" s="1"/>
  <c r="K4205" i="1"/>
  <c r="N4205" i="1" s="1"/>
  <c r="O4205" i="1" s="1" a="1"/>
  <c r="O4205" i="1" s="1"/>
  <c r="L4205" i="1"/>
  <c r="M4205" i="1" s="1"/>
  <c r="L4195" i="1"/>
  <c r="M4195" i="1" s="1"/>
  <c r="K4195" i="1"/>
  <c r="N4195" i="1" s="1"/>
  <c r="O4195" i="1" s="1" a="1"/>
  <c r="O4195" i="1" s="1"/>
  <c r="K4167" i="1"/>
  <c r="N4167" i="1" s="1"/>
  <c r="O4167" i="1" s="1" a="1"/>
  <c r="O4167" i="1" s="1"/>
  <c r="L4167" i="1"/>
  <c r="M4167" i="1" s="1"/>
  <c r="K4157" i="1"/>
  <c r="N4157" i="1" s="1"/>
  <c r="O4157" i="1" s="1" a="1"/>
  <c r="O4157" i="1" s="1"/>
  <c r="L4157" i="1"/>
  <c r="M4157" i="1" s="1"/>
  <c r="K4148" i="1"/>
  <c r="N4148" i="1" s="1"/>
  <c r="O4148" i="1" s="1" a="1"/>
  <c r="O4148" i="1" s="1"/>
  <c r="L4148" i="1"/>
  <c r="M4148" i="1" s="1"/>
  <c r="K4141" i="1"/>
  <c r="N4141" i="1" s="1"/>
  <c r="O4141" i="1" s="1" a="1"/>
  <c r="O4141" i="1" s="1"/>
  <c r="L4141" i="1"/>
  <c r="M4141" i="1" s="1"/>
  <c r="K4113" i="1"/>
  <c r="N4113" i="1" s="1"/>
  <c r="O4113" i="1" s="1" a="1"/>
  <c r="O4113" i="1" s="1"/>
  <c r="L4113" i="1"/>
  <c r="M4113" i="1" s="1"/>
  <c r="K4102" i="1"/>
  <c r="N4102" i="1" s="1"/>
  <c r="O4102" i="1" s="1" a="1"/>
  <c r="O4102" i="1" s="1"/>
  <c r="L4102" i="1"/>
  <c r="M4102" i="1" s="1"/>
  <c r="K4092" i="1"/>
  <c r="N4092" i="1" s="1"/>
  <c r="O4092" i="1" s="1" a="1"/>
  <c r="O4092" i="1" s="1"/>
  <c r="L4092" i="1"/>
  <c r="M4092" i="1" s="1"/>
  <c r="K4072" i="1"/>
  <c r="N4072" i="1" s="1"/>
  <c r="O4072" i="1" s="1" a="1"/>
  <c r="O4072" i="1" s="1"/>
  <c r="K4062" i="1"/>
  <c r="N4062" i="1" s="1"/>
  <c r="O4062" i="1" s="1" a="1"/>
  <c r="O4062" i="1" s="1"/>
  <c r="L4062" i="1"/>
  <c r="M4062" i="1" s="1"/>
  <c r="K4051" i="1"/>
  <c r="N4051" i="1" s="1"/>
  <c r="O4051" i="1" s="1" a="1"/>
  <c r="O4051" i="1" s="1"/>
  <c r="K4022" i="1"/>
  <c r="N4022" i="1" s="1"/>
  <c r="O4022" i="1" s="1" a="1"/>
  <c r="O4022" i="1" s="1"/>
  <c r="L4022" i="1"/>
  <c r="M4022" i="1" s="1"/>
  <c r="K4010" i="1"/>
  <c r="N4010" i="1" s="1"/>
  <c r="O4010" i="1" s="1" a="1"/>
  <c r="O4010" i="1" s="1"/>
  <c r="L4010" i="1"/>
  <c r="M4010" i="1" s="1"/>
  <c r="K3990" i="1"/>
  <c r="N3990" i="1" s="1"/>
  <c r="O3990" i="1" s="1" a="1"/>
  <c r="O3990" i="1" s="1"/>
  <c r="L3990" i="1"/>
  <c r="M3990" i="1" s="1"/>
  <c r="K3983" i="1"/>
  <c r="N3983" i="1" s="1"/>
  <c r="O3983" i="1" s="1" a="1"/>
  <c r="O3983" i="1" s="1"/>
  <c r="L3983" i="1"/>
  <c r="M3983" i="1" s="1"/>
  <c r="K3966" i="1"/>
  <c r="N3966" i="1" s="1"/>
  <c r="O3966" i="1" s="1" a="1"/>
  <c r="O3966" i="1" s="1"/>
  <c r="L3966" i="1"/>
  <c r="M3966" i="1" s="1"/>
  <c r="L3946" i="1"/>
  <c r="M3946" i="1" s="1"/>
  <c r="K3946" i="1"/>
  <c r="N3946" i="1" s="1"/>
  <c r="O3946" i="1" s="1" a="1"/>
  <c r="O3946" i="1" s="1"/>
  <c r="K3937" i="1"/>
  <c r="N3937" i="1" s="1"/>
  <c r="O3937" i="1" s="1" a="1"/>
  <c r="O3937" i="1" s="1"/>
  <c r="L3937" i="1"/>
  <c r="M3937" i="1" s="1"/>
  <c r="K3927" i="1"/>
  <c r="N3927" i="1" s="1"/>
  <c r="O3927" i="1" s="1" a="1"/>
  <c r="O3927" i="1" s="1"/>
  <c r="L3927" i="1"/>
  <c r="M3927" i="1" s="1"/>
  <c r="K3918" i="1"/>
  <c r="N3918" i="1" s="1"/>
  <c r="O3918" i="1" s="1" a="1"/>
  <c r="O3918" i="1" s="1"/>
  <c r="L3918" i="1"/>
  <c r="M3918" i="1" s="1"/>
  <c r="K3908" i="1"/>
  <c r="N3908" i="1" s="1"/>
  <c r="O3908" i="1" s="1" a="1"/>
  <c r="O3908" i="1" s="1"/>
  <c r="L3908" i="1"/>
  <c r="M3908" i="1" s="1"/>
  <c r="K3900" i="1"/>
  <c r="N3900" i="1" s="1"/>
  <c r="O3900" i="1" s="1" a="1"/>
  <c r="O3900" i="1" s="1"/>
  <c r="L3900" i="1"/>
  <c r="M3900" i="1" s="1"/>
  <c r="K3892" i="1"/>
  <c r="N3892" i="1" s="1"/>
  <c r="O3892" i="1" s="1" a="1"/>
  <c r="O3892" i="1" s="1"/>
  <c r="K3882" i="1"/>
  <c r="N3882" i="1" s="1"/>
  <c r="O3882" i="1" s="1" a="1"/>
  <c r="O3882" i="1" s="1"/>
  <c r="L3882" i="1"/>
  <c r="M3882" i="1" s="1"/>
  <c r="K3872" i="1"/>
  <c r="N3872" i="1" s="1"/>
  <c r="O3872" i="1" s="1" a="1"/>
  <c r="O3872" i="1" s="1"/>
  <c r="L3872" i="1"/>
  <c r="M3872" i="1" s="1"/>
  <c r="K3853" i="1"/>
  <c r="N3853" i="1" s="1"/>
  <c r="O3853" i="1" s="1" a="1"/>
  <c r="O3853" i="1" s="1"/>
  <c r="L3853" i="1"/>
  <c r="M3853" i="1" s="1"/>
  <c r="K3843" i="1"/>
  <c r="N3843" i="1" s="1"/>
  <c r="O3843" i="1" s="1" a="1"/>
  <c r="O3843" i="1" s="1"/>
  <c r="L3843" i="1"/>
  <c r="M3843" i="1" s="1"/>
  <c r="K3824" i="1"/>
  <c r="N3824" i="1" s="1"/>
  <c r="O3824" i="1" s="1" a="1"/>
  <c r="O3824" i="1" s="1"/>
  <c r="L3824" i="1"/>
  <c r="M3824" i="1" s="1"/>
  <c r="K3815" i="1"/>
  <c r="N3815" i="1" s="1"/>
  <c r="O3815" i="1" s="1" a="1"/>
  <c r="O3815" i="1" s="1"/>
  <c r="L3815" i="1"/>
  <c r="M3815" i="1" s="1"/>
  <c r="K3808" i="1"/>
  <c r="N3808" i="1" s="1"/>
  <c r="O3808" i="1" s="1" a="1"/>
  <c r="O3808" i="1" s="1"/>
  <c r="L3808" i="1"/>
  <c r="M3808" i="1" s="1"/>
  <c r="K3799" i="1"/>
  <c r="N3799" i="1" s="1"/>
  <c r="O3799" i="1" s="1" a="1"/>
  <c r="O3799" i="1" s="1"/>
  <c r="L3799" i="1"/>
  <c r="M3799" i="1" s="1"/>
  <c r="K3788" i="1"/>
  <c r="N3788" i="1" s="1"/>
  <c r="O3788" i="1" s="1" a="1"/>
  <c r="O3788" i="1" s="1"/>
  <c r="L3788" i="1"/>
  <c r="M3788" i="1" s="1"/>
  <c r="K3780" i="1"/>
  <c r="N3780" i="1" s="1"/>
  <c r="O3780" i="1" s="1" a="1"/>
  <c r="O3780" i="1" s="1"/>
  <c r="L3780" i="1"/>
  <c r="M3780" i="1" s="1"/>
  <c r="K3743" i="1"/>
  <c r="N3743" i="1" s="1"/>
  <c r="O3743" i="1" s="1" a="1"/>
  <c r="O3743" i="1" s="1"/>
  <c r="L3743" i="1"/>
  <c r="M3743" i="1" s="1"/>
  <c r="K3734" i="1"/>
  <c r="N3734" i="1" s="1"/>
  <c r="O3734" i="1" s="1" a="1"/>
  <c r="O3734" i="1" s="1"/>
  <c r="L3734" i="1"/>
  <c r="M3734" i="1" s="1"/>
  <c r="K3725" i="1"/>
  <c r="N3725" i="1" s="1"/>
  <c r="O3725" i="1" s="1" a="1"/>
  <c r="O3725" i="1" s="1"/>
  <c r="L3725" i="1"/>
  <c r="M3725" i="1" s="1"/>
  <c r="K3714" i="1"/>
  <c r="N3714" i="1" s="1"/>
  <c r="O3714" i="1" s="1" a="1"/>
  <c r="O3714" i="1" s="1"/>
  <c r="L3714" i="1"/>
  <c r="M3714" i="1" s="1"/>
  <c r="L3676" i="1"/>
  <c r="M3676" i="1" s="1"/>
  <c r="K3676" i="1"/>
  <c r="N3676" i="1" s="1"/>
  <c r="O3676" i="1" s="1" a="1"/>
  <c r="O3676" i="1" s="1"/>
  <c r="K3650" i="1"/>
  <c r="N3650" i="1" s="1"/>
  <c r="O3650" i="1" s="1" a="1"/>
  <c r="O3650" i="1" s="1"/>
  <c r="L3650" i="1"/>
  <c r="M3650" i="1" s="1"/>
  <c r="K3624" i="1"/>
  <c r="N3624" i="1" s="1"/>
  <c r="O3624" i="1" s="1" a="1"/>
  <c r="O3624" i="1" s="1"/>
  <c r="L3624" i="1"/>
  <c r="M3624" i="1" s="1"/>
  <c r="K3613" i="1"/>
  <c r="N3613" i="1" s="1"/>
  <c r="O3613" i="1" s="1" a="1"/>
  <c r="O3613" i="1" s="1"/>
  <c r="L3613" i="1"/>
  <c r="M3613" i="1" s="1"/>
  <c r="K3597" i="1"/>
  <c r="N3597" i="1" s="1"/>
  <c r="O3597" i="1" s="1" a="1"/>
  <c r="O3597" i="1" s="1"/>
  <c r="L3597" i="1"/>
  <c r="M3597" i="1" s="1"/>
  <c r="K3576" i="1"/>
  <c r="N3576" i="1" s="1"/>
  <c r="O3576" i="1" s="1" a="1"/>
  <c r="O3576" i="1" s="1"/>
  <c r="L3576" i="1"/>
  <c r="M3576" i="1" s="1"/>
  <c r="K3567" i="1"/>
  <c r="N3567" i="1" s="1"/>
  <c r="O3567" i="1" s="1" a="1"/>
  <c r="O3567" i="1" s="1"/>
  <c r="L3567" i="1"/>
  <c r="M3567" i="1" s="1"/>
  <c r="K3557" i="1"/>
  <c r="N3557" i="1" s="1"/>
  <c r="O3557" i="1" s="1" a="1"/>
  <c r="O3557" i="1" s="1"/>
  <c r="L3557" i="1"/>
  <c r="M3557" i="1" s="1"/>
  <c r="K3526" i="1"/>
  <c r="N3526" i="1" s="1"/>
  <c r="O3526" i="1" s="1" a="1"/>
  <c r="O3526" i="1" s="1"/>
  <c r="L3526" i="1"/>
  <c r="M3526" i="1" s="1"/>
  <c r="K3488" i="1"/>
  <c r="N3488" i="1" s="1"/>
  <c r="O3488" i="1" s="1" a="1"/>
  <c r="O3488" i="1" s="1"/>
  <c r="L3488" i="1"/>
  <c r="M3488" i="1" s="1"/>
  <c r="K3478" i="1"/>
  <c r="N3478" i="1" s="1"/>
  <c r="O3478" i="1" s="1" a="1"/>
  <c r="O3478" i="1" s="1"/>
  <c r="L3478" i="1"/>
  <c r="M3478" i="1" s="1"/>
  <c r="K3467" i="1"/>
  <c r="N3467" i="1" s="1"/>
  <c r="O3467" i="1" s="1" a="1"/>
  <c r="O3467" i="1" s="1"/>
  <c r="L3467" i="1"/>
  <c r="M3467" i="1" s="1"/>
  <c r="K3448" i="1"/>
  <c r="N3448" i="1" s="1"/>
  <c r="O3448" i="1" s="1" a="1"/>
  <c r="O3448" i="1" s="1"/>
  <c r="L3448" i="1"/>
  <c r="M3448" i="1" s="1"/>
  <c r="K3410" i="1"/>
  <c r="N3410" i="1" s="1"/>
  <c r="O3410" i="1" s="1" a="1"/>
  <c r="O3410" i="1" s="1"/>
  <c r="L3410" i="1"/>
  <c r="M3410" i="1" s="1"/>
  <c r="K3401" i="1"/>
  <c r="N3401" i="1" s="1"/>
  <c r="O3401" i="1" s="1" a="1"/>
  <c r="O3401" i="1" s="1"/>
  <c r="L3401" i="1"/>
  <c r="M3401" i="1" s="1"/>
  <c r="K3390" i="1"/>
  <c r="N3390" i="1" s="1"/>
  <c r="O3390" i="1" s="1" a="1"/>
  <c r="O3390" i="1" s="1"/>
  <c r="L3390" i="1"/>
  <c r="M3390" i="1" s="1"/>
  <c r="K3380" i="1"/>
  <c r="N3380" i="1" s="1"/>
  <c r="O3380" i="1" s="1" a="1"/>
  <c r="O3380" i="1" s="1"/>
  <c r="L3380" i="1"/>
  <c r="M3380" i="1" s="1"/>
  <c r="K3370" i="1"/>
  <c r="N3370" i="1" s="1"/>
  <c r="O3370" i="1" s="1" a="1"/>
  <c r="O3370" i="1" s="1"/>
  <c r="L3370" i="1"/>
  <c r="M3370" i="1" s="1"/>
  <c r="K3360" i="1"/>
  <c r="N3360" i="1" s="1"/>
  <c r="O3360" i="1" s="1" a="1"/>
  <c r="O3360" i="1" s="1"/>
  <c r="L3360" i="1"/>
  <c r="M3360" i="1" s="1"/>
  <c r="K3280" i="1"/>
  <c r="N3280" i="1" s="1"/>
  <c r="O3280" i="1" s="1" a="1"/>
  <c r="O3280" i="1" s="1"/>
  <c r="L3280" i="1"/>
  <c r="M3280" i="1" s="1"/>
  <c r="K3251" i="1"/>
  <c r="N3251" i="1" s="1"/>
  <c r="O3251" i="1" s="1" a="1"/>
  <c r="O3251" i="1" s="1"/>
  <c r="L3251" i="1"/>
  <c r="M3251" i="1" s="1"/>
  <c r="K3241" i="1"/>
  <c r="N3241" i="1" s="1"/>
  <c r="O3241" i="1" s="1" a="1"/>
  <c r="O3241" i="1" s="1"/>
  <c r="L3241" i="1"/>
  <c r="M3241" i="1" s="1"/>
  <c r="K3232" i="1"/>
  <c r="N3232" i="1" s="1"/>
  <c r="O3232" i="1" s="1" a="1"/>
  <c r="O3232" i="1" s="1"/>
  <c r="L3232" i="1"/>
  <c r="M3232" i="1" s="1"/>
  <c r="K3225" i="1"/>
  <c r="N3225" i="1" s="1"/>
  <c r="O3225" i="1" s="1" a="1"/>
  <c r="O3225" i="1" s="1"/>
  <c r="L3225" i="1"/>
  <c r="M3225" i="1" s="1"/>
  <c r="K3186" i="1"/>
  <c r="N3186" i="1" s="1"/>
  <c r="O3186" i="1" s="1" a="1"/>
  <c r="O3186" i="1" s="1"/>
  <c r="L3186" i="1"/>
  <c r="M3186" i="1" s="1"/>
  <c r="L3155" i="1"/>
  <c r="M3155" i="1" s="1"/>
  <c r="K3155" i="1"/>
  <c r="N3155" i="1" s="1"/>
  <c r="O3155" i="1" s="1" a="1"/>
  <c r="O3155" i="1" s="1"/>
  <c r="K3136" i="1"/>
  <c r="N3136" i="1" s="1"/>
  <c r="O3136" i="1" s="1" a="1"/>
  <c r="O3136" i="1" s="1"/>
  <c r="L3136" i="1"/>
  <c r="M3136" i="1" s="1"/>
  <c r="K3117" i="1"/>
  <c r="N3117" i="1" s="1"/>
  <c r="O3117" i="1" s="1" a="1"/>
  <c r="O3117" i="1" s="1"/>
  <c r="L3117" i="1"/>
  <c r="M3117" i="1" s="1"/>
  <c r="K3098" i="1"/>
  <c r="N3098" i="1" s="1"/>
  <c r="O3098" i="1" s="1" a="1"/>
  <c r="O3098" i="1" s="1"/>
  <c r="L3098" i="1"/>
  <c r="M3098" i="1" s="1"/>
  <c r="K3048" i="1"/>
  <c r="N3048" i="1" s="1"/>
  <c r="O3048" i="1" s="1" a="1"/>
  <c r="O3048" i="1" s="1"/>
  <c r="L3048" i="1"/>
  <c r="M3048" i="1" s="1"/>
  <c r="K3017" i="1"/>
  <c r="N3017" i="1" s="1"/>
  <c r="O3017" i="1" s="1" a="1"/>
  <c r="O3017" i="1" s="1"/>
  <c r="L3017" i="1"/>
  <c r="M3017" i="1" s="1"/>
  <c r="K2979" i="1"/>
  <c r="N2979" i="1" s="1"/>
  <c r="O2979" i="1" s="1" a="1"/>
  <c r="O2979" i="1" s="1"/>
  <c r="L2979" i="1"/>
  <c r="M2979" i="1" s="1"/>
  <c r="K2940" i="1"/>
  <c r="N2940" i="1" s="1"/>
  <c r="O2940" i="1" s="1" a="1"/>
  <c r="O2940" i="1" s="1"/>
  <c r="L2940" i="1"/>
  <c r="M2940" i="1" s="1"/>
  <c r="K2930" i="1"/>
  <c r="N2930" i="1" s="1"/>
  <c r="O2930" i="1" s="1" a="1"/>
  <c r="O2930" i="1" s="1"/>
  <c r="L2930" i="1"/>
  <c r="M2930" i="1" s="1"/>
  <c r="K2806" i="1"/>
  <c r="N2806" i="1" s="1"/>
  <c r="O2806" i="1" s="1" a="1"/>
  <c r="O2806" i="1" s="1"/>
  <c r="L2806" i="1"/>
  <c r="M2806" i="1" s="1"/>
  <c r="K2744" i="1"/>
  <c r="N2744" i="1" s="1"/>
  <c r="O2744" i="1" s="1" a="1"/>
  <c r="O2744" i="1" s="1"/>
  <c r="L2744" i="1"/>
  <c r="M2744" i="1" s="1"/>
  <c r="K2674" i="1"/>
  <c r="N2674" i="1" s="1"/>
  <c r="O2674" i="1" s="1" a="1"/>
  <c r="O2674" i="1" s="1"/>
  <c r="L2674" i="1"/>
  <c r="M2674" i="1" s="1"/>
  <c r="K2613" i="1"/>
  <c r="N2613" i="1" s="1"/>
  <c r="O2613" i="1" s="1" a="1"/>
  <c r="O2613" i="1" s="1"/>
  <c r="L2613" i="1"/>
  <c r="M2613" i="1" s="1"/>
  <c r="K2602" i="1"/>
  <c r="N2602" i="1" s="1"/>
  <c r="O2602" i="1" s="1" a="1"/>
  <c r="O2602" i="1" s="1"/>
  <c r="L2602" i="1"/>
  <c r="M2602" i="1" s="1"/>
  <c r="K2462" i="1"/>
  <c r="N2462" i="1" s="1"/>
  <c r="O2462" i="1" s="1" a="1"/>
  <c r="O2462" i="1" s="1"/>
  <c r="K2452" i="1"/>
  <c r="N2452" i="1" s="1"/>
  <c r="O2452" i="1" s="1" a="1"/>
  <c r="O2452" i="1" s="1"/>
  <c r="L2452" i="1"/>
  <c r="M2452" i="1" s="1"/>
  <c r="K2442" i="1"/>
  <c r="N2442" i="1" s="1"/>
  <c r="O2442" i="1" s="1" a="1"/>
  <c r="O2442" i="1" s="1"/>
  <c r="L2442" i="1"/>
  <c r="M2442" i="1" s="1"/>
  <c r="K2302" i="1"/>
  <c r="N2302" i="1" s="1"/>
  <c r="O2302" i="1" s="1" a="1"/>
  <c r="O2302" i="1" s="1"/>
  <c r="L2302" i="1"/>
  <c r="M2302" i="1" s="1"/>
  <c r="K2252" i="1"/>
  <c r="N2252" i="1" s="1"/>
  <c r="O2252" i="1" s="1" a="1"/>
  <c r="O2252" i="1" s="1"/>
  <c r="L2252" i="1"/>
  <c r="M2252" i="1" s="1"/>
  <c r="K2159" i="1"/>
  <c r="N2159" i="1" s="1"/>
  <c r="O2159" i="1" s="1" a="1"/>
  <c r="O2159" i="1" s="1"/>
  <c r="L2159" i="1"/>
  <c r="M2159" i="1" s="1"/>
  <c r="K2089" i="1"/>
  <c r="N2089" i="1" s="1"/>
  <c r="O2089" i="1" s="1" a="1"/>
  <c r="O2089" i="1" s="1"/>
  <c r="L2089" i="1"/>
  <c r="M2089" i="1" s="1"/>
  <c r="K2027" i="1"/>
  <c r="N2027" i="1" s="1"/>
  <c r="O2027" i="1" s="1" a="1"/>
  <c r="O2027" i="1" s="1"/>
  <c r="L2027" i="1"/>
  <c r="M2027" i="1" s="1"/>
  <c r="K1987" i="1"/>
  <c r="N1987" i="1" s="1"/>
  <c r="O1987" i="1" s="1" a="1"/>
  <c r="O1987" i="1" s="1"/>
  <c r="L1987" i="1"/>
  <c r="M1987" i="1" s="1"/>
  <c r="K1977" i="1"/>
  <c r="N1977" i="1" s="1"/>
  <c r="O1977" i="1" s="1" a="1"/>
  <c r="O1977" i="1" s="1"/>
  <c r="K1969" i="1"/>
  <c r="N1969" i="1" s="1"/>
  <c r="O1969" i="1" s="1" a="1"/>
  <c r="O1969" i="1" s="1"/>
  <c r="L1969" i="1"/>
  <c r="M1969" i="1" s="1"/>
  <c r="K1931" i="1"/>
  <c r="N1931" i="1" s="1"/>
  <c r="O1931" i="1" s="1" a="1"/>
  <c r="O1931" i="1" s="1"/>
  <c r="L1931" i="1"/>
  <c r="M1931" i="1" s="1"/>
  <c r="K1922" i="1"/>
  <c r="N1922" i="1" s="1"/>
  <c r="O1922" i="1" s="1" a="1"/>
  <c r="O1922" i="1" s="1"/>
  <c r="L1922" i="1"/>
  <c r="M1922" i="1" s="1"/>
  <c r="K1842" i="1"/>
  <c r="N1842" i="1" s="1"/>
  <c r="O1842" i="1" s="1" a="1"/>
  <c r="O1842" i="1" s="1"/>
  <c r="L1842" i="1"/>
  <c r="M1842" i="1" s="1"/>
  <c r="K1606" i="1"/>
  <c r="N1606" i="1" s="1"/>
  <c r="O1606" i="1" s="1" a="1"/>
  <c r="O1606" i="1" s="1"/>
  <c r="L1606" i="1"/>
  <c r="M1606" i="1" s="1"/>
  <c r="K1539" i="1"/>
  <c r="N1539" i="1" s="1"/>
  <c r="O1539" i="1" s="1" a="1"/>
  <c r="O1539" i="1" s="1"/>
  <c r="L1539" i="1"/>
  <c r="M1539" i="1" s="1"/>
  <c r="K1465" i="1"/>
  <c r="N1465" i="1" s="1"/>
  <c r="O1465" i="1" s="1" a="1"/>
  <c r="O1465" i="1" s="1"/>
  <c r="L1465" i="1"/>
  <c r="M1465" i="1" s="1"/>
  <c r="K1362" i="1"/>
  <c r="N1362" i="1" s="1"/>
  <c r="O1362" i="1" s="1" a="1"/>
  <c r="O1362" i="1" s="1"/>
  <c r="L1362" i="1"/>
  <c r="M1362" i="1" s="1"/>
  <c r="K821" i="1"/>
  <c r="N821" i="1" s="1"/>
  <c r="O821" i="1" s="1" a="1"/>
  <c r="O821" i="1" s="1"/>
  <c r="L821" i="1"/>
  <c r="M821" i="1" s="1"/>
  <c r="K811" i="1"/>
  <c r="N811" i="1" s="1"/>
  <c r="O811" i="1" s="1" a="1"/>
  <c r="O811" i="1" s="1"/>
  <c r="L811" i="1"/>
  <c r="M811" i="1" s="1"/>
  <c r="K383" i="1"/>
  <c r="N383" i="1" s="1"/>
  <c r="O383" i="1" s="1" a="1"/>
  <c r="O383" i="1" s="1"/>
  <c r="L383" i="1"/>
  <c r="M383" i="1" s="1"/>
  <c r="K4520" i="1"/>
  <c r="N4520" i="1" s="1"/>
  <c r="O4520" i="1" s="1" a="1"/>
  <c r="O4520" i="1" s="1"/>
  <c r="L4520" i="1"/>
  <c r="M4520" i="1" s="1"/>
  <c r="K4487" i="1"/>
  <c r="N4487" i="1" s="1"/>
  <c r="O4487" i="1" s="1" a="1"/>
  <c r="O4487" i="1" s="1"/>
  <c r="L4487" i="1"/>
  <c r="M4487" i="1" s="1"/>
  <c r="K4472" i="1"/>
  <c r="N4472" i="1" s="1"/>
  <c r="O4472" i="1" s="1" a="1"/>
  <c r="O4472" i="1" s="1"/>
  <c r="L4472" i="1"/>
  <c r="M4472" i="1" s="1"/>
  <c r="K4440" i="1"/>
  <c r="N4440" i="1" s="1"/>
  <c r="O4440" i="1" s="1" a="1"/>
  <c r="O4440" i="1" s="1"/>
  <c r="L4440" i="1"/>
  <c r="M4440" i="1" s="1"/>
  <c r="K4428" i="1"/>
  <c r="N4428" i="1" s="1"/>
  <c r="O4428" i="1" s="1" a="1"/>
  <c r="O4428" i="1" s="1"/>
  <c r="L4428" i="1"/>
  <c r="M4428" i="1" s="1"/>
  <c r="K4411" i="1"/>
  <c r="N4411" i="1" s="1"/>
  <c r="O4411" i="1" s="1" a="1"/>
  <c r="O4411" i="1" s="1"/>
  <c r="L4411" i="1"/>
  <c r="M4411" i="1" s="1"/>
  <c r="K4404" i="1"/>
  <c r="N4404" i="1" s="1"/>
  <c r="O4404" i="1" s="1" a="1"/>
  <c r="O4404" i="1" s="1"/>
  <c r="L4404" i="1"/>
  <c r="M4404" i="1" s="1"/>
  <c r="K4395" i="1"/>
  <c r="N4395" i="1" s="1"/>
  <c r="O4395" i="1" s="1" a="1"/>
  <c r="O4395" i="1" s="1"/>
  <c r="L4395" i="1"/>
  <c r="M4395" i="1" s="1"/>
  <c r="K4380" i="1"/>
  <c r="N4380" i="1" s="1"/>
  <c r="O4380" i="1" s="1" a="1"/>
  <c r="O4380" i="1" s="1"/>
  <c r="L4380" i="1"/>
  <c r="M4380" i="1" s="1"/>
  <c r="K4370" i="1"/>
  <c r="N4370" i="1" s="1"/>
  <c r="O4370" i="1" s="1" a="1"/>
  <c r="O4370" i="1" s="1"/>
  <c r="L4370" i="1"/>
  <c r="M4370" i="1" s="1"/>
  <c r="K4352" i="1"/>
  <c r="N4352" i="1" s="1"/>
  <c r="O4352" i="1" s="1" a="1"/>
  <c r="O4352" i="1" s="1"/>
  <c r="L4352" i="1"/>
  <c r="M4352" i="1" s="1"/>
  <c r="K4334" i="1"/>
  <c r="N4334" i="1" s="1"/>
  <c r="O4334" i="1" s="1" a="1"/>
  <c r="O4334" i="1" s="1"/>
  <c r="L4334" i="1"/>
  <c r="M4334" i="1" s="1"/>
  <c r="K4326" i="1"/>
  <c r="N4326" i="1" s="1"/>
  <c r="O4326" i="1" s="1" a="1"/>
  <c r="O4326" i="1" s="1"/>
  <c r="L4326" i="1"/>
  <c r="M4326" i="1" s="1"/>
  <c r="K4315" i="1"/>
  <c r="N4315" i="1" s="1"/>
  <c r="O4315" i="1" s="1" a="1"/>
  <c r="O4315" i="1" s="1"/>
  <c r="L4315" i="1"/>
  <c r="M4315" i="1" s="1"/>
  <c r="K4297" i="1"/>
  <c r="N4297" i="1" s="1"/>
  <c r="O4297" i="1" s="1" a="1"/>
  <c r="O4297" i="1" s="1"/>
  <c r="L4297" i="1"/>
  <c r="M4297" i="1" s="1"/>
  <c r="K4268" i="1"/>
  <c r="N4268" i="1" s="1"/>
  <c r="O4268" i="1" s="1" a="1"/>
  <c r="O4268" i="1" s="1"/>
  <c r="L4268" i="1"/>
  <c r="M4268" i="1" s="1"/>
  <c r="K4260" i="1"/>
  <c r="N4260" i="1" s="1"/>
  <c r="O4260" i="1" s="1" a="1"/>
  <c r="O4260" i="1" s="1"/>
  <c r="L4260" i="1"/>
  <c r="M4260" i="1" s="1"/>
  <c r="K4234" i="1"/>
  <c r="N4234" i="1" s="1"/>
  <c r="O4234" i="1" s="1" a="1"/>
  <c r="O4234" i="1" s="1"/>
  <c r="L4234" i="1"/>
  <c r="M4234" i="1" s="1"/>
  <c r="K4214" i="1"/>
  <c r="N4214" i="1" s="1"/>
  <c r="O4214" i="1" s="1" a="1"/>
  <c r="O4214" i="1" s="1"/>
  <c r="K4194" i="1"/>
  <c r="N4194" i="1" s="1"/>
  <c r="O4194" i="1" s="1" a="1"/>
  <c r="O4194" i="1" s="1"/>
  <c r="L4194" i="1"/>
  <c r="M4194" i="1" s="1"/>
  <c r="K4185" i="1"/>
  <c r="N4185" i="1" s="1"/>
  <c r="O4185" i="1" s="1" a="1"/>
  <c r="O4185" i="1" s="1"/>
  <c r="L4185" i="1"/>
  <c r="M4185" i="1" s="1"/>
  <c r="K4175" i="1"/>
  <c r="N4175" i="1" s="1"/>
  <c r="O4175" i="1" s="1" a="1"/>
  <c r="O4175" i="1" s="1"/>
  <c r="L4175" i="1"/>
  <c r="M4175" i="1" s="1"/>
  <c r="K4166" i="1"/>
  <c r="N4166" i="1" s="1"/>
  <c r="O4166" i="1" s="1" a="1"/>
  <c r="O4166" i="1" s="1"/>
  <c r="L4166" i="1"/>
  <c r="M4166" i="1" s="1"/>
  <c r="K4130" i="1"/>
  <c r="N4130" i="1" s="1"/>
  <c r="O4130" i="1" s="1" a="1"/>
  <c r="O4130" i="1" s="1"/>
  <c r="K4122" i="1"/>
  <c r="N4122" i="1" s="1"/>
  <c r="O4122" i="1" s="1" a="1"/>
  <c r="O4122" i="1" s="1"/>
  <c r="L4122" i="1"/>
  <c r="M4122" i="1" s="1"/>
  <c r="K4112" i="1"/>
  <c r="N4112" i="1" s="1"/>
  <c r="O4112" i="1" s="1" a="1"/>
  <c r="O4112" i="1" s="1"/>
  <c r="L4112" i="1"/>
  <c r="M4112" i="1" s="1"/>
  <c r="K4101" i="1"/>
  <c r="N4101" i="1" s="1"/>
  <c r="O4101" i="1" s="1" a="1"/>
  <c r="O4101" i="1" s="1"/>
  <c r="L4101" i="1"/>
  <c r="M4101" i="1" s="1"/>
  <c r="K4091" i="1"/>
  <c r="N4091" i="1" s="1"/>
  <c r="O4091" i="1" s="1" a="1"/>
  <c r="O4091" i="1" s="1"/>
  <c r="L4091" i="1"/>
  <c r="M4091" i="1" s="1"/>
  <c r="K4081" i="1"/>
  <c r="N4081" i="1" s="1"/>
  <c r="O4081" i="1" s="1" a="1"/>
  <c r="O4081" i="1" s="1"/>
  <c r="L4081" i="1"/>
  <c r="M4081" i="1" s="1"/>
  <c r="K4061" i="1"/>
  <c r="N4061" i="1" s="1"/>
  <c r="O4061" i="1" s="1" a="1"/>
  <c r="O4061" i="1" s="1"/>
  <c r="L4061" i="1"/>
  <c r="M4061" i="1" s="1"/>
  <c r="K4041" i="1"/>
  <c r="N4041" i="1" s="1"/>
  <c r="O4041" i="1" s="1" a="1"/>
  <c r="O4041" i="1" s="1"/>
  <c r="L4041" i="1"/>
  <c r="M4041" i="1" s="1"/>
  <c r="K4031" i="1"/>
  <c r="N4031" i="1" s="1"/>
  <c r="O4031" i="1" s="1" a="1"/>
  <c r="O4031" i="1" s="1"/>
  <c r="K3999" i="1"/>
  <c r="N3999" i="1" s="1"/>
  <c r="O3999" i="1" s="1" a="1"/>
  <c r="O3999" i="1" s="1"/>
  <c r="L3999" i="1"/>
  <c r="M3999" i="1" s="1"/>
  <c r="K3982" i="1"/>
  <c r="N3982" i="1" s="1"/>
  <c r="O3982" i="1" s="1" a="1"/>
  <c r="O3982" i="1" s="1"/>
  <c r="L3982" i="1"/>
  <c r="M3982" i="1" s="1"/>
  <c r="K3965" i="1"/>
  <c r="N3965" i="1" s="1"/>
  <c r="O3965" i="1" s="1" a="1"/>
  <c r="O3965" i="1" s="1"/>
  <c r="L3965" i="1"/>
  <c r="M3965" i="1" s="1"/>
  <c r="K3945" i="1"/>
  <c r="N3945" i="1" s="1"/>
  <c r="O3945" i="1" s="1" a="1"/>
  <c r="O3945" i="1" s="1"/>
  <c r="L3945" i="1"/>
  <c r="M3945" i="1" s="1"/>
  <c r="K3936" i="1"/>
  <c r="N3936" i="1" s="1"/>
  <c r="O3936" i="1" s="1" a="1"/>
  <c r="O3936" i="1" s="1"/>
  <c r="L3936" i="1"/>
  <c r="M3936" i="1" s="1"/>
  <c r="K3926" i="1"/>
  <c r="N3926" i="1" s="1"/>
  <c r="O3926" i="1" s="1" a="1"/>
  <c r="O3926" i="1" s="1"/>
  <c r="L3926" i="1"/>
  <c r="M3926" i="1" s="1"/>
  <c r="K3881" i="1"/>
  <c r="N3881" i="1" s="1"/>
  <c r="O3881" i="1" s="1" a="1"/>
  <c r="O3881" i="1" s="1"/>
  <c r="L3881" i="1"/>
  <c r="M3881" i="1" s="1"/>
  <c r="K3871" i="1"/>
  <c r="N3871" i="1" s="1"/>
  <c r="O3871" i="1" s="1" a="1"/>
  <c r="O3871" i="1" s="1"/>
  <c r="L3871" i="1"/>
  <c r="M3871" i="1" s="1"/>
  <c r="K3834" i="1"/>
  <c r="N3834" i="1" s="1"/>
  <c r="O3834" i="1" s="1" a="1"/>
  <c r="O3834" i="1" s="1"/>
  <c r="L3834" i="1"/>
  <c r="M3834" i="1" s="1"/>
  <c r="K3823" i="1"/>
  <c r="N3823" i="1" s="1"/>
  <c r="O3823" i="1" s="1" a="1"/>
  <c r="O3823" i="1" s="1"/>
  <c r="L3823" i="1"/>
  <c r="M3823" i="1" s="1"/>
  <c r="K3814" i="1"/>
  <c r="N3814" i="1" s="1"/>
  <c r="O3814" i="1" s="1" a="1"/>
  <c r="O3814" i="1" s="1"/>
  <c r="L3814" i="1"/>
  <c r="M3814" i="1" s="1"/>
  <c r="K3807" i="1"/>
  <c r="N3807" i="1" s="1"/>
  <c r="O3807" i="1" s="1" a="1"/>
  <c r="O3807" i="1" s="1"/>
  <c r="L3807" i="1"/>
  <c r="M3807" i="1" s="1"/>
  <c r="K3798" i="1"/>
  <c r="N3798" i="1" s="1"/>
  <c r="O3798" i="1" s="1" a="1"/>
  <c r="O3798" i="1" s="1"/>
  <c r="L3798" i="1"/>
  <c r="M3798" i="1" s="1"/>
  <c r="K3787" i="1"/>
  <c r="N3787" i="1" s="1"/>
  <c r="O3787" i="1" s="1" a="1"/>
  <c r="O3787" i="1" s="1"/>
  <c r="L3787" i="1"/>
  <c r="M3787" i="1" s="1"/>
  <c r="K3769" i="1"/>
  <c r="N3769" i="1" s="1"/>
  <c r="O3769" i="1" s="1" a="1"/>
  <c r="O3769" i="1" s="1"/>
  <c r="L3769" i="1"/>
  <c r="M3769" i="1" s="1"/>
  <c r="K3760" i="1"/>
  <c r="N3760" i="1" s="1"/>
  <c r="O3760" i="1" s="1" a="1"/>
  <c r="O3760" i="1" s="1"/>
  <c r="L3760" i="1"/>
  <c r="M3760" i="1" s="1"/>
  <c r="K3742" i="1"/>
  <c r="N3742" i="1" s="1"/>
  <c r="O3742" i="1" s="1" a="1"/>
  <c r="O3742" i="1" s="1"/>
  <c r="L3742" i="1"/>
  <c r="M3742" i="1" s="1"/>
  <c r="K3733" i="1"/>
  <c r="N3733" i="1" s="1"/>
  <c r="O3733" i="1" s="1" a="1"/>
  <c r="O3733" i="1" s="1"/>
  <c r="L3733" i="1"/>
  <c r="M3733" i="1" s="1"/>
  <c r="K3704" i="1"/>
  <c r="N3704" i="1" s="1"/>
  <c r="O3704" i="1" s="1" a="1"/>
  <c r="O3704" i="1" s="1"/>
  <c r="L3704" i="1"/>
  <c r="M3704" i="1" s="1"/>
  <c r="K3695" i="1"/>
  <c r="N3695" i="1" s="1"/>
  <c r="O3695" i="1" s="1" a="1"/>
  <c r="O3695" i="1" s="1"/>
  <c r="L3695" i="1"/>
  <c r="M3695" i="1" s="1"/>
  <c r="K3686" i="1"/>
  <c r="N3686" i="1" s="1"/>
  <c r="O3686" i="1" s="1" a="1"/>
  <c r="O3686" i="1" s="1"/>
  <c r="L3686" i="1"/>
  <c r="M3686" i="1" s="1"/>
  <c r="K3675" i="1"/>
  <c r="N3675" i="1" s="1"/>
  <c r="O3675" i="1" s="1" a="1"/>
  <c r="O3675" i="1" s="1"/>
  <c r="L3675" i="1"/>
  <c r="M3675" i="1" s="1"/>
  <c r="K3641" i="1"/>
  <c r="N3641" i="1" s="1"/>
  <c r="O3641" i="1" s="1" a="1"/>
  <c r="O3641" i="1" s="1"/>
  <c r="L3641" i="1"/>
  <c r="M3641" i="1" s="1"/>
  <c r="K3623" i="1"/>
  <c r="N3623" i="1" s="1"/>
  <c r="O3623" i="1" s="1" a="1"/>
  <c r="O3623" i="1" s="1"/>
  <c r="L3623" i="1"/>
  <c r="M3623" i="1" s="1"/>
  <c r="K3612" i="1"/>
  <c r="N3612" i="1" s="1"/>
  <c r="O3612" i="1" s="1" a="1"/>
  <c r="O3612" i="1" s="1"/>
  <c r="L3612" i="1"/>
  <c r="M3612" i="1" s="1"/>
  <c r="K3605" i="1"/>
  <c r="N3605" i="1" s="1"/>
  <c r="O3605" i="1" s="1" a="1"/>
  <c r="O3605" i="1" s="1"/>
  <c r="L3605" i="1"/>
  <c r="M3605" i="1" s="1"/>
  <c r="K3596" i="1"/>
  <c r="N3596" i="1" s="1"/>
  <c r="O3596" i="1" s="1" a="1"/>
  <c r="O3596" i="1" s="1"/>
  <c r="L3596" i="1"/>
  <c r="M3596" i="1" s="1"/>
  <c r="K3586" i="1"/>
  <c r="N3586" i="1" s="1"/>
  <c r="O3586" i="1" s="1" a="1"/>
  <c r="O3586" i="1" s="1"/>
  <c r="L3586" i="1"/>
  <c r="M3586" i="1" s="1"/>
  <c r="K3566" i="1"/>
  <c r="N3566" i="1" s="1"/>
  <c r="O3566" i="1" s="1" a="1"/>
  <c r="O3566" i="1" s="1"/>
  <c r="L3566" i="1"/>
  <c r="M3566" i="1" s="1"/>
  <c r="K3546" i="1"/>
  <c r="N3546" i="1" s="1"/>
  <c r="O3546" i="1" s="1" a="1"/>
  <c r="O3546" i="1" s="1"/>
  <c r="L3546" i="1"/>
  <c r="M3546" i="1" s="1"/>
  <c r="K3517" i="1"/>
  <c r="N3517" i="1" s="1"/>
  <c r="O3517" i="1" s="1" a="1"/>
  <c r="O3517" i="1" s="1"/>
  <c r="L3517" i="1"/>
  <c r="M3517" i="1" s="1"/>
  <c r="K3457" i="1"/>
  <c r="N3457" i="1" s="1"/>
  <c r="O3457" i="1" s="1" a="1"/>
  <c r="O3457" i="1" s="1"/>
  <c r="L3457" i="1"/>
  <c r="M3457" i="1" s="1"/>
  <c r="K3447" i="1"/>
  <c r="N3447" i="1" s="1"/>
  <c r="O3447" i="1" s="1" a="1"/>
  <c r="O3447" i="1" s="1"/>
  <c r="L3447" i="1"/>
  <c r="M3447" i="1" s="1"/>
  <c r="K3428" i="1"/>
  <c r="N3428" i="1" s="1"/>
  <c r="O3428" i="1" s="1" a="1"/>
  <c r="O3428" i="1" s="1"/>
  <c r="L3428" i="1"/>
  <c r="M3428" i="1" s="1"/>
  <c r="K3418" i="1"/>
  <c r="N3418" i="1" s="1"/>
  <c r="O3418" i="1" s="1" a="1"/>
  <c r="O3418" i="1" s="1"/>
  <c r="L3418" i="1"/>
  <c r="M3418" i="1" s="1"/>
  <c r="K3400" i="1"/>
  <c r="N3400" i="1" s="1"/>
  <c r="O3400" i="1" s="1" a="1"/>
  <c r="O3400" i="1" s="1"/>
  <c r="K3389" i="1"/>
  <c r="N3389" i="1" s="1"/>
  <c r="O3389" i="1" s="1" a="1"/>
  <c r="O3389" i="1" s="1"/>
  <c r="L3389" i="1"/>
  <c r="M3389" i="1" s="1"/>
  <c r="K3379" i="1"/>
  <c r="N3379" i="1" s="1"/>
  <c r="O3379" i="1" s="1" a="1"/>
  <c r="O3379" i="1" s="1"/>
  <c r="L3379" i="1"/>
  <c r="M3379" i="1" s="1"/>
  <c r="K3359" i="1"/>
  <c r="N3359" i="1" s="1"/>
  <c r="O3359" i="1" s="1" a="1"/>
  <c r="O3359" i="1" s="1"/>
  <c r="L3359" i="1"/>
  <c r="M3359" i="1" s="1"/>
  <c r="K3342" i="1"/>
  <c r="N3342" i="1" s="1"/>
  <c r="O3342" i="1" s="1" a="1"/>
  <c r="O3342" i="1" s="1"/>
  <c r="L3342" i="1"/>
  <c r="M3342" i="1" s="1"/>
  <c r="K3334" i="1"/>
  <c r="N3334" i="1" s="1"/>
  <c r="O3334" i="1" s="1" a="1"/>
  <c r="O3334" i="1" s="1"/>
  <c r="L3334" i="1"/>
  <c r="M3334" i="1" s="1"/>
  <c r="K3289" i="1"/>
  <c r="N3289" i="1" s="1"/>
  <c r="O3289" i="1" s="1" a="1"/>
  <c r="O3289" i="1" s="1"/>
  <c r="L3289" i="1"/>
  <c r="M3289" i="1" s="1"/>
  <c r="L3279" i="1"/>
  <c r="M3279" i="1" s="1"/>
  <c r="K3279" i="1"/>
  <c r="N3279" i="1" s="1"/>
  <c r="O3279" i="1" s="1" a="1"/>
  <c r="O3279" i="1" s="1"/>
  <c r="K3270" i="1"/>
  <c r="N3270" i="1" s="1"/>
  <c r="O3270" i="1" s="1" a="1"/>
  <c r="O3270" i="1" s="1"/>
  <c r="L3270" i="1"/>
  <c r="M3270" i="1" s="1"/>
  <c r="K3240" i="1"/>
  <c r="N3240" i="1" s="1"/>
  <c r="O3240" i="1" s="1" a="1"/>
  <c r="O3240" i="1" s="1"/>
  <c r="L3240" i="1"/>
  <c r="M3240" i="1" s="1"/>
  <c r="K3231" i="1"/>
  <c r="N3231" i="1" s="1"/>
  <c r="O3231" i="1" s="1" a="1"/>
  <c r="O3231" i="1" s="1"/>
  <c r="L3231" i="1"/>
  <c r="M3231" i="1" s="1"/>
  <c r="K3224" i="1"/>
  <c r="N3224" i="1" s="1"/>
  <c r="O3224" i="1" s="1" a="1"/>
  <c r="O3224" i="1" s="1"/>
  <c r="L3224" i="1"/>
  <c r="M3224" i="1" s="1"/>
  <c r="K3214" i="1"/>
  <c r="N3214" i="1" s="1"/>
  <c r="O3214" i="1" s="1" a="1"/>
  <c r="O3214" i="1" s="1"/>
  <c r="L3214" i="1"/>
  <c r="M3214" i="1" s="1"/>
  <c r="K3195" i="1"/>
  <c r="N3195" i="1" s="1"/>
  <c r="O3195" i="1" s="1" a="1"/>
  <c r="O3195" i="1" s="1"/>
  <c r="L3195" i="1"/>
  <c r="M3195" i="1" s="1"/>
  <c r="K3185" i="1"/>
  <c r="N3185" i="1" s="1"/>
  <c r="O3185" i="1" s="1" a="1"/>
  <c r="O3185" i="1" s="1"/>
  <c r="L3185" i="1"/>
  <c r="M3185" i="1" s="1"/>
  <c r="K3164" i="1"/>
  <c r="N3164" i="1" s="1"/>
  <c r="O3164" i="1" s="1" a="1"/>
  <c r="O3164" i="1" s="1"/>
  <c r="L3164" i="1"/>
  <c r="M3164" i="1" s="1"/>
  <c r="K3146" i="1"/>
  <c r="N3146" i="1" s="1"/>
  <c r="O3146" i="1" s="1" a="1"/>
  <c r="O3146" i="1" s="1"/>
  <c r="L3146" i="1"/>
  <c r="M3146" i="1" s="1"/>
  <c r="K3077" i="1"/>
  <c r="N3077" i="1" s="1"/>
  <c r="O3077" i="1" s="1" a="1"/>
  <c r="O3077" i="1" s="1"/>
  <c r="L3077" i="1"/>
  <c r="M3077" i="1" s="1"/>
  <c r="K3047" i="1"/>
  <c r="N3047" i="1" s="1"/>
  <c r="O3047" i="1" s="1" a="1"/>
  <c r="O3047" i="1" s="1"/>
  <c r="L3047" i="1"/>
  <c r="M3047" i="1" s="1"/>
  <c r="K3007" i="1"/>
  <c r="N3007" i="1" s="1"/>
  <c r="O3007" i="1" s="1" a="1"/>
  <c r="O3007" i="1" s="1"/>
  <c r="L3007" i="1"/>
  <c r="M3007" i="1" s="1"/>
  <c r="K2939" i="1"/>
  <c r="N2939" i="1" s="1"/>
  <c r="O2939" i="1" s="1" a="1"/>
  <c r="O2939" i="1" s="1"/>
  <c r="L2939" i="1"/>
  <c r="M2939" i="1" s="1"/>
  <c r="L2920" i="1"/>
  <c r="M2920" i="1" s="1"/>
  <c r="K2920" i="1"/>
  <c r="N2920" i="1" s="1"/>
  <c r="O2920" i="1" s="1" a="1"/>
  <c r="O2920" i="1" s="1"/>
  <c r="K2889" i="1"/>
  <c r="N2889" i="1" s="1"/>
  <c r="O2889" i="1" s="1" a="1"/>
  <c r="O2889" i="1" s="1"/>
  <c r="L2889" i="1"/>
  <c r="M2889" i="1" s="1"/>
  <c r="K2857" i="1"/>
  <c r="N2857" i="1" s="1"/>
  <c r="O2857" i="1" s="1" a="1"/>
  <c r="O2857" i="1" s="1"/>
  <c r="L2857" i="1"/>
  <c r="M2857" i="1" s="1"/>
  <c r="K2816" i="1"/>
  <c r="N2816" i="1" s="1"/>
  <c r="O2816" i="1" s="1" a="1"/>
  <c r="O2816" i="1" s="1"/>
  <c r="L2816" i="1"/>
  <c r="M2816" i="1" s="1"/>
  <c r="K2805" i="1"/>
  <c r="N2805" i="1" s="1"/>
  <c r="O2805" i="1" s="1" a="1"/>
  <c r="O2805" i="1" s="1"/>
  <c r="L2805" i="1"/>
  <c r="M2805" i="1" s="1"/>
  <c r="K2693" i="1"/>
  <c r="N2693" i="1" s="1"/>
  <c r="O2693" i="1" s="1" a="1"/>
  <c r="O2693" i="1" s="1"/>
  <c r="L2693" i="1"/>
  <c r="M2693" i="1" s="1"/>
  <c r="K2684" i="1"/>
  <c r="N2684" i="1" s="1"/>
  <c r="O2684" i="1" s="1" a="1"/>
  <c r="O2684" i="1" s="1"/>
  <c r="L2684" i="1"/>
  <c r="M2684" i="1" s="1"/>
  <c r="K2673" i="1"/>
  <c r="N2673" i="1" s="1"/>
  <c r="O2673" i="1" s="1" a="1"/>
  <c r="O2673" i="1" s="1"/>
  <c r="L2673" i="1"/>
  <c r="M2673" i="1" s="1"/>
  <c r="K2583" i="1"/>
  <c r="N2583" i="1" s="1"/>
  <c r="O2583" i="1" s="1" a="1"/>
  <c r="O2583" i="1" s="1"/>
  <c r="L2583" i="1"/>
  <c r="M2583" i="1" s="1"/>
  <c r="K2545" i="1"/>
  <c r="N2545" i="1" s="1"/>
  <c r="O2545" i="1" s="1" a="1"/>
  <c r="O2545" i="1" s="1"/>
  <c r="L2545" i="1"/>
  <c r="M2545" i="1" s="1"/>
  <c r="K2472" i="1"/>
  <c r="N2472" i="1" s="1"/>
  <c r="O2472" i="1" s="1" a="1"/>
  <c r="O2472" i="1" s="1"/>
  <c r="L2472" i="1"/>
  <c r="M2472" i="1" s="1"/>
  <c r="K2411" i="1"/>
  <c r="N2411" i="1" s="1"/>
  <c r="O2411" i="1" s="1" a="1"/>
  <c r="O2411" i="1" s="1"/>
  <c r="L2411" i="1"/>
  <c r="M2411" i="1" s="1"/>
  <c r="K2391" i="1"/>
  <c r="N2391" i="1" s="1"/>
  <c r="O2391" i="1" s="1" a="1"/>
  <c r="O2391" i="1" s="1"/>
  <c r="L2391" i="1"/>
  <c r="M2391" i="1" s="1"/>
  <c r="K2262" i="1"/>
  <c r="N2262" i="1" s="1"/>
  <c r="O2262" i="1" s="1" a="1"/>
  <c r="O2262" i="1" s="1"/>
  <c r="L2262" i="1"/>
  <c r="M2262" i="1" s="1"/>
  <c r="K2251" i="1"/>
  <c r="N2251" i="1" s="1"/>
  <c r="O2251" i="1" s="1" a="1"/>
  <c r="O2251" i="1" s="1"/>
  <c r="L2251" i="1"/>
  <c r="M2251" i="1" s="1"/>
  <c r="K2178" i="1"/>
  <c r="N2178" i="1" s="1"/>
  <c r="O2178" i="1" s="1" a="1"/>
  <c r="O2178" i="1" s="1"/>
  <c r="L2178" i="1"/>
  <c r="M2178" i="1" s="1"/>
  <c r="L2077" i="1"/>
  <c r="M2077" i="1" s="1"/>
  <c r="K2077" i="1"/>
  <c r="N2077" i="1" s="1"/>
  <c r="O2077" i="1" s="1" a="1"/>
  <c r="O2077" i="1" s="1"/>
  <c r="K2068" i="1"/>
  <c r="N2068" i="1" s="1"/>
  <c r="O2068" i="1" s="1" a="1"/>
  <c r="O2068" i="1" s="1"/>
  <c r="L2068" i="1"/>
  <c r="M2068" i="1" s="1"/>
  <c r="K2046" i="1"/>
  <c r="N2046" i="1" s="1"/>
  <c r="O2046" i="1" s="1" a="1"/>
  <c r="O2046" i="1" s="1"/>
  <c r="L2046" i="1"/>
  <c r="M2046" i="1" s="1"/>
  <c r="K2035" i="1"/>
  <c r="N2035" i="1" s="1"/>
  <c r="O2035" i="1" s="1" a="1"/>
  <c r="O2035" i="1" s="1"/>
  <c r="K1930" i="1"/>
  <c r="N1930" i="1" s="1"/>
  <c r="O1930" i="1" s="1" a="1"/>
  <c r="O1930" i="1" s="1"/>
  <c r="L1930" i="1"/>
  <c r="M1930" i="1" s="1"/>
  <c r="K1850" i="1"/>
  <c r="N1850" i="1" s="1"/>
  <c r="O1850" i="1" s="1" a="1"/>
  <c r="O1850" i="1" s="1"/>
  <c r="L1850" i="1"/>
  <c r="M1850" i="1" s="1"/>
  <c r="K1841" i="1"/>
  <c r="N1841" i="1" s="1"/>
  <c r="O1841" i="1" s="1" a="1"/>
  <c r="O1841" i="1" s="1"/>
  <c r="L1841" i="1"/>
  <c r="M1841" i="1" s="1"/>
  <c r="L1781" i="1"/>
  <c r="M1781" i="1" s="1"/>
  <c r="K1781" i="1"/>
  <c r="N1781" i="1" s="1"/>
  <c r="O1781" i="1" s="1" a="1"/>
  <c r="O1781" i="1" s="1"/>
  <c r="K1722" i="1"/>
  <c r="N1722" i="1" s="1"/>
  <c r="O1722" i="1" s="1" a="1"/>
  <c r="O1722" i="1" s="1"/>
  <c r="L1722" i="1"/>
  <c r="M1722" i="1" s="1"/>
  <c r="K1680" i="1"/>
  <c r="N1680" i="1" s="1"/>
  <c r="O1680" i="1" s="1" a="1"/>
  <c r="O1680" i="1" s="1"/>
  <c r="L1680" i="1"/>
  <c r="M1680" i="1" s="1"/>
  <c r="K1636" i="1"/>
  <c r="N1636" i="1" s="1"/>
  <c r="O1636" i="1" s="1" a="1"/>
  <c r="O1636" i="1" s="1"/>
  <c r="L1636" i="1"/>
  <c r="M1636" i="1" s="1"/>
  <c r="K1617" i="1"/>
  <c r="N1617" i="1" s="1"/>
  <c r="O1617" i="1" s="1" a="1"/>
  <c r="O1617" i="1" s="1"/>
  <c r="L1617" i="1"/>
  <c r="M1617" i="1" s="1"/>
  <c r="K1482" i="1"/>
  <c r="N1482" i="1" s="1"/>
  <c r="O1482" i="1" s="1" a="1"/>
  <c r="O1482" i="1" s="1"/>
  <c r="L1482" i="1"/>
  <c r="M1482" i="1" s="1"/>
  <c r="K1473" i="1"/>
  <c r="N1473" i="1" s="1"/>
  <c r="O1473" i="1" s="1" a="1"/>
  <c r="O1473" i="1" s="1"/>
  <c r="L1473" i="1"/>
  <c r="M1473" i="1" s="1"/>
  <c r="K1464" i="1"/>
  <c r="N1464" i="1" s="1"/>
  <c r="O1464" i="1" s="1" a="1"/>
  <c r="O1464" i="1" s="1"/>
  <c r="L1464" i="1"/>
  <c r="M1464" i="1" s="1"/>
  <c r="K1372" i="1"/>
  <c r="N1372" i="1" s="1"/>
  <c r="O1372" i="1" s="1" a="1"/>
  <c r="O1372" i="1" s="1"/>
  <c r="L1372" i="1"/>
  <c r="M1372" i="1" s="1"/>
  <c r="K1340" i="1"/>
  <c r="N1340" i="1" s="1"/>
  <c r="O1340" i="1" s="1" a="1"/>
  <c r="O1340" i="1" s="1"/>
  <c r="L1340" i="1"/>
  <c r="M1340" i="1" s="1"/>
  <c r="K978" i="1"/>
  <c r="N978" i="1" s="1"/>
  <c r="O978" i="1" s="1" a="1"/>
  <c r="O978" i="1" s="1"/>
  <c r="L978" i="1"/>
  <c r="M978" i="1" s="1"/>
  <c r="K927" i="1"/>
  <c r="N927" i="1" s="1"/>
  <c r="O927" i="1" s="1" a="1"/>
  <c r="O927" i="1" s="1"/>
  <c r="L927" i="1"/>
  <c r="M927" i="1" s="1"/>
  <c r="K918" i="1"/>
  <c r="N918" i="1" s="1"/>
  <c r="O918" i="1" s="1" a="1"/>
  <c r="O918" i="1" s="1"/>
  <c r="L918" i="1"/>
  <c r="M918" i="1" s="1"/>
  <c r="K866" i="1"/>
  <c r="N866" i="1" s="1"/>
  <c r="O866" i="1" s="1" a="1"/>
  <c r="O866" i="1" s="1"/>
  <c r="L866" i="1"/>
  <c r="M866" i="1" s="1"/>
  <c r="K444" i="1"/>
  <c r="N444" i="1" s="1"/>
  <c r="O444" i="1" s="1" a="1"/>
  <c r="O444" i="1" s="1"/>
  <c r="L444" i="1"/>
  <c r="M444" i="1" s="1"/>
  <c r="K434" i="1"/>
  <c r="N434" i="1" s="1"/>
  <c r="O434" i="1" s="1" a="1"/>
  <c r="O434" i="1" s="1"/>
  <c r="L434" i="1"/>
  <c r="M434" i="1" s="1"/>
  <c r="K4203" i="1"/>
  <c r="N4203" i="1" s="1"/>
  <c r="O4203" i="1" s="1" a="1"/>
  <c r="O4203" i="1" s="1"/>
  <c r="L4203" i="1"/>
  <c r="M4203" i="1" s="1"/>
  <c r="K4193" i="1"/>
  <c r="N4193" i="1" s="1"/>
  <c r="O4193" i="1" s="1" a="1"/>
  <c r="O4193" i="1" s="1"/>
  <c r="L4193" i="1"/>
  <c r="M4193" i="1" s="1"/>
  <c r="K4184" i="1"/>
  <c r="N4184" i="1" s="1"/>
  <c r="O4184" i="1" s="1" a="1"/>
  <c r="O4184" i="1" s="1"/>
  <c r="L4184" i="1"/>
  <c r="M4184" i="1" s="1"/>
  <c r="K4174" i="1"/>
  <c r="N4174" i="1" s="1"/>
  <c r="O4174" i="1" s="1" a="1"/>
  <c r="O4174" i="1" s="1"/>
  <c r="L4174" i="1"/>
  <c r="M4174" i="1" s="1"/>
  <c r="K4155" i="1"/>
  <c r="N4155" i="1" s="1"/>
  <c r="O4155" i="1" s="1" a="1"/>
  <c r="O4155" i="1" s="1"/>
  <c r="L4155" i="1"/>
  <c r="M4155" i="1" s="1"/>
  <c r="K4139" i="1"/>
  <c r="N4139" i="1" s="1"/>
  <c r="O4139" i="1" s="1" a="1"/>
  <c r="O4139" i="1" s="1"/>
  <c r="L4139" i="1"/>
  <c r="M4139" i="1" s="1"/>
  <c r="K4121" i="1"/>
  <c r="N4121" i="1" s="1"/>
  <c r="O4121" i="1" s="1" a="1"/>
  <c r="O4121" i="1" s="1"/>
  <c r="L4121" i="1"/>
  <c r="M4121" i="1" s="1"/>
  <c r="K4111" i="1"/>
  <c r="N4111" i="1" s="1"/>
  <c r="O4111" i="1" s="1" a="1"/>
  <c r="O4111" i="1" s="1"/>
  <c r="L4111" i="1"/>
  <c r="M4111" i="1" s="1"/>
  <c r="K4100" i="1"/>
  <c r="N4100" i="1" s="1"/>
  <c r="O4100" i="1" s="1" a="1"/>
  <c r="O4100" i="1" s="1"/>
  <c r="L4100" i="1"/>
  <c r="M4100" i="1" s="1"/>
  <c r="K4090" i="1"/>
  <c r="N4090" i="1" s="1"/>
  <c r="O4090" i="1" s="1" a="1"/>
  <c r="O4090" i="1" s="1"/>
  <c r="L4090" i="1"/>
  <c r="M4090" i="1" s="1"/>
  <c r="L4050" i="1"/>
  <c r="M4050" i="1" s="1"/>
  <c r="K4050" i="1"/>
  <c r="N4050" i="1" s="1"/>
  <c r="O4050" i="1" s="1" a="1"/>
  <c r="O4050" i="1" s="1"/>
  <c r="K4020" i="1"/>
  <c r="N4020" i="1" s="1"/>
  <c r="O4020" i="1" s="1" a="1"/>
  <c r="O4020" i="1" s="1"/>
  <c r="L4020" i="1"/>
  <c r="M4020" i="1" s="1"/>
  <c r="K4008" i="1"/>
  <c r="N4008" i="1" s="1"/>
  <c r="O4008" i="1" s="1" a="1"/>
  <c r="O4008" i="1" s="1"/>
  <c r="L4008" i="1"/>
  <c r="M4008" i="1" s="1"/>
  <c r="K3998" i="1"/>
  <c r="N3998" i="1" s="1"/>
  <c r="O3998" i="1" s="1" a="1"/>
  <c r="O3998" i="1" s="1"/>
  <c r="L3998" i="1"/>
  <c r="M3998" i="1" s="1"/>
  <c r="K3955" i="1"/>
  <c r="N3955" i="1" s="1"/>
  <c r="O3955" i="1" s="1" a="1"/>
  <c r="O3955" i="1" s="1"/>
  <c r="L3955" i="1"/>
  <c r="M3955" i="1" s="1"/>
  <c r="K3944" i="1"/>
  <c r="N3944" i="1" s="1"/>
  <c r="O3944" i="1" s="1" a="1"/>
  <c r="O3944" i="1" s="1"/>
  <c r="L3944" i="1"/>
  <c r="M3944" i="1" s="1"/>
  <c r="K3925" i="1"/>
  <c r="N3925" i="1" s="1"/>
  <c r="O3925" i="1" s="1" a="1"/>
  <c r="O3925" i="1" s="1"/>
  <c r="L3925" i="1"/>
  <c r="M3925" i="1" s="1"/>
  <c r="K3891" i="1"/>
  <c r="N3891" i="1" s="1"/>
  <c r="O3891" i="1" s="1" a="1"/>
  <c r="O3891" i="1" s="1"/>
  <c r="L3891" i="1"/>
  <c r="M3891" i="1" s="1"/>
  <c r="K3880" i="1"/>
  <c r="N3880" i="1" s="1"/>
  <c r="O3880" i="1" s="1" a="1"/>
  <c r="O3880" i="1" s="1"/>
  <c r="L3880" i="1"/>
  <c r="M3880" i="1" s="1"/>
  <c r="K3862" i="1"/>
  <c r="N3862" i="1" s="1"/>
  <c r="O3862" i="1" s="1" a="1"/>
  <c r="O3862" i="1" s="1"/>
  <c r="L3862" i="1"/>
  <c r="M3862" i="1" s="1"/>
  <c r="K3841" i="1"/>
  <c r="N3841" i="1" s="1"/>
  <c r="O3841" i="1" s="1" a="1"/>
  <c r="O3841" i="1" s="1"/>
  <c r="L3841" i="1"/>
  <c r="M3841" i="1" s="1"/>
  <c r="K3833" i="1"/>
  <c r="N3833" i="1" s="1"/>
  <c r="O3833" i="1" s="1" a="1"/>
  <c r="O3833" i="1" s="1"/>
  <c r="L3833" i="1"/>
  <c r="M3833" i="1" s="1"/>
  <c r="K3822" i="1"/>
  <c r="N3822" i="1" s="1"/>
  <c r="O3822" i="1" s="1" a="1"/>
  <c r="O3822" i="1" s="1"/>
  <c r="L3822" i="1"/>
  <c r="M3822" i="1" s="1"/>
  <c r="K3813" i="1"/>
  <c r="N3813" i="1" s="1"/>
  <c r="O3813" i="1" s="1" a="1"/>
  <c r="O3813" i="1" s="1"/>
  <c r="L3813" i="1"/>
  <c r="M3813" i="1" s="1"/>
  <c r="K3778" i="1"/>
  <c r="N3778" i="1" s="1"/>
  <c r="O3778" i="1" s="1" a="1"/>
  <c r="O3778" i="1" s="1"/>
  <c r="L3778" i="1"/>
  <c r="M3778" i="1" s="1"/>
  <c r="K3759" i="1"/>
  <c r="N3759" i="1" s="1"/>
  <c r="O3759" i="1" s="1" a="1"/>
  <c r="O3759" i="1" s="1"/>
  <c r="L3759" i="1"/>
  <c r="M3759" i="1" s="1"/>
  <c r="K3724" i="1"/>
  <c r="N3724" i="1" s="1"/>
  <c r="O3724" i="1" s="1" a="1"/>
  <c r="O3724" i="1" s="1"/>
  <c r="L3724" i="1"/>
  <c r="M3724" i="1" s="1"/>
  <c r="K3703" i="1"/>
  <c r="N3703" i="1" s="1"/>
  <c r="O3703" i="1" s="1" a="1"/>
  <c r="O3703" i="1" s="1"/>
  <c r="L3703" i="1"/>
  <c r="M3703" i="1" s="1"/>
  <c r="K3665" i="1"/>
  <c r="N3665" i="1" s="1"/>
  <c r="O3665" i="1" s="1" a="1"/>
  <c r="O3665" i="1" s="1"/>
  <c r="L3665" i="1"/>
  <c r="M3665" i="1" s="1"/>
  <c r="K3657" i="1"/>
  <c r="N3657" i="1" s="1"/>
  <c r="O3657" i="1" s="1" a="1"/>
  <c r="O3657" i="1" s="1"/>
  <c r="L3657" i="1"/>
  <c r="M3657" i="1" s="1"/>
  <c r="K3649" i="1"/>
  <c r="N3649" i="1" s="1"/>
  <c r="O3649" i="1" s="1" a="1"/>
  <c r="O3649" i="1" s="1"/>
  <c r="L3649" i="1"/>
  <c r="M3649" i="1" s="1"/>
  <c r="K3622" i="1"/>
  <c r="N3622" i="1" s="1"/>
  <c r="O3622" i="1" s="1" a="1"/>
  <c r="O3622" i="1" s="1"/>
  <c r="L3622" i="1"/>
  <c r="M3622" i="1" s="1"/>
  <c r="K3555" i="1"/>
  <c r="N3555" i="1" s="1"/>
  <c r="O3555" i="1" s="1" a="1"/>
  <c r="O3555" i="1" s="1"/>
  <c r="L3555" i="1"/>
  <c r="M3555" i="1" s="1"/>
  <c r="K3545" i="1"/>
  <c r="N3545" i="1" s="1"/>
  <c r="O3545" i="1" s="1" a="1"/>
  <c r="O3545" i="1" s="1"/>
  <c r="L3545" i="1"/>
  <c r="M3545" i="1" s="1"/>
  <c r="K3536" i="1"/>
  <c r="N3536" i="1" s="1"/>
  <c r="O3536" i="1" s="1" a="1"/>
  <c r="O3536" i="1" s="1"/>
  <c r="L3536" i="1"/>
  <c r="M3536" i="1" s="1"/>
  <c r="K3496" i="1"/>
  <c r="N3496" i="1" s="1"/>
  <c r="O3496" i="1" s="1" a="1"/>
  <c r="O3496" i="1" s="1"/>
  <c r="L3496" i="1"/>
  <c r="M3496" i="1" s="1"/>
  <c r="K3487" i="1"/>
  <c r="N3487" i="1" s="1"/>
  <c r="O3487" i="1" s="1" a="1"/>
  <c r="O3487" i="1" s="1"/>
  <c r="L3487" i="1"/>
  <c r="M3487" i="1" s="1"/>
  <c r="K3476" i="1"/>
  <c r="N3476" i="1" s="1"/>
  <c r="O3476" i="1" s="1" a="1"/>
  <c r="O3476" i="1" s="1"/>
  <c r="L3476" i="1"/>
  <c r="M3476" i="1" s="1"/>
  <c r="K3465" i="1"/>
  <c r="N3465" i="1" s="1"/>
  <c r="O3465" i="1" s="1" a="1"/>
  <c r="O3465" i="1" s="1"/>
  <c r="L3465" i="1"/>
  <c r="M3465" i="1" s="1"/>
  <c r="K3456" i="1"/>
  <c r="N3456" i="1" s="1"/>
  <c r="O3456" i="1" s="1" a="1"/>
  <c r="O3456" i="1" s="1"/>
  <c r="L3456" i="1"/>
  <c r="M3456" i="1" s="1"/>
  <c r="K3446" i="1"/>
  <c r="N3446" i="1" s="1"/>
  <c r="O3446" i="1" s="1" a="1"/>
  <c r="O3446" i="1" s="1"/>
  <c r="L3446" i="1"/>
  <c r="M3446" i="1" s="1"/>
  <c r="K3409" i="1"/>
  <c r="N3409" i="1" s="1"/>
  <c r="O3409" i="1" s="1" a="1"/>
  <c r="O3409" i="1" s="1"/>
  <c r="L3409" i="1"/>
  <c r="M3409" i="1" s="1"/>
  <c r="K3378" i="1"/>
  <c r="N3378" i="1" s="1"/>
  <c r="O3378" i="1" s="1" a="1"/>
  <c r="O3378" i="1" s="1"/>
  <c r="L3378" i="1"/>
  <c r="M3378" i="1" s="1"/>
  <c r="K3350" i="1"/>
  <c r="N3350" i="1" s="1"/>
  <c r="O3350" i="1" s="1" a="1"/>
  <c r="O3350" i="1" s="1"/>
  <c r="L3350" i="1"/>
  <c r="M3350" i="1" s="1"/>
  <c r="K3333" i="1"/>
  <c r="N3333" i="1" s="1"/>
  <c r="O3333" i="1" s="1" a="1"/>
  <c r="O3333" i="1" s="1"/>
  <c r="L3333" i="1"/>
  <c r="M3333" i="1" s="1"/>
  <c r="K3324" i="1"/>
  <c r="N3324" i="1" s="1"/>
  <c r="O3324" i="1" s="1" a="1"/>
  <c r="O3324" i="1" s="1"/>
  <c r="L3324" i="1"/>
  <c r="M3324" i="1" s="1"/>
  <c r="K3314" i="1"/>
  <c r="N3314" i="1" s="1"/>
  <c r="O3314" i="1" s="1" a="1"/>
  <c r="O3314" i="1" s="1"/>
  <c r="L3314" i="1"/>
  <c r="M3314" i="1" s="1"/>
  <c r="K3306" i="1"/>
  <c r="N3306" i="1" s="1"/>
  <c r="O3306" i="1" s="1" a="1"/>
  <c r="O3306" i="1" s="1"/>
  <c r="L3306" i="1"/>
  <c r="M3306" i="1" s="1"/>
  <c r="K3288" i="1"/>
  <c r="N3288" i="1" s="1"/>
  <c r="O3288" i="1" s="1" a="1"/>
  <c r="O3288" i="1" s="1"/>
  <c r="L3288" i="1"/>
  <c r="M3288" i="1" s="1"/>
  <c r="L3269" i="1"/>
  <c r="M3269" i="1" s="1"/>
  <c r="K3269" i="1"/>
  <c r="N3269" i="1" s="1"/>
  <c r="O3269" i="1" s="1" a="1"/>
  <c r="O3269" i="1" s="1"/>
  <c r="K3260" i="1"/>
  <c r="N3260" i="1" s="1"/>
  <c r="O3260" i="1" s="1" a="1"/>
  <c r="O3260" i="1" s="1"/>
  <c r="L3260" i="1"/>
  <c r="M3260" i="1" s="1"/>
  <c r="K3249" i="1"/>
  <c r="N3249" i="1" s="1"/>
  <c r="O3249" i="1" s="1" a="1"/>
  <c r="O3249" i="1" s="1"/>
  <c r="L3249" i="1"/>
  <c r="M3249" i="1" s="1"/>
  <c r="K3239" i="1"/>
  <c r="N3239" i="1" s="1"/>
  <c r="O3239" i="1" s="1" a="1"/>
  <c r="O3239" i="1" s="1"/>
  <c r="L3239" i="1"/>
  <c r="M3239" i="1" s="1"/>
  <c r="K3213" i="1"/>
  <c r="N3213" i="1" s="1"/>
  <c r="O3213" i="1" s="1" a="1"/>
  <c r="O3213" i="1" s="1"/>
  <c r="L3213" i="1"/>
  <c r="M3213" i="1" s="1"/>
  <c r="K3184" i="1"/>
  <c r="N3184" i="1" s="1"/>
  <c r="O3184" i="1" s="1" a="1"/>
  <c r="O3184" i="1" s="1"/>
  <c r="L3184" i="1"/>
  <c r="M3184" i="1" s="1"/>
  <c r="L3163" i="1"/>
  <c r="M3163" i="1" s="1"/>
  <c r="K3163" i="1"/>
  <c r="N3163" i="1" s="1"/>
  <c r="O3163" i="1" s="1" a="1"/>
  <c r="O3163" i="1" s="1"/>
  <c r="K3125" i="1"/>
  <c r="N3125" i="1" s="1"/>
  <c r="O3125" i="1" s="1" a="1"/>
  <c r="O3125" i="1" s="1"/>
  <c r="L3125" i="1"/>
  <c r="M3125" i="1" s="1"/>
  <c r="K3057" i="1"/>
  <c r="N3057" i="1" s="1"/>
  <c r="O3057" i="1" s="1" a="1"/>
  <c r="O3057" i="1" s="1"/>
  <c r="L3057" i="1"/>
  <c r="M3057" i="1" s="1"/>
  <c r="K3026" i="1"/>
  <c r="N3026" i="1" s="1"/>
  <c r="O3026" i="1" s="1" a="1"/>
  <c r="O3026" i="1" s="1"/>
  <c r="L3026" i="1"/>
  <c r="M3026" i="1" s="1"/>
  <c r="K2998" i="1"/>
  <c r="N2998" i="1" s="1"/>
  <c r="O2998" i="1" s="1" a="1"/>
  <c r="O2998" i="1" s="1"/>
  <c r="L2998" i="1"/>
  <c r="M2998" i="1" s="1"/>
  <c r="K2888" i="1"/>
  <c r="N2888" i="1" s="1"/>
  <c r="O2888" i="1" s="1" a="1"/>
  <c r="O2888" i="1" s="1"/>
  <c r="L2888" i="1"/>
  <c r="M2888" i="1" s="1"/>
  <c r="K2866" i="1"/>
  <c r="N2866" i="1" s="1"/>
  <c r="O2866" i="1" s="1" a="1"/>
  <c r="O2866" i="1" s="1"/>
  <c r="L2866" i="1"/>
  <c r="M2866" i="1" s="1"/>
  <c r="K2815" i="1"/>
  <c r="N2815" i="1" s="1"/>
  <c r="O2815" i="1" s="1" a="1"/>
  <c r="O2815" i="1" s="1"/>
  <c r="L2815" i="1"/>
  <c r="M2815" i="1" s="1"/>
  <c r="K2794" i="1"/>
  <c r="N2794" i="1" s="1"/>
  <c r="O2794" i="1" s="1" a="1"/>
  <c r="O2794" i="1" s="1"/>
  <c r="L2794" i="1"/>
  <c r="M2794" i="1" s="1"/>
  <c r="K2783" i="1"/>
  <c r="N2783" i="1" s="1"/>
  <c r="O2783" i="1" s="1" a="1"/>
  <c r="O2783" i="1" s="1"/>
  <c r="L2783" i="1"/>
  <c r="M2783" i="1" s="1"/>
  <c r="K2753" i="1"/>
  <c r="N2753" i="1" s="1"/>
  <c r="O2753" i="1" s="1" a="1"/>
  <c r="O2753" i="1" s="1"/>
  <c r="L2753" i="1"/>
  <c r="M2753" i="1" s="1"/>
  <c r="K2653" i="1"/>
  <c r="N2653" i="1" s="1"/>
  <c r="O2653" i="1" s="1" a="1"/>
  <c r="O2653" i="1" s="1"/>
  <c r="L2653" i="1"/>
  <c r="M2653" i="1" s="1"/>
  <c r="K2611" i="1"/>
  <c r="N2611" i="1" s="1"/>
  <c r="O2611" i="1" s="1" a="1"/>
  <c r="O2611" i="1" s="1"/>
  <c r="L2611" i="1"/>
  <c r="M2611" i="1" s="1"/>
  <c r="K2553" i="1"/>
  <c r="N2553" i="1" s="1"/>
  <c r="O2553" i="1" s="1" a="1"/>
  <c r="O2553" i="1" s="1"/>
  <c r="L2553" i="1"/>
  <c r="M2553" i="1" s="1"/>
  <c r="K2544" i="1"/>
  <c r="N2544" i="1" s="1"/>
  <c r="O2544" i="1" s="1" a="1"/>
  <c r="O2544" i="1" s="1"/>
  <c r="L2544" i="1"/>
  <c r="M2544" i="1" s="1"/>
  <c r="K2471" i="1"/>
  <c r="N2471" i="1" s="1"/>
  <c r="O2471" i="1" s="1" a="1"/>
  <c r="O2471" i="1" s="1"/>
  <c r="L2471" i="1"/>
  <c r="M2471" i="1" s="1"/>
  <c r="L2440" i="1"/>
  <c r="M2440" i="1" s="1"/>
  <c r="K2440" i="1"/>
  <c r="N2440" i="1" s="1"/>
  <c r="O2440" i="1" s="1" a="1"/>
  <c r="O2440" i="1" s="1"/>
  <c r="K2432" i="1"/>
  <c r="N2432" i="1" s="1"/>
  <c r="O2432" i="1" s="1" a="1"/>
  <c r="O2432" i="1" s="1"/>
  <c r="L2432" i="1"/>
  <c r="M2432" i="1" s="1"/>
  <c r="K2421" i="1"/>
  <c r="N2421" i="1" s="1"/>
  <c r="O2421" i="1" s="1" a="1"/>
  <c r="O2421" i="1" s="1"/>
  <c r="L2421" i="1"/>
  <c r="M2421" i="1" s="1"/>
  <c r="K2410" i="1"/>
  <c r="N2410" i="1" s="1"/>
  <c r="O2410" i="1" s="1" a="1"/>
  <c r="O2410" i="1" s="1"/>
  <c r="L2410" i="1"/>
  <c r="M2410" i="1" s="1"/>
  <c r="K2370" i="1"/>
  <c r="N2370" i="1" s="1"/>
  <c r="O2370" i="1" s="1" a="1"/>
  <c r="O2370" i="1" s="1"/>
  <c r="L2370" i="1"/>
  <c r="M2370" i="1" s="1"/>
  <c r="K2350" i="1"/>
  <c r="N2350" i="1" s="1"/>
  <c r="O2350" i="1" s="1" a="1"/>
  <c r="O2350" i="1" s="1"/>
  <c r="L2350" i="1"/>
  <c r="M2350" i="1" s="1"/>
  <c r="K2261" i="1"/>
  <c r="N2261" i="1" s="1"/>
  <c r="O2261" i="1" s="1" a="1"/>
  <c r="O2261" i="1" s="1"/>
  <c r="L2261" i="1"/>
  <c r="M2261" i="1" s="1"/>
  <c r="K2195" i="1"/>
  <c r="N2195" i="1" s="1"/>
  <c r="O2195" i="1" s="1" a="1"/>
  <c r="O2195" i="1" s="1"/>
  <c r="L2195" i="1"/>
  <c r="M2195" i="1" s="1"/>
  <c r="K2187" i="1"/>
  <c r="N2187" i="1" s="1"/>
  <c r="O2187" i="1" s="1" a="1"/>
  <c r="O2187" i="1" s="1"/>
  <c r="L2187" i="1"/>
  <c r="M2187" i="1" s="1"/>
  <c r="K2177" i="1"/>
  <c r="N2177" i="1" s="1"/>
  <c r="O2177" i="1" s="1" a="1"/>
  <c r="O2177" i="1" s="1"/>
  <c r="L2177" i="1"/>
  <c r="M2177" i="1" s="1"/>
  <c r="K2127" i="1"/>
  <c r="N2127" i="1" s="1"/>
  <c r="O2127" i="1" s="1" a="1"/>
  <c r="O2127" i="1" s="1"/>
  <c r="L2127" i="1"/>
  <c r="M2127" i="1" s="1"/>
  <c r="K2098" i="1"/>
  <c r="N2098" i="1" s="1"/>
  <c r="O2098" i="1" s="1" a="1"/>
  <c r="O2098" i="1" s="1"/>
  <c r="L2098" i="1"/>
  <c r="M2098" i="1" s="1"/>
  <c r="K2045" i="1"/>
  <c r="N2045" i="1" s="1"/>
  <c r="O2045" i="1" s="1" a="1"/>
  <c r="O2045" i="1" s="1"/>
  <c r="L2045" i="1"/>
  <c r="M2045" i="1" s="1"/>
  <c r="K1995" i="1"/>
  <c r="N1995" i="1" s="1"/>
  <c r="O1995" i="1" s="1" a="1"/>
  <c r="O1995" i="1" s="1"/>
  <c r="L1995" i="1"/>
  <c r="M1995" i="1" s="1"/>
  <c r="K1985" i="1"/>
  <c r="N1985" i="1" s="1"/>
  <c r="O1985" i="1" s="1" a="1"/>
  <c r="O1985" i="1" s="1"/>
  <c r="L1985" i="1"/>
  <c r="M1985" i="1" s="1"/>
  <c r="K1959" i="1"/>
  <c r="N1959" i="1" s="1"/>
  <c r="O1959" i="1" s="1" a="1"/>
  <c r="O1959" i="1" s="1"/>
  <c r="L1959" i="1"/>
  <c r="M1959" i="1" s="1"/>
  <c r="K1947" i="1"/>
  <c r="N1947" i="1" s="1"/>
  <c r="O1947" i="1" s="1" a="1"/>
  <c r="O1947" i="1" s="1"/>
  <c r="L1947" i="1"/>
  <c r="M1947" i="1" s="1"/>
  <c r="K1929" i="1"/>
  <c r="N1929" i="1" s="1"/>
  <c r="O1929" i="1" s="1" a="1"/>
  <c r="O1929" i="1" s="1"/>
  <c r="L1929" i="1"/>
  <c r="M1929" i="1" s="1"/>
  <c r="K1849" i="1"/>
  <c r="N1849" i="1" s="1"/>
  <c r="O1849" i="1" s="1" a="1"/>
  <c r="O1849" i="1" s="1"/>
  <c r="L1849" i="1"/>
  <c r="M1849" i="1" s="1"/>
  <c r="K1780" i="1"/>
  <c r="N1780" i="1" s="1"/>
  <c r="O1780" i="1" s="1" a="1"/>
  <c r="O1780" i="1" s="1"/>
  <c r="L1780" i="1"/>
  <c r="M1780" i="1" s="1"/>
  <c r="K1732" i="1"/>
  <c r="N1732" i="1" s="1"/>
  <c r="O1732" i="1" s="1" a="1"/>
  <c r="O1732" i="1" s="1"/>
  <c r="L1732" i="1"/>
  <c r="M1732" i="1" s="1"/>
  <c r="K1712" i="1"/>
  <c r="N1712" i="1" s="1"/>
  <c r="O1712" i="1" s="1" a="1"/>
  <c r="O1712" i="1" s="1"/>
  <c r="L1712" i="1"/>
  <c r="M1712" i="1" s="1"/>
  <c r="K1670" i="1"/>
  <c r="N1670" i="1" s="1"/>
  <c r="O1670" i="1" s="1" a="1"/>
  <c r="O1670" i="1" s="1"/>
  <c r="L1670" i="1"/>
  <c r="M1670" i="1" s="1"/>
  <c r="K1658" i="1"/>
  <c r="N1658" i="1" s="1"/>
  <c r="O1658" i="1" s="1" a="1"/>
  <c r="O1658" i="1" s="1"/>
  <c r="L1658" i="1"/>
  <c r="M1658" i="1" s="1"/>
  <c r="K1647" i="1"/>
  <c r="N1647" i="1" s="1"/>
  <c r="O1647" i="1" s="1" a="1"/>
  <c r="O1647" i="1" s="1"/>
  <c r="L1647" i="1"/>
  <c r="M1647" i="1" s="1"/>
  <c r="K1635" i="1"/>
  <c r="N1635" i="1" s="1"/>
  <c r="O1635" i="1" s="1" a="1"/>
  <c r="O1635" i="1" s="1"/>
  <c r="L1635" i="1"/>
  <c r="M1635" i="1" s="1"/>
  <c r="K1616" i="1"/>
  <c r="N1616" i="1" s="1"/>
  <c r="O1616" i="1" s="1" a="1"/>
  <c r="O1616" i="1" s="1"/>
  <c r="L1616" i="1"/>
  <c r="M1616" i="1" s="1"/>
  <c r="K1502" i="1"/>
  <c r="N1502" i="1" s="1"/>
  <c r="O1502" i="1" s="1" a="1"/>
  <c r="O1502" i="1" s="1"/>
  <c r="L1502" i="1"/>
  <c r="M1502" i="1" s="1"/>
  <c r="L1481" i="1"/>
  <c r="M1481" i="1" s="1"/>
  <c r="K1481" i="1"/>
  <c r="N1481" i="1" s="1"/>
  <c r="O1481" i="1" s="1" a="1"/>
  <c r="O1481" i="1" s="1"/>
  <c r="K1472" i="1"/>
  <c r="N1472" i="1" s="1"/>
  <c r="O1472" i="1" s="1" a="1"/>
  <c r="O1472" i="1" s="1"/>
  <c r="L1472" i="1"/>
  <c r="M1472" i="1" s="1"/>
  <c r="K1381" i="1"/>
  <c r="N1381" i="1" s="1"/>
  <c r="O1381" i="1" s="1" a="1"/>
  <c r="O1381" i="1" s="1"/>
  <c r="L1381" i="1"/>
  <c r="M1381" i="1" s="1"/>
  <c r="K1042" i="1"/>
  <c r="N1042" i="1" s="1"/>
  <c r="O1042" i="1" s="1" a="1"/>
  <c r="O1042" i="1" s="1"/>
  <c r="L1042" i="1"/>
  <c r="M1042" i="1" s="1"/>
  <c r="K998" i="1"/>
  <c r="N998" i="1" s="1"/>
  <c r="O998" i="1" s="1" a="1"/>
  <c r="O998" i="1" s="1"/>
  <c r="L998" i="1"/>
  <c r="M998" i="1" s="1"/>
  <c r="K988" i="1"/>
  <c r="N988" i="1" s="1"/>
  <c r="O988" i="1" s="1" a="1"/>
  <c r="O988" i="1" s="1"/>
  <c r="L988" i="1"/>
  <c r="M988" i="1" s="1"/>
  <c r="K947" i="1"/>
  <c r="N947" i="1" s="1"/>
  <c r="O947" i="1" s="1" a="1"/>
  <c r="O947" i="1" s="1"/>
  <c r="L947" i="1"/>
  <c r="M947" i="1" s="1"/>
  <c r="K896" i="1"/>
  <c r="N896" i="1" s="1"/>
  <c r="O896" i="1" s="1" a="1"/>
  <c r="O896" i="1" s="1"/>
  <c r="L896" i="1"/>
  <c r="M896" i="1" s="1"/>
  <c r="K625" i="1"/>
  <c r="N625" i="1" s="1"/>
  <c r="O625" i="1" s="1" a="1"/>
  <c r="O625" i="1" s="1"/>
  <c r="L625" i="1"/>
  <c r="M625" i="1" s="1"/>
  <c r="K559" i="1"/>
  <c r="N559" i="1" s="1"/>
  <c r="O559" i="1" s="1" a="1"/>
  <c r="O559" i="1" s="1"/>
  <c r="L559" i="1"/>
  <c r="M559" i="1" s="1"/>
  <c r="K516" i="1"/>
  <c r="N516" i="1" s="1"/>
  <c r="O516" i="1" s="1" a="1"/>
  <c r="O516" i="1" s="1"/>
  <c r="L516" i="1"/>
  <c r="M516" i="1" s="1"/>
  <c r="K505" i="1"/>
  <c r="N505" i="1" s="1"/>
  <c r="O505" i="1" s="1" a="1"/>
  <c r="O505" i="1" s="1"/>
  <c r="L505" i="1"/>
  <c r="M505" i="1" s="1"/>
  <c r="K497" i="1"/>
  <c r="N497" i="1" s="1"/>
  <c r="O497" i="1" s="1" a="1"/>
  <c r="O497" i="1" s="1"/>
  <c r="L497" i="1"/>
  <c r="M497" i="1" s="1"/>
  <c r="K4627" i="1"/>
  <c r="N4627" i="1" s="1"/>
  <c r="O4627" i="1" s="1" a="1"/>
  <c r="O4627" i="1" s="1"/>
  <c r="L4627" i="1"/>
  <c r="M4627" i="1" s="1"/>
  <c r="K4620" i="1"/>
  <c r="N4620" i="1" s="1"/>
  <c r="O4620" i="1" s="1" a="1"/>
  <c r="O4620" i="1" s="1"/>
  <c r="L4620" i="1"/>
  <c r="M4620" i="1" s="1"/>
  <c r="K4597" i="1"/>
  <c r="N4597" i="1" s="1"/>
  <c r="O4597" i="1" s="1" a="1"/>
  <c r="O4597" i="1" s="1"/>
  <c r="L4597" i="1"/>
  <c r="M4597" i="1" s="1"/>
  <c r="K4587" i="1"/>
  <c r="N4587" i="1" s="1"/>
  <c r="O4587" i="1" s="1" a="1"/>
  <c r="O4587" i="1" s="1"/>
  <c r="L4587" i="1"/>
  <c r="M4587" i="1" s="1"/>
  <c r="K4578" i="1"/>
  <c r="N4578" i="1" s="1"/>
  <c r="O4578" i="1" s="1" a="1"/>
  <c r="O4578" i="1" s="1"/>
  <c r="L4578" i="1"/>
  <c r="M4578" i="1" s="1"/>
  <c r="K4561" i="1"/>
  <c r="N4561" i="1" s="1"/>
  <c r="O4561" i="1" s="1" a="1"/>
  <c r="O4561" i="1" s="1"/>
  <c r="L4561" i="1"/>
  <c r="M4561" i="1" s="1"/>
  <c r="K4538" i="1"/>
  <c r="N4538" i="1" s="1"/>
  <c r="O4538" i="1" s="1" a="1"/>
  <c r="O4538" i="1" s="1"/>
  <c r="L4538" i="1"/>
  <c r="M4538" i="1" s="1"/>
  <c r="K4518" i="1"/>
  <c r="N4518" i="1" s="1"/>
  <c r="O4518" i="1" s="1" a="1"/>
  <c r="O4518" i="1" s="1"/>
  <c r="L4518" i="1"/>
  <c r="M4518" i="1" s="1"/>
  <c r="K4495" i="1"/>
  <c r="N4495" i="1" s="1"/>
  <c r="O4495" i="1" s="1" a="1"/>
  <c r="O4495" i="1" s="1"/>
  <c r="L4495" i="1"/>
  <c r="M4495" i="1" s="1"/>
  <c r="K4447" i="1"/>
  <c r="N4447" i="1" s="1"/>
  <c r="O4447" i="1" s="1" a="1"/>
  <c r="O4447" i="1" s="1"/>
  <c r="L4447" i="1"/>
  <c r="M4447" i="1" s="1"/>
  <c r="K4402" i="1"/>
  <c r="N4402" i="1" s="1"/>
  <c r="O4402" i="1" s="1" a="1"/>
  <c r="O4402" i="1" s="1"/>
  <c r="L4402" i="1"/>
  <c r="M4402" i="1" s="1"/>
  <c r="K4393" i="1"/>
  <c r="N4393" i="1" s="1"/>
  <c r="O4393" i="1" s="1" a="1"/>
  <c r="O4393" i="1" s="1"/>
  <c r="L4393" i="1"/>
  <c r="M4393" i="1" s="1"/>
  <c r="K4386" i="1"/>
  <c r="N4386" i="1" s="1"/>
  <c r="O4386" i="1" s="1" a="1"/>
  <c r="O4386" i="1" s="1"/>
  <c r="L4386" i="1"/>
  <c r="M4386" i="1" s="1"/>
  <c r="K4378" i="1"/>
  <c r="N4378" i="1" s="1"/>
  <c r="O4378" i="1" s="1" a="1"/>
  <c r="O4378" i="1" s="1"/>
  <c r="L4378" i="1"/>
  <c r="M4378" i="1" s="1"/>
  <c r="K4360" i="1"/>
  <c r="N4360" i="1" s="1"/>
  <c r="O4360" i="1" s="1" a="1"/>
  <c r="O4360" i="1" s="1"/>
  <c r="L4360" i="1"/>
  <c r="M4360" i="1" s="1"/>
  <c r="K4333" i="1"/>
  <c r="N4333" i="1" s="1"/>
  <c r="O4333" i="1" s="1" a="1"/>
  <c r="O4333" i="1" s="1"/>
  <c r="L4333" i="1"/>
  <c r="M4333" i="1" s="1"/>
  <c r="K4324" i="1"/>
  <c r="N4324" i="1" s="1"/>
  <c r="O4324" i="1" s="1" a="1"/>
  <c r="O4324" i="1" s="1"/>
  <c r="L4324" i="1"/>
  <c r="M4324" i="1" s="1"/>
  <c r="K4305" i="1"/>
  <c r="N4305" i="1" s="1"/>
  <c r="O4305" i="1" s="1" a="1"/>
  <c r="O4305" i="1" s="1"/>
  <c r="L4305" i="1"/>
  <c r="M4305" i="1" s="1"/>
  <c r="K4295" i="1"/>
  <c r="N4295" i="1" s="1"/>
  <c r="O4295" i="1" s="1" a="1"/>
  <c r="O4295" i="1" s="1"/>
  <c r="L4295" i="1"/>
  <c r="M4295" i="1" s="1"/>
  <c r="K4285" i="1"/>
  <c r="N4285" i="1" s="1"/>
  <c r="O4285" i="1" s="1" a="1"/>
  <c r="O4285" i="1" s="1"/>
  <c r="L4285" i="1"/>
  <c r="M4285" i="1" s="1"/>
  <c r="K4258" i="1"/>
  <c r="N4258" i="1" s="1"/>
  <c r="O4258" i="1" s="1" a="1"/>
  <c r="O4258" i="1" s="1"/>
  <c r="L4258" i="1"/>
  <c r="M4258" i="1" s="1"/>
  <c r="K4249" i="1"/>
  <c r="N4249" i="1" s="1"/>
  <c r="O4249" i="1" s="1" a="1"/>
  <c r="O4249" i="1" s="1"/>
  <c r="L4249" i="1"/>
  <c r="M4249" i="1" s="1"/>
  <c r="K4213" i="1"/>
  <c r="N4213" i="1" s="1"/>
  <c r="O4213" i="1" s="1" a="1"/>
  <c r="O4213" i="1" s="1"/>
  <c r="L4213" i="1"/>
  <c r="M4213" i="1" s="1"/>
  <c r="K4202" i="1"/>
  <c r="N4202" i="1" s="1"/>
  <c r="O4202" i="1" s="1" a="1"/>
  <c r="O4202" i="1" s="1"/>
  <c r="L4202" i="1"/>
  <c r="M4202" i="1" s="1"/>
  <c r="K4129" i="1"/>
  <c r="N4129" i="1" s="1"/>
  <c r="O4129" i="1" s="1" a="1"/>
  <c r="O4129" i="1" s="1"/>
  <c r="L4129" i="1"/>
  <c r="M4129" i="1" s="1"/>
  <c r="K4110" i="1"/>
  <c r="N4110" i="1" s="1"/>
  <c r="O4110" i="1" s="1" a="1"/>
  <c r="O4110" i="1" s="1"/>
  <c r="L4110" i="1"/>
  <c r="M4110" i="1" s="1"/>
  <c r="K4099" i="1"/>
  <c r="N4099" i="1" s="1"/>
  <c r="O4099" i="1" s="1" a="1"/>
  <c r="O4099" i="1" s="1"/>
  <c r="L4099" i="1"/>
  <c r="M4099" i="1" s="1"/>
  <c r="K4089" i="1"/>
  <c r="N4089" i="1" s="1"/>
  <c r="O4089" i="1" s="1" a="1"/>
  <c r="O4089" i="1" s="1"/>
  <c r="L4089" i="1"/>
  <c r="M4089" i="1" s="1"/>
  <c r="K4079" i="1"/>
  <c r="N4079" i="1" s="1"/>
  <c r="O4079" i="1" s="1" a="1"/>
  <c r="O4079" i="1" s="1"/>
  <c r="L4079" i="1"/>
  <c r="M4079" i="1" s="1"/>
  <c r="K4059" i="1"/>
  <c r="N4059" i="1" s="1"/>
  <c r="O4059" i="1" s="1" a="1"/>
  <c r="O4059" i="1" s="1"/>
  <c r="L4059" i="1"/>
  <c r="M4059" i="1" s="1"/>
  <c r="K4039" i="1"/>
  <c r="N4039" i="1" s="1"/>
  <c r="O4039" i="1" s="1" a="1"/>
  <c r="O4039" i="1" s="1"/>
  <c r="L4039" i="1"/>
  <c r="M4039" i="1" s="1"/>
  <c r="K4030" i="1"/>
  <c r="N4030" i="1" s="1"/>
  <c r="O4030" i="1" s="1" a="1"/>
  <c r="O4030" i="1" s="1"/>
  <c r="L4030" i="1"/>
  <c r="M4030" i="1" s="1"/>
  <c r="K4019" i="1"/>
  <c r="N4019" i="1" s="1"/>
  <c r="O4019" i="1" s="1" a="1"/>
  <c r="O4019" i="1" s="1"/>
  <c r="L4019" i="1"/>
  <c r="M4019" i="1" s="1"/>
  <c r="K4007" i="1"/>
  <c r="N4007" i="1" s="1"/>
  <c r="O4007" i="1" s="1" a="1"/>
  <c r="O4007" i="1" s="1"/>
  <c r="L4007" i="1"/>
  <c r="M4007" i="1" s="1"/>
  <c r="K3980" i="1"/>
  <c r="N3980" i="1" s="1"/>
  <c r="O3980" i="1" s="1" a="1"/>
  <c r="O3980" i="1" s="1"/>
  <c r="L3980" i="1"/>
  <c r="M3980" i="1" s="1"/>
  <c r="K3954" i="1"/>
  <c r="N3954" i="1" s="1"/>
  <c r="O3954" i="1" s="1" a="1"/>
  <c r="O3954" i="1" s="1"/>
  <c r="L3954" i="1"/>
  <c r="M3954" i="1" s="1"/>
  <c r="K3943" i="1"/>
  <c r="N3943" i="1" s="1"/>
  <c r="O3943" i="1" s="1" a="1"/>
  <c r="O3943" i="1" s="1"/>
  <c r="L3943" i="1"/>
  <c r="M3943" i="1" s="1"/>
  <c r="K3935" i="1"/>
  <c r="N3935" i="1" s="1"/>
  <c r="O3935" i="1" s="1" a="1"/>
  <c r="O3935" i="1" s="1"/>
  <c r="L3935" i="1"/>
  <c r="M3935" i="1" s="1"/>
  <c r="K3916" i="1"/>
  <c r="N3916" i="1" s="1"/>
  <c r="O3916" i="1" s="1" a="1"/>
  <c r="O3916" i="1" s="1"/>
  <c r="L3916" i="1"/>
  <c r="M3916" i="1" s="1"/>
  <c r="K3906" i="1"/>
  <c r="N3906" i="1" s="1"/>
  <c r="O3906" i="1" s="1" a="1"/>
  <c r="O3906" i="1" s="1"/>
  <c r="L3906" i="1"/>
  <c r="M3906" i="1" s="1"/>
  <c r="K3879" i="1"/>
  <c r="N3879" i="1" s="1"/>
  <c r="O3879" i="1" s="1" a="1"/>
  <c r="O3879" i="1" s="1"/>
  <c r="L3879" i="1"/>
  <c r="M3879" i="1" s="1"/>
  <c r="K3870" i="1"/>
  <c r="N3870" i="1" s="1"/>
  <c r="O3870" i="1" s="1" a="1"/>
  <c r="O3870" i="1" s="1"/>
  <c r="L3870" i="1"/>
  <c r="M3870" i="1" s="1"/>
  <c r="K3832" i="1"/>
  <c r="N3832" i="1" s="1"/>
  <c r="O3832" i="1" s="1" a="1"/>
  <c r="O3832" i="1" s="1"/>
  <c r="L3832" i="1"/>
  <c r="M3832" i="1" s="1"/>
  <c r="K3821" i="1"/>
  <c r="N3821" i="1" s="1"/>
  <c r="O3821" i="1" s="1" a="1"/>
  <c r="O3821" i="1" s="1"/>
  <c r="L3821" i="1"/>
  <c r="M3821" i="1" s="1"/>
  <c r="K3796" i="1"/>
  <c r="N3796" i="1" s="1"/>
  <c r="O3796" i="1" s="1" a="1"/>
  <c r="O3796" i="1" s="1"/>
  <c r="L3796" i="1"/>
  <c r="M3796" i="1" s="1"/>
  <c r="K3785" i="1"/>
  <c r="N3785" i="1" s="1"/>
  <c r="O3785" i="1" s="1" a="1"/>
  <c r="O3785" i="1" s="1"/>
  <c r="L3785" i="1"/>
  <c r="M3785" i="1" s="1"/>
  <c r="K3723" i="1"/>
  <c r="N3723" i="1" s="1"/>
  <c r="O3723" i="1" s="1" a="1"/>
  <c r="O3723" i="1" s="1"/>
  <c r="L3723" i="1"/>
  <c r="M3723" i="1" s="1"/>
  <c r="K3693" i="1"/>
  <c r="N3693" i="1" s="1"/>
  <c r="O3693" i="1" s="1" a="1"/>
  <c r="O3693" i="1" s="1"/>
  <c r="L3693" i="1"/>
  <c r="M3693" i="1" s="1"/>
  <c r="K3684" i="1"/>
  <c r="N3684" i="1" s="1"/>
  <c r="O3684" i="1" s="1" a="1"/>
  <c r="O3684" i="1" s="1"/>
  <c r="L3684" i="1"/>
  <c r="M3684" i="1" s="1"/>
  <c r="K3603" i="1"/>
  <c r="N3603" i="1" s="1"/>
  <c r="O3603" i="1" s="1" a="1"/>
  <c r="O3603" i="1" s="1"/>
  <c r="L3603" i="1"/>
  <c r="M3603" i="1" s="1"/>
  <c r="K3584" i="1"/>
  <c r="N3584" i="1" s="1"/>
  <c r="O3584" i="1" s="1" a="1"/>
  <c r="O3584" i="1" s="1"/>
  <c r="L3584" i="1"/>
  <c r="M3584" i="1" s="1"/>
  <c r="K3574" i="1"/>
  <c r="N3574" i="1" s="1"/>
  <c r="O3574" i="1" s="1" a="1"/>
  <c r="O3574" i="1" s="1"/>
  <c r="L3574" i="1"/>
  <c r="M3574" i="1" s="1"/>
  <c r="K3564" i="1"/>
  <c r="N3564" i="1" s="1"/>
  <c r="O3564" i="1" s="1" a="1"/>
  <c r="O3564" i="1" s="1"/>
  <c r="L3564" i="1"/>
  <c r="M3564" i="1" s="1"/>
  <c r="L3554" i="1"/>
  <c r="M3554" i="1" s="1"/>
  <c r="K3554" i="1"/>
  <c r="N3554" i="1" s="1"/>
  <c r="O3554" i="1" s="1" a="1"/>
  <c r="O3554" i="1" s="1"/>
  <c r="K3544" i="1"/>
  <c r="N3544" i="1" s="1"/>
  <c r="O3544" i="1" s="1" a="1"/>
  <c r="O3544" i="1" s="1"/>
  <c r="L3544" i="1"/>
  <c r="M3544" i="1" s="1"/>
  <c r="K3535" i="1"/>
  <c r="N3535" i="1" s="1"/>
  <c r="O3535" i="1" s="1" a="1"/>
  <c r="O3535" i="1" s="1"/>
  <c r="L3535" i="1"/>
  <c r="M3535" i="1" s="1"/>
  <c r="K3515" i="1"/>
  <c r="N3515" i="1" s="1"/>
  <c r="O3515" i="1" s="1" a="1"/>
  <c r="O3515" i="1" s="1"/>
  <c r="L3515" i="1"/>
  <c r="M3515" i="1" s="1"/>
  <c r="K3475" i="1"/>
  <c r="N3475" i="1" s="1"/>
  <c r="O3475" i="1" s="1" a="1"/>
  <c r="O3475" i="1" s="1"/>
  <c r="L3475" i="1"/>
  <c r="M3475" i="1" s="1"/>
  <c r="K3435" i="1"/>
  <c r="N3435" i="1" s="1"/>
  <c r="O3435" i="1" s="1" a="1"/>
  <c r="O3435" i="1" s="1"/>
  <c r="L3435" i="1"/>
  <c r="M3435" i="1" s="1"/>
  <c r="K3408" i="1"/>
  <c r="N3408" i="1" s="1"/>
  <c r="O3408" i="1" s="1" a="1"/>
  <c r="O3408" i="1" s="1"/>
  <c r="L3408" i="1"/>
  <c r="M3408" i="1" s="1"/>
  <c r="K3399" i="1"/>
  <c r="N3399" i="1" s="1"/>
  <c r="O3399" i="1" s="1" a="1"/>
  <c r="O3399" i="1" s="1"/>
  <c r="L3399" i="1"/>
  <c r="M3399" i="1" s="1"/>
  <c r="K3368" i="1"/>
  <c r="N3368" i="1" s="1"/>
  <c r="O3368" i="1" s="1" a="1"/>
  <c r="O3368" i="1" s="1"/>
  <c r="L3368" i="1"/>
  <c r="M3368" i="1" s="1"/>
  <c r="K3305" i="1"/>
  <c r="N3305" i="1" s="1"/>
  <c r="O3305" i="1" s="1" a="1"/>
  <c r="O3305" i="1" s="1"/>
  <c r="L3305" i="1"/>
  <c r="M3305" i="1" s="1"/>
  <c r="K3277" i="1"/>
  <c r="N3277" i="1" s="1"/>
  <c r="O3277" i="1" s="1" a="1"/>
  <c r="O3277" i="1" s="1"/>
  <c r="L3277" i="1"/>
  <c r="M3277" i="1" s="1"/>
  <c r="K3259" i="1"/>
  <c r="N3259" i="1" s="1"/>
  <c r="O3259" i="1" s="1" a="1"/>
  <c r="O3259" i="1" s="1"/>
  <c r="L3259" i="1"/>
  <c r="M3259" i="1" s="1"/>
  <c r="K3202" i="1"/>
  <c r="N3202" i="1" s="1"/>
  <c r="O3202" i="1" s="1" a="1"/>
  <c r="O3202" i="1" s="1"/>
  <c r="L3202" i="1"/>
  <c r="M3202" i="1" s="1"/>
  <c r="K3193" i="1"/>
  <c r="N3193" i="1" s="1"/>
  <c r="O3193" i="1" s="1" a="1"/>
  <c r="O3193" i="1" s="1"/>
  <c r="L3193" i="1"/>
  <c r="M3193" i="1" s="1"/>
  <c r="K3173" i="1"/>
  <c r="N3173" i="1" s="1"/>
  <c r="O3173" i="1" s="1" a="1"/>
  <c r="O3173" i="1" s="1"/>
  <c r="L3173" i="1"/>
  <c r="M3173" i="1" s="1"/>
  <c r="K3124" i="1"/>
  <c r="N3124" i="1" s="1"/>
  <c r="O3124" i="1" s="1" a="1"/>
  <c r="O3124" i="1" s="1"/>
  <c r="L3124" i="1"/>
  <c r="M3124" i="1" s="1"/>
  <c r="K3075" i="1"/>
  <c r="N3075" i="1" s="1"/>
  <c r="O3075" i="1" s="1" a="1"/>
  <c r="O3075" i="1" s="1"/>
  <c r="L3075" i="1"/>
  <c r="M3075" i="1" s="1"/>
  <c r="K3056" i="1"/>
  <c r="N3056" i="1" s="1"/>
  <c r="O3056" i="1" s="1" a="1"/>
  <c r="O3056" i="1" s="1"/>
  <c r="L3056" i="1"/>
  <c r="M3056" i="1" s="1"/>
  <c r="K3025" i="1"/>
  <c r="N3025" i="1" s="1"/>
  <c r="O3025" i="1" s="1" a="1"/>
  <c r="O3025" i="1" s="1"/>
  <c r="L3025" i="1"/>
  <c r="M3025" i="1" s="1"/>
  <c r="K2987" i="1"/>
  <c r="N2987" i="1" s="1"/>
  <c r="O2987" i="1" s="1" a="1"/>
  <c r="O2987" i="1" s="1"/>
  <c r="L2987" i="1"/>
  <c r="M2987" i="1" s="1"/>
  <c r="K2957" i="1"/>
  <c r="N2957" i="1" s="1"/>
  <c r="O2957" i="1" s="1" a="1"/>
  <c r="O2957" i="1" s="1"/>
  <c r="L2957" i="1"/>
  <c r="M2957" i="1" s="1"/>
  <c r="K2947" i="1"/>
  <c r="N2947" i="1" s="1"/>
  <c r="O2947" i="1" s="1" a="1"/>
  <c r="O2947" i="1" s="1"/>
  <c r="L2947" i="1"/>
  <c r="M2947" i="1" s="1"/>
  <c r="L2928" i="1"/>
  <c r="M2928" i="1" s="1"/>
  <c r="K2928" i="1"/>
  <c r="N2928" i="1" s="1"/>
  <c r="O2928" i="1" s="1" a="1"/>
  <c r="O2928" i="1" s="1"/>
  <c r="K2899" i="1"/>
  <c r="N2899" i="1" s="1"/>
  <c r="O2899" i="1" s="1" a="1"/>
  <c r="O2899" i="1" s="1"/>
  <c r="L2899" i="1"/>
  <c r="M2899" i="1" s="1"/>
  <c r="K2835" i="1"/>
  <c r="N2835" i="1" s="1"/>
  <c r="O2835" i="1" s="1" a="1"/>
  <c r="O2835" i="1" s="1"/>
  <c r="L2835" i="1"/>
  <c r="M2835" i="1" s="1"/>
  <c r="K2825" i="1"/>
  <c r="N2825" i="1" s="1"/>
  <c r="O2825" i="1" s="1" a="1"/>
  <c r="O2825" i="1" s="1"/>
  <c r="L2825" i="1"/>
  <c r="M2825" i="1" s="1"/>
  <c r="K2709" i="1"/>
  <c r="N2709" i="1" s="1"/>
  <c r="O2709" i="1" s="1" a="1"/>
  <c r="O2709" i="1" s="1"/>
  <c r="L2709" i="1"/>
  <c r="M2709" i="1" s="1"/>
  <c r="K2632" i="1"/>
  <c r="N2632" i="1" s="1"/>
  <c r="O2632" i="1" s="1" a="1"/>
  <c r="O2632" i="1" s="1"/>
  <c r="L2632" i="1"/>
  <c r="M2632" i="1" s="1"/>
  <c r="K2621" i="1"/>
  <c r="N2621" i="1" s="1"/>
  <c r="O2621" i="1" s="1" a="1"/>
  <c r="O2621" i="1" s="1"/>
  <c r="L2621" i="1"/>
  <c r="M2621" i="1" s="1"/>
  <c r="K2563" i="1"/>
  <c r="N2563" i="1" s="1"/>
  <c r="O2563" i="1" s="1" a="1"/>
  <c r="O2563" i="1" s="1"/>
  <c r="L2563" i="1"/>
  <c r="M2563" i="1" s="1"/>
  <c r="K2533" i="1"/>
  <c r="N2533" i="1" s="1"/>
  <c r="O2533" i="1" s="1" a="1"/>
  <c r="O2533" i="1" s="1"/>
  <c r="L2533" i="1"/>
  <c r="M2533" i="1" s="1"/>
  <c r="K2500" i="1"/>
  <c r="N2500" i="1" s="1"/>
  <c r="O2500" i="1" s="1" a="1"/>
  <c r="O2500" i="1" s="1"/>
  <c r="L2500" i="1"/>
  <c r="M2500" i="1" s="1"/>
  <c r="K2439" i="1"/>
  <c r="N2439" i="1" s="1"/>
  <c r="O2439" i="1" s="1" a="1"/>
  <c r="O2439" i="1" s="1"/>
  <c r="L2439" i="1"/>
  <c r="M2439" i="1" s="1"/>
  <c r="K2431" i="1"/>
  <c r="N2431" i="1" s="1"/>
  <c r="O2431" i="1" s="1" a="1"/>
  <c r="O2431" i="1" s="1"/>
  <c r="L2431" i="1"/>
  <c r="M2431" i="1" s="1"/>
  <c r="K2420" i="1"/>
  <c r="N2420" i="1" s="1"/>
  <c r="O2420" i="1" s="1" a="1"/>
  <c r="O2420" i="1" s="1"/>
  <c r="L2420" i="1"/>
  <c r="M2420" i="1" s="1"/>
  <c r="K2369" i="1"/>
  <c r="N2369" i="1" s="1"/>
  <c r="O2369" i="1" s="1" a="1"/>
  <c r="O2369" i="1" s="1"/>
  <c r="L2369" i="1"/>
  <c r="M2369" i="1" s="1"/>
  <c r="K2289" i="1"/>
  <c r="N2289" i="1" s="1"/>
  <c r="O2289" i="1" s="1" a="1"/>
  <c r="O2289" i="1" s="1"/>
  <c r="L2289" i="1"/>
  <c r="M2289" i="1" s="1"/>
  <c r="K2156" i="1"/>
  <c r="N2156" i="1" s="1"/>
  <c r="O2156" i="1" s="1" a="1"/>
  <c r="O2156" i="1" s="1"/>
  <c r="L2156" i="1"/>
  <c r="M2156" i="1" s="1"/>
  <c r="K2097" i="1"/>
  <c r="N2097" i="1" s="1"/>
  <c r="O2097" i="1" s="1" a="1"/>
  <c r="O2097" i="1" s="1"/>
  <c r="L2097" i="1"/>
  <c r="M2097" i="1" s="1"/>
  <c r="K1994" i="1"/>
  <c r="N1994" i="1" s="1"/>
  <c r="O1994" i="1" s="1" a="1"/>
  <c r="O1994" i="1" s="1"/>
  <c r="L1994" i="1"/>
  <c r="M1994" i="1" s="1"/>
  <c r="K1984" i="1"/>
  <c r="N1984" i="1" s="1"/>
  <c r="O1984" i="1" s="1" a="1"/>
  <c r="O1984" i="1" s="1"/>
  <c r="L1984" i="1"/>
  <c r="M1984" i="1" s="1"/>
  <c r="K1958" i="1"/>
  <c r="N1958" i="1" s="1"/>
  <c r="O1958" i="1" s="1" a="1"/>
  <c r="O1958" i="1" s="1"/>
  <c r="L1958" i="1"/>
  <c r="M1958" i="1" s="1"/>
  <c r="K1938" i="1"/>
  <c r="N1938" i="1" s="1"/>
  <c r="O1938" i="1" s="1" a="1"/>
  <c r="O1938" i="1" s="1"/>
  <c r="L1938" i="1"/>
  <c r="M1938" i="1" s="1"/>
  <c r="K1848" i="1"/>
  <c r="N1848" i="1" s="1"/>
  <c r="O1848" i="1" s="1" a="1"/>
  <c r="O1848" i="1" s="1"/>
  <c r="L1848" i="1"/>
  <c r="M1848" i="1" s="1"/>
  <c r="K1720" i="1"/>
  <c r="N1720" i="1" s="1"/>
  <c r="O1720" i="1" s="1" a="1"/>
  <c r="O1720" i="1" s="1"/>
  <c r="L1720" i="1"/>
  <c r="M1720" i="1" s="1"/>
  <c r="K1678" i="1"/>
  <c r="N1678" i="1" s="1"/>
  <c r="O1678" i="1" s="1" a="1"/>
  <c r="O1678" i="1" s="1"/>
  <c r="L1678" i="1"/>
  <c r="M1678" i="1" s="1"/>
  <c r="K1669" i="1"/>
  <c r="N1669" i="1" s="1"/>
  <c r="O1669" i="1" s="1" a="1"/>
  <c r="O1669" i="1" s="1"/>
  <c r="L1669" i="1"/>
  <c r="M1669" i="1" s="1"/>
  <c r="K1657" i="1"/>
  <c r="N1657" i="1" s="1"/>
  <c r="O1657" i="1" s="1" a="1"/>
  <c r="O1657" i="1" s="1"/>
  <c r="L1657" i="1"/>
  <c r="M1657" i="1" s="1"/>
  <c r="K1646" i="1"/>
  <c r="N1646" i="1" s="1"/>
  <c r="O1646" i="1" s="1" a="1"/>
  <c r="O1646" i="1" s="1"/>
  <c r="L1646" i="1"/>
  <c r="M1646" i="1" s="1"/>
  <c r="K1489" i="1"/>
  <c r="N1489" i="1" s="1"/>
  <c r="O1489" i="1" s="1" a="1"/>
  <c r="O1489" i="1" s="1"/>
  <c r="L1489" i="1"/>
  <c r="M1489" i="1" s="1"/>
  <c r="K1400" i="1"/>
  <c r="N1400" i="1" s="1"/>
  <c r="O1400" i="1" s="1" a="1"/>
  <c r="O1400" i="1" s="1"/>
  <c r="L1400" i="1"/>
  <c r="M1400" i="1" s="1"/>
  <c r="K1099" i="1"/>
  <c r="N1099" i="1" s="1"/>
  <c r="O1099" i="1" s="1" a="1"/>
  <c r="O1099" i="1" s="1"/>
  <c r="L1099" i="1"/>
  <c r="M1099" i="1" s="1"/>
  <c r="K1064" i="1"/>
  <c r="N1064" i="1" s="1"/>
  <c r="O1064" i="1" s="1" a="1"/>
  <c r="O1064" i="1" s="1"/>
  <c r="L1064" i="1"/>
  <c r="M1064" i="1" s="1"/>
  <c r="K1052" i="1"/>
  <c r="N1052" i="1" s="1"/>
  <c r="O1052" i="1" s="1" a="1"/>
  <c r="O1052" i="1" s="1"/>
  <c r="L1052" i="1"/>
  <c r="M1052" i="1" s="1"/>
  <c r="K569" i="1"/>
  <c r="N569" i="1" s="1"/>
  <c r="O569" i="1" s="1" a="1"/>
  <c r="O569" i="1" s="1"/>
  <c r="L569" i="1"/>
  <c r="M569" i="1" s="1"/>
  <c r="K558" i="1"/>
  <c r="N558" i="1" s="1"/>
  <c r="O558" i="1" s="1" a="1"/>
  <c r="O558" i="1" s="1"/>
  <c r="L558" i="1"/>
  <c r="M558" i="1" s="1"/>
  <c r="K535" i="1"/>
  <c r="N535" i="1" s="1"/>
  <c r="O535" i="1" s="1" a="1"/>
  <c r="O535" i="1" s="1"/>
  <c r="L535" i="1"/>
  <c r="M535" i="1" s="1"/>
  <c r="K524" i="1"/>
  <c r="N524" i="1" s="1"/>
  <c r="O524" i="1" s="1" a="1"/>
  <c r="O524" i="1" s="1"/>
  <c r="L524" i="1"/>
  <c r="M524" i="1" s="1"/>
  <c r="K515" i="1"/>
  <c r="N515" i="1" s="1"/>
  <c r="O515" i="1" s="1" a="1"/>
  <c r="O515" i="1" s="1"/>
  <c r="L515" i="1"/>
  <c r="M515" i="1" s="1"/>
  <c r="K496" i="1"/>
  <c r="N496" i="1" s="1"/>
  <c r="O496" i="1" s="1" a="1"/>
  <c r="O496" i="1" s="1"/>
  <c r="L496" i="1"/>
  <c r="M496" i="1" s="1"/>
  <c r="K3128" i="1"/>
  <c r="N3128" i="1" s="1"/>
  <c r="O3128" i="1" s="1" a="1"/>
  <c r="O3128" i="1" s="1"/>
  <c r="L3128" i="1"/>
  <c r="M3128" i="1" s="1"/>
  <c r="K3120" i="1"/>
  <c r="N3120" i="1" s="1"/>
  <c r="O3120" i="1" s="1" a="1"/>
  <c r="O3120" i="1" s="1"/>
  <c r="L3120" i="1"/>
  <c r="M3120" i="1" s="1"/>
  <c r="K3112" i="1"/>
  <c r="N3112" i="1" s="1"/>
  <c r="O3112" i="1" s="1" a="1"/>
  <c r="O3112" i="1" s="1"/>
  <c r="L3112" i="1"/>
  <c r="M3112" i="1" s="1"/>
  <c r="K3092" i="1"/>
  <c r="N3092" i="1" s="1"/>
  <c r="O3092" i="1" s="1" a="1"/>
  <c r="O3092" i="1" s="1"/>
  <c r="L3092" i="1"/>
  <c r="M3092" i="1" s="1"/>
  <c r="K3083" i="1"/>
  <c r="N3083" i="1" s="1"/>
  <c r="O3083" i="1" s="1" a="1"/>
  <c r="O3083" i="1" s="1"/>
  <c r="L3083" i="1"/>
  <c r="M3083" i="1" s="1"/>
  <c r="K3073" i="1"/>
  <c r="N3073" i="1" s="1"/>
  <c r="O3073" i="1" s="1" a="1"/>
  <c r="O3073" i="1" s="1"/>
  <c r="L3073" i="1"/>
  <c r="M3073" i="1" s="1"/>
  <c r="K3064" i="1"/>
  <c r="N3064" i="1" s="1"/>
  <c r="O3064" i="1" s="1" a="1"/>
  <c r="O3064" i="1" s="1"/>
  <c r="L3064" i="1"/>
  <c r="M3064" i="1" s="1"/>
  <c r="K3055" i="1"/>
  <c r="N3055" i="1" s="1"/>
  <c r="O3055" i="1" s="1" a="1"/>
  <c r="O3055" i="1" s="1"/>
  <c r="L3055" i="1"/>
  <c r="M3055" i="1" s="1"/>
  <c r="K3046" i="1"/>
  <c r="N3046" i="1" s="1"/>
  <c r="O3046" i="1" s="1" a="1"/>
  <c r="O3046" i="1" s="1"/>
  <c r="L3046" i="1"/>
  <c r="M3046" i="1" s="1"/>
  <c r="K3037" i="1"/>
  <c r="N3037" i="1" s="1"/>
  <c r="O3037" i="1" s="1" a="1"/>
  <c r="O3037" i="1" s="1"/>
  <c r="L3037" i="1"/>
  <c r="M3037" i="1" s="1"/>
  <c r="K3029" i="1"/>
  <c r="N3029" i="1" s="1"/>
  <c r="O3029" i="1" s="1" a="1"/>
  <c r="O3029" i="1" s="1"/>
  <c r="L3029" i="1"/>
  <c r="M3029" i="1" s="1"/>
  <c r="K2997" i="1"/>
  <c r="N2997" i="1" s="1"/>
  <c r="O2997" i="1" s="1" a="1"/>
  <c r="O2997" i="1" s="1"/>
  <c r="L2997" i="1"/>
  <c r="M2997" i="1" s="1"/>
  <c r="K2988" i="1"/>
  <c r="N2988" i="1" s="1"/>
  <c r="O2988" i="1" s="1" a="1"/>
  <c r="O2988" i="1" s="1"/>
  <c r="L2988" i="1"/>
  <c r="M2988" i="1" s="1"/>
  <c r="K2964" i="1"/>
  <c r="N2964" i="1" s="1"/>
  <c r="O2964" i="1" s="1" a="1"/>
  <c r="O2964" i="1" s="1"/>
  <c r="L2964" i="1"/>
  <c r="M2964" i="1" s="1"/>
  <c r="K2955" i="1"/>
  <c r="N2955" i="1" s="1"/>
  <c r="O2955" i="1" s="1" a="1"/>
  <c r="O2955" i="1" s="1"/>
  <c r="L2955" i="1"/>
  <c r="M2955" i="1" s="1"/>
  <c r="K2929" i="1"/>
  <c r="N2929" i="1" s="1"/>
  <c r="O2929" i="1" s="1" a="1"/>
  <c r="O2929" i="1" s="1"/>
  <c r="L2929" i="1"/>
  <c r="M2929" i="1" s="1"/>
  <c r="K2921" i="1"/>
  <c r="N2921" i="1" s="1"/>
  <c r="O2921" i="1" s="1" a="1"/>
  <c r="O2921" i="1" s="1"/>
  <c r="L2921" i="1"/>
  <c r="M2921" i="1" s="1"/>
  <c r="K2914" i="1"/>
  <c r="N2914" i="1" s="1"/>
  <c r="O2914" i="1" s="1" a="1"/>
  <c r="O2914" i="1" s="1"/>
  <c r="L2914" i="1"/>
  <c r="M2914" i="1" s="1"/>
  <c r="K2897" i="1"/>
  <c r="N2897" i="1" s="1"/>
  <c r="O2897" i="1" s="1" a="1"/>
  <c r="O2897" i="1" s="1"/>
  <c r="L2897" i="1"/>
  <c r="M2897" i="1" s="1"/>
  <c r="K2887" i="1"/>
  <c r="N2887" i="1" s="1"/>
  <c r="O2887" i="1" s="1" a="1"/>
  <c r="O2887" i="1" s="1"/>
  <c r="L2887" i="1"/>
  <c r="M2887" i="1" s="1"/>
  <c r="K2878" i="1"/>
  <c r="N2878" i="1" s="1"/>
  <c r="O2878" i="1" s="1" a="1"/>
  <c r="O2878" i="1" s="1"/>
  <c r="L2878" i="1"/>
  <c r="M2878" i="1" s="1"/>
  <c r="K2869" i="1"/>
  <c r="N2869" i="1" s="1"/>
  <c r="O2869" i="1" s="1" a="1"/>
  <c r="O2869" i="1" s="1"/>
  <c r="L2869" i="1"/>
  <c r="M2869" i="1" s="1"/>
  <c r="K2859" i="1"/>
  <c r="N2859" i="1" s="1"/>
  <c r="O2859" i="1" s="1" a="1"/>
  <c r="O2859" i="1" s="1"/>
  <c r="L2859" i="1"/>
  <c r="M2859" i="1" s="1"/>
  <c r="K2843" i="1"/>
  <c r="N2843" i="1" s="1"/>
  <c r="O2843" i="1" s="1" a="1"/>
  <c r="O2843" i="1" s="1"/>
  <c r="L2843" i="1"/>
  <c r="M2843" i="1" s="1"/>
  <c r="K2833" i="1"/>
  <c r="N2833" i="1" s="1"/>
  <c r="O2833" i="1" s="1" a="1"/>
  <c r="O2833" i="1" s="1"/>
  <c r="L2833" i="1"/>
  <c r="M2833" i="1" s="1"/>
  <c r="K2814" i="1"/>
  <c r="N2814" i="1" s="1"/>
  <c r="O2814" i="1" s="1" a="1"/>
  <c r="O2814" i="1" s="1"/>
  <c r="L2814" i="1"/>
  <c r="M2814" i="1" s="1"/>
  <c r="K2785" i="1"/>
  <c r="N2785" i="1" s="1"/>
  <c r="O2785" i="1" s="1" a="1"/>
  <c r="O2785" i="1" s="1"/>
  <c r="L2785" i="1"/>
  <c r="M2785" i="1" s="1"/>
  <c r="K2777" i="1"/>
  <c r="N2777" i="1" s="1"/>
  <c r="O2777" i="1" s="1" a="1"/>
  <c r="O2777" i="1" s="1"/>
  <c r="L2777" i="1"/>
  <c r="M2777" i="1" s="1"/>
  <c r="K2752" i="1"/>
  <c r="N2752" i="1" s="1"/>
  <c r="O2752" i="1" s="1" a="1"/>
  <c r="O2752" i="1" s="1"/>
  <c r="L2752" i="1"/>
  <c r="M2752" i="1" s="1"/>
  <c r="K2743" i="1"/>
  <c r="N2743" i="1" s="1"/>
  <c r="O2743" i="1" s="1" a="1"/>
  <c r="O2743" i="1" s="1"/>
  <c r="L2743" i="1"/>
  <c r="M2743" i="1" s="1"/>
  <c r="K2735" i="1"/>
  <c r="N2735" i="1" s="1"/>
  <c r="O2735" i="1" s="1" a="1"/>
  <c r="O2735" i="1" s="1"/>
  <c r="L2735" i="1"/>
  <c r="M2735" i="1" s="1"/>
  <c r="K2727" i="1"/>
  <c r="N2727" i="1" s="1"/>
  <c r="O2727" i="1" s="1" a="1"/>
  <c r="O2727" i="1" s="1"/>
  <c r="L2727" i="1"/>
  <c r="M2727" i="1" s="1"/>
  <c r="K2717" i="1"/>
  <c r="N2717" i="1" s="1"/>
  <c r="O2717" i="1" s="1" a="1"/>
  <c r="O2717" i="1" s="1"/>
  <c r="L2717" i="1"/>
  <c r="M2717" i="1" s="1"/>
  <c r="K2672" i="1"/>
  <c r="N2672" i="1" s="1"/>
  <c r="O2672" i="1" s="1" a="1"/>
  <c r="O2672" i="1" s="1"/>
  <c r="L2672" i="1"/>
  <c r="M2672" i="1" s="1"/>
  <c r="K2665" i="1"/>
  <c r="N2665" i="1" s="1"/>
  <c r="O2665" i="1" s="1" a="1"/>
  <c r="O2665" i="1" s="1"/>
  <c r="L2665" i="1"/>
  <c r="M2665" i="1" s="1"/>
  <c r="K2639" i="1"/>
  <c r="N2639" i="1" s="1"/>
  <c r="O2639" i="1" s="1" a="1"/>
  <c r="O2639" i="1" s="1"/>
  <c r="L2639" i="1"/>
  <c r="M2639" i="1" s="1"/>
  <c r="K2619" i="1"/>
  <c r="N2619" i="1" s="1"/>
  <c r="O2619" i="1" s="1" a="1"/>
  <c r="O2619" i="1" s="1"/>
  <c r="L2619" i="1"/>
  <c r="M2619" i="1" s="1"/>
  <c r="K2601" i="1"/>
  <c r="N2601" i="1" s="1"/>
  <c r="O2601" i="1" s="1" a="1"/>
  <c r="O2601" i="1" s="1"/>
  <c r="L2601" i="1"/>
  <c r="M2601" i="1" s="1"/>
  <c r="K2578" i="1"/>
  <c r="N2578" i="1" s="1"/>
  <c r="O2578" i="1" s="1" a="1"/>
  <c r="O2578" i="1" s="1"/>
  <c r="L2578" i="1"/>
  <c r="M2578" i="1" s="1"/>
  <c r="K2570" i="1"/>
  <c r="N2570" i="1" s="1"/>
  <c r="O2570" i="1" s="1" a="1"/>
  <c r="O2570" i="1" s="1"/>
  <c r="L2570" i="1"/>
  <c r="M2570" i="1" s="1"/>
  <c r="K2552" i="1"/>
  <c r="N2552" i="1" s="1"/>
  <c r="O2552" i="1" s="1" a="1"/>
  <c r="O2552" i="1" s="1"/>
  <c r="L2552" i="1"/>
  <c r="M2552" i="1" s="1"/>
  <c r="K2543" i="1"/>
  <c r="N2543" i="1" s="1"/>
  <c r="O2543" i="1" s="1" a="1"/>
  <c r="O2543" i="1" s="1"/>
  <c r="L2543" i="1"/>
  <c r="M2543" i="1" s="1"/>
  <c r="K2525" i="1"/>
  <c r="N2525" i="1" s="1"/>
  <c r="O2525" i="1" s="1" a="1"/>
  <c r="O2525" i="1" s="1"/>
  <c r="L2525" i="1"/>
  <c r="M2525" i="1" s="1"/>
  <c r="K2516" i="1"/>
  <c r="N2516" i="1" s="1"/>
  <c r="O2516" i="1" s="1" a="1"/>
  <c r="O2516" i="1" s="1"/>
  <c r="L2516" i="1"/>
  <c r="M2516" i="1" s="1"/>
  <c r="K2508" i="1"/>
  <c r="N2508" i="1" s="1"/>
  <c r="O2508" i="1" s="1" a="1"/>
  <c r="O2508" i="1" s="1"/>
  <c r="L2508" i="1"/>
  <c r="M2508" i="1" s="1"/>
  <c r="K2481" i="1"/>
  <c r="N2481" i="1" s="1"/>
  <c r="O2481" i="1" s="1" a="1"/>
  <c r="O2481" i="1" s="1"/>
  <c r="L2481" i="1"/>
  <c r="M2481" i="1" s="1"/>
  <c r="K2470" i="1"/>
  <c r="N2470" i="1" s="1"/>
  <c r="O2470" i="1" s="1" a="1"/>
  <c r="O2470" i="1" s="1"/>
  <c r="L2470" i="1"/>
  <c r="M2470" i="1" s="1"/>
  <c r="K2461" i="1"/>
  <c r="N2461" i="1" s="1"/>
  <c r="O2461" i="1" s="1" a="1"/>
  <c r="O2461" i="1" s="1"/>
  <c r="L2461" i="1"/>
  <c r="M2461" i="1" s="1"/>
  <c r="K2438" i="1"/>
  <c r="N2438" i="1" s="1"/>
  <c r="O2438" i="1" s="1" a="1"/>
  <c r="O2438" i="1" s="1"/>
  <c r="L2438" i="1"/>
  <c r="M2438" i="1" s="1"/>
  <c r="K2430" i="1"/>
  <c r="N2430" i="1" s="1"/>
  <c r="O2430" i="1" s="1" a="1"/>
  <c r="O2430" i="1" s="1"/>
  <c r="L2430" i="1"/>
  <c r="M2430" i="1" s="1"/>
  <c r="K2419" i="1"/>
  <c r="N2419" i="1" s="1"/>
  <c r="O2419" i="1" s="1" a="1"/>
  <c r="O2419" i="1" s="1"/>
  <c r="L2419" i="1"/>
  <c r="M2419" i="1" s="1"/>
  <c r="K2393" i="1"/>
  <c r="N2393" i="1" s="1"/>
  <c r="O2393" i="1" s="1" a="1"/>
  <c r="O2393" i="1" s="1"/>
  <c r="L2393" i="1"/>
  <c r="M2393" i="1" s="1"/>
  <c r="K2375" i="1"/>
  <c r="N2375" i="1" s="1"/>
  <c r="O2375" i="1" s="1" a="1"/>
  <c r="O2375" i="1" s="1"/>
  <c r="L2375" i="1"/>
  <c r="M2375" i="1" s="1"/>
  <c r="K2351" i="1"/>
  <c r="N2351" i="1" s="1"/>
  <c r="O2351" i="1" s="1" a="1"/>
  <c r="O2351" i="1" s="1"/>
  <c r="L2351" i="1"/>
  <c r="M2351" i="1" s="1"/>
  <c r="K2343" i="1"/>
  <c r="N2343" i="1" s="1"/>
  <c r="O2343" i="1" s="1" a="1"/>
  <c r="O2343" i="1" s="1"/>
  <c r="L2343" i="1"/>
  <c r="M2343" i="1" s="1"/>
  <c r="K2335" i="1"/>
  <c r="N2335" i="1" s="1"/>
  <c r="O2335" i="1" s="1" a="1"/>
  <c r="O2335" i="1" s="1"/>
  <c r="L2335" i="1"/>
  <c r="M2335" i="1" s="1"/>
  <c r="K2325" i="1"/>
  <c r="N2325" i="1" s="1"/>
  <c r="O2325" i="1" s="1" a="1"/>
  <c r="O2325" i="1" s="1"/>
  <c r="L2325" i="1"/>
  <c r="M2325" i="1" s="1"/>
  <c r="K2301" i="1"/>
  <c r="N2301" i="1" s="1"/>
  <c r="O2301" i="1" s="1" a="1"/>
  <c r="O2301" i="1" s="1"/>
  <c r="L2301" i="1"/>
  <c r="M2301" i="1" s="1"/>
  <c r="K2284" i="1"/>
  <c r="N2284" i="1" s="1"/>
  <c r="O2284" i="1" s="1" a="1"/>
  <c r="O2284" i="1" s="1"/>
  <c r="L2284" i="1"/>
  <c r="M2284" i="1" s="1"/>
  <c r="K2276" i="1"/>
  <c r="N2276" i="1" s="1"/>
  <c r="O2276" i="1" s="1" a="1"/>
  <c r="O2276" i="1" s="1"/>
  <c r="L2276" i="1"/>
  <c r="M2276" i="1" s="1"/>
  <c r="K2269" i="1"/>
  <c r="N2269" i="1" s="1"/>
  <c r="O2269" i="1" s="1" a="1"/>
  <c r="O2269" i="1" s="1"/>
  <c r="L2269" i="1"/>
  <c r="M2269" i="1" s="1"/>
  <c r="K2260" i="1"/>
  <c r="N2260" i="1" s="1"/>
  <c r="O2260" i="1" s="1" a="1"/>
  <c r="O2260" i="1" s="1"/>
  <c r="L2260" i="1"/>
  <c r="M2260" i="1" s="1"/>
  <c r="K2243" i="1"/>
  <c r="N2243" i="1" s="1"/>
  <c r="O2243" i="1" s="1" a="1"/>
  <c r="O2243" i="1" s="1"/>
  <c r="L2243" i="1"/>
  <c r="M2243" i="1" s="1"/>
  <c r="K2228" i="1"/>
  <c r="N2228" i="1" s="1"/>
  <c r="O2228" i="1" s="1" a="1"/>
  <c r="O2228" i="1" s="1"/>
  <c r="L2228" i="1"/>
  <c r="M2228" i="1" s="1"/>
  <c r="K2220" i="1"/>
  <c r="N2220" i="1" s="1"/>
  <c r="O2220" i="1" s="1" a="1"/>
  <c r="O2220" i="1" s="1"/>
  <c r="L2220" i="1"/>
  <c r="M2220" i="1" s="1"/>
  <c r="K2211" i="1"/>
  <c r="N2211" i="1" s="1"/>
  <c r="O2211" i="1" s="1" a="1"/>
  <c r="O2211" i="1" s="1"/>
  <c r="L2211" i="1"/>
  <c r="M2211" i="1" s="1"/>
  <c r="K2203" i="1"/>
  <c r="N2203" i="1" s="1"/>
  <c r="O2203" i="1" s="1" a="1"/>
  <c r="O2203" i="1" s="1"/>
  <c r="L2203" i="1"/>
  <c r="M2203" i="1" s="1"/>
  <c r="K2194" i="1"/>
  <c r="N2194" i="1" s="1"/>
  <c r="O2194" i="1" s="1" a="1"/>
  <c r="O2194" i="1" s="1"/>
  <c r="L2194" i="1"/>
  <c r="M2194" i="1" s="1"/>
  <c r="K2186" i="1"/>
  <c r="N2186" i="1" s="1"/>
  <c r="O2186" i="1" s="1" a="1"/>
  <c r="O2186" i="1" s="1"/>
  <c r="L2186" i="1"/>
  <c r="M2186" i="1" s="1"/>
  <c r="K2176" i="1"/>
  <c r="N2176" i="1" s="1"/>
  <c r="O2176" i="1" s="1" a="1"/>
  <c r="O2176" i="1" s="1"/>
  <c r="L2176" i="1"/>
  <c r="M2176" i="1" s="1"/>
  <c r="K2168" i="1"/>
  <c r="N2168" i="1" s="1"/>
  <c r="O2168" i="1" s="1" a="1"/>
  <c r="O2168" i="1" s="1"/>
  <c r="L2168" i="1"/>
  <c r="M2168" i="1" s="1"/>
  <c r="K2158" i="1"/>
  <c r="N2158" i="1" s="1"/>
  <c r="O2158" i="1" s="1" a="1"/>
  <c r="O2158" i="1" s="1"/>
  <c r="L2158" i="1"/>
  <c r="M2158" i="1" s="1"/>
  <c r="K2147" i="1"/>
  <c r="N2147" i="1" s="1"/>
  <c r="O2147" i="1" s="1" a="1"/>
  <c r="O2147" i="1" s="1"/>
  <c r="L2147" i="1"/>
  <c r="M2147" i="1" s="1"/>
  <c r="K2113" i="1"/>
  <c r="N2113" i="1" s="1"/>
  <c r="O2113" i="1" s="1" a="1"/>
  <c r="O2113" i="1" s="1"/>
  <c r="L2113" i="1"/>
  <c r="M2113" i="1" s="1"/>
  <c r="K2105" i="1"/>
  <c r="N2105" i="1" s="1"/>
  <c r="O2105" i="1" s="1" a="1"/>
  <c r="O2105" i="1" s="1"/>
  <c r="L2105" i="1"/>
  <c r="M2105" i="1" s="1"/>
  <c r="K2088" i="1"/>
  <c r="N2088" i="1" s="1"/>
  <c r="O2088" i="1" s="1" a="1"/>
  <c r="O2088" i="1" s="1"/>
  <c r="L2088" i="1"/>
  <c r="M2088" i="1" s="1"/>
  <c r="K2078" i="1"/>
  <c r="N2078" i="1" s="1"/>
  <c r="O2078" i="1" s="1" a="1"/>
  <c r="O2078" i="1" s="1"/>
  <c r="L2078" i="1"/>
  <c r="M2078" i="1" s="1"/>
  <c r="K2062" i="1"/>
  <c r="N2062" i="1" s="1"/>
  <c r="O2062" i="1" s="1" a="1"/>
  <c r="O2062" i="1" s="1"/>
  <c r="L2062" i="1"/>
  <c r="M2062" i="1" s="1"/>
  <c r="K2053" i="1"/>
  <c r="N2053" i="1" s="1"/>
  <c r="O2053" i="1" s="1" a="1"/>
  <c r="O2053" i="1" s="1"/>
  <c r="L2053" i="1"/>
  <c r="M2053" i="1" s="1"/>
  <c r="K2044" i="1"/>
  <c r="N2044" i="1" s="1"/>
  <c r="O2044" i="1" s="1" a="1"/>
  <c r="O2044" i="1" s="1"/>
  <c r="L2044" i="1"/>
  <c r="M2044" i="1" s="1"/>
  <c r="K2034" i="1"/>
  <c r="N2034" i="1" s="1"/>
  <c r="O2034" i="1" s="1" a="1"/>
  <c r="O2034" i="1" s="1"/>
  <c r="L2034" i="1"/>
  <c r="M2034" i="1" s="1"/>
  <c r="K2001" i="1"/>
  <c r="N2001" i="1" s="1"/>
  <c r="O2001" i="1" s="1" a="1"/>
  <c r="O2001" i="1" s="1"/>
  <c r="L2001" i="1"/>
  <c r="M2001" i="1" s="1"/>
  <c r="K1992" i="1"/>
  <c r="N1992" i="1" s="1"/>
  <c r="O1992" i="1" s="1" a="1"/>
  <c r="O1992" i="1" s="1"/>
  <c r="L1992" i="1"/>
  <c r="M1992" i="1" s="1"/>
  <c r="K1983" i="1"/>
  <c r="N1983" i="1" s="1"/>
  <c r="O1983" i="1" s="1" a="1"/>
  <c r="O1983" i="1" s="1"/>
  <c r="L1983" i="1"/>
  <c r="M1983" i="1" s="1"/>
  <c r="K1976" i="1"/>
  <c r="N1976" i="1" s="1"/>
  <c r="O1976" i="1" s="1" a="1"/>
  <c r="O1976" i="1" s="1"/>
  <c r="L1976" i="1"/>
  <c r="M1976" i="1" s="1"/>
  <c r="K1968" i="1"/>
  <c r="N1968" i="1" s="1"/>
  <c r="O1968" i="1" s="1" a="1"/>
  <c r="O1968" i="1" s="1"/>
  <c r="L1968" i="1"/>
  <c r="M1968" i="1" s="1"/>
  <c r="K1953" i="1"/>
  <c r="N1953" i="1" s="1"/>
  <c r="O1953" i="1" s="1" a="1"/>
  <c r="O1953" i="1" s="1"/>
  <c r="L1953" i="1"/>
  <c r="M1953" i="1" s="1"/>
  <c r="K1921" i="1"/>
  <c r="N1921" i="1" s="1"/>
  <c r="O1921" i="1" s="1" a="1"/>
  <c r="O1921" i="1" s="1"/>
  <c r="L1921" i="1"/>
  <c r="M1921" i="1" s="1"/>
  <c r="K1911" i="1"/>
  <c r="N1911" i="1" s="1"/>
  <c r="O1911" i="1" s="1" a="1"/>
  <c r="O1911" i="1" s="1"/>
  <c r="L1911" i="1"/>
  <c r="M1911" i="1" s="1"/>
  <c r="K1901" i="1"/>
  <c r="N1901" i="1" s="1"/>
  <c r="O1901" i="1" s="1" a="1"/>
  <c r="O1901" i="1" s="1"/>
  <c r="L1901" i="1"/>
  <c r="M1901" i="1" s="1"/>
  <c r="K1892" i="1"/>
  <c r="N1892" i="1" s="1"/>
  <c r="O1892" i="1" s="1" a="1"/>
  <c r="O1892" i="1" s="1"/>
  <c r="L1892" i="1"/>
  <c r="M1892" i="1" s="1"/>
  <c r="K1883" i="1"/>
  <c r="N1883" i="1" s="1"/>
  <c r="O1883" i="1" s="1" a="1"/>
  <c r="O1883" i="1" s="1"/>
  <c r="L1883" i="1"/>
  <c r="M1883" i="1" s="1"/>
  <c r="K1866" i="1"/>
  <c r="N1866" i="1" s="1"/>
  <c r="O1866" i="1" s="1" a="1"/>
  <c r="O1866" i="1" s="1"/>
  <c r="L1866" i="1"/>
  <c r="M1866" i="1" s="1"/>
  <c r="K1856" i="1"/>
  <c r="N1856" i="1" s="1"/>
  <c r="O1856" i="1" s="1" a="1"/>
  <c r="O1856" i="1" s="1"/>
  <c r="L1856" i="1"/>
  <c r="M1856" i="1" s="1"/>
  <c r="K1840" i="1"/>
  <c r="N1840" i="1" s="1"/>
  <c r="O1840" i="1" s="1" a="1"/>
  <c r="O1840" i="1" s="1"/>
  <c r="L1840" i="1"/>
  <c r="M1840" i="1" s="1"/>
  <c r="K1831" i="1"/>
  <c r="N1831" i="1" s="1"/>
  <c r="O1831" i="1" s="1" a="1"/>
  <c r="O1831" i="1" s="1"/>
  <c r="L1831" i="1"/>
  <c r="M1831" i="1" s="1"/>
  <c r="K1822" i="1"/>
  <c r="N1822" i="1" s="1"/>
  <c r="O1822" i="1" s="1" a="1"/>
  <c r="O1822" i="1" s="1"/>
  <c r="L1822" i="1"/>
  <c r="M1822" i="1" s="1"/>
  <c r="K1804" i="1"/>
  <c r="N1804" i="1" s="1"/>
  <c r="O1804" i="1" s="1" a="1"/>
  <c r="O1804" i="1" s="1"/>
  <c r="L1804" i="1"/>
  <c r="M1804" i="1" s="1"/>
  <c r="K1796" i="1"/>
  <c r="N1796" i="1" s="1"/>
  <c r="O1796" i="1" s="1" a="1"/>
  <c r="O1796" i="1" s="1"/>
  <c r="L1796" i="1"/>
  <c r="M1796" i="1" s="1"/>
  <c r="K1788" i="1"/>
  <c r="N1788" i="1" s="1"/>
  <c r="O1788" i="1" s="1" a="1"/>
  <c r="O1788" i="1" s="1"/>
  <c r="L1788" i="1"/>
  <c r="M1788" i="1" s="1"/>
  <c r="K1731" i="1"/>
  <c r="N1731" i="1" s="1"/>
  <c r="O1731" i="1" s="1" a="1"/>
  <c r="O1731" i="1" s="1"/>
  <c r="L1731" i="1"/>
  <c r="M1731" i="1" s="1"/>
  <c r="K1708" i="1"/>
  <c r="N1708" i="1" s="1"/>
  <c r="O1708" i="1" s="1" a="1"/>
  <c r="O1708" i="1" s="1"/>
  <c r="L1708" i="1"/>
  <c r="M1708" i="1" s="1"/>
  <c r="K1696" i="1"/>
  <c r="N1696" i="1" s="1"/>
  <c r="O1696" i="1" s="1" a="1"/>
  <c r="O1696" i="1" s="1"/>
  <c r="L1696" i="1"/>
  <c r="M1696" i="1" s="1"/>
  <c r="K1685" i="1"/>
  <c r="N1685" i="1" s="1"/>
  <c r="O1685" i="1" s="1" a="1"/>
  <c r="O1685" i="1" s="1"/>
  <c r="L1685" i="1"/>
  <c r="M1685" i="1" s="1"/>
  <c r="K1676" i="1"/>
  <c r="N1676" i="1" s="1"/>
  <c r="O1676" i="1" s="1" a="1"/>
  <c r="O1676" i="1" s="1"/>
  <c r="L1676" i="1"/>
  <c r="M1676" i="1" s="1"/>
  <c r="K1668" i="1"/>
  <c r="N1668" i="1" s="1"/>
  <c r="O1668" i="1" s="1" a="1"/>
  <c r="O1668" i="1" s="1"/>
  <c r="L1668" i="1"/>
  <c r="M1668" i="1" s="1"/>
  <c r="K1656" i="1"/>
  <c r="N1656" i="1" s="1"/>
  <c r="O1656" i="1" s="1" a="1"/>
  <c r="O1656" i="1" s="1"/>
  <c r="L1656" i="1"/>
  <c r="M1656" i="1" s="1"/>
  <c r="K1645" i="1"/>
  <c r="N1645" i="1" s="1"/>
  <c r="O1645" i="1" s="1" a="1"/>
  <c r="O1645" i="1" s="1"/>
  <c r="L1645" i="1"/>
  <c r="M1645" i="1" s="1"/>
  <c r="K1634" i="1"/>
  <c r="N1634" i="1" s="1"/>
  <c r="O1634" i="1" s="1" a="1"/>
  <c r="O1634" i="1" s="1"/>
  <c r="L1634" i="1"/>
  <c r="M1634" i="1" s="1"/>
  <c r="K1625" i="1"/>
  <c r="N1625" i="1" s="1"/>
  <c r="O1625" i="1" s="1" a="1"/>
  <c r="O1625" i="1" s="1"/>
  <c r="L1625" i="1"/>
  <c r="M1625" i="1" s="1"/>
  <c r="K1615" i="1"/>
  <c r="N1615" i="1" s="1"/>
  <c r="O1615" i="1" s="1" a="1"/>
  <c r="O1615" i="1" s="1"/>
  <c r="L1615" i="1"/>
  <c r="M1615" i="1" s="1"/>
  <c r="K1587" i="1"/>
  <c r="N1587" i="1" s="1"/>
  <c r="O1587" i="1" s="1" a="1"/>
  <c r="O1587" i="1" s="1"/>
  <c r="L1587" i="1"/>
  <c r="M1587" i="1" s="1"/>
  <c r="K1578" i="1"/>
  <c r="N1578" i="1" s="1"/>
  <c r="O1578" i="1" s="1" a="1"/>
  <c r="O1578" i="1" s="1"/>
  <c r="L1578" i="1"/>
  <c r="M1578" i="1" s="1"/>
  <c r="K1558" i="1"/>
  <c r="N1558" i="1" s="1"/>
  <c r="O1558" i="1" s="1" a="1"/>
  <c r="O1558" i="1" s="1"/>
  <c r="L1558" i="1"/>
  <c r="M1558" i="1" s="1"/>
  <c r="K1550" i="1"/>
  <c r="N1550" i="1" s="1"/>
  <c r="O1550" i="1" s="1" a="1"/>
  <c r="O1550" i="1" s="1"/>
  <c r="L1550" i="1"/>
  <c r="M1550" i="1" s="1"/>
  <c r="K1541" i="1"/>
  <c r="N1541" i="1" s="1"/>
  <c r="O1541" i="1" s="1" a="1"/>
  <c r="O1541" i="1" s="1"/>
  <c r="L1541" i="1"/>
  <c r="M1541" i="1" s="1"/>
  <c r="K1518" i="1"/>
  <c r="N1518" i="1" s="1"/>
  <c r="O1518" i="1" s="1" a="1"/>
  <c r="O1518" i="1" s="1"/>
  <c r="L1518" i="1"/>
  <c r="M1518" i="1" s="1"/>
  <c r="K1500" i="1"/>
  <c r="N1500" i="1" s="1"/>
  <c r="O1500" i="1" s="1" a="1"/>
  <c r="O1500" i="1" s="1"/>
  <c r="L1500" i="1"/>
  <c r="M1500" i="1" s="1"/>
  <c r="K1480" i="1"/>
  <c r="N1480" i="1" s="1"/>
  <c r="O1480" i="1" s="1" a="1"/>
  <c r="O1480" i="1" s="1"/>
  <c r="L1480" i="1"/>
  <c r="M1480" i="1" s="1"/>
  <c r="L1463" i="1"/>
  <c r="M1463" i="1" s="1"/>
  <c r="K1463" i="1"/>
  <c r="N1463" i="1" s="1"/>
  <c r="O1463" i="1" s="1" a="1"/>
  <c r="O1463" i="1" s="1"/>
  <c r="K1454" i="1"/>
  <c r="N1454" i="1" s="1"/>
  <c r="O1454" i="1" s="1" a="1"/>
  <c r="O1454" i="1" s="1"/>
  <c r="L1454" i="1"/>
  <c r="M1454" i="1" s="1"/>
  <c r="K1443" i="1"/>
  <c r="N1443" i="1" s="1"/>
  <c r="O1443" i="1" s="1" a="1"/>
  <c r="O1443" i="1" s="1"/>
  <c r="L1443" i="1"/>
  <c r="M1443" i="1" s="1"/>
  <c r="K1424" i="1"/>
  <c r="N1424" i="1" s="1"/>
  <c r="O1424" i="1" s="1" a="1"/>
  <c r="O1424" i="1" s="1"/>
  <c r="L1424" i="1"/>
  <c r="M1424" i="1" s="1"/>
  <c r="K1399" i="1"/>
  <c r="N1399" i="1" s="1"/>
  <c r="O1399" i="1" s="1" a="1"/>
  <c r="O1399" i="1" s="1"/>
  <c r="L1399" i="1"/>
  <c r="M1399" i="1" s="1"/>
  <c r="K1389" i="1"/>
  <c r="N1389" i="1" s="1"/>
  <c r="O1389" i="1" s="1" a="1"/>
  <c r="O1389" i="1" s="1"/>
  <c r="L1389" i="1"/>
  <c r="M1389" i="1" s="1"/>
  <c r="K1379" i="1"/>
  <c r="N1379" i="1" s="1"/>
  <c r="O1379" i="1" s="1" a="1"/>
  <c r="O1379" i="1" s="1"/>
  <c r="L1379" i="1"/>
  <c r="M1379" i="1" s="1"/>
  <c r="K1360" i="1"/>
  <c r="N1360" i="1" s="1"/>
  <c r="O1360" i="1" s="1" a="1"/>
  <c r="O1360" i="1" s="1"/>
  <c r="L1360" i="1"/>
  <c r="M1360" i="1" s="1"/>
  <c r="K1349" i="1"/>
  <c r="N1349" i="1" s="1"/>
  <c r="O1349" i="1" s="1" a="1"/>
  <c r="O1349" i="1" s="1"/>
  <c r="L1349" i="1"/>
  <c r="M1349" i="1" s="1"/>
  <c r="K1339" i="1"/>
  <c r="N1339" i="1" s="1"/>
  <c r="O1339" i="1" s="1" a="1"/>
  <c r="O1339" i="1" s="1"/>
  <c r="L1339" i="1"/>
  <c r="M1339" i="1" s="1"/>
  <c r="K1329" i="1"/>
  <c r="N1329" i="1" s="1"/>
  <c r="O1329" i="1" s="1" a="1"/>
  <c r="O1329" i="1" s="1"/>
  <c r="L1329" i="1"/>
  <c r="M1329" i="1" s="1"/>
  <c r="K1288" i="1"/>
  <c r="N1288" i="1" s="1"/>
  <c r="O1288" i="1" s="1" a="1"/>
  <c r="O1288" i="1" s="1"/>
  <c r="L1288" i="1"/>
  <c r="M1288" i="1" s="1"/>
  <c r="K1245" i="1"/>
  <c r="N1245" i="1" s="1"/>
  <c r="O1245" i="1" s="1" a="1"/>
  <c r="O1245" i="1" s="1"/>
  <c r="L1245" i="1"/>
  <c r="M1245" i="1" s="1"/>
  <c r="K1204" i="1"/>
  <c r="N1204" i="1" s="1"/>
  <c r="O1204" i="1" s="1" a="1"/>
  <c r="O1204" i="1" s="1"/>
  <c r="L1204" i="1"/>
  <c r="M1204" i="1" s="1"/>
  <c r="K1074" i="1"/>
  <c r="N1074" i="1" s="1"/>
  <c r="O1074" i="1" s="1" a="1"/>
  <c r="O1074" i="1" s="1"/>
  <c r="L1074" i="1"/>
  <c r="M1074" i="1" s="1"/>
  <c r="K1007" i="1"/>
  <c r="N1007" i="1" s="1"/>
  <c r="O1007" i="1" s="1" a="1"/>
  <c r="O1007" i="1" s="1"/>
  <c r="L1007" i="1"/>
  <c r="M1007" i="1" s="1"/>
  <c r="K865" i="1"/>
  <c r="N865" i="1" s="1"/>
  <c r="O865" i="1" s="1" a="1"/>
  <c r="O865" i="1" s="1"/>
  <c r="L865" i="1"/>
  <c r="M865" i="1" s="1"/>
  <c r="K810" i="1"/>
  <c r="N810" i="1" s="1"/>
  <c r="O810" i="1" s="1" a="1"/>
  <c r="O810" i="1" s="1"/>
  <c r="L810" i="1"/>
  <c r="M810" i="1" s="1"/>
  <c r="L737" i="1"/>
  <c r="M737" i="1" s="1"/>
  <c r="K737" i="1"/>
  <c r="N737" i="1" s="1"/>
  <c r="O737" i="1" s="1" a="1"/>
  <c r="O737" i="1" s="1"/>
  <c r="K652" i="1"/>
  <c r="N652" i="1" s="1"/>
  <c r="O652" i="1" s="1" a="1"/>
  <c r="O652" i="1" s="1"/>
  <c r="L652" i="1"/>
  <c r="M652" i="1" s="1"/>
  <c r="K600" i="1"/>
  <c r="N600" i="1" s="1"/>
  <c r="O600" i="1" s="1" a="1"/>
  <c r="O600" i="1" s="1"/>
  <c r="L600" i="1"/>
  <c r="M600" i="1" s="1"/>
  <c r="K568" i="1"/>
  <c r="N568" i="1" s="1"/>
  <c r="O568" i="1" s="1" a="1"/>
  <c r="O568" i="1" s="1"/>
  <c r="L568" i="1"/>
  <c r="M568" i="1" s="1"/>
  <c r="K545" i="1"/>
  <c r="N545" i="1" s="1"/>
  <c r="O545" i="1" s="1" a="1"/>
  <c r="O545" i="1" s="1"/>
  <c r="L545" i="1"/>
  <c r="M545" i="1" s="1"/>
  <c r="K534" i="1"/>
  <c r="N534" i="1" s="1"/>
  <c r="O534" i="1" s="1" a="1"/>
  <c r="O534" i="1" s="1"/>
  <c r="L534" i="1"/>
  <c r="M534" i="1" s="1"/>
  <c r="K523" i="1"/>
  <c r="N523" i="1" s="1"/>
  <c r="O523" i="1" s="1" a="1"/>
  <c r="O523" i="1" s="1"/>
  <c r="L523" i="1"/>
  <c r="M523" i="1" s="1"/>
  <c r="K495" i="1"/>
  <c r="N495" i="1" s="1"/>
  <c r="O495" i="1" s="1" a="1"/>
  <c r="O495" i="1" s="1"/>
  <c r="L495" i="1"/>
  <c r="M495" i="1" s="1"/>
  <c r="K472" i="1"/>
  <c r="N472" i="1" s="1"/>
  <c r="O472" i="1" s="1" a="1"/>
  <c r="O472" i="1" s="1"/>
  <c r="L472" i="1"/>
  <c r="M472" i="1" s="1"/>
  <c r="K452" i="1"/>
  <c r="N452" i="1" s="1"/>
  <c r="O452" i="1" s="1" a="1"/>
  <c r="O452" i="1" s="1"/>
  <c r="L452" i="1"/>
  <c r="M452" i="1" s="1"/>
  <c r="K393" i="1"/>
  <c r="N393" i="1" s="1"/>
  <c r="O393" i="1" s="1" a="1"/>
  <c r="O393" i="1" s="1"/>
  <c r="L393" i="1"/>
  <c r="M393" i="1" s="1"/>
  <c r="K382" i="1"/>
  <c r="N382" i="1" s="1"/>
  <c r="O382" i="1" s="1" a="1"/>
  <c r="O382" i="1" s="1"/>
  <c r="L382" i="1"/>
  <c r="M382" i="1" s="1"/>
  <c r="K361" i="1"/>
  <c r="N361" i="1" s="1"/>
  <c r="O361" i="1" s="1" a="1"/>
  <c r="O361" i="1" s="1"/>
  <c r="L361" i="1"/>
  <c r="M361" i="1" s="1"/>
  <c r="K321" i="1"/>
  <c r="N321" i="1" s="1"/>
  <c r="O321" i="1" s="1" a="1"/>
  <c r="O321" i="1" s="1"/>
  <c r="L321" i="1"/>
  <c r="M321" i="1" s="1"/>
  <c r="K203" i="1"/>
  <c r="N203" i="1" s="1"/>
  <c r="O203" i="1" s="1" a="1"/>
  <c r="O203" i="1" s="1"/>
  <c r="L203" i="1"/>
  <c r="M203" i="1" s="1"/>
  <c r="K193" i="1"/>
  <c r="N193" i="1" s="1"/>
  <c r="O193" i="1" s="1" a="1"/>
  <c r="O193" i="1" s="1"/>
  <c r="L193" i="1"/>
  <c r="M193" i="1" s="1"/>
  <c r="K181" i="1"/>
  <c r="N181" i="1" s="1"/>
  <c r="O181" i="1" s="1" a="1"/>
  <c r="O181" i="1" s="1"/>
  <c r="L181" i="1"/>
  <c r="M181" i="1" s="1"/>
  <c r="L51" i="1"/>
  <c r="M51" i="1" s="1"/>
  <c r="K51" i="1"/>
  <c r="N51" i="1" s="1"/>
  <c r="O51" i="1" s="1" a="1"/>
  <c r="O51" i="1" s="1"/>
  <c r="K30" i="1"/>
  <c r="N30" i="1" s="1"/>
  <c r="O30" i="1" s="1" a="1"/>
  <c r="O30" i="1" s="1"/>
  <c r="L30" i="1"/>
  <c r="M30" i="1" s="1"/>
  <c r="K18" i="1"/>
  <c r="N18" i="1" s="1"/>
  <c r="O18" i="1" s="1" a="1"/>
  <c r="O18" i="1" s="1"/>
  <c r="L18" i="1"/>
  <c r="M18" i="1" s="1"/>
  <c r="K8" i="1"/>
  <c r="N8" i="1" s="1"/>
  <c r="O8" i="1" s="1" a="1"/>
  <c r="O8" i="1" s="1"/>
  <c r="L8" i="1"/>
  <c r="M8" i="1" s="1"/>
  <c r="K3247" i="1"/>
  <c r="N3247" i="1" s="1"/>
  <c r="O3247" i="1" s="1" a="1"/>
  <c r="O3247" i="1" s="1"/>
  <c r="L3247" i="1"/>
  <c r="M3247" i="1" s="1"/>
  <c r="K3238" i="1"/>
  <c r="N3238" i="1" s="1"/>
  <c r="O3238" i="1" s="1" a="1"/>
  <c r="O3238" i="1" s="1"/>
  <c r="L3238" i="1"/>
  <c r="M3238" i="1" s="1"/>
  <c r="K3230" i="1"/>
  <c r="N3230" i="1" s="1"/>
  <c r="O3230" i="1" s="1" a="1"/>
  <c r="O3230" i="1" s="1"/>
  <c r="L3230" i="1"/>
  <c r="M3230" i="1" s="1"/>
  <c r="K3223" i="1"/>
  <c r="N3223" i="1" s="1"/>
  <c r="O3223" i="1" s="1" a="1"/>
  <c r="O3223" i="1" s="1"/>
  <c r="L3223" i="1"/>
  <c r="M3223" i="1" s="1"/>
  <c r="K3215" i="1"/>
  <c r="N3215" i="1" s="1"/>
  <c r="O3215" i="1" s="1" a="1"/>
  <c r="O3215" i="1" s="1"/>
  <c r="L3215" i="1"/>
  <c r="M3215" i="1" s="1"/>
  <c r="K3206" i="1"/>
  <c r="N3206" i="1" s="1"/>
  <c r="O3206" i="1" s="1" a="1"/>
  <c r="O3206" i="1" s="1"/>
  <c r="L3206" i="1"/>
  <c r="M3206" i="1" s="1"/>
  <c r="K3198" i="1"/>
  <c r="N3198" i="1" s="1"/>
  <c r="O3198" i="1" s="1" a="1"/>
  <c r="O3198" i="1" s="1"/>
  <c r="L3198" i="1"/>
  <c r="M3198" i="1" s="1"/>
  <c r="K3183" i="1"/>
  <c r="N3183" i="1" s="1"/>
  <c r="O3183" i="1" s="1" a="1"/>
  <c r="O3183" i="1" s="1"/>
  <c r="L3183" i="1"/>
  <c r="M3183" i="1" s="1"/>
  <c r="K3165" i="1"/>
  <c r="N3165" i="1" s="1"/>
  <c r="O3165" i="1" s="1" a="1"/>
  <c r="O3165" i="1" s="1"/>
  <c r="L3165" i="1"/>
  <c r="M3165" i="1" s="1"/>
  <c r="K3149" i="1"/>
  <c r="N3149" i="1" s="1"/>
  <c r="O3149" i="1" s="1" a="1"/>
  <c r="O3149" i="1" s="1"/>
  <c r="L3149" i="1"/>
  <c r="M3149" i="1" s="1"/>
  <c r="K3142" i="1"/>
  <c r="N3142" i="1" s="1"/>
  <c r="O3142" i="1" s="1" a="1"/>
  <c r="O3142" i="1" s="1"/>
  <c r="L3142" i="1"/>
  <c r="M3142" i="1" s="1"/>
  <c r="K3134" i="1"/>
  <c r="N3134" i="1" s="1"/>
  <c r="O3134" i="1" s="1" a="1"/>
  <c r="O3134" i="1" s="1"/>
  <c r="L3134" i="1"/>
  <c r="M3134" i="1" s="1"/>
  <c r="K3127" i="1"/>
  <c r="N3127" i="1" s="1"/>
  <c r="O3127" i="1" s="1" a="1"/>
  <c r="O3127" i="1" s="1"/>
  <c r="L3127" i="1"/>
  <c r="M3127" i="1" s="1"/>
  <c r="K3111" i="1"/>
  <c r="N3111" i="1" s="1"/>
  <c r="O3111" i="1" s="1" a="1"/>
  <c r="O3111" i="1" s="1"/>
  <c r="L3111" i="1"/>
  <c r="M3111" i="1" s="1"/>
  <c r="K3091" i="1"/>
  <c r="N3091" i="1" s="1"/>
  <c r="O3091" i="1" s="1" a="1"/>
  <c r="O3091" i="1" s="1"/>
  <c r="L3091" i="1"/>
  <c r="M3091" i="1" s="1"/>
  <c r="K3082" i="1"/>
  <c r="N3082" i="1" s="1"/>
  <c r="O3082" i="1" s="1" a="1"/>
  <c r="O3082" i="1" s="1"/>
  <c r="L3082" i="1"/>
  <c r="M3082" i="1" s="1"/>
  <c r="K3072" i="1"/>
  <c r="N3072" i="1" s="1"/>
  <c r="O3072" i="1" s="1" a="1"/>
  <c r="O3072" i="1" s="1"/>
  <c r="L3072" i="1"/>
  <c r="M3072" i="1" s="1"/>
  <c r="K3063" i="1"/>
  <c r="N3063" i="1" s="1"/>
  <c r="O3063" i="1" s="1" a="1"/>
  <c r="O3063" i="1" s="1"/>
  <c r="L3063" i="1"/>
  <c r="M3063" i="1" s="1"/>
  <c r="K3054" i="1"/>
  <c r="N3054" i="1" s="1"/>
  <c r="O3054" i="1" s="1" a="1"/>
  <c r="O3054" i="1" s="1"/>
  <c r="L3054" i="1"/>
  <c r="M3054" i="1" s="1"/>
  <c r="K3045" i="1"/>
  <c r="N3045" i="1" s="1"/>
  <c r="O3045" i="1" s="1" a="1"/>
  <c r="O3045" i="1" s="1"/>
  <c r="L3045" i="1"/>
  <c r="M3045" i="1" s="1"/>
  <c r="K3028" i="1"/>
  <c r="N3028" i="1" s="1"/>
  <c r="O3028" i="1" s="1" a="1"/>
  <c r="O3028" i="1" s="1"/>
  <c r="L3028" i="1"/>
  <c r="M3028" i="1" s="1"/>
  <c r="K3020" i="1"/>
  <c r="N3020" i="1" s="1"/>
  <c r="O3020" i="1" s="1" a="1"/>
  <c r="O3020" i="1" s="1"/>
  <c r="L3020" i="1"/>
  <c r="M3020" i="1" s="1"/>
  <c r="K3011" i="1"/>
  <c r="N3011" i="1" s="1"/>
  <c r="O3011" i="1" s="1" a="1"/>
  <c r="O3011" i="1" s="1"/>
  <c r="L3011" i="1"/>
  <c r="M3011" i="1" s="1"/>
  <c r="K3004" i="1"/>
  <c r="N3004" i="1" s="1"/>
  <c r="O3004" i="1" s="1" a="1"/>
  <c r="O3004" i="1" s="1"/>
  <c r="L3004" i="1"/>
  <c r="M3004" i="1" s="1"/>
  <c r="K2996" i="1"/>
  <c r="N2996" i="1" s="1"/>
  <c r="O2996" i="1" s="1" a="1"/>
  <c r="O2996" i="1" s="1"/>
  <c r="L2996" i="1"/>
  <c r="M2996" i="1" s="1"/>
  <c r="K2980" i="1"/>
  <c r="N2980" i="1" s="1"/>
  <c r="O2980" i="1" s="1" a="1"/>
  <c r="O2980" i="1" s="1"/>
  <c r="L2980" i="1"/>
  <c r="M2980" i="1" s="1"/>
  <c r="K2972" i="1"/>
  <c r="N2972" i="1" s="1"/>
  <c r="O2972" i="1" s="1" a="1"/>
  <c r="O2972" i="1" s="1"/>
  <c r="L2972" i="1"/>
  <c r="M2972" i="1" s="1"/>
  <c r="K2963" i="1"/>
  <c r="N2963" i="1" s="1"/>
  <c r="O2963" i="1" s="1" a="1"/>
  <c r="O2963" i="1" s="1"/>
  <c r="L2963" i="1"/>
  <c r="M2963" i="1" s="1"/>
  <c r="K2954" i="1"/>
  <c r="N2954" i="1" s="1"/>
  <c r="O2954" i="1" s="1" a="1"/>
  <c r="O2954" i="1" s="1"/>
  <c r="L2954" i="1"/>
  <c r="M2954" i="1" s="1"/>
  <c r="K2913" i="1"/>
  <c r="N2913" i="1" s="1"/>
  <c r="O2913" i="1" s="1" a="1"/>
  <c r="O2913" i="1" s="1"/>
  <c r="L2913" i="1"/>
  <c r="M2913" i="1" s="1"/>
  <c r="K2905" i="1"/>
  <c r="N2905" i="1" s="1"/>
  <c r="O2905" i="1" s="1" a="1"/>
  <c r="O2905" i="1" s="1"/>
  <c r="L2905" i="1"/>
  <c r="M2905" i="1" s="1"/>
  <c r="K2886" i="1"/>
  <c r="N2886" i="1" s="1"/>
  <c r="O2886" i="1" s="1" a="1"/>
  <c r="O2886" i="1" s="1"/>
  <c r="L2886" i="1"/>
  <c r="M2886" i="1" s="1"/>
  <c r="K2877" i="1"/>
  <c r="N2877" i="1" s="1"/>
  <c r="O2877" i="1" s="1" a="1"/>
  <c r="O2877" i="1" s="1"/>
  <c r="L2877" i="1"/>
  <c r="M2877" i="1" s="1"/>
  <c r="K2868" i="1"/>
  <c r="N2868" i="1" s="1"/>
  <c r="O2868" i="1" s="1" a="1"/>
  <c r="O2868" i="1" s="1"/>
  <c r="L2868" i="1"/>
  <c r="M2868" i="1" s="1"/>
  <c r="K2842" i="1"/>
  <c r="N2842" i="1" s="1"/>
  <c r="O2842" i="1" s="1" a="1"/>
  <c r="O2842" i="1" s="1"/>
  <c r="L2842" i="1"/>
  <c r="M2842" i="1" s="1"/>
  <c r="K2832" i="1"/>
  <c r="N2832" i="1" s="1"/>
  <c r="O2832" i="1" s="1" a="1"/>
  <c r="O2832" i="1" s="1"/>
  <c r="L2832" i="1"/>
  <c r="M2832" i="1" s="1"/>
  <c r="K2813" i="1"/>
  <c r="N2813" i="1" s="1"/>
  <c r="O2813" i="1" s="1" a="1"/>
  <c r="O2813" i="1" s="1"/>
  <c r="L2813" i="1"/>
  <c r="M2813" i="1" s="1"/>
  <c r="K2796" i="1"/>
  <c r="N2796" i="1" s="1"/>
  <c r="O2796" i="1" s="1" a="1"/>
  <c r="O2796" i="1" s="1"/>
  <c r="L2796" i="1"/>
  <c r="M2796" i="1" s="1"/>
  <c r="K2769" i="1"/>
  <c r="N2769" i="1" s="1"/>
  <c r="O2769" i="1" s="1" a="1"/>
  <c r="O2769" i="1" s="1"/>
  <c r="L2769" i="1"/>
  <c r="M2769" i="1" s="1"/>
  <c r="K2759" i="1"/>
  <c r="N2759" i="1" s="1"/>
  <c r="O2759" i="1" s="1" a="1"/>
  <c r="O2759" i="1" s="1"/>
  <c r="L2759" i="1"/>
  <c r="M2759" i="1" s="1"/>
  <c r="K2751" i="1"/>
  <c r="N2751" i="1" s="1"/>
  <c r="O2751" i="1" s="1" a="1"/>
  <c r="O2751" i="1" s="1"/>
  <c r="L2751" i="1"/>
  <c r="M2751" i="1" s="1"/>
  <c r="K2742" i="1"/>
  <c r="N2742" i="1" s="1"/>
  <c r="O2742" i="1" s="1" a="1"/>
  <c r="O2742" i="1" s="1"/>
  <c r="L2742" i="1"/>
  <c r="M2742" i="1" s="1"/>
  <c r="K2726" i="1"/>
  <c r="N2726" i="1" s="1"/>
  <c r="O2726" i="1" s="1" a="1"/>
  <c r="O2726" i="1" s="1"/>
  <c r="L2726" i="1"/>
  <c r="M2726" i="1" s="1"/>
  <c r="K2716" i="1"/>
  <c r="N2716" i="1" s="1"/>
  <c r="O2716" i="1" s="1" a="1"/>
  <c r="O2716" i="1" s="1"/>
  <c r="L2716" i="1"/>
  <c r="M2716" i="1" s="1"/>
  <c r="K2682" i="1"/>
  <c r="N2682" i="1" s="1"/>
  <c r="O2682" i="1" s="1" a="1"/>
  <c r="O2682" i="1" s="1"/>
  <c r="L2682" i="1"/>
  <c r="M2682" i="1" s="1"/>
  <c r="K2671" i="1"/>
  <c r="N2671" i="1" s="1"/>
  <c r="O2671" i="1" s="1" a="1"/>
  <c r="O2671" i="1" s="1"/>
  <c r="L2671" i="1"/>
  <c r="M2671" i="1" s="1"/>
  <c r="K2664" i="1"/>
  <c r="N2664" i="1" s="1"/>
  <c r="O2664" i="1" s="1" a="1"/>
  <c r="O2664" i="1" s="1"/>
  <c r="L2664" i="1"/>
  <c r="M2664" i="1" s="1"/>
  <c r="K2647" i="1"/>
  <c r="N2647" i="1" s="1"/>
  <c r="O2647" i="1" s="1" a="1"/>
  <c r="O2647" i="1" s="1"/>
  <c r="L2647" i="1"/>
  <c r="M2647" i="1" s="1"/>
  <c r="K2638" i="1"/>
  <c r="N2638" i="1" s="1"/>
  <c r="O2638" i="1" s="1" a="1"/>
  <c r="O2638" i="1" s="1"/>
  <c r="L2638" i="1"/>
  <c r="M2638" i="1" s="1"/>
  <c r="K2630" i="1"/>
  <c r="N2630" i="1" s="1"/>
  <c r="O2630" i="1" s="1" a="1"/>
  <c r="O2630" i="1" s="1"/>
  <c r="L2630" i="1"/>
  <c r="M2630" i="1" s="1"/>
  <c r="K2618" i="1"/>
  <c r="N2618" i="1" s="1"/>
  <c r="O2618" i="1" s="1" a="1"/>
  <c r="O2618" i="1" s="1"/>
  <c r="L2618" i="1"/>
  <c r="M2618" i="1" s="1"/>
  <c r="K2609" i="1"/>
  <c r="N2609" i="1" s="1"/>
  <c r="O2609" i="1" s="1" a="1"/>
  <c r="O2609" i="1" s="1"/>
  <c r="L2609" i="1"/>
  <c r="M2609" i="1" s="1"/>
  <c r="K2600" i="1"/>
  <c r="N2600" i="1" s="1"/>
  <c r="O2600" i="1" s="1" a="1"/>
  <c r="O2600" i="1" s="1"/>
  <c r="L2600" i="1"/>
  <c r="M2600" i="1" s="1"/>
  <c r="K2594" i="1"/>
  <c r="N2594" i="1" s="1"/>
  <c r="O2594" i="1" s="1" a="1"/>
  <c r="O2594" i="1" s="1"/>
  <c r="L2594" i="1"/>
  <c r="M2594" i="1" s="1"/>
  <c r="K2561" i="1"/>
  <c r="N2561" i="1" s="1"/>
  <c r="O2561" i="1" s="1" a="1"/>
  <c r="O2561" i="1" s="1"/>
  <c r="L2561" i="1"/>
  <c r="M2561" i="1" s="1"/>
  <c r="K2551" i="1"/>
  <c r="N2551" i="1" s="1"/>
  <c r="O2551" i="1" s="1" a="1"/>
  <c r="O2551" i="1" s="1"/>
  <c r="L2551" i="1"/>
  <c r="M2551" i="1" s="1"/>
  <c r="K2542" i="1"/>
  <c r="N2542" i="1" s="1"/>
  <c r="O2542" i="1" s="1" a="1"/>
  <c r="O2542" i="1" s="1"/>
  <c r="L2542" i="1"/>
  <c r="M2542" i="1" s="1"/>
  <c r="K2534" i="1"/>
  <c r="N2534" i="1" s="1"/>
  <c r="O2534" i="1" s="1" a="1"/>
  <c r="O2534" i="1" s="1"/>
  <c r="L2534" i="1"/>
  <c r="M2534" i="1" s="1"/>
  <c r="K2524" i="1"/>
  <c r="N2524" i="1" s="1"/>
  <c r="O2524" i="1" s="1" a="1"/>
  <c r="O2524" i="1" s="1"/>
  <c r="L2524" i="1"/>
  <c r="M2524" i="1" s="1"/>
  <c r="K2515" i="1"/>
  <c r="N2515" i="1" s="1"/>
  <c r="O2515" i="1" s="1" a="1"/>
  <c r="O2515" i="1" s="1"/>
  <c r="L2515" i="1"/>
  <c r="M2515" i="1" s="1"/>
  <c r="K2507" i="1"/>
  <c r="N2507" i="1" s="1"/>
  <c r="O2507" i="1" s="1" a="1"/>
  <c r="O2507" i="1" s="1"/>
  <c r="L2507" i="1"/>
  <c r="M2507" i="1" s="1"/>
  <c r="K2498" i="1"/>
  <c r="N2498" i="1" s="1"/>
  <c r="O2498" i="1" s="1" a="1"/>
  <c r="O2498" i="1" s="1"/>
  <c r="L2498" i="1"/>
  <c r="M2498" i="1" s="1"/>
  <c r="K2489" i="1"/>
  <c r="N2489" i="1" s="1"/>
  <c r="O2489" i="1" s="1" a="1"/>
  <c r="O2489" i="1" s="1"/>
  <c r="L2489" i="1"/>
  <c r="M2489" i="1" s="1"/>
  <c r="K2480" i="1"/>
  <c r="N2480" i="1" s="1"/>
  <c r="O2480" i="1" s="1" a="1"/>
  <c r="O2480" i="1" s="1"/>
  <c r="L2480" i="1"/>
  <c r="M2480" i="1" s="1"/>
  <c r="K2460" i="1"/>
  <c r="N2460" i="1" s="1"/>
  <c r="O2460" i="1" s="1" a="1"/>
  <c r="O2460" i="1" s="1"/>
  <c r="L2460" i="1"/>
  <c r="M2460" i="1" s="1"/>
  <c r="K2453" i="1"/>
  <c r="N2453" i="1" s="1"/>
  <c r="O2453" i="1" s="1" a="1"/>
  <c r="O2453" i="1" s="1"/>
  <c r="L2453" i="1"/>
  <c r="M2453" i="1" s="1"/>
  <c r="K2444" i="1"/>
  <c r="N2444" i="1" s="1"/>
  <c r="O2444" i="1" s="1" a="1"/>
  <c r="O2444" i="1" s="1"/>
  <c r="L2444" i="1"/>
  <c r="M2444" i="1" s="1"/>
  <c r="K2429" i="1"/>
  <c r="N2429" i="1" s="1"/>
  <c r="O2429" i="1" s="1" a="1"/>
  <c r="O2429" i="1" s="1"/>
  <c r="L2429" i="1"/>
  <c r="M2429" i="1" s="1"/>
  <c r="K2418" i="1"/>
  <c r="N2418" i="1" s="1"/>
  <c r="O2418" i="1" s="1" a="1"/>
  <c r="O2418" i="1" s="1"/>
  <c r="L2418" i="1"/>
  <c r="M2418" i="1" s="1"/>
  <c r="K2409" i="1"/>
  <c r="N2409" i="1" s="1"/>
  <c r="O2409" i="1" s="1" a="1"/>
  <c r="O2409" i="1" s="1"/>
  <c r="L2409" i="1"/>
  <c r="M2409" i="1" s="1"/>
  <c r="K2392" i="1"/>
  <c r="N2392" i="1" s="1"/>
  <c r="O2392" i="1" s="1" a="1"/>
  <c r="O2392" i="1" s="1"/>
  <c r="L2392" i="1"/>
  <c r="M2392" i="1" s="1"/>
  <c r="K2383" i="1"/>
  <c r="N2383" i="1" s="1"/>
  <c r="O2383" i="1" s="1" a="1"/>
  <c r="O2383" i="1" s="1"/>
  <c r="L2383" i="1"/>
  <c r="M2383" i="1" s="1"/>
  <c r="K2374" i="1"/>
  <c r="N2374" i="1" s="1"/>
  <c r="O2374" i="1" s="1" a="1"/>
  <c r="O2374" i="1" s="1"/>
  <c r="L2374" i="1"/>
  <c r="M2374" i="1" s="1"/>
  <c r="K2368" i="1"/>
  <c r="N2368" i="1" s="1"/>
  <c r="O2368" i="1" s="1" a="1"/>
  <c r="O2368" i="1" s="1"/>
  <c r="L2368" i="1"/>
  <c r="M2368" i="1" s="1"/>
  <c r="K2360" i="1"/>
  <c r="N2360" i="1" s="1"/>
  <c r="O2360" i="1" s="1" a="1"/>
  <c r="O2360" i="1" s="1"/>
  <c r="L2360" i="1"/>
  <c r="M2360" i="1" s="1"/>
  <c r="K2342" i="1"/>
  <c r="N2342" i="1" s="1"/>
  <c r="O2342" i="1" s="1" a="1"/>
  <c r="O2342" i="1" s="1"/>
  <c r="L2342" i="1"/>
  <c r="M2342" i="1" s="1"/>
  <c r="K2334" i="1"/>
  <c r="N2334" i="1" s="1"/>
  <c r="O2334" i="1" s="1" a="1"/>
  <c r="O2334" i="1" s="1"/>
  <c r="L2334" i="1"/>
  <c r="M2334" i="1" s="1"/>
  <c r="K2324" i="1"/>
  <c r="N2324" i="1" s="1"/>
  <c r="O2324" i="1" s="1" a="1"/>
  <c r="O2324" i="1" s="1"/>
  <c r="L2324" i="1"/>
  <c r="M2324" i="1" s="1"/>
  <c r="K2317" i="1"/>
  <c r="N2317" i="1" s="1"/>
  <c r="O2317" i="1" s="1" a="1"/>
  <c r="O2317" i="1" s="1"/>
  <c r="L2317" i="1"/>
  <c r="M2317" i="1" s="1"/>
  <c r="K2308" i="1"/>
  <c r="N2308" i="1" s="1"/>
  <c r="O2308" i="1" s="1" a="1"/>
  <c r="O2308" i="1" s="1"/>
  <c r="L2308" i="1"/>
  <c r="M2308" i="1" s="1"/>
  <c r="K2300" i="1"/>
  <c r="N2300" i="1" s="1"/>
  <c r="O2300" i="1" s="1" a="1"/>
  <c r="O2300" i="1" s="1"/>
  <c r="L2300" i="1"/>
  <c r="M2300" i="1" s="1"/>
  <c r="K2291" i="1"/>
  <c r="N2291" i="1" s="1"/>
  <c r="O2291" i="1" s="1" a="1"/>
  <c r="O2291" i="1" s="1"/>
  <c r="L2291" i="1"/>
  <c r="M2291" i="1" s="1"/>
  <c r="K2283" i="1"/>
  <c r="N2283" i="1" s="1"/>
  <c r="O2283" i="1" s="1" a="1"/>
  <c r="O2283" i="1" s="1"/>
  <c r="L2283" i="1"/>
  <c r="M2283" i="1" s="1"/>
  <c r="K2275" i="1"/>
  <c r="N2275" i="1" s="1"/>
  <c r="O2275" i="1" s="1" a="1"/>
  <c r="O2275" i="1" s="1"/>
  <c r="L2275" i="1"/>
  <c r="M2275" i="1" s="1"/>
  <c r="K2268" i="1"/>
  <c r="N2268" i="1" s="1"/>
  <c r="O2268" i="1" s="1" a="1"/>
  <c r="O2268" i="1" s="1"/>
  <c r="L2268" i="1"/>
  <c r="M2268" i="1" s="1"/>
  <c r="K2259" i="1"/>
  <c r="N2259" i="1" s="1"/>
  <c r="O2259" i="1" s="1" a="1"/>
  <c r="O2259" i="1" s="1"/>
  <c r="L2259" i="1"/>
  <c r="M2259" i="1" s="1"/>
  <c r="K2242" i="1"/>
  <c r="N2242" i="1" s="1"/>
  <c r="O2242" i="1" s="1" a="1"/>
  <c r="O2242" i="1" s="1"/>
  <c r="L2242" i="1"/>
  <c r="M2242" i="1" s="1"/>
  <c r="K2234" i="1"/>
  <c r="N2234" i="1" s="1"/>
  <c r="O2234" i="1" s="1" a="1"/>
  <c r="O2234" i="1" s="1"/>
  <c r="L2234" i="1"/>
  <c r="M2234" i="1" s="1"/>
  <c r="K2193" i="1"/>
  <c r="N2193" i="1" s="1"/>
  <c r="O2193" i="1" s="1" a="1"/>
  <c r="O2193" i="1" s="1"/>
  <c r="L2193" i="1"/>
  <c r="M2193" i="1" s="1"/>
  <c r="K2185" i="1"/>
  <c r="N2185" i="1" s="1"/>
  <c r="O2185" i="1" s="1" a="1"/>
  <c r="O2185" i="1" s="1"/>
  <c r="L2185" i="1"/>
  <c r="M2185" i="1" s="1"/>
  <c r="K2175" i="1"/>
  <c r="N2175" i="1" s="1"/>
  <c r="O2175" i="1" s="1" a="1"/>
  <c r="O2175" i="1" s="1"/>
  <c r="L2175" i="1"/>
  <c r="M2175" i="1" s="1"/>
  <c r="K2167" i="1"/>
  <c r="N2167" i="1" s="1"/>
  <c r="O2167" i="1" s="1" a="1"/>
  <c r="O2167" i="1" s="1"/>
  <c r="L2167" i="1"/>
  <c r="M2167" i="1" s="1"/>
  <c r="K2157" i="1"/>
  <c r="N2157" i="1" s="1"/>
  <c r="O2157" i="1" s="1" a="1"/>
  <c r="O2157" i="1" s="1"/>
  <c r="L2157" i="1"/>
  <c r="M2157" i="1" s="1"/>
  <c r="K2146" i="1"/>
  <c r="N2146" i="1" s="1"/>
  <c r="O2146" i="1" s="1" a="1"/>
  <c r="O2146" i="1" s="1"/>
  <c r="L2146" i="1"/>
  <c r="M2146" i="1" s="1"/>
  <c r="K2138" i="1"/>
  <c r="N2138" i="1" s="1"/>
  <c r="O2138" i="1" s="1" a="1"/>
  <c r="O2138" i="1" s="1"/>
  <c r="L2138" i="1"/>
  <c r="M2138" i="1" s="1"/>
  <c r="K2130" i="1"/>
  <c r="N2130" i="1" s="1"/>
  <c r="O2130" i="1" s="1" a="1"/>
  <c r="O2130" i="1" s="1"/>
  <c r="L2130" i="1"/>
  <c r="M2130" i="1" s="1"/>
  <c r="K2122" i="1"/>
  <c r="N2122" i="1" s="1"/>
  <c r="O2122" i="1" s="1" a="1"/>
  <c r="O2122" i="1" s="1"/>
  <c r="L2122" i="1"/>
  <c r="M2122" i="1" s="1"/>
  <c r="K2104" i="1"/>
  <c r="N2104" i="1" s="1"/>
  <c r="O2104" i="1" s="1" a="1"/>
  <c r="O2104" i="1" s="1"/>
  <c r="L2104" i="1"/>
  <c r="M2104" i="1" s="1"/>
  <c r="K2095" i="1"/>
  <c r="N2095" i="1" s="1"/>
  <c r="O2095" i="1" s="1" a="1"/>
  <c r="O2095" i="1" s="1"/>
  <c r="L2095" i="1"/>
  <c r="M2095" i="1" s="1"/>
  <c r="K2087" i="1"/>
  <c r="N2087" i="1" s="1"/>
  <c r="O2087" i="1" s="1" a="1"/>
  <c r="O2087" i="1" s="1"/>
  <c r="L2087" i="1"/>
  <c r="M2087" i="1" s="1"/>
  <c r="K2061" i="1"/>
  <c r="N2061" i="1" s="1"/>
  <c r="O2061" i="1" s="1" a="1"/>
  <c r="O2061" i="1" s="1"/>
  <c r="L2061" i="1"/>
  <c r="M2061" i="1" s="1"/>
  <c r="K2052" i="1"/>
  <c r="N2052" i="1" s="1"/>
  <c r="O2052" i="1" s="1" a="1"/>
  <c r="O2052" i="1" s="1"/>
  <c r="L2052" i="1"/>
  <c r="M2052" i="1" s="1"/>
  <c r="K2025" i="1"/>
  <c r="N2025" i="1" s="1"/>
  <c r="O2025" i="1" s="1" a="1"/>
  <c r="O2025" i="1" s="1"/>
  <c r="L2025" i="1"/>
  <c r="M2025" i="1" s="1"/>
  <c r="K2018" i="1"/>
  <c r="N2018" i="1" s="1"/>
  <c r="O2018" i="1" s="1" a="1"/>
  <c r="O2018" i="1" s="1"/>
  <c r="L2018" i="1"/>
  <c r="M2018" i="1" s="1"/>
  <c r="K2009" i="1"/>
  <c r="N2009" i="1" s="1"/>
  <c r="O2009" i="1" s="1" a="1"/>
  <c r="O2009" i="1" s="1"/>
  <c r="L2009" i="1"/>
  <c r="M2009" i="1" s="1"/>
  <c r="K1991" i="1"/>
  <c r="N1991" i="1" s="1"/>
  <c r="O1991" i="1" s="1" a="1"/>
  <c r="O1991" i="1" s="1"/>
  <c r="L1991" i="1"/>
  <c r="M1991" i="1" s="1"/>
  <c r="K1982" i="1"/>
  <c r="N1982" i="1" s="1"/>
  <c r="O1982" i="1" s="1" a="1"/>
  <c r="O1982" i="1" s="1"/>
  <c r="L1982" i="1"/>
  <c r="M1982" i="1" s="1"/>
  <c r="K1975" i="1"/>
  <c r="N1975" i="1" s="1"/>
  <c r="O1975" i="1" s="1" a="1"/>
  <c r="O1975" i="1" s="1"/>
  <c r="L1975" i="1"/>
  <c r="M1975" i="1" s="1"/>
  <c r="K1952" i="1"/>
  <c r="N1952" i="1" s="1"/>
  <c r="O1952" i="1" s="1" a="1"/>
  <c r="O1952" i="1" s="1"/>
  <c r="L1952" i="1"/>
  <c r="M1952" i="1" s="1"/>
  <c r="K1944" i="1"/>
  <c r="N1944" i="1" s="1"/>
  <c r="O1944" i="1" s="1" a="1"/>
  <c r="O1944" i="1" s="1"/>
  <c r="L1944" i="1"/>
  <c r="M1944" i="1" s="1"/>
  <c r="K1920" i="1"/>
  <c r="N1920" i="1" s="1"/>
  <c r="O1920" i="1" s="1" a="1"/>
  <c r="O1920" i="1" s="1"/>
  <c r="L1920" i="1"/>
  <c r="M1920" i="1" s="1"/>
  <c r="K1910" i="1"/>
  <c r="N1910" i="1" s="1"/>
  <c r="O1910" i="1" s="1" a="1"/>
  <c r="O1910" i="1" s="1"/>
  <c r="L1910" i="1"/>
  <c r="M1910" i="1" s="1"/>
  <c r="K1900" i="1"/>
  <c r="N1900" i="1" s="1"/>
  <c r="O1900" i="1" s="1" a="1"/>
  <c r="O1900" i="1" s="1"/>
  <c r="L1900" i="1"/>
  <c r="M1900" i="1" s="1"/>
  <c r="K1891" i="1"/>
  <c r="N1891" i="1" s="1"/>
  <c r="O1891" i="1" s="1" a="1"/>
  <c r="O1891" i="1" s="1"/>
  <c r="L1891" i="1"/>
  <c r="M1891" i="1" s="1"/>
  <c r="K1882" i="1"/>
  <c r="N1882" i="1" s="1"/>
  <c r="O1882" i="1" s="1" a="1"/>
  <c r="O1882" i="1" s="1"/>
  <c r="L1882" i="1"/>
  <c r="M1882" i="1" s="1"/>
  <c r="K1874" i="1"/>
  <c r="N1874" i="1" s="1"/>
  <c r="O1874" i="1" s="1" a="1"/>
  <c r="O1874" i="1" s="1"/>
  <c r="L1874" i="1"/>
  <c r="M1874" i="1" s="1"/>
  <c r="K1865" i="1"/>
  <c r="N1865" i="1" s="1"/>
  <c r="O1865" i="1" s="1" a="1"/>
  <c r="O1865" i="1" s="1"/>
  <c r="L1865" i="1"/>
  <c r="M1865" i="1" s="1"/>
  <c r="K1855" i="1"/>
  <c r="N1855" i="1" s="1"/>
  <c r="O1855" i="1" s="1" a="1"/>
  <c r="O1855" i="1" s="1"/>
  <c r="L1855" i="1"/>
  <c r="M1855" i="1" s="1"/>
  <c r="K1830" i="1"/>
  <c r="N1830" i="1" s="1"/>
  <c r="O1830" i="1" s="1" a="1"/>
  <c r="O1830" i="1" s="1"/>
  <c r="L1830" i="1"/>
  <c r="M1830" i="1" s="1"/>
  <c r="K1803" i="1"/>
  <c r="N1803" i="1" s="1"/>
  <c r="O1803" i="1" s="1" a="1"/>
  <c r="O1803" i="1" s="1"/>
  <c r="L1803" i="1"/>
  <c r="M1803" i="1" s="1"/>
  <c r="K1787" i="1"/>
  <c r="N1787" i="1" s="1"/>
  <c r="O1787" i="1" s="1" a="1"/>
  <c r="O1787" i="1" s="1"/>
  <c r="L1787" i="1"/>
  <c r="M1787" i="1" s="1"/>
  <c r="K1779" i="1"/>
  <c r="N1779" i="1" s="1"/>
  <c r="O1779" i="1" s="1" a="1"/>
  <c r="O1779" i="1" s="1"/>
  <c r="L1779" i="1"/>
  <c r="M1779" i="1" s="1"/>
  <c r="K1756" i="1"/>
  <c r="N1756" i="1" s="1"/>
  <c r="O1756" i="1" s="1" a="1"/>
  <c r="O1756" i="1" s="1"/>
  <c r="L1756" i="1"/>
  <c r="M1756" i="1" s="1"/>
  <c r="K1748" i="1"/>
  <c r="N1748" i="1" s="1"/>
  <c r="O1748" i="1" s="1" a="1"/>
  <c r="O1748" i="1" s="1"/>
  <c r="L1748" i="1"/>
  <c r="M1748" i="1" s="1"/>
  <c r="K1730" i="1"/>
  <c r="N1730" i="1" s="1"/>
  <c r="O1730" i="1" s="1" a="1"/>
  <c r="O1730" i="1" s="1"/>
  <c r="L1730" i="1"/>
  <c r="M1730" i="1" s="1"/>
  <c r="K1721" i="1"/>
  <c r="N1721" i="1" s="1"/>
  <c r="O1721" i="1" s="1" a="1"/>
  <c r="O1721" i="1" s="1"/>
  <c r="L1721" i="1"/>
  <c r="M1721" i="1" s="1"/>
  <c r="K1714" i="1"/>
  <c r="N1714" i="1" s="1"/>
  <c r="O1714" i="1" s="1" a="1"/>
  <c r="O1714" i="1" s="1"/>
  <c r="L1714" i="1"/>
  <c r="M1714" i="1" s="1"/>
  <c r="K1707" i="1"/>
  <c r="N1707" i="1" s="1"/>
  <c r="O1707" i="1" s="1" a="1"/>
  <c r="O1707" i="1" s="1"/>
  <c r="L1707" i="1"/>
  <c r="M1707" i="1" s="1"/>
  <c r="K1695" i="1"/>
  <c r="N1695" i="1" s="1"/>
  <c r="O1695" i="1" s="1" a="1"/>
  <c r="O1695" i="1" s="1"/>
  <c r="L1695" i="1"/>
  <c r="M1695" i="1" s="1"/>
  <c r="K1684" i="1"/>
  <c r="N1684" i="1" s="1"/>
  <c r="O1684" i="1" s="1" a="1"/>
  <c r="O1684" i="1" s="1"/>
  <c r="L1684" i="1"/>
  <c r="M1684" i="1" s="1"/>
  <c r="K1667" i="1"/>
  <c r="N1667" i="1" s="1"/>
  <c r="O1667" i="1" s="1" a="1"/>
  <c r="O1667" i="1" s="1"/>
  <c r="L1667" i="1"/>
  <c r="M1667" i="1" s="1"/>
  <c r="K1655" i="1"/>
  <c r="N1655" i="1" s="1"/>
  <c r="O1655" i="1" s="1" a="1"/>
  <c r="O1655" i="1" s="1"/>
  <c r="L1655" i="1"/>
  <c r="M1655" i="1" s="1"/>
  <c r="K1644" i="1"/>
  <c r="N1644" i="1" s="1"/>
  <c r="O1644" i="1" s="1" a="1"/>
  <c r="O1644" i="1" s="1"/>
  <c r="L1644" i="1"/>
  <c r="M1644" i="1" s="1"/>
  <c r="K1624" i="1"/>
  <c r="N1624" i="1" s="1"/>
  <c r="O1624" i="1" s="1" a="1"/>
  <c r="O1624" i="1" s="1"/>
  <c r="L1624" i="1"/>
  <c r="M1624" i="1" s="1"/>
  <c r="K1604" i="1"/>
  <c r="N1604" i="1" s="1"/>
  <c r="O1604" i="1" s="1" a="1"/>
  <c r="O1604" i="1" s="1"/>
  <c r="L1604" i="1"/>
  <c r="M1604" i="1" s="1"/>
  <c r="K1567" i="1"/>
  <c r="N1567" i="1" s="1"/>
  <c r="O1567" i="1" s="1" a="1"/>
  <c r="O1567" i="1" s="1"/>
  <c r="L1567" i="1"/>
  <c r="M1567" i="1" s="1"/>
  <c r="K1557" i="1"/>
  <c r="N1557" i="1" s="1"/>
  <c r="O1557" i="1" s="1" a="1"/>
  <c r="O1557" i="1" s="1"/>
  <c r="L1557" i="1"/>
  <c r="M1557" i="1" s="1"/>
  <c r="K1526" i="1"/>
  <c r="N1526" i="1" s="1"/>
  <c r="O1526" i="1" s="1" a="1"/>
  <c r="O1526" i="1" s="1"/>
  <c r="L1526" i="1"/>
  <c r="M1526" i="1" s="1"/>
  <c r="K1517" i="1"/>
  <c r="N1517" i="1" s="1"/>
  <c r="O1517" i="1" s="1" a="1"/>
  <c r="O1517" i="1" s="1"/>
  <c r="L1517" i="1"/>
  <c r="M1517" i="1" s="1"/>
  <c r="K1499" i="1"/>
  <c r="N1499" i="1" s="1"/>
  <c r="O1499" i="1" s="1" a="1"/>
  <c r="O1499" i="1" s="1"/>
  <c r="L1499" i="1"/>
  <c r="M1499" i="1" s="1"/>
  <c r="K1488" i="1"/>
  <c r="N1488" i="1" s="1"/>
  <c r="O1488" i="1" s="1" a="1"/>
  <c r="O1488" i="1" s="1"/>
  <c r="L1488" i="1"/>
  <c r="M1488" i="1" s="1"/>
  <c r="K1479" i="1"/>
  <c r="N1479" i="1" s="1"/>
  <c r="O1479" i="1" s="1" a="1"/>
  <c r="O1479" i="1" s="1"/>
  <c r="L1479" i="1"/>
  <c r="M1479" i="1" s="1"/>
  <c r="K1471" i="1"/>
  <c r="N1471" i="1" s="1"/>
  <c r="O1471" i="1" s="1" a="1"/>
  <c r="O1471" i="1" s="1"/>
  <c r="L1471" i="1"/>
  <c r="M1471" i="1" s="1"/>
  <c r="K1442" i="1"/>
  <c r="N1442" i="1" s="1"/>
  <c r="O1442" i="1" s="1" a="1"/>
  <c r="O1442" i="1" s="1"/>
  <c r="L1442" i="1"/>
  <c r="M1442" i="1" s="1"/>
  <c r="K1433" i="1"/>
  <c r="N1433" i="1" s="1"/>
  <c r="O1433" i="1" s="1" a="1"/>
  <c r="O1433" i="1" s="1"/>
  <c r="L1433" i="1"/>
  <c r="M1433" i="1" s="1"/>
  <c r="K1415" i="1"/>
  <c r="N1415" i="1" s="1"/>
  <c r="O1415" i="1" s="1" a="1"/>
  <c r="O1415" i="1" s="1"/>
  <c r="L1415" i="1"/>
  <c r="M1415" i="1" s="1"/>
  <c r="K1348" i="1"/>
  <c r="N1348" i="1" s="1"/>
  <c r="O1348" i="1" s="1" a="1"/>
  <c r="O1348" i="1" s="1"/>
  <c r="L1348" i="1"/>
  <c r="M1348" i="1" s="1"/>
  <c r="K1318" i="1"/>
  <c r="N1318" i="1" s="1"/>
  <c r="O1318" i="1" s="1" a="1"/>
  <c r="O1318" i="1" s="1"/>
  <c r="L1318" i="1"/>
  <c r="M1318" i="1" s="1"/>
  <c r="K1307" i="1"/>
  <c r="N1307" i="1" s="1"/>
  <c r="O1307" i="1" s="1" a="1"/>
  <c r="O1307" i="1" s="1"/>
  <c r="L1307" i="1"/>
  <c r="M1307" i="1" s="1"/>
  <c r="K1287" i="1"/>
  <c r="N1287" i="1" s="1"/>
  <c r="O1287" i="1" s="1" a="1"/>
  <c r="O1287" i="1" s="1"/>
  <c r="L1287" i="1"/>
  <c r="M1287" i="1" s="1"/>
  <c r="K1255" i="1"/>
  <c r="N1255" i="1" s="1"/>
  <c r="O1255" i="1" s="1" a="1"/>
  <c r="O1255" i="1" s="1"/>
  <c r="L1255" i="1"/>
  <c r="M1255" i="1" s="1"/>
  <c r="K1235" i="1"/>
  <c r="N1235" i="1" s="1"/>
  <c r="O1235" i="1" s="1" a="1"/>
  <c r="O1235" i="1" s="1"/>
  <c r="L1235" i="1"/>
  <c r="M1235" i="1" s="1"/>
  <c r="K1161" i="1"/>
  <c r="N1161" i="1" s="1"/>
  <c r="O1161" i="1" s="1" a="1"/>
  <c r="O1161" i="1" s="1"/>
  <c r="L1161" i="1"/>
  <c r="M1161" i="1" s="1"/>
  <c r="K1150" i="1"/>
  <c r="N1150" i="1" s="1"/>
  <c r="O1150" i="1" s="1" a="1"/>
  <c r="O1150" i="1" s="1"/>
  <c r="L1150" i="1"/>
  <c r="M1150" i="1" s="1"/>
  <c r="K1116" i="1"/>
  <c r="N1116" i="1" s="1"/>
  <c r="O1116" i="1" s="1" a="1"/>
  <c r="O1116" i="1" s="1"/>
  <c r="L1116" i="1"/>
  <c r="M1116" i="1" s="1"/>
  <c r="K1107" i="1"/>
  <c r="N1107" i="1" s="1"/>
  <c r="O1107" i="1" s="1" a="1"/>
  <c r="O1107" i="1" s="1"/>
  <c r="L1107" i="1"/>
  <c r="M1107" i="1" s="1"/>
  <c r="K1096" i="1"/>
  <c r="N1096" i="1" s="1"/>
  <c r="O1096" i="1" s="1" a="1"/>
  <c r="O1096" i="1" s="1"/>
  <c r="L1096" i="1"/>
  <c r="M1096" i="1" s="1"/>
  <c r="K1027" i="1"/>
  <c r="N1027" i="1" s="1"/>
  <c r="O1027" i="1" s="1" a="1"/>
  <c r="O1027" i="1" s="1"/>
  <c r="L1027" i="1"/>
  <c r="M1027" i="1" s="1"/>
  <c r="K1017" i="1"/>
  <c r="N1017" i="1" s="1"/>
  <c r="O1017" i="1" s="1" a="1"/>
  <c r="O1017" i="1" s="1"/>
  <c r="L1017" i="1"/>
  <c r="M1017" i="1" s="1"/>
  <c r="K925" i="1"/>
  <c r="N925" i="1" s="1"/>
  <c r="O925" i="1" s="1" a="1"/>
  <c r="O925" i="1" s="1"/>
  <c r="L925" i="1"/>
  <c r="M925" i="1" s="1"/>
  <c r="K875" i="1"/>
  <c r="N875" i="1" s="1"/>
  <c r="O875" i="1" s="1" a="1"/>
  <c r="O875" i="1" s="1"/>
  <c r="L875" i="1"/>
  <c r="M875" i="1" s="1"/>
  <c r="K864" i="1"/>
  <c r="N864" i="1" s="1"/>
  <c r="O864" i="1" s="1" a="1"/>
  <c r="O864" i="1" s="1"/>
  <c r="L864" i="1"/>
  <c r="M864" i="1" s="1"/>
  <c r="K841" i="1"/>
  <c r="N841" i="1" s="1"/>
  <c r="O841" i="1" s="1" a="1"/>
  <c r="O841" i="1" s="1"/>
  <c r="L841" i="1"/>
  <c r="M841" i="1" s="1"/>
  <c r="K829" i="1"/>
  <c r="N829" i="1" s="1"/>
  <c r="O829" i="1" s="1" a="1"/>
  <c r="O829" i="1" s="1"/>
  <c r="L829" i="1"/>
  <c r="M829" i="1" s="1"/>
  <c r="K798" i="1"/>
  <c r="N798" i="1" s="1"/>
  <c r="O798" i="1" s="1" a="1"/>
  <c r="O798" i="1" s="1"/>
  <c r="L798" i="1"/>
  <c r="M798" i="1" s="1"/>
  <c r="K736" i="1"/>
  <c r="N736" i="1" s="1"/>
  <c r="O736" i="1" s="1" a="1"/>
  <c r="O736" i="1" s="1"/>
  <c r="L736" i="1"/>
  <c r="M736" i="1" s="1"/>
  <c r="K651" i="1"/>
  <c r="N651" i="1" s="1"/>
  <c r="O651" i="1" s="1" a="1"/>
  <c r="O651" i="1" s="1"/>
  <c r="L651" i="1"/>
  <c r="M651" i="1" s="1"/>
  <c r="K533" i="1"/>
  <c r="N533" i="1" s="1"/>
  <c r="O533" i="1" s="1" a="1"/>
  <c r="O533" i="1" s="1"/>
  <c r="L533" i="1"/>
  <c r="M533" i="1" s="1"/>
  <c r="K462" i="1"/>
  <c r="N462" i="1" s="1"/>
  <c r="O462" i="1" s="1" a="1"/>
  <c r="O462" i="1" s="1"/>
  <c r="L462" i="1"/>
  <c r="M462" i="1" s="1"/>
  <c r="K392" i="1"/>
  <c r="N392" i="1" s="1"/>
  <c r="O392" i="1" s="1" a="1"/>
  <c r="O392" i="1" s="1"/>
  <c r="L392" i="1"/>
  <c r="M392" i="1" s="1"/>
  <c r="K329" i="1"/>
  <c r="N329" i="1" s="1"/>
  <c r="O329" i="1" s="1" a="1"/>
  <c r="O329" i="1" s="1"/>
  <c r="L329" i="1"/>
  <c r="M329" i="1" s="1"/>
  <c r="K320" i="1"/>
  <c r="N320" i="1" s="1"/>
  <c r="O320" i="1" s="1" a="1"/>
  <c r="O320" i="1" s="1"/>
  <c r="L320" i="1"/>
  <c r="M320" i="1" s="1"/>
  <c r="K311" i="1"/>
  <c r="N311" i="1" s="1"/>
  <c r="O311" i="1" s="1" a="1"/>
  <c r="O311" i="1" s="1"/>
  <c r="L311" i="1"/>
  <c r="M311" i="1" s="1"/>
  <c r="K226" i="1"/>
  <c r="N226" i="1" s="1"/>
  <c r="O226" i="1" s="1" a="1"/>
  <c r="O226" i="1" s="1"/>
  <c r="L226" i="1"/>
  <c r="M226" i="1" s="1"/>
  <c r="K214" i="1"/>
  <c r="N214" i="1" s="1"/>
  <c r="O214" i="1" s="1" a="1"/>
  <c r="O214" i="1" s="1"/>
  <c r="L214" i="1"/>
  <c r="M214" i="1" s="1"/>
  <c r="K50" i="1"/>
  <c r="N50" i="1" s="1"/>
  <c r="O50" i="1" s="1" a="1"/>
  <c r="O50" i="1" s="1"/>
  <c r="L50" i="1"/>
  <c r="M50" i="1" s="1"/>
  <c r="K29" i="1"/>
  <c r="N29" i="1" s="1"/>
  <c r="O29" i="1" s="1" a="1"/>
  <c r="O29" i="1" s="1"/>
  <c r="L29" i="1"/>
  <c r="M29" i="1" s="1"/>
  <c r="K4227" i="1"/>
  <c r="N4227" i="1" s="1"/>
  <c r="O4227" i="1" s="1" a="1"/>
  <c r="O4227" i="1" s="1"/>
  <c r="L4227" i="1"/>
  <c r="M4227" i="1" s="1"/>
  <c r="K4216" i="1"/>
  <c r="N4216" i="1" s="1"/>
  <c r="O4216" i="1" s="1" a="1"/>
  <c r="O4216" i="1" s="1"/>
  <c r="L4216" i="1"/>
  <c r="M4216" i="1" s="1"/>
  <c r="K4173" i="1"/>
  <c r="N4173" i="1" s="1"/>
  <c r="O4173" i="1" s="1" a="1"/>
  <c r="O4173" i="1" s="1"/>
  <c r="L4173" i="1"/>
  <c r="M4173" i="1" s="1"/>
  <c r="K4165" i="1"/>
  <c r="N4165" i="1" s="1"/>
  <c r="O4165" i="1" s="1" a="1"/>
  <c r="O4165" i="1" s="1"/>
  <c r="L4165" i="1"/>
  <c r="M4165" i="1" s="1"/>
  <c r="K4156" i="1"/>
  <c r="N4156" i="1" s="1"/>
  <c r="O4156" i="1" s="1" a="1"/>
  <c r="O4156" i="1" s="1"/>
  <c r="L4156" i="1"/>
  <c r="M4156" i="1" s="1"/>
  <c r="K4140" i="1"/>
  <c r="N4140" i="1" s="1"/>
  <c r="O4140" i="1" s="1" a="1"/>
  <c r="O4140" i="1" s="1"/>
  <c r="L4140" i="1"/>
  <c r="M4140" i="1" s="1"/>
  <c r="K4131" i="1"/>
  <c r="N4131" i="1" s="1"/>
  <c r="O4131" i="1" s="1" a="1"/>
  <c r="O4131" i="1" s="1"/>
  <c r="L4131" i="1"/>
  <c r="M4131" i="1" s="1"/>
  <c r="K4123" i="1"/>
  <c r="N4123" i="1" s="1"/>
  <c r="O4123" i="1" s="1" a="1"/>
  <c r="O4123" i="1" s="1"/>
  <c r="L4123" i="1"/>
  <c r="M4123" i="1" s="1"/>
  <c r="K4103" i="1"/>
  <c r="N4103" i="1" s="1"/>
  <c r="O4103" i="1" s="1" a="1"/>
  <c r="O4103" i="1" s="1"/>
  <c r="L4103" i="1"/>
  <c r="M4103" i="1" s="1"/>
  <c r="K4093" i="1"/>
  <c r="N4093" i="1" s="1"/>
  <c r="O4093" i="1" s="1" a="1"/>
  <c r="O4093" i="1" s="1"/>
  <c r="L4093" i="1"/>
  <c r="M4093" i="1" s="1"/>
  <c r="K4083" i="1"/>
  <c r="N4083" i="1" s="1"/>
  <c r="O4083" i="1" s="1" a="1"/>
  <c r="O4083" i="1" s="1"/>
  <c r="L4083" i="1"/>
  <c r="M4083" i="1" s="1"/>
  <c r="K4065" i="1"/>
  <c r="N4065" i="1" s="1"/>
  <c r="O4065" i="1" s="1" a="1"/>
  <c r="O4065" i="1" s="1"/>
  <c r="L4065" i="1"/>
  <c r="M4065" i="1" s="1"/>
  <c r="K4053" i="1"/>
  <c r="N4053" i="1" s="1"/>
  <c r="O4053" i="1" s="1" a="1"/>
  <c r="O4053" i="1" s="1"/>
  <c r="L4053" i="1"/>
  <c r="M4053" i="1" s="1"/>
  <c r="K4037" i="1"/>
  <c r="N4037" i="1" s="1"/>
  <c r="O4037" i="1" s="1" a="1"/>
  <c r="O4037" i="1" s="1"/>
  <c r="L4037" i="1"/>
  <c r="M4037" i="1" s="1"/>
  <c r="K4027" i="1"/>
  <c r="N4027" i="1" s="1"/>
  <c r="O4027" i="1" s="1" a="1"/>
  <c r="O4027" i="1" s="1"/>
  <c r="L4027" i="1"/>
  <c r="M4027" i="1" s="1"/>
  <c r="K4016" i="1"/>
  <c r="N4016" i="1" s="1"/>
  <c r="O4016" i="1" s="1" a="1"/>
  <c r="O4016" i="1" s="1"/>
  <c r="L4016" i="1"/>
  <c r="M4016" i="1" s="1"/>
  <c r="K4005" i="1"/>
  <c r="N4005" i="1" s="1"/>
  <c r="O4005" i="1" s="1" a="1"/>
  <c r="O4005" i="1" s="1"/>
  <c r="L4005" i="1"/>
  <c r="M4005" i="1" s="1"/>
  <c r="K3988" i="1"/>
  <c r="N3988" i="1" s="1"/>
  <c r="O3988" i="1" s="1" a="1"/>
  <c r="O3988" i="1" s="1"/>
  <c r="L3988" i="1"/>
  <c r="M3988" i="1" s="1"/>
  <c r="K3981" i="1"/>
  <c r="N3981" i="1" s="1"/>
  <c r="O3981" i="1" s="1" a="1"/>
  <c r="O3981" i="1" s="1"/>
  <c r="L3981" i="1"/>
  <c r="M3981" i="1" s="1"/>
  <c r="K3972" i="1"/>
  <c r="N3972" i="1" s="1"/>
  <c r="O3972" i="1" s="1" a="1"/>
  <c r="O3972" i="1" s="1"/>
  <c r="L3972" i="1"/>
  <c r="M3972" i="1" s="1"/>
  <c r="K3956" i="1"/>
  <c r="N3956" i="1" s="1"/>
  <c r="O3956" i="1" s="1" a="1"/>
  <c r="O3956" i="1" s="1"/>
  <c r="L3956" i="1"/>
  <c r="M3956" i="1" s="1"/>
  <c r="K3938" i="1"/>
  <c r="N3938" i="1" s="1"/>
  <c r="O3938" i="1" s="1" a="1"/>
  <c r="O3938" i="1" s="1"/>
  <c r="L3938" i="1"/>
  <c r="M3938" i="1" s="1"/>
  <c r="K3928" i="1"/>
  <c r="N3928" i="1" s="1"/>
  <c r="O3928" i="1" s="1" a="1"/>
  <c r="O3928" i="1" s="1"/>
  <c r="L3928" i="1"/>
  <c r="M3928" i="1" s="1"/>
  <c r="K3919" i="1"/>
  <c r="N3919" i="1" s="1"/>
  <c r="O3919" i="1" s="1" a="1"/>
  <c r="O3919" i="1" s="1"/>
  <c r="L3919" i="1"/>
  <c r="M3919" i="1" s="1"/>
  <c r="K3909" i="1"/>
  <c r="N3909" i="1" s="1"/>
  <c r="O3909" i="1" s="1" a="1"/>
  <c r="O3909" i="1" s="1"/>
  <c r="L3909" i="1"/>
  <c r="M3909" i="1" s="1"/>
  <c r="K3893" i="1"/>
  <c r="N3893" i="1" s="1"/>
  <c r="O3893" i="1" s="1" a="1"/>
  <c r="O3893" i="1" s="1"/>
  <c r="L3893" i="1"/>
  <c r="M3893" i="1" s="1"/>
  <c r="K3884" i="1"/>
  <c r="N3884" i="1" s="1"/>
  <c r="O3884" i="1" s="1" a="1"/>
  <c r="O3884" i="1" s="1"/>
  <c r="L3884" i="1"/>
  <c r="M3884" i="1" s="1"/>
  <c r="K3856" i="1"/>
  <c r="N3856" i="1" s="1"/>
  <c r="O3856" i="1" s="1" a="1"/>
  <c r="O3856" i="1" s="1"/>
  <c r="L3856" i="1"/>
  <c r="M3856" i="1" s="1"/>
  <c r="K3838" i="1"/>
  <c r="N3838" i="1" s="1"/>
  <c r="O3838" i="1" s="1" a="1"/>
  <c r="O3838" i="1" s="1"/>
  <c r="L3838" i="1"/>
  <c r="M3838" i="1" s="1"/>
  <c r="K3829" i="1"/>
  <c r="N3829" i="1" s="1"/>
  <c r="O3829" i="1" s="1" a="1"/>
  <c r="O3829" i="1" s="1"/>
  <c r="L3829" i="1"/>
  <c r="M3829" i="1" s="1"/>
  <c r="K3819" i="1"/>
  <c r="N3819" i="1" s="1"/>
  <c r="O3819" i="1" s="1" a="1"/>
  <c r="O3819" i="1" s="1"/>
  <c r="L3819" i="1"/>
  <c r="M3819" i="1" s="1"/>
  <c r="K3812" i="1"/>
  <c r="N3812" i="1" s="1"/>
  <c r="O3812" i="1" s="1" a="1"/>
  <c r="O3812" i="1" s="1"/>
  <c r="L3812" i="1"/>
  <c r="M3812" i="1" s="1"/>
  <c r="K3806" i="1"/>
  <c r="N3806" i="1" s="1"/>
  <c r="O3806" i="1" s="1" a="1"/>
  <c r="O3806" i="1" s="1"/>
  <c r="L3806" i="1"/>
  <c r="M3806" i="1" s="1"/>
  <c r="K3797" i="1"/>
  <c r="N3797" i="1" s="1"/>
  <c r="O3797" i="1" s="1" a="1"/>
  <c r="O3797" i="1" s="1"/>
  <c r="L3797" i="1"/>
  <c r="M3797" i="1" s="1"/>
  <c r="K3786" i="1"/>
  <c r="N3786" i="1" s="1"/>
  <c r="O3786" i="1" s="1" a="1"/>
  <c r="O3786" i="1" s="1"/>
  <c r="L3786" i="1"/>
  <c r="M3786" i="1" s="1"/>
  <c r="K3779" i="1"/>
  <c r="N3779" i="1" s="1"/>
  <c r="O3779" i="1" s="1" a="1"/>
  <c r="O3779" i="1" s="1"/>
  <c r="L3779" i="1"/>
  <c r="M3779" i="1" s="1"/>
  <c r="K3770" i="1"/>
  <c r="N3770" i="1" s="1"/>
  <c r="O3770" i="1" s="1" a="1"/>
  <c r="O3770" i="1" s="1"/>
  <c r="L3770" i="1"/>
  <c r="M3770" i="1" s="1"/>
  <c r="K3753" i="1"/>
  <c r="N3753" i="1" s="1"/>
  <c r="O3753" i="1" s="1" a="1"/>
  <c r="O3753" i="1" s="1"/>
  <c r="L3753" i="1"/>
  <c r="M3753" i="1" s="1"/>
  <c r="K3736" i="1"/>
  <c r="N3736" i="1" s="1"/>
  <c r="O3736" i="1" s="1" a="1"/>
  <c r="O3736" i="1" s="1"/>
  <c r="L3736" i="1"/>
  <c r="M3736" i="1" s="1"/>
  <c r="K3712" i="1"/>
  <c r="N3712" i="1" s="1"/>
  <c r="O3712" i="1" s="1" a="1"/>
  <c r="O3712" i="1" s="1"/>
  <c r="L3712" i="1"/>
  <c r="M3712" i="1" s="1"/>
  <c r="K3696" i="1"/>
  <c r="N3696" i="1" s="1"/>
  <c r="O3696" i="1" s="1" a="1"/>
  <c r="O3696" i="1" s="1"/>
  <c r="L3696" i="1"/>
  <c r="M3696" i="1" s="1"/>
  <c r="K3661" i="1"/>
  <c r="N3661" i="1" s="1"/>
  <c r="O3661" i="1" s="1" a="1"/>
  <c r="O3661" i="1" s="1"/>
  <c r="L3661" i="1"/>
  <c r="M3661" i="1" s="1"/>
  <c r="K3628" i="1"/>
  <c r="N3628" i="1" s="1"/>
  <c r="O3628" i="1" s="1" a="1"/>
  <c r="O3628" i="1" s="1"/>
  <c r="L3628" i="1"/>
  <c r="M3628" i="1" s="1"/>
  <c r="K3604" i="1"/>
  <c r="N3604" i="1" s="1"/>
  <c r="O3604" i="1" s="1" a="1"/>
  <c r="O3604" i="1" s="1"/>
  <c r="L3604" i="1"/>
  <c r="M3604" i="1" s="1"/>
  <c r="K3587" i="1"/>
  <c r="N3587" i="1" s="1"/>
  <c r="O3587" i="1" s="1" a="1"/>
  <c r="O3587" i="1" s="1"/>
  <c r="L3587" i="1"/>
  <c r="M3587" i="1" s="1"/>
  <c r="K3578" i="1"/>
  <c r="N3578" i="1" s="1"/>
  <c r="O3578" i="1" s="1" a="1"/>
  <c r="O3578" i="1" s="1"/>
  <c r="L3578" i="1"/>
  <c r="M3578" i="1" s="1"/>
  <c r="K3569" i="1"/>
  <c r="N3569" i="1" s="1"/>
  <c r="O3569" i="1" s="1" a="1"/>
  <c r="O3569" i="1" s="1"/>
  <c r="L3569" i="1"/>
  <c r="M3569" i="1" s="1"/>
  <c r="K3560" i="1"/>
  <c r="N3560" i="1" s="1"/>
  <c r="O3560" i="1" s="1" a="1"/>
  <c r="O3560" i="1" s="1"/>
  <c r="L3560" i="1"/>
  <c r="M3560" i="1" s="1"/>
  <c r="K3550" i="1"/>
  <c r="N3550" i="1" s="1"/>
  <c r="O3550" i="1" s="1" a="1"/>
  <c r="O3550" i="1" s="1"/>
  <c r="L3550" i="1"/>
  <c r="M3550" i="1" s="1"/>
  <c r="K3541" i="1"/>
  <c r="N3541" i="1" s="1"/>
  <c r="O3541" i="1" s="1" a="1"/>
  <c r="O3541" i="1" s="1"/>
  <c r="L3541" i="1"/>
  <c r="M3541" i="1" s="1"/>
  <c r="K3516" i="1"/>
  <c r="N3516" i="1" s="1"/>
  <c r="O3516" i="1" s="1" a="1"/>
  <c r="O3516" i="1" s="1"/>
  <c r="L3516" i="1"/>
  <c r="M3516" i="1" s="1"/>
  <c r="K3506" i="1"/>
  <c r="N3506" i="1" s="1"/>
  <c r="O3506" i="1" s="1" a="1"/>
  <c r="O3506" i="1" s="1"/>
  <c r="L3506" i="1"/>
  <c r="M3506" i="1" s="1"/>
  <c r="K3498" i="1"/>
  <c r="N3498" i="1" s="1"/>
  <c r="O3498" i="1" s="1" a="1"/>
  <c r="O3498" i="1" s="1"/>
  <c r="L3498" i="1"/>
  <c r="M3498" i="1" s="1"/>
  <c r="K3471" i="1"/>
  <c r="N3471" i="1" s="1"/>
  <c r="O3471" i="1" s="1" a="1"/>
  <c r="O3471" i="1" s="1"/>
  <c r="L3471" i="1"/>
  <c r="M3471" i="1" s="1"/>
  <c r="K3440" i="1"/>
  <c r="N3440" i="1" s="1"/>
  <c r="O3440" i="1" s="1" a="1"/>
  <c r="O3440" i="1" s="1"/>
  <c r="L3440" i="1"/>
  <c r="M3440" i="1" s="1"/>
  <c r="K3416" i="1"/>
  <c r="N3416" i="1" s="1"/>
  <c r="O3416" i="1" s="1" a="1"/>
  <c r="O3416" i="1" s="1"/>
  <c r="L3416" i="1"/>
  <c r="M3416" i="1" s="1"/>
  <c r="K3407" i="1"/>
  <c r="N3407" i="1" s="1"/>
  <c r="O3407" i="1" s="1" a="1"/>
  <c r="O3407" i="1" s="1"/>
  <c r="L3407" i="1"/>
  <c r="M3407" i="1" s="1"/>
  <c r="K3398" i="1"/>
  <c r="N3398" i="1" s="1"/>
  <c r="O3398" i="1" s="1" a="1"/>
  <c r="O3398" i="1" s="1"/>
  <c r="L3398" i="1"/>
  <c r="M3398" i="1" s="1"/>
  <c r="K3377" i="1"/>
  <c r="N3377" i="1" s="1"/>
  <c r="O3377" i="1" s="1" a="1"/>
  <c r="O3377" i="1" s="1"/>
  <c r="L3377" i="1"/>
  <c r="M3377" i="1" s="1"/>
  <c r="K3358" i="1"/>
  <c r="N3358" i="1" s="1"/>
  <c r="O3358" i="1" s="1" a="1"/>
  <c r="O3358" i="1" s="1"/>
  <c r="L3358" i="1"/>
  <c r="M3358" i="1" s="1"/>
  <c r="K3343" i="1"/>
  <c r="N3343" i="1" s="1"/>
  <c r="O3343" i="1" s="1" a="1"/>
  <c r="O3343" i="1" s="1"/>
  <c r="L3343" i="1"/>
  <c r="M3343" i="1" s="1"/>
  <c r="K3335" i="1"/>
  <c r="N3335" i="1" s="1"/>
  <c r="O3335" i="1" s="1" a="1"/>
  <c r="O3335" i="1" s="1"/>
  <c r="L3335" i="1"/>
  <c r="M3335" i="1" s="1"/>
  <c r="K3295" i="1"/>
  <c r="N3295" i="1" s="1"/>
  <c r="O3295" i="1" s="1" a="1"/>
  <c r="O3295" i="1" s="1"/>
  <c r="L3295" i="1"/>
  <c r="M3295" i="1" s="1"/>
  <c r="K3255" i="1"/>
  <c r="N3255" i="1" s="1"/>
  <c r="O3255" i="1" s="1" a="1"/>
  <c r="O3255" i="1" s="1"/>
  <c r="L3255" i="1"/>
  <c r="M3255" i="1" s="1"/>
  <c r="K3246" i="1"/>
  <c r="N3246" i="1" s="1"/>
  <c r="O3246" i="1" s="1" a="1"/>
  <c r="O3246" i="1" s="1"/>
  <c r="L3246" i="1"/>
  <c r="M3246" i="1" s="1"/>
  <c r="K3237" i="1"/>
  <c r="N3237" i="1" s="1"/>
  <c r="O3237" i="1" s="1" a="1"/>
  <c r="O3237" i="1" s="1"/>
  <c r="L3237" i="1"/>
  <c r="M3237" i="1" s="1"/>
  <c r="K3222" i="1"/>
  <c r="N3222" i="1" s="1"/>
  <c r="O3222" i="1" s="1" a="1"/>
  <c r="O3222" i="1" s="1"/>
  <c r="L3222" i="1"/>
  <c r="M3222" i="1" s="1"/>
  <c r="K3190" i="1"/>
  <c r="N3190" i="1" s="1"/>
  <c r="O3190" i="1" s="1" a="1"/>
  <c r="O3190" i="1" s="1"/>
  <c r="L3190" i="1"/>
  <c r="M3190" i="1" s="1"/>
  <c r="K3182" i="1"/>
  <c r="N3182" i="1" s="1"/>
  <c r="O3182" i="1" s="1" a="1"/>
  <c r="O3182" i="1" s="1"/>
  <c r="L3182" i="1"/>
  <c r="M3182" i="1" s="1"/>
  <c r="K3174" i="1"/>
  <c r="N3174" i="1" s="1"/>
  <c r="O3174" i="1" s="1" a="1"/>
  <c r="O3174" i="1" s="1"/>
  <c r="L3174" i="1"/>
  <c r="M3174" i="1" s="1"/>
  <c r="K3157" i="1"/>
  <c r="N3157" i="1" s="1"/>
  <c r="O3157" i="1" s="1" a="1"/>
  <c r="O3157" i="1" s="1"/>
  <c r="L3157" i="1"/>
  <c r="M3157" i="1" s="1"/>
  <c r="K3126" i="1"/>
  <c r="N3126" i="1" s="1"/>
  <c r="O3126" i="1" s="1" a="1"/>
  <c r="O3126" i="1" s="1"/>
  <c r="L3126" i="1"/>
  <c r="M3126" i="1" s="1"/>
  <c r="K3110" i="1"/>
  <c r="N3110" i="1" s="1"/>
  <c r="O3110" i="1" s="1" a="1"/>
  <c r="O3110" i="1" s="1"/>
  <c r="L3110" i="1"/>
  <c r="M3110" i="1" s="1"/>
  <c r="K3062" i="1"/>
  <c r="N3062" i="1" s="1"/>
  <c r="O3062" i="1" s="1" a="1"/>
  <c r="O3062" i="1" s="1"/>
  <c r="L3062" i="1"/>
  <c r="M3062" i="1" s="1"/>
  <c r="K3053" i="1"/>
  <c r="N3053" i="1" s="1"/>
  <c r="O3053" i="1" s="1" a="1"/>
  <c r="O3053" i="1" s="1"/>
  <c r="L3053" i="1"/>
  <c r="M3053" i="1" s="1"/>
  <c r="K3044" i="1"/>
  <c r="N3044" i="1" s="1"/>
  <c r="O3044" i="1" s="1" a="1"/>
  <c r="O3044" i="1" s="1"/>
  <c r="L3044" i="1"/>
  <c r="M3044" i="1" s="1"/>
  <c r="K3036" i="1"/>
  <c r="N3036" i="1" s="1"/>
  <c r="O3036" i="1" s="1" a="1"/>
  <c r="O3036" i="1" s="1"/>
  <c r="L3036" i="1"/>
  <c r="M3036" i="1" s="1"/>
  <c r="K3027" i="1"/>
  <c r="N3027" i="1" s="1"/>
  <c r="O3027" i="1" s="1" a="1"/>
  <c r="O3027" i="1" s="1"/>
  <c r="L3027" i="1"/>
  <c r="M3027" i="1" s="1"/>
  <c r="K3019" i="1"/>
  <c r="N3019" i="1" s="1"/>
  <c r="O3019" i="1" s="1" a="1"/>
  <c r="O3019" i="1" s="1"/>
  <c r="L3019" i="1"/>
  <c r="M3019" i="1" s="1"/>
  <c r="K2995" i="1"/>
  <c r="N2995" i="1" s="1"/>
  <c r="O2995" i="1" s="1" a="1"/>
  <c r="O2995" i="1" s="1"/>
  <c r="L2995" i="1"/>
  <c r="M2995" i="1" s="1"/>
  <c r="K2896" i="1"/>
  <c r="N2896" i="1" s="1"/>
  <c r="O2896" i="1" s="1" a="1"/>
  <c r="O2896" i="1" s="1"/>
  <c r="L2896" i="1"/>
  <c r="M2896" i="1" s="1"/>
  <c r="K2885" i="1"/>
  <c r="N2885" i="1" s="1"/>
  <c r="O2885" i="1" s="1" a="1"/>
  <c r="O2885" i="1" s="1"/>
  <c r="L2885" i="1"/>
  <c r="M2885" i="1" s="1"/>
  <c r="K2876" i="1"/>
  <c r="N2876" i="1" s="1"/>
  <c r="O2876" i="1" s="1" a="1"/>
  <c r="O2876" i="1" s="1"/>
  <c r="L2876" i="1"/>
  <c r="M2876" i="1" s="1"/>
  <c r="K2867" i="1"/>
  <c r="N2867" i="1" s="1"/>
  <c r="O2867" i="1" s="1" a="1"/>
  <c r="O2867" i="1" s="1"/>
  <c r="L2867" i="1"/>
  <c r="M2867" i="1" s="1"/>
  <c r="K2858" i="1"/>
  <c r="N2858" i="1" s="1"/>
  <c r="O2858" i="1" s="1" a="1"/>
  <c r="O2858" i="1" s="1"/>
  <c r="L2858" i="1"/>
  <c r="M2858" i="1" s="1"/>
  <c r="K2841" i="1"/>
  <c r="N2841" i="1" s="1"/>
  <c r="O2841" i="1" s="1" a="1"/>
  <c r="O2841" i="1" s="1"/>
  <c r="L2841" i="1"/>
  <c r="M2841" i="1" s="1"/>
  <c r="K2831" i="1"/>
  <c r="N2831" i="1" s="1"/>
  <c r="O2831" i="1" s="1" a="1"/>
  <c r="O2831" i="1" s="1"/>
  <c r="L2831" i="1"/>
  <c r="M2831" i="1" s="1"/>
  <c r="K2795" i="1"/>
  <c r="N2795" i="1" s="1"/>
  <c r="O2795" i="1" s="1" a="1"/>
  <c r="O2795" i="1" s="1"/>
  <c r="L2795" i="1"/>
  <c r="M2795" i="1" s="1"/>
  <c r="K2776" i="1"/>
  <c r="N2776" i="1" s="1"/>
  <c r="O2776" i="1" s="1" a="1"/>
  <c r="O2776" i="1" s="1"/>
  <c r="L2776" i="1"/>
  <c r="M2776" i="1" s="1"/>
  <c r="K2768" i="1"/>
  <c r="N2768" i="1" s="1"/>
  <c r="O2768" i="1" s="1" a="1"/>
  <c r="O2768" i="1" s="1"/>
  <c r="L2768" i="1"/>
  <c r="M2768" i="1" s="1"/>
  <c r="K2758" i="1"/>
  <c r="N2758" i="1" s="1"/>
  <c r="O2758" i="1" s="1" a="1"/>
  <c r="O2758" i="1" s="1"/>
  <c r="L2758" i="1"/>
  <c r="M2758" i="1" s="1"/>
  <c r="K2741" i="1"/>
  <c r="N2741" i="1" s="1"/>
  <c r="O2741" i="1" s="1" a="1"/>
  <c r="O2741" i="1" s="1"/>
  <c r="L2741" i="1"/>
  <c r="M2741" i="1" s="1"/>
  <c r="K2715" i="1"/>
  <c r="N2715" i="1" s="1"/>
  <c r="O2715" i="1" s="1" a="1"/>
  <c r="O2715" i="1" s="1"/>
  <c r="K2707" i="1"/>
  <c r="N2707" i="1" s="1"/>
  <c r="O2707" i="1" s="1" a="1"/>
  <c r="O2707" i="1" s="1"/>
  <c r="L2707" i="1"/>
  <c r="M2707" i="1" s="1"/>
  <c r="K2681" i="1"/>
  <c r="N2681" i="1" s="1"/>
  <c r="O2681" i="1" s="1" a="1"/>
  <c r="O2681" i="1" s="1"/>
  <c r="L2681" i="1"/>
  <c r="M2681" i="1" s="1"/>
  <c r="K2663" i="1"/>
  <c r="N2663" i="1" s="1"/>
  <c r="O2663" i="1" s="1" a="1"/>
  <c r="O2663" i="1" s="1"/>
  <c r="L2663" i="1"/>
  <c r="M2663" i="1" s="1"/>
  <c r="K2655" i="1"/>
  <c r="N2655" i="1" s="1"/>
  <c r="O2655" i="1" s="1" a="1"/>
  <c r="O2655" i="1" s="1"/>
  <c r="L2655" i="1"/>
  <c r="M2655" i="1" s="1"/>
  <c r="K2637" i="1"/>
  <c r="N2637" i="1" s="1"/>
  <c r="O2637" i="1" s="1" a="1"/>
  <c r="O2637" i="1" s="1"/>
  <c r="L2637" i="1"/>
  <c r="M2637" i="1" s="1"/>
  <c r="K2629" i="1"/>
  <c r="N2629" i="1" s="1"/>
  <c r="O2629" i="1" s="1" a="1"/>
  <c r="O2629" i="1" s="1"/>
  <c r="L2629" i="1"/>
  <c r="M2629" i="1" s="1"/>
  <c r="K2617" i="1"/>
  <c r="N2617" i="1" s="1"/>
  <c r="O2617" i="1" s="1" a="1"/>
  <c r="O2617" i="1" s="1"/>
  <c r="L2617" i="1"/>
  <c r="M2617" i="1" s="1"/>
  <c r="K2599" i="1"/>
  <c r="N2599" i="1" s="1"/>
  <c r="O2599" i="1" s="1" a="1"/>
  <c r="O2599" i="1" s="1"/>
  <c r="L2599" i="1"/>
  <c r="M2599" i="1" s="1"/>
  <c r="K2593" i="1"/>
  <c r="N2593" i="1" s="1"/>
  <c r="O2593" i="1" s="1" a="1"/>
  <c r="O2593" i="1" s="1"/>
  <c r="L2593" i="1"/>
  <c r="M2593" i="1" s="1"/>
  <c r="K2585" i="1"/>
  <c r="N2585" i="1" s="1"/>
  <c r="O2585" i="1" s="1" a="1"/>
  <c r="O2585" i="1" s="1"/>
  <c r="L2585" i="1"/>
  <c r="M2585" i="1" s="1"/>
  <c r="K2577" i="1"/>
  <c r="N2577" i="1" s="1"/>
  <c r="O2577" i="1" s="1" a="1"/>
  <c r="O2577" i="1" s="1"/>
  <c r="L2577" i="1"/>
  <c r="M2577" i="1" s="1"/>
  <c r="K2569" i="1"/>
  <c r="N2569" i="1" s="1"/>
  <c r="O2569" i="1" s="1" a="1"/>
  <c r="O2569" i="1" s="1"/>
  <c r="L2569" i="1"/>
  <c r="M2569" i="1" s="1"/>
  <c r="K2560" i="1"/>
  <c r="N2560" i="1" s="1"/>
  <c r="O2560" i="1" s="1" a="1"/>
  <c r="O2560" i="1" s="1"/>
  <c r="L2560" i="1"/>
  <c r="M2560" i="1" s="1"/>
  <c r="K2550" i="1"/>
  <c r="N2550" i="1" s="1"/>
  <c r="O2550" i="1" s="1" a="1"/>
  <c r="O2550" i="1" s="1"/>
  <c r="L2550" i="1"/>
  <c r="M2550" i="1" s="1"/>
  <c r="K2541" i="1"/>
  <c r="N2541" i="1" s="1"/>
  <c r="O2541" i="1" s="1" a="1"/>
  <c r="O2541" i="1" s="1"/>
  <c r="L2541" i="1"/>
  <c r="M2541" i="1" s="1"/>
  <c r="K2514" i="1"/>
  <c r="N2514" i="1" s="1"/>
  <c r="O2514" i="1" s="1" a="1"/>
  <c r="O2514" i="1" s="1"/>
  <c r="L2514" i="1"/>
  <c r="M2514" i="1" s="1"/>
  <c r="K2506" i="1"/>
  <c r="N2506" i="1" s="1"/>
  <c r="O2506" i="1" s="1" a="1"/>
  <c r="O2506" i="1" s="1"/>
  <c r="L2506" i="1"/>
  <c r="M2506" i="1" s="1"/>
  <c r="K2479" i="1"/>
  <c r="N2479" i="1" s="1"/>
  <c r="O2479" i="1" s="1" a="1"/>
  <c r="O2479" i="1" s="1"/>
  <c r="L2479" i="1"/>
  <c r="M2479" i="1" s="1"/>
  <c r="K2469" i="1"/>
  <c r="N2469" i="1" s="1"/>
  <c r="O2469" i="1" s="1" a="1"/>
  <c r="O2469" i="1" s="1"/>
  <c r="L2469" i="1"/>
  <c r="M2469" i="1" s="1"/>
  <c r="K2459" i="1"/>
  <c r="N2459" i="1" s="1"/>
  <c r="O2459" i="1" s="1" a="1"/>
  <c r="O2459" i="1" s="1"/>
  <c r="L2459" i="1"/>
  <c r="M2459" i="1" s="1"/>
  <c r="K2437" i="1"/>
  <c r="N2437" i="1" s="1"/>
  <c r="O2437" i="1" s="1" a="1"/>
  <c r="O2437" i="1" s="1"/>
  <c r="L2437" i="1"/>
  <c r="M2437" i="1" s="1"/>
  <c r="K2428" i="1"/>
  <c r="N2428" i="1" s="1"/>
  <c r="O2428" i="1" s="1" a="1"/>
  <c r="O2428" i="1" s="1"/>
  <c r="L2428" i="1"/>
  <c r="M2428" i="1" s="1"/>
  <c r="K2417" i="1"/>
  <c r="N2417" i="1" s="1"/>
  <c r="O2417" i="1" s="1" a="1"/>
  <c r="O2417" i="1" s="1"/>
  <c r="L2417" i="1"/>
  <c r="M2417" i="1" s="1"/>
  <c r="K2401" i="1"/>
  <c r="N2401" i="1" s="1"/>
  <c r="O2401" i="1" s="1" a="1"/>
  <c r="O2401" i="1" s="1"/>
  <c r="L2401" i="1"/>
  <c r="M2401" i="1" s="1"/>
  <c r="K2373" i="1"/>
  <c r="N2373" i="1" s="1"/>
  <c r="O2373" i="1" s="1" a="1"/>
  <c r="O2373" i="1" s="1"/>
  <c r="K2359" i="1"/>
  <c r="N2359" i="1" s="1"/>
  <c r="O2359" i="1" s="1" a="1"/>
  <c r="O2359" i="1" s="1"/>
  <c r="L2359" i="1"/>
  <c r="M2359" i="1" s="1"/>
  <c r="K2316" i="1"/>
  <c r="N2316" i="1" s="1"/>
  <c r="O2316" i="1" s="1" a="1"/>
  <c r="O2316" i="1" s="1"/>
  <c r="L2316" i="1"/>
  <c r="M2316" i="1" s="1"/>
  <c r="K2307" i="1"/>
  <c r="N2307" i="1" s="1"/>
  <c r="O2307" i="1" s="1" a="1"/>
  <c r="O2307" i="1" s="1"/>
  <c r="L2307" i="1"/>
  <c r="M2307" i="1" s="1"/>
  <c r="K2299" i="1"/>
  <c r="N2299" i="1" s="1"/>
  <c r="O2299" i="1" s="1" a="1"/>
  <c r="O2299" i="1" s="1"/>
  <c r="L2299" i="1"/>
  <c r="M2299" i="1" s="1"/>
  <c r="K2250" i="1"/>
  <c r="N2250" i="1" s="1"/>
  <c r="O2250" i="1" s="1" a="1"/>
  <c r="O2250" i="1" s="1"/>
  <c r="L2250" i="1"/>
  <c r="M2250" i="1" s="1"/>
  <c r="K2227" i="1"/>
  <c r="N2227" i="1" s="1"/>
  <c r="O2227" i="1" s="1" a="1"/>
  <c r="O2227" i="1" s="1"/>
  <c r="L2227" i="1"/>
  <c r="M2227" i="1" s="1"/>
  <c r="K2202" i="1"/>
  <c r="N2202" i="1" s="1"/>
  <c r="O2202" i="1" s="1" a="1"/>
  <c r="O2202" i="1" s="1"/>
  <c r="L2202" i="1"/>
  <c r="M2202" i="1" s="1"/>
  <c r="K2184" i="1"/>
  <c r="N2184" i="1" s="1"/>
  <c r="O2184" i="1" s="1" a="1"/>
  <c r="O2184" i="1" s="1"/>
  <c r="L2184" i="1"/>
  <c r="M2184" i="1" s="1"/>
  <c r="K2174" i="1"/>
  <c r="N2174" i="1" s="1"/>
  <c r="O2174" i="1" s="1" a="1"/>
  <c r="O2174" i="1" s="1"/>
  <c r="L2174" i="1"/>
  <c r="M2174" i="1" s="1"/>
  <c r="K2166" i="1"/>
  <c r="N2166" i="1" s="1"/>
  <c r="O2166" i="1" s="1" a="1"/>
  <c r="O2166" i="1" s="1"/>
  <c r="L2166" i="1"/>
  <c r="M2166" i="1" s="1"/>
  <c r="K2129" i="1"/>
  <c r="N2129" i="1" s="1"/>
  <c r="O2129" i="1" s="1" a="1"/>
  <c r="O2129" i="1" s="1"/>
  <c r="L2129" i="1"/>
  <c r="M2129" i="1" s="1"/>
  <c r="K2112" i="1"/>
  <c r="N2112" i="1" s="1"/>
  <c r="O2112" i="1" s="1" a="1"/>
  <c r="O2112" i="1" s="1"/>
  <c r="L2112" i="1"/>
  <c r="M2112" i="1" s="1"/>
  <c r="K2103" i="1"/>
  <c r="N2103" i="1" s="1"/>
  <c r="O2103" i="1" s="1" a="1"/>
  <c r="O2103" i="1" s="1"/>
  <c r="L2103" i="1"/>
  <c r="M2103" i="1" s="1"/>
  <c r="K2086" i="1"/>
  <c r="N2086" i="1" s="1"/>
  <c r="O2086" i="1" s="1" a="1"/>
  <c r="O2086" i="1" s="1"/>
  <c r="L2086" i="1"/>
  <c r="M2086" i="1" s="1"/>
  <c r="K2060" i="1"/>
  <c r="N2060" i="1" s="1"/>
  <c r="O2060" i="1" s="1" a="1"/>
  <c r="O2060" i="1" s="1"/>
  <c r="L2060" i="1"/>
  <c r="M2060" i="1" s="1"/>
  <c r="K2043" i="1"/>
  <c r="N2043" i="1" s="1"/>
  <c r="O2043" i="1" s="1" a="1"/>
  <c r="O2043" i="1" s="1"/>
  <c r="L2043" i="1"/>
  <c r="M2043" i="1" s="1"/>
  <c r="K2033" i="1"/>
  <c r="N2033" i="1" s="1"/>
  <c r="O2033" i="1" s="1" a="1"/>
  <c r="O2033" i="1" s="1"/>
  <c r="L2033" i="1"/>
  <c r="M2033" i="1" s="1"/>
  <c r="K2017" i="1"/>
  <c r="N2017" i="1" s="1"/>
  <c r="O2017" i="1" s="1" a="1"/>
  <c r="O2017" i="1" s="1"/>
  <c r="L2017" i="1"/>
  <c r="M2017" i="1" s="1"/>
  <c r="K2008" i="1"/>
  <c r="N2008" i="1" s="1"/>
  <c r="O2008" i="1" s="1" a="1"/>
  <c r="O2008" i="1" s="1"/>
  <c r="K1981" i="1"/>
  <c r="N1981" i="1" s="1"/>
  <c r="O1981" i="1" s="1" a="1"/>
  <c r="O1981" i="1" s="1"/>
  <c r="K1967" i="1"/>
  <c r="N1967" i="1" s="1"/>
  <c r="O1967" i="1" s="1" a="1"/>
  <c r="O1967" i="1" s="1"/>
  <c r="L1967" i="1"/>
  <c r="M1967" i="1" s="1"/>
  <c r="K1951" i="1"/>
  <c r="N1951" i="1" s="1"/>
  <c r="O1951" i="1" s="1" a="1"/>
  <c r="O1951" i="1" s="1"/>
  <c r="L1951" i="1"/>
  <c r="M1951" i="1" s="1"/>
  <c r="K1943" i="1"/>
  <c r="N1943" i="1" s="1"/>
  <c r="O1943" i="1" s="1" a="1"/>
  <c r="O1943" i="1" s="1"/>
  <c r="L1943" i="1"/>
  <c r="M1943" i="1" s="1"/>
  <c r="K1935" i="1"/>
  <c r="N1935" i="1" s="1"/>
  <c r="O1935" i="1" s="1" a="1"/>
  <c r="O1935" i="1" s="1"/>
  <c r="L1935" i="1"/>
  <c r="M1935" i="1" s="1"/>
  <c r="K1927" i="1"/>
  <c r="N1927" i="1" s="1"/>
  <c r="O1927" i="1" s="1" a="1"/>
  <c r="O1927" i="1" s="1"/>
  <c r="L1927" i="1"/>
  <c r="M1927" i="1" s="1"/>
  <c r="K1919" i="1"/>
  <c r="N1919" i="1" s="1"/>
  <c r="O1919" i="1" s="1" a="1"/>
  <c r="O1919" i="1" s="1"/>
  <c r="L1919" i="1"/>
  <c r="M1919" i="1" s="1"/>
  <c r="K1909" i="1"/>
  <c r="N1909" i="1" s="1"/>
  <c r="O1909" i="1" s="1" a="1"/>
  <c r="O1909" i="1" s="1"/>
  <c r="L1909" i="1"/>
  <c r="M1909" i="1" s="1"/>
  <c r="K1854" i="1"/>
  <c r="N1854" i="1" s="1"/>
  <c r="O1854" i="1" s="1" a="1"/>
  <c r="O1854" i="1" s="1"/>
  <c r="L1854" i="1"/>
  <c r="M1854" i="1" s="1"/>
  <c r="K1829" i="1"/>
  <c r="N1829" i="1" s="1"/>
  <c r="O1829" i="1" s="1" a="1"/>
  <c r="O1829" i="1" s="1"/>
  <c r="K1821" i="1"/>
  <c r="N1821" i="1" s="1"/>
  <c r="O1821" i="1" s="1" a="1"/>
  <c r="O1821" i="1" s="1"/>
  <c r="L1821" i="1"/>
  <c r="M1821" i="1" s="1"/>
  <c r="K1812" i="1"/>
  <c r="N1812" i="1" s="1"/>
  <c r="O1812" i="1" s="1" a="1"/>
  <c r="O1812" i="1" s="1"/>
  <c r="L1812" i="1"/>
  <c r="M1812" i="1" s="1"/>
  <c r="K1786" i="1"/>
  <c r="N1786" i="1" s="1"/>
  <c r="O1786" i="1" s="1" a="1"/>
  <c r="O1786" i="1" s="1"/>
  <c r="L1786" i="1"/>
  <c r="M1786" i="1" s="1"/>
  <c r="K1740" i="1"/>
  <c r="N1740" i="1" s="1"/>
  <c r="O1740" i="1" s="1" a="1"/>
  <c r="O1740" i="1" s="1"/>
  <c r="L1740" i="1"/>
  <c r="M1740" i="1" s="1"/>
  <c r="K1706" i="1"/>
  <c r="N1706" i="1" s="1"/>
  <c r="O1706" i="1" s="1" a="1"/>
  <c r="O1706" i="1" s="1"/>
  <c r="L1706" i="1"/>
  <c r="M1706" i="1" s="1"/>
  <c r="K1694" i="1"/>
  <c r="N1694" i="1" s="1"/>
  <c r="O1694" i="1" s="1" a="1"/>
  <c r="O1694" i="1" s="1"/>
  <c r="L1694" i="1"/>
  <c r="M1694" i="1" s="1"/>
  <c r="K1683" i="1"/>
  <c r="N1683" i="1" s="1"/>
  <c r="O1683" i="1" s="1" a="1"/>
  <c r="O1683" i="1" s="1"/>
  <c r="L1683" i="1"/>
  <c r="M1683" i="1" s="1"/>
  <c r="K1675" i="1"/>
  <c r="N1675" i="1" s="1"/>
  <c r="O1675" i="1" s="1" a="1"/>
  <c r="O1675" i="1" s="1"/>
  <c r="L1675" i="1"/>
  <c r="M1675" i="1" s="1"/>
  <c r="K1666" i="1"/>
  <c r="N1666" i="1" s="1"/>
  <c r="O1666" i="1" s="1" a="1"/>
  <c r="O1666" i="1" s="1"/>
  <c r="L1666" i="1"/>
  <c r="M1666" i="1" s="1"/>
  <c r="K1654" i="1"/>
  <c r="N1654" i="1" s="1"/>
  <c r="O1654" i="1" s="1" a="1"/>
  <c r="O1654" i="1" s="1"/>
  <c r="L1654" i="1"/>
  <c r="M1654" i="1" s="1"/>
  <c r="K1643" i="1"/>
  <c r="N1643" i="1" s="1"/>
  <c r="O1643" i="1" s="1" a="1"/>
  <c r="O1643" i="1" s="1"/>
  <c r="L1643" i="1"/>
  <c r="M1643" i="1" s="1"/>
  <c r="K1613" i="1"/>
  <c r="N1613" i="1" s="1"/>
  <c r="O1613" i="1" s="1" a="1"/>
  <c r="O1613" i="1" s="1"/>
  <c r="L1603" i="1"/>
  <c r="M1603" i="1" s="1"/>
  <c r="K1603" i="1"/>
  <c r="N1603" i="1" s="1"/>
  <c r="O1603" i="1" s="1" a="1"/>
  <c r="O1603" i="1" s="1"/>
  <c r="K1586" i="1"/>
  <c r="N1586" i="1" s="1"/>
  <c r="O1586" i="1" s="1" a="1"/>
  <c r="O1586" i="1" s="1"/>
  <c r="L1586" i="1"/>
  <c r="M1586" i="1" s="1"/>
  <c r="K1566" i="1"/>
  <c r="N1566" i="1" s="1"/>
  <c r="O1566" i="1" s="1" a="1"/>
  <c r="O1566" i="1" s="1"/>
  <c r="L1566" i="1"/>
  <c r="M1566" i="1" s="1"/>
  <c r="K1548" i="1"/>
  <c r="N1548" i="1" s="1"/>
  <c r="O1548" i="1" s="1" a="1"/>
  <c r="O1548" i="1" s="1"/>
  <c r="L1548" i="1"/>
  <c r="M1548" i="1" s="1"/>
  <c r="K1540" i="1"/>
  <c r="N1540" i="1" s="1"/>
  <c r="O1540" i="1" s="1" a="1"/>
  <c r="O1540" i="1" s="1"/>
  <c r="L1540" i="1"/>
  <c r="M1540" i="1" s="1"/>
  <c r="K1532" i="1"/>
  <c r="N1532" i="1" s="1"/>
  <c r="O1532" i="1" s="1" a="1"/>
  <c r="O1532" i="1" s="1"/>
  <c r="L1532" i="1"/>
  <c r="M1532" i="1" s="1"/>
  <c r="K1508" i="1"/>
  <c r="N1508" i="1" s="1"/>
  <c r="O1508" i="1" s="1" a="1"/>
  <c r="O1508" i="1" s="1"/>
  <c r="L1508" i="1"/>
  <c r="M1508" i="1" s="1"/>
  <c r="K1452" i="1"/>
  <c r="N1452" i="1" s="1"/>
  <c r="O1452" i="1" s="1" a="1"/>
  <c r="O1452" i="1" s="1"/>
  <c r="L1452" i="1"/>
  <c r="M1452" i="1" s="1"/>
  <c r="K1432" i="1"/>
  <c r="N1432" i="1" s="1"/>
  <c r="O1432" i="1" s="1" a="1"/>
  <c r="O1432" i="1" s="1"/>
  <c r="L1432" i="1"/>
  <c r="M1432" i="1" s="1"/>
  <c r="K1423" i="1"/>
  <c r="N1423" i="1" s="1"/>
  <c r="O1423" i="1" s="1" a="1"/>
  <c r="O1423" i="1" s="1"/>
  <c r="L1423" i="1"/>
  <c r="M1423" i="1" s="1"/>
  <c r="L1414" i="1"/>
  <c r="M1414" i="1" s="1"/>
  <c r="K1414" i="1"/>
  <c r="N1414" i="1" s="1"/>
  <c r="O1414" i="1" s="1" a="1"/>
  <c r="O1414" i="1" s="1"/>
  <c r="K1387" i="1"/>
  <c r="N1387" i="1" s="1"/>
  <c r="O1387" i="1" s="1" a="1"/>
  <c r="O1387" i="1" s="1"/>
  <c r="L1387" i="1"/>
  <c r="M1387" i="1" s="1"/>
  <c r="K1358" i="1"/>
  <c r="N1358" i="1" s="1"/>
  <c r="O1358" i="1" s="1" a="1"/>
  <c r="O1358" i="1" s="1"/>
  <c r="L1358" i="1"/>
  <c r="M1358" i="1" s="1"/>
  <c r="K1337" i="1"/>
  <c r="N1337" i="1" s="1"/>
  <c r="O1337" i="1" s="1" a="1"/>
  <c r="O1337" i="1" s="1"/>
  <c r="K1328" i="1"/>
  <c r="N1328" i="1" s="1"/>
  <c r="O1328" i="1" s="1" a="1"/>
  <c r="O1328" i="1" s="1"/>
  <c r="L1328" i="1"/>
  <c r="M1328" i="1" s="1"/>
  <c r="K1317" i="1"/>
  <c r="N1317" i="1" s="1"/>
  <c r="O1317" i="1" s="1" a="1"/>
  <c r="O1317" i="1" s="1"/>
  <c r="L1317" i="1"/>
  <c r="M1317" i="1" s="1"/>
  <c r="K1276" i="1"/>
  <c r="N1276" i="1" s="1"/>
  <c r="O1276" i="1" s="1" a="1"/>
  <c r="O1276" i="1" s="1"/>
  <c r="L1276" i="1"/>
  <c r="M1276" i="1" s="1"/>
  <c r="K1254" i="1"/>
  <c r="N1254" i="1" s="1"/>
  <c r="O1254" i="1" s="1" a="1"/>
  <c r="O1254" i="1" s="1"/>
  <c r="L1254" i="1"/>
  <c r="M1254" i="1" s="1"/>
  <c r="K1244" i="1"/>
  <c r="N1244" i="1" s="1"/>
  <c r="O1244" i="1" s="1" a="1"/>
  <c r="O1244" i="1" s="1"/>
  <c r="L1244" i="1"/>
  <c r="M1244" i="1" s="1"/>
  <c r="K1213" i="1"/>
  <c r="N1213" i="1" s="1"/>
  <c r="O1213" i="1" s="1" a="1"/>
  <c r="O1213" i="1" s="1"/>
  <c r="K1202" i="1"/>
  <c r="N1202" i="1" s="1"/>
  <c r="O1202" i="1" s="1" a="1"/>
  <c r="O1202" i="1" s="1"/>
  <c r="L1202" i="1"/>
  <c r="M1202" i="1" s="1"/>
  <c r="K1170" i="1"/>
  <c r="N1170" i="1" s="1"/>
  <c r="O1170" i="1" s="1" a="1"/>
  <c r="O1170" i="1" s="1"/>
  <c r="L1170" i="1"/>
  <c r="M1170" i="1" s="1"/>
  <c r="K1160" i="1"/>
  <c r="N1160" i="1" s="1"/>
  <c r="O1160" i="1" s="1" a="1"/>
  <c r="O1160" i="1" s="1"/>
  <c r="L1160" i="1"/>
  <c r="M1160" i="1" s="1"/>
  <c r="K1137" i="1"/>
  <c r="N1137" i="1" s="1"/>
  <c r="O1137" i="1" s="1" a="1"/>
  <c r="O1137" i="1" s="1"/>
  <c r="L1137" i="1"/>
  <c r="M1137" i="1" s="1"/>
  <c r="K1126" i="1"/>
  <c r="N1126" i="1" s="1"/>
  <c r="O1126" i="1" s="1" a="1"/>
  <c r="O1126" i="1" s="1"/>
  <c r="L1126" i="1"/>
  <c r="M1126" i="1" s="1"/>
  <c r="K1115" i="1"/>
  <c r="N1115" i="1" s="1"/>
  <c r="O1115" i="1" s="1" a="1"/>
  <c r="O1115" i="1" s="1"/>
  <c r="L1115" i="1"/>
  <c r="M1115" i="1" s="1"/>
  <c r="K1084" i="1"/>
  <c r="N1084" i="1" s="1"/>
  <c r="O1084" i="1" s="1" a="1"/>
  <c r="O1084" i="1" s="1"/>
  <c r="L1084" i="1"/>
  <c r="M1084" i="1" s="1"/>
  <c r="K1072" i="1"/>
  <c r="N1072" i="1" s="1"/>
  <c r="O1072" i="1" s="1" a="1"/>
  <c r="O1072" i="1" s="1"/>
  <c r="L1072" i="1"/>
  <c r="M1072" i="1" s="1"/>
  <c r="K1026" i="1"/>
  <c r="N1026" i="1" s="1"/>
  <c r="O1026" i="1" s="1" a="1"/>
  <c r="O1026" i="1" s="1"/>
  <c r="L1026" i="1"/>
  <c r="M1026" i="1" s="1"/>
  <c r="K1016" i="1"/>
  <c r="N1016" i="1" s="1"/>
  <c r="O1016" i="1" s="1" a="1"/>
  <c r="O1016" i="1" s="1"/>
  <c r="L1016" i="1"/>
  <c r="M1016" i="1" s="1"/>
  <c r="K996" i="1"/>
  <c r="N996" i="1" s="1"/>
  <c r="O996" i="1" s="1" a="1"/>
  <c r="O996" i="1" s="1"/>
  <c r="L996" i="1"/>
  <c r="M996" i="1" s="1"/>
  <c r="K944" i="1"/>
  <c r="N944" i="1" s="1"/>
  <c r="O944" i="1" s="1" a="1"/>
  <c r="O944" i="1" s="1"/>
  <c r="L944" i="1"/>
  <c r="M944" i="1" s="1"/>
  <c r="K883" i="1"/>
  <c r="N883" i="1" s="1"/>
  <c r="O883" i="1" s="1" a="1"/>
  <c r="O883" i="1" s="1"/>
  <c r="L883" i="1"/>
  <c r="M883" i="1" s="1"/>
  <c r="K874" i="1"/>
  <c r="N874" i="1" s="1"/>
  <c r="O874" i="1" s="1" a="1"/>
  <c r="O874" i="1" s="1"/>
  <c r="L874" i="1"/>
  <c r="M874" i="1" s="1"/>
  <c r="K777" i="1"/>
  <c r="N777" i="1" s="1"/>
  <c r="O777" i="1" s="1" a="1"/>
  <c r="O777" i="1" s="1"/>
  <c r="K757" i="1"/>
  <c r="N757" i="1" s="1"/>
  <c r="O757" i="1" s="1" a="1"/>
  <c r="O757" i="1" s="1"/>
  <c r="L757" i="1"/>
  <c r="M757" i="1" s="1"/>
  <c r="K745" i="1"/>
  <c r="N745" i="1" s="1"/>
  <c r="O745" i="1" s="1" a="1"/>
  <c r="O745" i="1" s="1"/>
  <c r="L745" i="1"/>
  <c r="M745" i="1" s="1"/>
  <c r="K532" i="1"/>
  <c r="N532" i="1" s="1"/>
  <c r="O532" i="1" s="1" a="1"/>
  <c r="O532" i="1" s="1"/>
  <c r="L532" i="1"/>
  <c r="M532" i="1" s="1"/>
  <c r="K461" i="1"/>
  <c r="N461" i="1" s="1"/>
  <c r="O461" i="1" s="1" a="1"/>
  <c r="O461" i="1" s="1"/>
  <c r="L461" i="1"/>
  <c r="M461" i="1" s="1"/>
  <c r="K339" i="1"/>
  <c r="N339" i="1" s="1"/>
  <c r="O339" i="1" s="1" a="1"/>
  <c r="O339" i="1" s="1"/>
  <c r="L339" i="1"/>
  <c r="M339" i="1" s="1"/>
  <c r="K328" i="1"/>
  <c r="N328" i="1" s="1"/>
  <c r="O328" i="1" s="1" a="1"/>
  <c r="O328" i="1" s="1"/>
  <c r="L328" i="1"/>
  <c r="M328" i="1" s="1"/>
  <c r="K236" i="1"/>
  <c r="N236" i="1" s="1"/>
  <c r="O236" i="1" s="1" a="1"/>
  <c r="O236" i="1" s="1"/>
  <c r="L236" i="1"/>
  <c r="M236" i="1" s="1"/>
  <c r="K225" i="1"/>
  <c r="N225" i="1" s="1"/>
  <c r="O225" i="1" s="1" a="1"/>
  <c r="O225" i="1" s="1"/>
  <c r="L225" i="1"/>
  <c r="M225" i="1" s="1"/>
  <c r="K213" i="1"/>
  <c r="N213" i="1" s="1"/>
  <c r="O213" i="1" s="1" a="1"/>
  <c r="O213" i="1" s="1"/>
  <c r="L213" i="1"/>
  <c r="M213" i="1" s="1"/>
  <c r="L71" i="1"/>
  <c r="M71" i="1" s="1"/>
  <c r="K71" i="1"/>
  <c r="N71" i="1" s="1"/>
  <c r="O71" i="1" s="1" a="1"/>
  <c r="O71" i="1" s="1"/>
  <c r="K60" i="1"/>
  <c r="N60" i="1" s="1"/>
  <c r="O60" i="1" s="1" a="1"/>
  <c r="O60" i="1" s="1"/>
  <c r="L60" i="1"/>
  <c r="M60" i="1" s="1"/>
  <c r="K2767" i="1"/>
  <c r="N2767" i="1" s="1"/>
  <c r="O2767" i="1" s="1" a="1"/>
  <c r="O2767" i="1" s="1"/>
  <c r="L2767" i="1"/>
  <c r="M2767" i="1" s="1"/>
  <c r="K2750" i="1"/>
  <c r="N2750" i="1" s="1"/>
  <c r="O2750" i="1" s="1" a="1"/>
  <c r="O2750" i="1" s="1"/>
  <c r="L2750" i="1"/>
  <c r="M2750" i="1" s="1"/>
  <c r="K2740" i="1"/>
  <c r="N2740" i="1" s="1"/>
  <c r="O2740" i="1" s="1" a="1"/>
  <c r="O2740" i="1" s="1"/>
  <c r="L2740" i="1"/>
  <c r="M2740" i="1" s="1"/>
  <c r="K2725" i="1"/>
  <c r="N2725" i="1" s="1"/>
  <c r="O2725" i="1" s="1" a="1"/>
  <c r="O2725" i="1" s="1"/>
  <c r="L2725" i="1"/>
  <c r="M2725" i="1" s="1"/>
  <c r="K2706" i="1"/>
  <c r="N2706" i="1" s="1"/>
  <c r="O2706" i="1" s="1" a="1"/>
  <c r="O2706" i="1" s="1"/>
  <c r="L2706" i="1"/>
  <c r="M2706" i="1" s="1"/>
  <c r="K2698" i="1"/>
  <c r="N2698" i="1" s="1"/>
  <c r="O2698" i="1" s="1" a="1"/>
  <c r="O2698" i="1" s="1"/>
  <c r="L2698" i="1"/>
  <c r="M2698" i="1" s="1"/>
  <c r="K2690" i="1"/>
  <c r="N2690" i="1" s="1"/>
  <c r="O2690" i="1" s="1" a="1"/>
  <c r="O2690" i="1" s="1"/>
  <c r="L2690" i="1"/>
  <c r="M2690" i="1" s="1"/>
  <c r="K2680" i="1"/>
  <c r="N2680" i="1" s="1"/>
  <c r="O2680" i="1" s="1" a="1"/>
  <c r="O2680" i="1" s="1"/>
  <c r="L2680" i="1"/>
  <c r="M2680" i="1" s="1"/>
  <c r="K2670" i="1"/>
  <c r="N2670" i="1" s="1"/>
  <c r="O2670" i="1" s="1" a="1"/>
  <c r="O2670" i="1" s="1"/>
  <c r="L2670" i="1"/>
  <c r="M2670" i="1" s="1"/>
  <c r="K2662" i="1"/>
  <c r="N2662" i="1" s="1"/>
  <c r="O2662" i="1" s="1" a="1"/>
  <c r="O2662" i="1" s="1"/>
  <c r="L2662" i="1"/>
  <c r="M2662" i="1" s="1"/>
  <c r="K2654" i="1"/>
  <c r="N2654" i="1" s="1"/>
  <c r="O2654" i="1" s="1" a="1"/>
  <c r="O2654" i="1" s="1"/>
  <c r="L2654" i="1"/>
  <c r="M2654" i="1" s="1"/>
  <c r="K2646" i="1"/>
  <c r="N2646" i="1" s="1"/>
  <c r="O2646" i="1" s="1" a="1"/>
  <c r="O2646" i="1" s="1"/>
  <c r="L2646" i="1"/>
  <c r="M2646" i="1" s="1"/>
  <c r="K2636" i="1"/>
  <c r="N2636" i="1" s="1"/>
  <c r="O2636" i="1" s="1" a="1"/>
  <c r="O2636" i="1" s="1"/>
  <c r="L2636" i="1"/>
  <c r="M2636" i="1" s="1"/>
  <c r="K2628" i="1"/>
  <c r="N2628" i="1" s="1"/>
  <c r="O2628" i="1" s="1" a="1"/>
  <c r="O2628" i="1" s="1"/>
  <c r="L2628" i="1"/>
  <c r="M2628" i="1" s="1"/>
  <c r="K2616" i="1"/>
  <c r="N2616" i="1" s="1"/>
  <c r="O2616" i="1" s="1" a="1"/>
  <c r="O2616" i="1" s="1"/>
  <c r="L2616" i="1"/>
  <c r="M2616" i="1" s="1"/>
  <c r="K2592" i="1"/>
  <c r="N2592" i="1" s="1"/>
  <c r="O2592" i="1" s="1" a="1"/>
  <c r="O2592" i="1" s="1"/>
  <c r="L2592" i="1"/>
  <c r="M2592" i="1" s="1"/>
  <c r="K2584" i="1"/>
  <c r="N2584" i="1" s="1"/>
  <c r="O2584" i="1" s="1" a="1"/>
  <c r="O2584" i="1" s="1"/>
  <c r="L2584" i="1"/>
  <c r="M2584" i="1" s="1"/>
  <c r="K2576" i="1"/>
  <c r="N2576" i="1" s="1"/>
  <c r="O2576" i="1" s="1" a="1"/>
  <c r="O2576" i="1" s="1"/>
  <c r="L2576" i="1"/>
  <c r="M2576" i="1" s="1"/>
  <c r="K2559" i="1"/>
  <c r="N2559" i="1" s="1"/>
  <c r="O2559" i="1" s="1" a="1"/>
  <c r="O2559" i="1" s="1"/>
  <c r="L2559" i="1"/>
  <c r="M2559" i="1" s="1"/>
  <c r="K2540" i="1"/>
  <c r="N2540" i="1" s="1"/>
  <c r="O2540" i="1" s="1" a="1"/>
  <c r="O2540" i="1" s="1"/>
  <c r="L2540" i="1"/>
  <c r="M2540" i="1" s="1"/>
  <c r="K2523" i="1"/>
  <c r="N2523" i="1" s="1"/>
  <c r="O2523" i="1" s="1" a="1"/>
  <c r="O2523" i="1" s="1"/>
  <c r="L2523" i="1"/>
  <c r="M2523" i="1" s="1"/>
  <c r="K2505" i="1"/>
  <c r="N2505" i="1" s="1"/>
  <c r="O2505" i="1" s="1" a="1"/>
  <c r="O2505" i="1" s="1"/>
  <c r="L2505" i="1"/>
  <c r="M2505" i="1" s="1"/>
  <c r="K2497" i="1"/>
  <c r="N2497" i="1" s="1"/>
  <c r="O2497" i="1" s="1" a="1"/>
  <c r="O2497" i="1" s="1"/>
  <c r="L2497" i="1"/>
  <c r="M2497" i="1" s="1"/>
  <c r="K2478" i="1"/>
  <c r="N2478" i="1" s="1"/>
  <c r="O2478" i="1" s="1" a="1"/>
  <c r="O2478" i="1" s="1"/>
  <c r="L2478" i="1"/>
  <c r="M2478" i="1" s="1"/>
  <c r="K2468" i="1"/>
  <c r="N2468" i="1" s="1"/>
  <c r="O2468" i="1" s="1" a="1"/>
  <c r="O2468" i="1" s="1"/>
  <c r="L2468" i="1"/>
  <c r="M2468" i="1" s="1"/>
  <c r="K2458" i="1"/>
  <c r="N2458" i="1" s="1"/>
  <c r="O2458" i="1" s="1" a="1"/>
  <c r="O2458" i="1" s="1"/>
  <c r="L2458" i="1"/>
  <c r="M2458" i="1" s="1"/>
  <c r="K2443" i="1"/>
  <c r="N2443" i="1" s="1"/>
  <c r="O2443" i="1" s="1" a="1"/>
  <c r="O2443" i="1" s="1"/>
  <c r="L2443" i="1"/>
  <c r="M2443" i="1" s="1"/>
  <c r="K2436" i="1"/>
  <c r="N2436" i="1" s="1"/>
  <c r="O2436" i="1" s="1" a="1"/>
  <c r="O2436" i="1" s="1"/>
  <c r="L2436" i="1"/>
  <c r="M2436" i="1" s="1"/>
  <c r="K2427" i="1"/>
  <c r="N2427" i="1" s="1"/>
  <c r="O2427" i="1" s="1" a="1"/>
  <c r="O2427" i="1" s="1"/>
  <c r="L2427" i="1"/>
  <c r="M2427" i="1" s="1"/>
  <c r="K2400" i="1"/>
  <c r="N2400" i="1" s="1"/>
  <c r="O2400" i="1" s="1" a="1"/>
  <c r="O2400" i="1" s="1"/>
  <c r="L2400" i="1"/>
  <c r="M2400" i="1" s="1"/>
  <c r="K2341" i="1"/>
  <c r="N2341" i="1" s="1"/>
  <c r="O2341" i="1" s="1" a="1"/>
  <c r="O2341" i="1" s="1"/>
  <c r="L2341" i="1"/>
  <c r="M2341" i="1" s="1"/>
  <c r="K2333" i="1"/>
  <c r="N2333" i="1" s="1"/>
  <c r="O2333" i="1" s="1" a="1"/>
  <c r="O2333" i="1" s="1"/>
  <c r="L2333" i="1"/>
  <c r="M2333" i="1" s="1"/>
  <c r="K2323" i="1"/>
  <c r="N2323" i="1" s="1"/>
  <c r="O2323" i="1" s="1" a="1"/>
  <c r="O2323" i="1" s="1"/>
  <c r="L2323" i="1"/>
  <c r="M2323" i="1" s="1"/>
  <c r="K2315" i="1"/>
  <c r="N2315" i="1" s="1"/>
  <c r="O2315" i="1" s="1" a="1"/>
  <c r="O2315" i="1" s="1"/>
  <c r="L2315" i="1"/>
  <c r="M2315" i="1" s="1"/>
  <c r="K2306" i="1"/>
  <c r="N2306" i="1" s="1"/>
  <c r="O2306" i="1" s="1" a="1"/>
  <c r="O2306" i="1" s="1"/>
  <c r="L2306" i="1"/>
  <c r="M2306" i="1" s="1"/>
  <c r="K2298" i="1"/>
  <c r="N2298" i="1" s="1"/>
  <c r="O2298" i="1" s="1" a="1"/>
  <c r="O2298" i="1" s="1"/>
  <c r="L2298" i="1"/>
  <c r="M2298" i="1" s="1"/>
  <c r="K2290" i="1"/>
  <c r="N2290" i="1" s="1"/>
  <c r="O2290" i="1" s="1" a="1"/>
  <c r="O2290" i="1" s="1"/>
  <c r="L2290" i="1"/>
  <c r="M2290" i="1" s="1"/>
  <c r="K2282" i="1"/>
  <c r="N2282" i="1" s="1"/>
  <c r="O2282" i="1" s="1" a="1"/>
  <c r="O2282" i="1" s="1"/>
  <c r="L2282" i="1"/>
  <c r="M2282" i="1" s="1"/>
  <c r="K2258" i="1"/>
  <c r="N2258" i="1" s="1"/>
  <c r="O2258" i="1" s="1" a="1"/>
  <c r="O2258" i="1" s="1"/>
  <c r="L2258" i="1"/>
  <c r="M2258" i="1" s="1"/>
  <c r="K2241" i="1"/>
  <c r="N2241" i="1" s="1"/>
  <c r="O2241" i="1" s="1" a="1"/>
  <c r="O2241" i="1" s="1"/>
  <c r="L2241" i="1"/>
  <c r="M2241" i="1" s="1"/>
  <c r="K2226" i="1"/>
  <c r="N2226" i="1" s="1"/>
  <c r="O2226" i="1" s="1" a="1"/>
  <c r="O2226" i="1" s="1"/>
  <c r="L2226" i="1"/>
  <c r="M2226" i="1" s="1"/>
  <c r="K2218" i="1"/>
  <c r="N2218" i="1" s="1"/>
  <c r="O2218" i="1" s="1" a="1"/>
  <c r="O2218" i="1" s="1"/>
  <c r="L2218" i="1"/>
  <c r="M2218" i="1" s="1"/>
  <c r="K2201" i="1"/>
  <c r="N2201" i="1" s="1"/>
  <c r="O2201" i="1" s="1" a="1"/>
  <c r="O2201" i="1" s="1"/>
  <c r="L2201" i="1"/>
  <c r="M2201" i="1" s="1"/>
  <c r="K2183" i="1"/>
  <c r="N2183" i="1" s="1"/>
  <c r="O2183" i="1" s="1" a="1"/>
  <c r="O2183" i="1" s="1"/>
  <c r="L2183" i="1"/>
  <c r="M2183" i="1" s="1"/>
  <c r="K2173" i="1"/>
  <c r="N2173" i="1" s="1"/>
  <c r="O2173" i="1" s="1" a="1"/>
  <c r="O2173" i="1" s="1"/>
  <c r="L2173" i="1"/>
  <c r="M2173" i="1" s="1"/>
  <c r="K2165" i="1"/>
  <c r="N2165" i="1" s="1"/>
  <c r="O2165" i="1" s="1" a="1"/>
  <c r="O2165" i="1" s="1"/>
  <c r="L2165" i="1"/>
  <c r="M2165" i="1" s="1"/>
  <c r="K2145" i="1"/>
  <c r="N2145" i="1" s="1"/>
  <c r="O2145" i="1" s="1" a="1"/>
  <c r="O2145" i="1" s="1"/>
  <c r="L2145" i="1"/>
  <c r="M2145" i="1" s="1"/>
  <c r="K2137" i="1"/>
  <c r="N2137" i="1" s="1"/>
  <c r="O2137" i="1" s="1" a="1"/>
  <c r="O2137" i="1" s="1"/>
  <c r="L2137" i="1"/>
  <c r="M2137" i="1" s="1"/>
  <c r="K2128" i="1"/>
  <c r="N2128" i="1" s="1"/>
  <c r="O2128" i="1" s="1" a="1"/>
  <c r="O2128" i="1" s="1"/>
  <c r="L2128" i="1"/>
  <c r="M2128" i="1" s="1"/>
  <c r="K2121" i="1"/>
  <c r="N2121" i="1" s="1"/>
  <c r="O2121" i="1" s="1" a="1"/>
  <c r="O2121" i="1" s="1"/>
  <c r="L2121" i="1"/>
  <c r="M2121" i="1" s="1"/>
  <c r="K2111" i="1"/>
  <c r="N2111" i="1" s="1"/>
  <c r="O2111" i="1" s="1" a="1"/>
  <c r="O2111" i="1" s="1"/>
  <c r="L2111" i="1"/>
  <c r="M2111" i="1" s="1"/>
  <c r="K2102" i="1"/>
  <c r="N2102" i="1" s="1"/>
  <c r="O2102" i="1" s="1" a="1"/>
  <c r="O2102" i="1" s="1"/>
  <c r="L2102" i="1"/>
  <c r="M2102" i="1" s="1"/>
  <c r="K2085" i="1"/>
  <c r="N2085" i="1" s="1"/>
  <c r="O2085" i="1" s="1" a="1"/>
  <c r="O2085" i="1" s="1"/>
  <c r="L2085" i="1"/>
  <c r="M2085" i="1" s="1"/>
  <c r="K2069" i="1"/>
  <c r="N2069" i="1" s="1"/>
  <c r="O2069" i="1" s="1" a="1"/>
  <c r="O2069" i="1" s="1"/>
  <c r="L2069" i="1"/>
  <c r="M2069" i="1" s="1"/>
  <c r="K2059" i="1"/>
  <c r="N2059" i="1" s="1"/>
  <c r="O2059" i="1" s="1" a="1"/>
  <c r="O2059" i="1" s="1"/>
  <c r="L2059" i="1"/>
  <c r="M2059" i="1" s="1"/>
  <c r="K2051" i="1"/>
  <c r="N2051" i="1" s="1"/>
  <c r="O2051" i="1" s="1" a="1"/>
  <c r="O2051" i="1" s="1"/>
  <c r="L2051" i="1"/>
  <c r="M2051" i="1" s="1"/>
  <c r="K2042" i="1"/>
  <c r="N2042" i="1" s="1"/>
  <c r="O2042" i="1" s="1" a="1"/>
  <c r="O2042" i="1" s="1"/>
  <c r="L2042" i="1"/>
  <c r="M2042" i="1" s="1"/>
  <c r="K2032" i="1"/>
  <c r="N2032" i="1" s="1"/>
  <c r="O2032" i="1" s="1" a="1"/>
  <c r="O2032" i="1" s="1"/>
  <c r="L2032" i="1"/>
  <c r="M2032" i="1" s="1"/>
  <c r="K2024" i="1"/>
  <c r="N2024" i="1" s="1"/>
  <c r="O2024" i="1" s="1" a="1"/>
  <c r="O2024" i="1" s="1"/>
  <c r="L2024" i="1"/>
  <c r="M2024" i="1" s="1"/>
  <c r="K2016" i="1"/>
  <c r="N2016" i="1" s="1"/>
  <c r="O2016" i="1" s="1" a="1"/>
  <c r="O2016" i="1" s="1"/>
  <c r="L2016" i="1"/>
  <c r="M2016" i="1" s="1"/>
  <c r="K1999" i="1"/>
  <c r="N1999" i="1" s="1"/>
  <c r="O1999" i="1" s="1" a="1"/>
  <c r="O1999" i="1" s="1"/>
  <c r="L1999" i="1"/>
  <c r="M1999" i="1" s="1"/>
  <c r="K1990" i="1"/>
  <c r="N1990" i="1" s="1"/>
  <c r="O1990" i="1" s="1" a="1"/>
  <c r="O1990" i="1" s="1"/>
  <c r="L1990" i="1"/>
  <c r="M1990" i="1" s="1"/>
  <c r="K1974" i="1"/>
  <c r="N1974" i="1" s="1"/>
  <c r="O1974" i="1" s="1" a="1"/>
  <c r="O1974" i="1" s="1"/>
  <c r="L1974" i="1"/>
  <c r="M1974" i="1" s="1"/>
  <c r="K1966" i="1"/>
  <c r="N1966" i="1" s="1"/>
  <c r="O1966" i="1" s="1" a="1"/>
  <c r="O1966" i="1" s="1"/>
  <c r="L1966" i="1"/>
  <c r="M1966" i="1" s="1"/>
  <c r="K1950" i="1"/>
  <c r="N1950" i="1" s="1"/>
  <c r="O1950" i="1" s="1" a="1"/>
  <c r="O1950" i="1" s="1"/>
  <c r="L1950" i="1"/>
  <c r="M1950" i="1" s="1"/>
  <c r="K1942" i="1"/>
  <c r="N1942" i="1" s="1"/>
  <c r="O1942" i="1" s="1" a="1"/>
  <c r="O1942" i="1" s="1"/>
  <c r="L1942" i="1"/>
  <c r="M1942" i="1" s="1"/>
  <c r="K1934" i="1"/>
  <c r="N1934" i="1" s="1"/>
  <c r="O1934" i="1" s="1" a="1"/>
  <c r="O1934" i="1" s="1"/>
  <c r="L1934" i="1"/>
  <c r="M1934" i="1" s="1"/>
  <c r="K1918" i="1"/>
  <c r="N1918" i="1" s="1"/>
  <c r="O1918" i="1" s="1" a="1"/>
  <c r="O1918" i="1" s="1"/>
  <c r="L1918" i="1"/>
  <c r="M1918" i="1" s="1"/>
  <c r="K1899" i="1"/>
  <c r="N1899" i="1" s="1"/>
  <c r="O1899" i="1" s="1" a="1"/>
  <c r="O1899" i="1" s="1"/>
  <c r="L1899" i="1"/>
  <c r="M1899" i="1" s="1"/>
  <c r="K1890" i="1"/>
  <c r="N1890" i="1" s="1"/>
  <c r="O1890" i="1" s="1" a="1"/>
  <c r="O1890" i="1" s="1"/>
  <c r="L1890" i="1"/>
  <c r="M1890" i="1" s="1"/>
  <c r="K1881" i="1"/>
  <c r="N1881" i="1" s="1"/>
  <c r="O1881" i="1" s="1" a="1"/>
  <c r="O1881" i="1" s="1"/>
  <c r="L1881" i="1"/>
  <c r="M1881" i="1" s="1"/>
  <c r="K1864" i="1"/>
  <c r="N1864" i="1" s="1"/>
  <c r="O1864" i="1" s="1" a="1"/>
  <c r="O1864" i="1" s="1"/>
  <c r="L1864" i="1"/>
  <c r="M1864" i="1" s="1"/>
  <c r="K1846" i="1"/>
  <c r="N1846" i="1" s="1"/>
  <c r="O1846" i="1" s="1" a="1"/>
  <c r="O1846" i="1" s="1"/>
  <c r="L1846" i="1"/>
  <c r="M1846" i="1" s="1"/>
  <c r="K1838" i="1"/>
  <c r="N1838" i="1" s="1"/>
  <c r="O1838" i="1" s="1" a="1"/>
  <c r="O1838" i="1" s="1"/>
  <c r="L1838" i="1"/>
  <c r="M1838" i="1" s="1"/>
  <c r="K1811" i="1"/>
  <c r="N1811" i="1" s="1"/>
  <c r="O1811" i="1" s="1" a="1"/>
  <c r="O1811" i="1" s="1"/>
  <c r="L1811" i="1"/>
  <c r="M1811" i="1" s="1"/>
  <c r="K1802" i="1"/>
  <c r="N1802" i="1" s="1"/>
  <c r="O1802" i="1" s="1" a="1"/>
  <c r="O1802" i="1" s="1"/>
  <c r="L1802" i="1"/>
  <c r="M1802" i="1" s="1"/>
  <c r="K1795" i="1"/>
  <c r="N1795" i="1" s="1"/>
  <c r="O1795" i="1" s="1" a="1"/>
  <c r="O1795" i="1" s="1"/>
  <c r="L1795" i="1"/>
  <c r="M1795" i="1" s="1"/>
  <c r="K1785" i="1"/>
  <c r="N1785" i="1" s="1"/>
  <c r="O1785" i="1" s="1" a="1"/>
  <c r="O1785" i="1" s="1"/>
  <c r="L1785" i="1"/>
  <c r="M1785" i="1" s="1"/>
  <c r="K1770" i="1"/>
  <c r="N1770" i="1" s="1"/>
  <c r="O1770" i="1" s="1" a="1"/>
  <c r="O1770" i="1" s="1"/>
  <c r="L1770" i="1"/>
  <c r="M1770" i="1" s="1"/>
  <c r="K1762" i="1"/>
  <c r="N1762" i="1" s="1"/>
  <c r="O1762" i="1" s="1" a="1"/>
  <c r="O1762" i="1" s="1"/>
  <c r="L1762" i="1"/>
  <c r="M1762" i="1" s="1"/>
  <c r="K1755" i="1"/>
  <c r="N1755" i="1" s="1"/>
  <c r="O1755" i="1" s="1" a="1"/>
  <c r="O1755" i="1" s="1"/>
  <c r="L1755" i="1"/>
  <c r="M1755" i="1" s="1"/>
  <c r="K1747" i="1"/>
  <c r="N1747" i="1" s="1"/>
  <c r="O1747" i="1" s="1" a="1"/>
  <c r="O1747" i="1" s="1"/>
  <c r="L1747" i="1"/>
  <c r="M1747" i="1" s="1"/>
  <c r="K1739" i="1"/>
  <c r="N1739" i="1" s="1"/>
  <c r="O1739" i="1" s="1" a="1"/>
  <c r="O1739" i="1" s="1"/>
  <c r="L1739" i="1"/>
  <c r="M1739" i="1" s="1"/>
  <c r="K1729" i="1"/>
  <c r="N1729" i="1" s="1"/>
  <c r="O1729" i="1" s="1" a="1"/>
  <c r="O1729" i="1" s="1"/>
  <c r="L1729" i="1"/>
  <c r="M1729" i="1" s="1"/>
  <c r="K1713" i="1"/>
  <c r="N1713" i="1" s="1"/>
  <c r="O1713" i="1" s="1" a="1"/>
  <c r="O1713" i="1" s="1"/>
  <c r="L1713" i="1"/>
  <c r="M1713" i="1" s="1"/>
  <c r="K1705" i="1"/>
  <c r="N1705" i="1" s="1"/>
  <c r="O1705" i="1" s="1" a="1"/>
  <c r="O1705" i="1" s="1"/>
  <c r="L1705" i="1"/>
  <c r="M1705" i="1" s="1"/>
  <c r="K1674" i="1"/>
  <c r="N1674" i="1" s="1"/>
  <c r="O1674" i="1" s="1" a="1"/>
  <c r="O1674" i="1" s="1"/>
  <c r="L1674" i="1"/>
  <c r="M1674" i="1" s="1"/>
  <c r="K1665" i="1"/>
  <c r="N1665" i="1" s="1"/>
  <c r="O1665" i="1" s="1" a="1"/>
  <c r="O1665" i="1" s="1"/>
  <c r="L1665" i="1"/>
  <c r="M1665" i="1" s="1"/>
  <c r="K1642" i="1"/>
  <c r="N1642" i="1" s="1"/>
  <c r="O1642" i="1" s="1" a="1"/>
  <c r="O1642" i="1" s="1"/>
  <c r="L1642" i="1"/>
  <c r="M1642" i="1" s="1"/>
  <c r="K1632" i="1"/>
  <c r="N1632" i="1" s="1"/>
  <c r="O1632" i="1" s="1" a="1"/>
  <c r="O1632" i="1" s="1"/>
  <c r="L1632" i="1"/>
  <c r="M1632" i="1" s="1"/>
  <c r="K1622" i="1"/>
  <c r="N1622" i="1" s="1"/>
  <c r="O1622" i="1" s="1" a="1"/>
  <c r="O1622" i="1" s="1"/>
  <c r="L1622" i="1"/>
  <c r="M1622" i="1" s="1"/>
  <c r="K1594" i="1"/>
  <c r="N1594" i="1" s="1"/>
  <c r="O1594" i="1" s="1" a="1"/>
  <c r="O1594" i="1" s="1"/>
  <c r="L1594" i="1"/>
  <c r="M1594" i="1" s="1"/>
  <c r="K1576" i="1"/>
  <c r="N1576" i="1" s="1"/>
  <c r="O1576" i="1" s="1" a="1"/>
  <c r="O1576" i="1" s="1"/>
  <c r="L1576" i="1"/>
  <c r="M1576" i="1" s="1"/>
  <c r="K1556" i="1"/>
  <c r="N1556" i="1" s="1"/>
  <c r="O1556" i="1" s="1" a="1"/>
  <c r="O1556" i="1" s="1"/>
  <c r="L1556" i="1"/>
  <c r="M1556" i="1" s="1"/>
  <c r="K1524" i="1"/>
  <c r="N1524" i="1" s="1"/>
  <c r="O1524" i="1" s="1" a="1"/>
  <c r="O1524" i="1" s="1"/>
  <c r="L1524" i="1"/>
  <c r="M1524" i="1" s="1"/>
  <c r="K1516" i="1"/>
  <c r="N1516" i="1" s="1"/>
  <c r="O1516" i="1" s="1" a="1"/>
  <c r="O1516" i="1" s="1"/>
  <c r="L1516" i="1"/>
  <c r="M1516" i="1" s="1"/>
  <c r="K1497" i="1"/>
  <c r="N1497" i="1" s="1"/>
  <c r="O1497" i="1" s="1" a="1"/>
  <c r="O1497" i="1" s="1"/>
  <c r="L1497" i="1"/>
  <c r="M1497" i="1" s="1"/>
  <c r="K1487" i="1"/>
  <c r="N1487" i="1" s="1"/>
  <c r="O1487" i="1" s="1" a="1"/>
  <c r="O1487" i="1" s="1"/>
  <c r="L1487" i="1"/>
  <c r="M1487" i="1" s="1"/>
  <c r="K1478" i="1"/>
  <c r="N1478" i="1" s="1"/>
  <c r="O1478" i="1" s="1" a="1"/>
  <c r="O1478" i="1" s="1"/>
  <c r="L1478" i="1"/>
  <c r="M1478" i="1" s="1"/>
  <c r="K1469" i="1"/>
  <c r="N1469" i="1" s="1"/>
  <c r="O1469" i="1" s="1" a="1"/>
  <c r="O1469" i="1" s="1"/>
  <c r="L1469" i="1"/>
  <c r="M1469" i="1" s="1"/>
  <c r="K1461" i="1"/>
  <c r="N1461" i="1" s="1"/>
  <c r="O1461" i="1" s="1" a="1"/>
  <c r="O1461" i="1" s="1"/>
  <c r="L1461" i="1"/>
  <c r="M1461" i="1" s="1"/>
  <c r="K1451" i="1"/>
  <c r="N1451" i="1" s="1"/>
  <c r="O1451" i="1" s="1" a="1"/>
  <c r="O1451" i="1" s="1"/>
  <c r="L1451" i="1"/>
  <c r="M1451" i="1" s="1"/>
  <c r="K1431" i="1"/>
  <c r="N1431" i="1" s="1"/>
  <c r="O1431" i="1" s="1" a="1"/>
  <c r="O1431" i="1" s="1"/>
  <c r="L1431" i="1"/>
  <c r="M1431" i="1" s="1"/>
  <c r="K1397" i="1"/>
  <c r="N1397" i="1" s="1"/>
  <c r="O1397" i="1" s="1" a="1"/>
  <c r="O1397" i="1" s="1"/>
  <c r="L1397" i="1"/>
  <c r="M1397" i="1" s="1"/>
  <c r="K1376" i="1"/>
  <c r="N1376" i="1" s="1"/>
  <c r="O1376" i="1" s="1" a="1"/>
  <c r="O1376" i="1" s="1"/>
  <c r="L1376" i="1"/>
  <c r="M1376" i="1" s="1"/>
  <c r="K1368" i="1"/>
  <c r="N1368" i="1" s="1"/>
  <c r="O1368" i="1" s="1" a="1"/>
  <c r="O1368" i="1" s="1"/>
  <c r="L1368" i="1"/>
  <c r="M1368" i="1" s="1"/>
  <c r="K1346" i="1"/>
  <c r="N1346" i="1" s="1"/>
  <c r="O1346" i="1" s="1" a="1"/>
  <c r="O1346" i="1" s="1"/>
  <c r="L1346" i="1"/>
  <c r="M1346" i="1" s="1"/>
  <c r="K1327" i="1"/>
  <c r="N1327" i="1" s="1"/>
  <c r="O1327" i="1" s="1" a="1"/>
  <c r="O1327" i="1" s="1"/>
  <c r="L1327" i="1"/>
  <c r="M1327" i="1" s="1"/>
  <c r="K1285" i="1"/>
  <c r="N1285" i="1" s="1"/>
  <c r="O1285" i="1" s="1" a="1"/>
  <c r="O1285" i="1" s="1"/>
  <c r="L1285" i="1"/>
  <c r="M1285" i="1" s="1"/>
  <c r="K1253" i="1"/>
  <c r="N1253" i="1" s="1"/>
  <c r="O1253" i="1" s="1" a="1"/>
  <c r="O1253" i="1" s="1"/>
  <c r="L1253" i="1"/>
  <c r="M1253" i="1" s="1"/>
  <c r="K1243" i="1"/>
  <c r="N1243" i="1" s="1"/>
  <c r="O1243" i="1" s="1" a="1"/>
  <c r="O1243" i="1" s="1"/>
  <c r="L1243" i="1"/>
  <c r="M1243" i="1" s="1"/>
  <c r="K1169" i="1"/>
  <c r="N1169" i="1" s="1"/>
  <c r="O1169" i="1" s="1" a="1"/>
  <c r="O1169" i="1" s="1"/>
  <c r="L1169" i="1"/>
  <c r="M1169" i="1" s="1"/>
  <c r="K1148" i="1"/>
  <c r="N1148" i="1" s="1"/>
  <c r="O1148" i="1" s="1" a="1"/>
  <c r="O1148" i="1" s="1"/>
  <c r="L1148" i="1"/>
  <c r="M1148" i="1" s="1"/>
  <c r="K1136" i="1"/>
  <c r="N1136" i="1" s="1"/>
  <c r="O1136" i="1" s="1" a="1"/>
  <c r="O1136" i="1" s="1"/>
  <c r="L1136" i="1"/>
  <c r="M1136" i="1" s="1"/>
  <c r="K1114" i="1"/>
  <c r="N1114" i="1" s="1"/>
  <c r="O1114" i="1" s="1" a="1"/>
  <c r="O1114" i="1" s="1"/>
  <c r="L1114" i="1"/>
  <c r="M1114" i="1" s="1"/>
  <c r="K1083" i="1"/>
  <c r="N1083" i="1" s="1"/>
  <c r="O1083" i="1" s="1" a="1"/>
  <c r="O1083" i="1" s="1"/>
  <c r="L1083" i="1"/>
  <c r="M1083" i="1" s="1"/>
  <c r="K1037" i="1"/>
  <c r="N1037" i="1" s="1"/>
  <c r="O1037" i="1" s="1" a="1"/>
  <c r="O1037" i="1" s="1"/>
  <c r="L1037" i="1"/>
  <c r="M1037" i="1" s="1"/>
  <c r="K1005" i="1"/>
  <c r="N1005" i="1" s="1"/>
  <c r="O1005" i="1" s="1" a="1"/>
  <c r="O1005" i="1" s="1"/>
  <c r="L1005" i="1"/>
  <c r="M1005" i="1" s="1"/>
  <c r="K964" i="1"/>
  <c r="N964" i="1" s="1"/>
  <c r="O964" i="1" s="1" a="1"/>
  <c r="O964" i="1" s="1"/>
  <c r="L964" i="1"/>
  <c r="M964" i="1" s="1"/>
  <c r="K943" i="1"/>
  <c r="N943" i="1" s="1"/>
  <c r="O943" i="1" s="1" a="1"/>
  <c r="O943" i="1" s="1"/>
  <c r="L943" i="1"/>
  <c r="M943" i="1" s="1"/>
  <c r="K933" i="1"/>
  <c r="N933" i="1" s="1"/>
  <c r="O933" i="1" s="1" a="1"/>
  <c r="O933" i="1" s="1"/>
  <c r="L933" i="1"/>
  <c r="M933" i="1" s="1"/>
  <c r="K893" i="1"/>
  <c r="N893" i="1" s="1"/>
  <c r="O893" i="1" s="1" a="1"/>
  <c r="O893" i="1" s="1"/>
  <c r="L893" i="1"/>
  <c r="M893" i="1" s="1"/>
  <c r="K873" i="1"/>
  <c r="N873" i="1" s="1"/>
  <c r="O873" i="1" s="1" a="1"/>
  <c r="O873" i="1" s="1"/>
  <c r="L873" i="1"/>
  <c r="M873" i="1" s="1"/>
  <c r="L693" i="1"/>
  <c r="M693" i="1" s="1"/>
  <c r="K693" i="1"/>
  <c r="N693" i="1" s="1"/>
  <c r="O693" i="1" s="1" a="1"/>
  <c r="O693" i="1" s="1"/>
  <c r="K661" i="1"/>
  <c r="N661" i="1" s="1"/>
  <c r="O661" i="1" s="1" a="1"/>
  <c r="O661" i="1" s="1"/>
  <c r="L661" i="1"/>
  <c r="M661" i="1" s="1"/>
  <c r="K609" i="1"/>
  <c r="N609" i="1" s="1"/>
  <c r="O609" i="1" s="1" a="1"/>
  <c r="O609" i="1" s="1"/>
  <c r="L609" i="1"/>
  <c r="M609" i="1" s="1"/>
  <c r="K531" i="1"/>
  <c r="N531" i="1" s="1"/>
  <c r="O531" i="1" s="1" a="1"/>
  <c r="O531" i="1" s="1"/>
  <c r="L531" i="1"/>
  <c r="M531" i="1" s="1"/>
  <c r="K470" i="1"/>
  <c r="N470" i="1" s="1"/>
  <c r="O470" i="1" s="1" a="1"/>
  <c r="O470" i="1" s="1"/>
  <c r="L470" i="1"/>
  <c r="M470" i="1" s="1"/>
  <c r="K421" i="1"/>
  <c r="N421" i="1" s="1"/>
  <c r="O421" i="1" s="1" a="1"/>
  <c r="O421" i="1" s="1"/>
  <c r="L421" i="1"/>
  <c r="M421" i="1" s="1"/>
  <c r="K338" i="1"/>
  <c r="N338" i="1" s="1"/>
  <c r="O338" i="1" s="1" a="1"/>
  <c r="O338" i="1" s="1"/>
  <c r="L338" i="1"/>
  <c r="M338" i="1" s="1"/>
  <c r="K255" i="1"/>
  <c r="N255" i="1" s="1"/>
  <c r="O255" i="1" s="1" a="1"/>
  <c r="O255" i="1" s="1"/>
  <c r="L255" i="1"/>
  <c r="M255" i="1" s="1"/>
  <c r="K244" i="1"/>
  <c r="N244" i="1" s="1"/>
  <c r="O244" i="1" s="1" a="1"/>
  <c r="O244" i="1" s="1"/>
  <c r="K235" i="1"/>
  <c r="N235" i="1" s="1"/>
  <c r="O235" i="1" s="1" a="1"/>
  <c r="O235" i="1" s="1"/>
  <c r="L235" i="1"/>
  <c r="M235" i="1" s="1"/>
  <c r="K102" i="1"/>
  <c r="N102" i="1" s="1"/>
  <c r="O102" i="1" s="1" a="1"/>
  <c r="O102" i="1" s="1"/>
  <c r="L102" i="1"/>
  <c r="M102" i="1" s="1"/>
  <c r="K91" i="1"/>
  <c r="N91" i="1" s="1"/>
  <c r="O91" i="1" s="1" a="1"/>
  <c r="O91" i="1" s="1"/>
  <c r="L91" i="1"/>
  <c r="M91" i="1" s="1"/>
  <c r="K81" i="1"/>
  <c r="N81" i="1" s="1"/>
  <c r="O81" i="1" s="1" a="1"/>
  <c r="O81" i="1" s="1"/>
  <c r="L81" i="1"/>
  <c r="M81" i="1" s="1"/>
  <c r="K70" i="1"/>
  <c r="N70" i="1" s="1"/>
  <c r="O70" i="1" s="1" a="1"/>
  <c r="O70" i="1" s="1"/>
  <c r="L70" i="1"/>
  <c r="M70" i="1" s="1"/>
  <c r="K59" i="1"/>
  <c r="N59" i="1" s="1"/>
  <c r="O59" i="1" s="1" a="1"/>
  <c r="O59" i="1" s="1"/>
  <c r="L59" i="1"/>
  <c r="M59" i="1" s="1"/>
  <c r="K3752" i="1"/>
  <c r="N3752" i="1" s="1"/>
  <c r="O3752" i="1" s="1" a="1"/>
  <c r="O3752" i="1" s="1"/>
  <c r="L3752" i="1"/>
  <c r="M3752" i="1" s="1"/>
  <c r="K3744" i="1"/>
  <c r="N3744" i="1" s="1"/>
  <c r="O3744" i="1" s="1" a="1"/>
  <c r="O3744" i="1" s="1"/>
  <c r="L3744" i="1"/>
  <c r="M3744" i="1" s="1"/>
  <c r="K3728" i="1"/>
  <c r="N3728" i="1" s="1"/>
  <c r="O3728" i="1" s="1" a="1"/>
  <c r="O3728" i="1" s="1"/>
  <c r="L3728" i="1"/>
  <c r="M3728" i="1" s="1"/>
  <c r="K3702" i="1"/>
  <c r="N3702" i="1" s="1"/>
  <c r="O3702" i="1" s="1" a="1"/>
  <c r="O3702" i="1" s="1"/>
  <c r="L3702" i="1"/>
  <c r="M3702" i="1" s="1"/>
  <c r="K3694" i="1"/>
  <c r="N3694" i="1" s="1"/>
  <c r="O3694" i="1" s="1" a="1"/>
  <c r="O3694" i="1" s="1"/>
  <c r="L3694" i="1"/>
  <c r="M3694" i="1" s="1"/>
  <c r="K3685" i="1"/>
  <c r="N3685" i="1" s="1"/>
  <c r="O3685" i="1" s="1" a="1"/>
  <c r="O3685" i="1" s="1"/>
  <c r="L3685" i="1"/>
  <c r="M3685" i="1" s="1"/>
  <c r="K3668" i="1"/>
  <c r="N3668" i="1" s="1"/>
  <c r="O3668" i="1" s="1" a="1"/>
  <c r="O3668" i="1" s="1"/>
  <c r="L3668" i="1"/>
  <c r="M3668" i="1" s="1"/>
  <c r="K3644" i="1"/>
  <c r="N3644" i="1" s="1"/>
  <c r="O3644" i="1" s="1" a="1"/>
  <c r="O3644" i="1" s="1"/>
  <c r="L3644" i="1"/>
  <c r="M3644" i="1" s="1"/>
  <c r="K3635" i="1"/>
  <c r="N3635" i="1" s="1"/>
  <c r="O3635" i="1" s="1" a="1"/>
  <c r="O3635" i="1" s="1"/>
  <c r="L3635" i="1"/>
  <c r="M3635" i="1" s="1"/>
  <c r="K3611" i="1"/>
  <c r="N3611" i="1" s="1"/>
  <c r="O3611" i="1" s="1" a="1"/>
  <c r="O3611" i="1" s="1"/>
  <c r="L3611" i="1"/>
  <c r="M3611" i="1" s="1"/>
  <c r="K3602" i="1"/>
  <c r="N3602" i="1" s="1"/>
  <c r="O3602" i="1" s="1" a="1"/>
  <c r="O3602" i="1" s="1"/>
  <c r="L3602" i="1"/>
  <c r="M3602" i="1" s="1"/>
  <c r="K3585" i="1"/>
  <c r="N3585" i="1" s="1"/>
  <c r="O3585" i="1" s="1" a="1"/>
  <c r="O3585" i="1" s="1"/>
  <c r="L3585" i="1"/>
  <c r="M3585" i="1" s="1"/>
  <c r="K3540" i="1"/>
  <c r="N3540" i="1" s="1"/>
  <c r="O3540" i="1" s="1" a="1"/>
  <c r="O3540" i="1" s="1"/>
  <c r="L3540" i="1"/>
  <c r="M3540" i="1" s="1"/>
  <c r="K3514" i="1"/>
  <c r="N3514" i="1" s="1"/>
  <c r="O3514" i="1" s="1" a="1"/>
  <c r="O3514" i="1" s="1"/>
  <c r="L3514" i="1"/>
  <c r="M3514" i="1" s="1"/>
  <c r="K3505" i="1"/>
  <c r="N3505" i="1" s="1"/>
  <c r="O3505" i="1" s="1" a="1"/>
  <c r="O3505" i="1" s="1"/>
  <c r="L3505" i="1"/>
  <c r="M3505" i="1" s="1"/>
  <c r="K3497" i="1"/>
  <c r="N3497" i="1" s="1"/>
  <c r="O3497" i="1" s="1" a="1"/>
  <c r="O3497" i="1" s="1"/>
  <c r="L3497" i="1"/>
  <c r="M3497" i="1" s="1"/>
  <c r="K3480" i="1"/>
  <c r="N3480" i="1" s="1"/>
  <c r="O3480" i="1" s="1" a="1"/>
  <c r="O3480" i="1" s="1"/>
  <c r="L3480" i="1"/>
  <c r="M3480" i="1" s="1"/>
  <c r="K3461" i="1"/>
  <c r="N3461" i="1" s="1"/>
  <c r="O3461" i="1" s="1" a="1"/>
  <c r="O3461" i="1" s="1"/>
  <c r="L3461" i="1"/>
  <c r="M3461" i="1" s="1"/>
  <c r="K3431" i="1"/>
  <c r="N3431" i="1" s="1"/>
  <c r="O3431" i="1" s="1" a="1"/>
  <c r="O3431" i="1" s="1"/>
  <c r="L3431" i="1"/>
  <c r="M3431" i="1" s="1"/>
  <c r="K3396" i="1"/>
  <c r="N3396" i="1" s="1"/>
  <c r="O3396" i="1" s="1" a="1"/>
  <c r="O3396" i="1" s="1"/>
  <c r="L3396" i="1"/>
  <c r="M3396" i="1" s="1"/>
  <c r="K3386" i="1"/>
  <c r="N3386" i="1" s="1"/>
  <c r="O3386" i="1" s="1" a="1"/>
  <c r="O3386" i="1" s="1"/>
  <c r="L3386" i="1"/>
  <c r="M3386" i="1" s="1"/>
  <c r="K3367" i="1"/>
  <c r="N3367" i="1" s="1"/>
  <c r="O3367" i="1" s="1" a="1"/>
  <c r="O3367" i="1" s="1"/>
  <c r="L3367" i="1"/>
  <c r="M3367" i="1" s="1"/>
  <c r="K3325" i="1"/>
  <c r="N3325" i="1" s="1"/>
  <c r="O3325" i="1" s="1" a="1"/>
  <c r="O3325" i="1" s="1"/>
  <c r="L3325" i="1"/>
  <c r="M3325" i="1" s="1"/>
  <c r="K3316" i="1"/>
  <c r="N3316" i="1" s="1"/>
  <c r="O3316" i="1" s="1" a="1"/>
  <c r="O3316" i="1" s="1"/>
  <c r="L3316" i="1"/>
  <c r="M3316" i="1" s="1"/>
  <c r="K3278" i="1"/>
  <c r="N3278" i="1" s="1"/>
  <c r="O3278" i="1" s="1" a="1"/>
  <c r="O3278" i="1" s="1"/>
  <c r="L3278" i="1"/>
  <c r="M3278" i="1" s="1"/>
  <c r="K3262" i="1"/>
  <c r="N3262" i="1" s="1"/>
  <c r="O3262" i="1" s="1" a="1"/>
  <c r="O3262" i="1" s="1"/>
  <c r="L3262" i="1"/>
  <c r="M3262" i="1" s="1"/>
  <c r="K3204" i="1"/>
  <c r="N3204" i="1" s="1"/>
  <c r="O3204" i="1" s="1" a="1"/>
  <c r="O3204" i="1" s="1"/>
  <c r="L3204" i="1"/>
  <c r="M3204" i="1" s="1"/>
  <c r="K3118" i="1"/>
  <c r="N3118" i="1" s="1"/>
  <c r="O3118" i="1" s="1" a="1"/>
  <c r="O3118" i="1" s="1"/>
  <c r="L3118" i="1"/>
  <c r="M3118" i="1" s="1"/>
  <c r="K3108" i="1"/>
  <c r="N3108" i="1" s="1"/>
  <c r="O3108" i="1" s="1" a="1"/>
  <c r="O3108" i="1" s="1"/>
  <c r="L3108" i="1"/>
  <c r="M3108" i="1" s="1"/>
  <c r="K3099" i="1"/>
  <c r="N3099" i="1" s="1"/>
  <c r="O3099" i="1" s="1" a="1"/>
  <c r="O3099" i="1" s="1"/>
  <c r="L3099" i="1"/>
  <c r="M3099" i="1" s="1"/>
  <c r="K3089" i="1"/>
  <c r="N3089" i="1" s="1"/>
  <c r="O3089" i="1" s="1" a="1"/>
  <c r="O3089" i="1" s="1"/>
  <c r="L3089" i="1"/>
  <c r="M3089" i="1" s="1"/>
  <c r="K3080" i="1"/>
  <c r="N3080" i="1" s="1"/>
  <c r="O3080" i="1" s="1" a="1"/>
  <c r="O3080" i="1" s="1"/>
  <c r="L3080" i="1"/>
  <c r="M3080" i="1" s="1"/>
  <c r="K3052" i="1"/>
  <c r="N3052" i="1" s="1"/>
  <c r="O3052" i="1" s="1" a="1"/>
  <c r="O3052" i="1" s="1"/>
  <c r="L3052" i="1"/>
  <c r="M3052" i="1" s="1"/>
  <c r="K3042" i="1"/>
  <c r="N3042" i="1" s="1"/>
  <c r="O3042" i="1" s="1" a="1"/>
  <c r="O3042" i="1" s="1"/>
  <c r="L3042" i="1"/>
  <c r="M3042" i="1" s="1"/>
  <c r="K3002" i="1"/>
  <c r="N3002" i="1" s="1"/>
  <c r="O3002" i="1" s="1" a="1"/>
  <c r="O3002" i="1" s="1"/>
  <c r="L3002" i="1"/>
  <c r="M3002" i="1" s="1"/>
  <c r="K2986" i="1"/>
  <c r="N2986" i="1" s="1"/>
  <c r="O2986" i="1" s="1" a="1"/>
  <c r="O2986" i="1" s="1"/>
  <c r="K2978" i="1"/>
  <c r="N2978" i="1" s="1"/>
  <c r="O2978" i="1" s="1" a="1"/>
  <c r="O2978" i="1" s="1"/>
  <c r="L2978" i="1"/>
  <c r="M2978" i="1" s="1"/>
  <c r="K2970" i="1"/>
  <c r="N2970" i="1" s="1"/>
  <c r="O2970" i="1" s="1" a="1"/>
  <c r="O2970" i="1" s="1"/>
  <c r="L2970" i="1"/>
  <c r="M2970" i="1" s="1"/>
  <c r="K2961" i="1"/>
  <c r="N2961" i="1" s="1"/>
  <c r="O2961" i="1" s="1" a="1"/>
  <c r="O2961" i="1" s="1"/>
  <c r="L2961" i="1"/>
  <c r="M2961" i="1" s="1"/>
  <c r="K2952" i="1"/>
  <c r="N2952" i="1" s="1"/>
  <c r="O2952" i="1" s="1" a="1"/>
  <c r="O2952" i="1" s="1"/>
  <c r="L2952" i="1"/>
  <c r="M2952" i="1" s="1"/>
  <c r="K2944" i="1"/>
  <c r="N2944" i="1" s="1"/>
  <c r="O2944" i="1" s="1" a="1"/>
  <c r="O2944" i="1" s="1"/>
  <c r="K2936" i="1"/>
  <c r="N2936" i="1" s="1"/>
  <c r="O2936" i="1" s="1" a="1"/>
  <c r="O2936" i="1" s="1"/>
  <c r="L2936" i="1"/>
  <c r="M2936" i="1" s="1"/>
  <c r="K2927" i="1"/>
  <c r="N2927" i="1" s="1"/>
  <c r="O2927" i="1" s="1" a="1"/>
  <c r="O2927" i="1" s="1"/>
  <c r="L2927" i="1"/>
  <c r="M2927" i="1" s="1"/>
  <c r="K2919" i="1"/>
  <c r="N2919" i="1" s="1"/>
  <c r="O2919" i="1" s="1" a="1"/>
  <c r="O2919" i="1" s="1"/>
  <c r="L2919" i="1"/>
  <c r="M2919" i="1" s="1"/>
  <c r="K2911" i="1"/>
  <c r="N2911" i="1" s="1"/>
  <c r="O2911" i="1" s="1" a="1"/>
  <c r="O2911" i="1" s="1"/>
  <c r="L2911" i="1"/>
  <c r="M2911" i="1" s="1"/>
  <c r="K2903" i="1"/>
  <c r="N2903" i="1" s="1"/>
  <c r="O2903" i="1" s="1" a="1"/>
  <c r="O2903" i="1" s="1"/>
  <c r="L2903" i="1"/>
  <c r="M2903" i="1" s="1"/>
  <c r="K2894" i="1"/>
  <c r="N2894" i="1" s="1"/>
  <c r="O2894" i="1" s="1" a="1"/>
  <c r="O2894" i="1" s="1"/>
  <c r="L2894" i="1"/>
  <c r="M2894" i="1" s="1"/>
  <c r="K2883" i="1"/>
  <c r="N2883" i="1" s="1"/>
  <c r="O2883" i="1" s="1" a="1"/>
  <c r="O2883" i="1" s="1"/>
  <c r="L2883" i="1"/>
  <c r="M2883" i="1" s="1"/>
  <c r="K2865" i="1"/>
  <c r="N2865" i="1" s="1"/>
  <c r="O2865" i="1" s="1" a="1"/>
  <c r="O2865" i="1" s="1"/>
  <c r="L2865" i="1"/>
  <c r="M2865" i="1" s="1"/>
  <c r="K2856" i="1"/>
  <c r="N2856" i="1" s="1"/>
  <c r="O2856" i="1" s="1" a="1"/>
  <c r="O2856" i="1" s="1"/>
  <c r="L2856" i="1"/>
  <c r="M2856" i="1" s="1"/>
  <c r="K2849" i="1"/>
  <c r="N2849" i="1" s="1"/>
  <c r="O2849" i="1" s="1" a="1"/>
  <c r="O2849" i="1" s="1"/>
  <c r="L2849" i="1"/>
  <c r="M2849" i="1" s="1"/>
  <c r="K2839" i="1"/>
  <c r="N2839" i="1" s="1"/>
  <c r="O2839" i="1" s="1" a="1"/>
  <c r="O2839" i="1" s="1"/>
  <c r="L2839" i="1"/>
  <c r="M2839" i="1" s="1"/>
  <c r="K2822" i="1"/>
  <c r="N2822" i="1" s="1"/>
  <c r="O2822" i="1" s="1" a="1"/>
  <c r="O2822" i="1" s="1"/>
  <c r="L2822" i="1"/>
  <c r="M2822" i="1" s="1"/>
  <c r="K2811" i="1"/>
  <c r="N2811" i="1" s="1"/>
  <c r="O2811" i="1" s="1" a="1"/>
  <c r="O2811" i="1" s="1"/>
  <c r="L2811" i="1"/>
  <c r="M2811" i="1" s="1"/>
  <c r="K2802" i="1"/>
  <c r="N2802" i="1" s="1"/>
  <c r="O2802" i="1" s="1" a="1"/>
  <c r="O2802" i="1" s="1"/>
  <c r="L2802" i="1"/>
  <c r="M2802" i="1" s="1"/>
  <c r="K2793" i="1"/>
  <c r="N2793" i="1" s="1"/>
  <c r="O2793" i="1" s="1" a="1"/>
  <c r="O2793" i="1" s="1"/>
  <c r="L2793" i="1"/>
  <c r="M2793" i="1" s="1"/>
  <c r="K2782" i="1"/>
  <c r="N2782" i="1" s="1"/>
  <c r="O2782" i="1" s="1" a="1"/>
  <c r="O2782" i="1" s="1"/>
  <c r="L2782" i="1"/>
  <c r="M2782" i="1" s="1"/>
  <c r="K2766" i="1"/>
  <c r="N2766" i="1" s="1"/>
  <c r="O2766" i="1" s="1" a="1"/>
  <c r="O2766" i="1" s="1"/>
  <c r="L2766" i="1"/>
  <c r="M2766" i="1" s="1"/>
  <c r="K2749" i="1"/>
  <c r="N2749" i="1" s="1"/>
  <c r="O2749" i="1" s="1" a="1"/>
  <c r="O2749" i="1" s="1"/>
  <c r="L2749" i="1"/>
  <c r="M2749" i="1" s="1"/>
  <c r="K2739" i="1"/>
  <c r="N2739" i="1" s="1"/>
  <c r="O2739" i="1" s="1" a="1"/>
  <c r="O2739" i="1" s="1"/>
  <c r="K2733" i="1"/>
  <c r="N2733" i="1" s="1"/>
  <c r="O2733" i="1" s="1" a="1"/>
  <c r="O2733" i="1" s="1"/>
  <c r="K2724" i="1"/>
  <c r="N2724" i="1" s="1"/>
  <c r="O2724" i="1" s="1" a="1"/>
  <c r="O2724" i="1" s="1"/>
  <c r="L2724" i="1"/>
  <c r="M2724" i="1" s="1"/>
  <c r="K2714" i="1"/>
  <c r="N2714" i="1" s="1"/>
  <c r="O2714" i="1" s="1" a="1"/>
  <c r="O2714" i="1" s="1"/>
  <c r="L2714" i="1"/>
  <c r="M2714" i="1" s="1"/>
  <c r="K2705" i="1"/>
  <c r="N2705" i="1" s="1"/>
  <c r="O2705" i="1" s="1" a="1"/>
  <c r="O2705" i="1" s="1"/>
  <c r="L2705" i="1"/>
  <c r="M2705" i="1" s="1"/>
  <c r="K2697" i="1"/>
  <c r="N2697" i="1" s="1"/>
  <c r="O2697" i="1" s="1" a="1"/>
  <c r="O2697" i="1" s="1"/>
  <c r="L2697" i="1"/>
  <c r="M2697" i="1" s="1"/>
  <c r="K2689" i="1"/>
  <c r="N2689" i="1" s="1"/>
  <c r="O2689" i="1" s="1" a="1"/>
  <c r="O2689" i="1" s="1"/>
  <c r="L2689" i="1"/>
  <c r="M2689" i="1" s="1"/>
  <c r="K2679" i="1"/>
  <c r="N2679" i="1" s="1"/>
  <c r="O2679" i="1" s="1" a="1"/>
  <c r="O2679" i="1" s="1"/>
  <c r="K2669" i="1"/>
  <c r="N2669" i="1" s="1"/>
  <c r="O2669" i="1" s="1" a="1"/>
  <c r="O2669" i="1" s="1"/>
  <c r="K2645" i="1"/>
  <c r="N2645" i="1" s="1"/>
  <c r="O2645" i="1" s="1" a="1"/>
  <c r="O2645" i="1" s="1"/>
  <c r="L2645" i="1"/>
  <c r="M2645" i="1" s="1"/>
  <c r="K2627" i="1"/>
  <c r="N2627" i="1" s="1"/>
  <c r="O2627" i="1" s="1" a="1"/>
  <c r="O2627" i="1" s="1"/>
  <c r="L2627" i="1"/>
  <c r="M2627" i="1" s="1"/>
  <c r="K2615" i="1"/>
  <c r="N2615" i="1" s="1"/>
  <c r="O2615" i="1" s="1" a="1"/>
  <c r="O2615" i="1" s="1"/>
  <c r="L2615" i="1"/>
  <c r="M2615" i="1" s="1"/>
  <c r="K2598" i="1"/>
  <c r="N2598" i="1" s="1"/>
  <c r="O2598" i="1" s="1" a="1"/>
  <c r="O2598" i="1" s="1"/>
  <c r="L2598" i="1"/>
  <c r="M2598" i="1" s="1"/>
  <c r="K2591" i="1"/>
  <c r="N2591" i="1" s="1"/>
  <c r="O2591" i="1" s="1" a="1"/>
  <c r="O2591" i="1" s="1"/>
  <c r="L2591" i="1"/>
  <c r="M2591" i="1" s="1"/>
  <c r="K2575" i="1"/>
  <c r="N2575" i="1" s="1"/>
  <c r="O2575" i="1" s="1" a="1"/>
  <c r="O2575" i="1" s="1"/>
  <c r="L2575" i="1"/>
  <c r="M2575" i="1" s="1"/>
  <c r="K2558" i="1"/>
  <c r="N2558" i="1" s="1"/>
  <c r="O2558" i="1" s="1" a="1"/>
  <c r="O2558" i="1" s="1"/>
  <c r="L2558" i="1"/>
  <c r="M2558" i="1" s="1"/>
  <c r="K2539" i="1"/>
  <c r="N2539" i="1" s="1"/>
  <c r="O2539" i="1" s="1" a="1"/>
  <c r="O2539" i="1" s="1"/>
  <c r="L2539" i="1"/>
  <c r="M2539" i="1" s="1"/>
  <c r="K2532" i="1"/>
  <c r="N2532" i="1" s="1"/>
  <c r="O2532" i="1" s="1" a="1"/>
  <c r="O2532" i="1" s="1"/>
  <c r="L2532" i="1"/>
  <c r="M2532" i="1" s="1"/>
  <c r="K2522" i="1"/>
  <c r="N2522" i="1" s="1"/>
  <c r="O2522" i="1" s="1" a="1"/>
  <c r="O2522" i="1" s="1"/>
  <c r="L2522" i="1"/>
  <c r="M2522" i="1" s="1"/>
  <c r="K2513" i="1"/>
  <c r="N2513" i="1" s="1"/>
  <c r="O2513" i="1" s="1" a="1"/>
  <c r="O2513" i="1" s="1"/>
  <c r="L2513" i="1"/>
  <c r="M2513" i="1" s="1"/>
  <c r="K2504" i="1"/>
  <c r="N2504" i="1" s="1"/>
  <c r="O2504" i="1" s="1" a="1"/>
  <c r="O2504" i="1" s="1"/>
  <c r="L2504" i="1"/>
  <c r="M2504" i="1" s="1"/>
  <c r="K2496" i="1"/>
  <c r="N2496" i="1" s="1"/>
  <c r="O2496" i="1" s="1" a="1"/>
  <c r="O2496" i="1" s="1"/>
  <c r="L2496" i="1"/>
  <c r="M2496" i="1" s="1"/>
  <c r="K2487" i="1"/>
  <c r="N2487" i="1" s="1"/>
  <c r="O2487" i="1" s="1" a="1"/>
  <c r="O2487" i="1" s="1"/>
  <c r="L2487" i="1"/>
  <c r="M2487" i="1" s="1"/>
  <c r="K2477" i="1"/>
  <c r="N2477" i="1" s="1"/>
  <c r="O2477" i="1" s="1" a="1"/>
  <c r="O2477" i="1" s="1"/>
  <c r="L2477" i="1"/>
  <c r="M2477" i="1" s="1"/>
  <c r="K2451" i="1"/>
  <c r="N2451" i="1" s="1"/>
  <c r="O2451" i="1" s="1" a="1"/>
  <c r="O2451" i="1" s="1"/>
  <c r="L2451" i="1"/>
  <c r="M2451" i="1" s="1"/>
  <c r="K2426" i="1"/>
  <c r="N2426" i="1" s="1"/>
  <c r="O2426" i="1" s="1" a="1"/>
  <c r="O2426" i="1" s="1"/>
  <c r="L2426" i="1"/>
  <c r="M2426" i="1" s="1"/>
  <c r="K2416" i="1"/>
  <c r="N2416" i="1" s="1"/>
  <c r="O2416" i="1" s="1" a="1"/>
  <c r="O2416" i="1" s="1"/>
  <c r="L2416" i="1"/>
  <c r="M2416" i="1" s="1"/>
  <c r="K2399" i="1"/>
  <c r="N2399" i="1" s="1"/>
  <c r="O2399" i="1" s="1" a="1"/>
  <c r="O2399" i="1" s="1"/>
  <c r="L2399" i="1"/>
  <c r="M2399" i="1" s="1"/>
  <c r="K2381" i="1"/>
  <c r="N2381" i="1" s="1"/>
  <c r="O2381" i="1" s="1" a="1"/>
  <c r="O2381" i="1" s="1"/>
  <c r="L2381" i="1"/>
  <c r="M2381" i="1" s="1"/>
  <c r="K2366" i="1"/>
  <c r="N2366" i="1" s="1"/>
  <c r="O2366" i="1" s="1" a="1"/>
  <c r="O2366" i="1" s="1"/>
  <c r="L2366" i="1"/>
  <c r="M2366" i="1" s="1"/>
  <c r="K2358" i="1"/>
  <c r="N2358" i="1" s="1"/>
  <c r="O2358" i="1" s="1" a="1"/>
  <c r="O2358" i="1" s="1"/>
  <c r="L2358" i="1"/>
  <c r="M2358" i="1" s="1"/>
  <c r="K2349" i="1"/>
  <c r="N2349" i="1" s="1"/>
  <c r="O2349" i="1" s="1" a="1"/>
  <c r="O2349" i="1" s="1"/>
  <c r="L2349" i="1"/>
  <c r="M2349" i="1" s="1"/>
  <c r="K2340" i="1"/>
  <c r="N2340" i="1" s="1"/>
  <c r="O2340" i="1" s="1" a="1"/>
  <c r="O2340" i="1" s="1"/>
  <c r="L2340" i="1"/>
  <c r="M2340" i="1" s="1"/>
  <c r="K2332" i="1"/>
  <c r="N2332" i="1" s="1"/>
  <c r="O2332" i="1" s="1" a="1"/>
  <c r="O2332" i="1" s="1"/>
  <c r="L2332" i="1"/>
  <c r="M2332" i="1" s="1"/>
  <c r="K2297" i="1"/>
  <c r="N2297" i="1" s="1"/>
  <c r="O2297" i="1" s="1" a="1"/>
  <c r="O2297" i="1" s="1"/>
  <c r="K2281" i="1"/>
  <c r="N2281" i="1" s="1"/>
  <c r="O2281" i="1" s="1" a="1"/>
  <c r="O2281" i="1" s="1"/>
  <c r="L2281" i="1"/>
  <c r="M2281" i="1" s="1"/>
  <c r="K2274" i="1"/>
  <c r="N2274" i="1" s="1"/>
  <c r="O2274" i="1" s="1" a="1"/>
  <c r="O2274" i="1" s="1"/>
  <c r="L2274" i="1"/>
  <c r="M2274" i="1" s="1"/>
  <c r="K2257" i="1"/>
  <c r="N2257" i="1" s="1"/>
  <c r="O2257" i="1" s="1" a="1"/>
  <c r="O2257" i="1" s="1"/>
  <c r="K2240" i="1"/>
  <c r="N2240" i="1" s="1"/>
  <c r="O2240" i="1" s="1" a="1"/>
  <c r="O2240" i="1" s="1"/>
  <c r="L2240" i="1"/>
  <c r="M2240" i="1" s="1"/>
  <c r="K2225" i="1"/>
  <c r="N2225" i="1" s="1"/>
  <c r="O2225" i="1" s="1" a="1"/>
  <c r="O2225" i="1" s="1"/>
  <c r="L2225" i="1"/>
  <c r="M2225" i="1" s="1"/>
  <c r="K2209" i="1"/>
  <c r="N2209" i="1" s="1"/>
  <c r="O2209" i="1" s="1" a="1"/>
  <c r="O2209" i="1" s="1"/>
  <c r="L2209" i="1"/>
  <c r="M2209" i="1" s="1"/>
  <c r="K2200" i="1"/>
  <c r="N2200" i="1" s="1"/>
  <c r="O2200" i="1" s="1" a="1"/>
  <c r="O2200" i="1" s="1"/>
  <c r="K2164" i="1"/>
  <c r="N2164" i="1" s="1"/>
  <c r="O2164" i="1" s="1" a="1"/>
  <c r="O2164" i="1" s="1"/>
  <c r="L2164" i="1"/>
  <c r="M2164" i="1" s="1"/>
  <c r="K2155" i="1"/>
  <c r="N2155" i="1" s="1"/>
  <c r="O2155" i="1" s="1" a="1"/>
  <c r="O2155" i="1" s="1"/>
  <c r="L2155" i="1"/>
  <c r="M2155" i="1" s="1"/>
  <c r="K2120" i="1"/>
  <c r="N2120" i="1" s="1"/>
  <c r="O2120" i="1" s="1" a="1"/>
  <c r="O2120" i="1" s="1"/>
  <c r="L2120" i="1"/>
  <c r="M2120" i="1" s="1"/>
  <c r="K2110" i="1"/>
  <c r="N2110" i="1" s="1"/>
  <c r="O2110" i="1" s="1" a="1"/>
  <c r="O2110" i="1" s="1"/>
  <c r="L2110" i="1"/>
  <c r="M2110" i="1" s="1"/>
  <c r="K2101" i="1"/>
  <c r="N2101" i="1" s="1"/>
  <c r="O2101" i="1" s="1" a="1"/>
  <c r="O2101" i="1" s="1"/>
  <c r="L2101" i="1"/>
  <c r="M2101" i="1" s="1"/>
  <c r="K2093" i="1"/>
  <c r="N2093" i="1" s="1"/>
  <c r="O2093" i="1" s="1" a="1"/>
  <c r="O2093" i="1" s="1"/>
  <c r="L2093" i="1"/>
  <c r="M2093" i="1" s="1"/>
  <c r="K2084" i="1"/>
  <c r="N2084" i="1" s="1"/>
  <c r="O2084" i="1" s="1" a="1"/>
  <c r="O2084" i="1" s="1"/>
  <c r="L2084" i="1"/>
  <c r="M2084" i="1" s="1"/>
  <c r="K2076" i="1"/>
  <c r="N2076" i="1" s="1"/>
  <c r="O2076" i="1" s="1" a="1"/>
  <c r="O2076" i="1" s="1"/>
  <c r="L2076" i="1"/>
  <c r="M2076" i="1" s="1"/>
  <c r="K2050" i="1"/>
  <c r="N2050" i="1" s="1"/>
  <c r="O2050" i="1" s="1" a="1"/>
  <c r="O2050" i="1" s="1"/>
  <c r="L2050" i="1"/>
  <c r="M2050" i="1" s="1"/>
  <c r="K2041" i="1"/>
  <c r="N2041" i="1" s="1"/>
  <c r="O2041" i="1" s="1" a="1"/>
  <c r="O2041" i="1" s="1"/>
  <c r="L2041" i="1"/>
  <c r="M2041" i="1" s="1"/>
  <c r="K2031" i="1"/>
  <c r="N2031" i="1" s="1"/>
  <c r="O2031" i="1" s="1" a="1"/>
  <c r="O2031" i="1" s="1"/>
  <c r="L2031" i="1"/>
  <c r="M2031" i="1" s="1"/>
  <c r="K2023" i="1"/>
  <c r="N2023" i="1" s="1"/>
  <c r="O2023" i="1" s="1" a="1"/>
  <c r="O2023" i="1" s="1"/>
  <c r="L2023" i="1"/>
  <c r="M2023" i="1" s="1"/>
  <c r="K2015" i="1"/>
  <c r="N2015" i="1" s="1"/>
  <c r="O2015" i="1" s="1" a="1"/>
  <c r="O2015" i="1" s="1"/>
  <c r="L2015" i="1"/>
  <c r="M2015" i="1" s="1"/>
  <c r="K2007" i="1"/>
  <c r="N2007" i="1" s="1"/>
  <c r="O2007" i="1" s="1" a="1"/>
  <c r="O2007" i="1" s="1"/>
  <c r="L2007" i="1"/>
  <c r="M2007" i="1" s="1"/>
  <c r="K1998" i="1"/>
  <c r="N1998" i="1" s="1"/>
  <c r="O1998" i="1" s="1" a="1"/>
  <c r="O1998" i="1" s="1"/>
  <c r="L1998" i="1"/>
  <c r="M1998" i="1" s="1"/>
  <c r="K1965" i="1"/>
  <c r="N1965" i="1" s="1"/>
  <c r="O1965" i="1" s="1" a="1"/>
  <c r="O1965" i="1" s="1"/>
  <c r="L1965" i="1"/>
  <c r="M1965" i="1" s="1"/>
  <c r="K1949" i="1"/>
  <c r="N1949" i="1" s="1"/>
  <c r="O1949" i="1" s="1" a="1"/>
  <c r="O1949" i="1" s="1"/>
  <c r="K1941" i="1"/>
  <c r="N1941" i="1" s="1"/>
  <c r="O1941" i="1" s="1" a="1"/>
  <c r="O1941" i="1" s="1"/>
  <c r="K1908" i="1"/>
  <c r="N1908" i="1" s="1"/>
  <c r="O1908" i="1" s="1" a="1"/>
  <c r="O1908" i="1" s="1"/>
  <c r="L1908" i="1"/>
  <c r="M1908" i="1" s="1"/>
  <c r="K1889" i="1"/>
  <c r="N1889" i="1" s="1"/>
  <c r="O1889" i="1" s="1" a="1"/>
  <c r="O1889" i="1" s="1"/>
  <c r="L1889" i="1"/>
  <c r="M1889" i="1" s="1"/>
  <c r="K1880" i="1"/>
  <c r="N1880" i="1" s="1"/>
  <c r="O1880" i="1" s="1" a="1"/>
  <c r="O1880" i="1" s="1"/>
  <c r="K1872" i="1"/>
  <c r="N1872" i="1" s="1"/>
  <c r="O1872" i="1" s="1" a="1"/>
  <c r="O1872" i="1" s="1"/>
  <c r="L1872" i="1"/>
  <c r="M1872" i="1" s="1"/>
  <c r="K1863" i="1"/>
  <c r="N1863" i="1" s="1"/>
  <c r="O1863" i="1" s="1" a="1"/>
  <c r="O1863" i="1" s="1"/>
  <c r="L1863" i="1"/>
  <c r="M1863" i="1" s="1"/>
  <c r="K1837" i="1"/>
  <c r="N1837" i="1" s="1"/>
  <c r="O1837" i="1" s="1" a="1"/>
  <c r="O1837" i="1" s="1"/>
  <c r="L1837" i="1"/>
  <c r="M1837" i="1" s="1"/>
  <c r="K1828" i="1"/>
  <c r="N1828" i="1" s="1"/>
  <c r="O1828" i="1" s="1" a="1"/>
  <c r="O1828" i="1" s="1"/>
  <c r="L1828" i="1"/>
  <c r="M1828" i="1" s="1"/>
  <c r="K1820" i="1"/>
  <c r="N1820" i="1" s="1"/>
  <c r="O1820" i="1" s="1" a="1"/>
  <c r="O1820" i="1" s="1"/>
  <c r="L1820" i="1"/>
  <c r="M1820" i="1" s="1"/>
  <c r="K1810" i="1"/>
  <c r="N1810" i="1" s="1"/>
  <c r="O1810" i="1" s="1" a="1"/>
  <c r="O1810" i="1" s="1"/>
  <c r="L1810" i="1"/>
  <c r="M1810" i="1" s="1"/>
  <c r="K1801" i="1"/>
  <c r="N1801" i="1" s="1"/>
  <c r="O1801" i="1" s="1" a="1"/>
  <c r="O1801" i="1" s="1"/>
  <c r="L1801" i="1"/>
  <c r="M1801" i="1" s="1"/>
  <c r="K1794" i="1"/>
  <c r="N1794" i="1" s="1"/>
  <c r="O1794" i="1" s="1" a="1"/>
  <c r="O1794" i="1" s="1"/>
  <c r="L1794" i="1"/>
  <c r="M1794" i="1" s="1"/>
  <c r="K1784" i="1"/>
  <c r="N1784" i="1" s="1"/>
  <c r="O1784" i="1" s="1" a="1"/>
  <c r="O1784" i="1" s="1"/>
  <c r="L1784" i="1"/>
  <c r="M1784" i="1" s="1"/>
  <c r="K1777" i="1"/>
  <c r="N1777" i="1" s="1"/>
  <c r="O1777" i="1" s="1" a="1"/>
  <c r="O1777" i="1" s="1"/>
  <c r="L1777" i="1"/>
  <c r="M1777" i="1" s="1"/>
  <c r="K1754" i="1"/>
  <c r="N1754" i="1" s="1"/>
  <c r="O1754" i="1" s="1" a="1"/>
  <c r="O1754" i="1" s="1"/>
  <c r="L1754" i="1"/>
  <c r="M1754" i="1" s="1"/>
  <c r="K1738" i="1"/>
  <c r="N1738" i="1" s="1"/>
  <c r="O1738" i="1" s="1" a="1"/>
  <c r="O1738" i="1" s="1"/>
  <c r="L1738" i="1"/>
  <c r="M1738" i="1" s="1"/>
  <c r="K1728" i="1"/>
  <c r="N1728" i="1" s="1"/>
  <c r="O1728" i="1" s="1" a="1"/>
  <c r="O1728" i="1" s="1"/>
  <c r="L1728" i="1"/>
  <c r="M1728" i="1" s="1"/>
  <c r="K1719" i="1"/>
  <c r="N1719" i="1" s="1"/>
  <c r="O1719" i="1" s="1" a="1"/>
  <c r="O1719" i="1" s="1"/>
  <c r="L1719" i="1"/>
  <c r="M1719" i="1" s="1"/>
  <c r="K1704" i="1"/>
  <c r="N1704" i="1" s="1"/>
  <c r="O1704" i="1" s="1" a="1"/>
  <c r="O1704" i="1" s="1"/>
  <c r="L1704" i="1"/>
  <c r="M1704" i="1" s="1"/>
  <c r="K1693" i="1"/>
  <c r="N1693" i="1" s="1"/>
  <c r="O1693" i="1" s="1" a="1"/>
  <c r="O1693" i="1" s="1"/>
  <c r="L1693" i="1"/>
  <c r="M1693" i="1" s="1"/>
  <c r="K1682" i="1"/>
  <c r="N1682" i="1" s="1"/>
  <c r="O1682" i="1" s="1" a="1"/>
  <c r="O1682" i="1" s="1"/>
  <c r="L1682" i="1"/>
  <c r="M1682" i="1" s="1"/>
  <c r="K1652" i="1"/>
  <c r="N1652" i="1" s="1"/>
  <c r="O1652" i="1" s="1" a="1"/>
  <c r="O1652" i="1" s="1"/>
  <c r="L1652" i="1"/>
  <c r="M1652" i="1" s="1"/>
  <c r="K1641" i="1"/>
  <c r="N1641" i="1" s="1"/>
  <c r="O1641" i="1" s="1" a="1"/>
  <c r="O1641" i="1" s="1"/>
  <c r="L1641" i="1"/>
  <c r="M1641" i="1" s="1"/>
  <c r="K1631" i="1"/>
  <c r="N1631" i="1" s="1"/>
  <c r="O1631" i="1" s="1" a="1"/>
  <c r="O1631" i="1" s="1"/>
  <c r="L1631" i="1"/>
  <c r="M1631" i="1" s="1"/>
  <c r="K1621" i="1"/>
  <c r="N1621" i="1" s="1"/>
  <c r="O1621" i="1" s="1" a="1"/>
  <c r="O1621" i="1" s="1"/>
  <c r="L1621" i="1"/>
  <c r="M1621" i="1" s="1"/>
  <c r="K1612" i="1"/>
  <c r="N1612" i="1" s="1"/>
  <c r="O1612" i="1" s="1" a="1"/>
  <c r="O1612" i="1" s="1"/>
  <c r="L1612" i="1"/>
  <c r="M1612" i="1" s="1"/>
  <c r="K1601" i="1"/>
  <c r="N1601" i="1" s="1"/>
  <c r="O1601" i="1" s="1" a="1"/>
  <c r="O1601" i="1" s="1"/>
  <c r="K1585" i="1"/>
  <c r="N1585" i="1" s="1"/>
  <c r="O1585" i="1" s="1" a="1"/>
  <c r="O1585" i="1" s="1"/>
  <c r="L1585" i="1"/>
  <c r="M1585" i="1" s="1"/>
  <c r="K1575" i="1"/>
  <c r="N1575" i="1" s="1"/>
  <c r="O1575" i="1" s="1" a="1"/>
  <c r="O1575" i="1" s="1"/>
  <c r="L1575" i="1"/>
  <c r="M1575" i="1" s="1"/>
  <c r="K1564" i="1"/>
  <c r="N1564" i="1" s="1"/>
  <c r="O1564" i="1" s="1" a="1"/>
  <c r="O1564" i="1" s="1"/>
  <c r="L1564" i="1"/>
  <c r="M1564" i="1" s="1"/>
  <c r="K1555" i="1"/>
  <c r="N1555" i="1" s="1"/>
  <c r="O1555" i="1" s="1" a="1"/>
  <c r="O1555" i="1" s="1"/>
  <c r="L1555" i="1"/>
  <c r="M1555" i="1" s="1"/>
  <c r="K1547" i="1"/>
  <c r="N1547" i="1" s="1"/>
  <c r="O1547" i="1" s="1" a="1"/>
  <c r="O1547" i="1" s="1"/>
  <c r="L1547" i="1"/>
  <c r="M1547" i="1" s="1"/>
  <c r="K1515" i="1"/>
  <c r="N1515" i="1" s="1"/>
  <c r="O1515" i="1" s="1" a="1"/>
  <c r="O1515" i="1" s="1"/>
  <c r="L1515" i="1"/>
  <c r="M1515" i="1" s="1"/>
  <c r="K1506" i="1"/>
  <c r="N1506" i="1" s="1"/>
  <c r="O1506" i="1" s="1" a="1"/>
  <c r="O1506" i="1" s="1"/>
  <c r="L1506" i="1"/>
  <c r="M1506" i="1" s="1"/>
  <c r="K1496" i="1"/>
  <c r="N1496" i="1" s="1"/>
  <c r="O1496" i="1" s="1" a="1"/>
  <c r="O1496" i="1" s="1"/>
  <c r="L1496" i="1"/>
  <c r="M1496" i="1" s="1"/>
  <c r="K1486" i="1"/>
  <c r="N1486" i="1" s="1"/>
  <c r="O1486" i="1" s="1" a="1"/>
  <c r="O1486" i="1" s="1"/>
  <c r="L1486" i="1"/>
  <c r="M1486" i="1" s="1"/>
  <c r="K1468" i="1"/>
  <c r="N1468" i="1" s="1"/>
  <c r="O1468" i="1" s="1" a="1"/>
  <c r="O1468" i="1" s="1"/>
  <c r="L1468" i="1"/>
  <c r="M1468" i="1" s="1"/>
  <c r="K1460" i="1"/>
  <c r="N1460" i="1" s="1"/>
  <c r="O1460" i="1" s="1" a="1"/>
  <c r="O1460" i="1" s="1"/>
  <c r="L1460" i="1"/>
  <c r="M1460" i="1" s="1"/>
  <c r="K1450" i="1"/>
  <c r="N1450" i="1" s="1"/>
  <c r="O1450" i="1" s="1" a="1"/>
  <c r="O1450" i="1" s="1"/>
  <c r="L1450" i="1"/>
  <c r="M1450" i="1" s="1"/>
  <c r="K1440" i="1"/>
  <c r="N1440" i="1" s="1"/>
  <c r="O1440" i="1" s="1" a="1"/>
  <c r="O1440" i="1" s="1"/>
  <c r="L1440" i="1"/>
  <c r="M1440" i="1" s="1"/>
  <c r="K1422" i="1"/>
  <c r="N1422" i="1" s="1"/>
  <c r="O1422" i="1" s="1" a="1"/>
  <c r="O1422" i="1" s="1"/>
  <c r="L1422" i="1"/>
  <c r="M1422" i="1" s="1"/>
  <c r="K1412" i="1"/>
  <c r="N1412" i="1" s="1"/>
  <c r="O1412" i="1" s="1" a="1"/>
  <c r="O1412" i="1" s="1"/>
  <c r="L1412" i="1"/>
  <c r="M1412" i="1" s="1"/>
  <c r="K1396" i="1"/>
  <c r="N1396" i="1" s="1"/>
  <c r="O1396" i="1" s="1" a="1"/>
  <c r="O1396" i="1" s="1"/>
  <c r="L1396" i="1"/>
  <c r="M1396" i="1" s="1"/>
  <c r="K1356" i="1"/>
  <c r="N1356" i="1" s="1"/>
  <c r="O1356" i="1" s="1" a="1"/>
  <c r="O1356" i="1" s="1"/>
  <c r="L1356" i="1"/>
  <c r="M1356" i="1" s="1"/>
  <c r="K1315" i="1"/>
  <c r="N1315" i="1" s="1"/>
  <c r="O1315" i="1" s="1" a="1"/>
  <c r="O1315" i="1" s="1"/>
  <c r="L1315" i="1"/>
  <c r="M1315" i="1" s="1"/>
  <c r="K1304" i="1"/>
  <c r="N1304" i="1" s="1"/>
  <c r="O1304" i="1" s="1" a="1"/>
  <c r="O1304" i="1" s="1"/>
  <c r="L1304" i="1"/>
  <c r="M1304" i="1" s="1"/>
  <c r="K1294" i="1"/>
  <c r="N1294" i="1" s="1"/>
  <c r="O1294" i="1" s="1" a="1"/>
  <c r="O1294" i="1" s="1"/>
  <c r="L1294" i="1"/>
  <c r="M1294" i="1" s="1"/>
  <c r="K1274" i="1"/>
  <c r="N1274" i="1" s="1"/>
  <c r="O1274" i="1" s="1" a="1"/>
  <c r="O1274" i="1" s="1"/>
  <c r="L1274" i="1"/>
  <c r="M1274" i="1" s="1"/>
  <c r="K1242" i="1"/>
  <c r="N1242" i="1" s="1"/>
  <c r="O1242" i="1" s="1" a="1"/>
  <c r="O1242" i="1" s="1"/>
  <c r="L1242" i="1"/>
  <c r="M1242" i="1" s="1"/>
  <c r="K1222" i="1"/>
  <c r="N1222" i="1" s="1"/>
  <c r="O1222" i="1" s="1" a="1"/>
  <c r="O1222" i="1" s="1"/>
  <c r="L1222" i="1"/>
  <c r="M1222" i="1" s="1"/>
  <c r="K1212" i="1"/>
  <c r="N1212" i="1" s="1"/>
  <c r="O1212" i="1" s="1" a="1"/>
  <c r="O1212" i="1" s="1"/>
  <c r="L1212" i="1"/>
  <c r="M1212" i="1" s="1"/>
  <c r="K1200" i="1"/>
  <c r="N1200" i="1" s="1"/>
  <c r="O1200" i="1" s="1" a="1"/>
  <c r="O1200" i="1" s="1"/>
  <c r="L1200" i="1"/>
  <c r="M1200" i="1" s="1"/>
  <c r="K1179" i="1"/>
  <c r="N1179" i="1" s="1"/>
  <c r="O1179" i="1" s="1" a="1"/>
  <c r="O1179" i="1" s="1"/>
  <c r="L1179" i="1"/>
  <c r="M1179" i="1" s="1"/>
  <c r="K1168" i="1"/>
  <c r="N1168" i="1" s="1"/>
  <c r="O1168" i="1" s="1" a="1"/>
  <c r="O1168" i="1" s="1"/>
  <c r="L1168" i="1"/>
  <c r="M1168" i="1" s="1"/>
  <c r="K1135" i="1"/>
  <c r="N1135" i="1" s="1"/>
  <c r="O1135" i="1" s="1" a="1"/>
  <c r="O1135" i="1" s="1"/>
  <c r="L1135" i="1"/>
  <c r="M1135" i="1" s="1"/>
  <c r="K1093" i="1"/>
  <c r="N1093" i="1" s="1"/>
  <c r="O1093" i="1" s="1" a="1"/>
  <c r="O1093" i="1" s="1"/>
  <c r="L1093" i="1"/>
  <c r="M1093" i="1" s="1"/>
  <c r="K1082" i="1"/>
  <c r="N1082" i="1" s="1"/>
  <c r="O1082" i="1" s="1" a="1"/>
  <c r="O1082" i="1" s="1"/>
  <c r="L1082" i="1"/>
  <c r="M1082" i="1" s="1"/>
  <c r="K1036" i="1"/>
  <c r="N1036" i="1" s="1"/>
  <c r="O1036" i="1" s="1" a="1"/>
  <c r="O1036" i="1" s="1"/>
  <c r="L1036" i="1"/>
  <c r="M1036" i="1" s="1"/>
  <c r="K1025" i="1"/>
  <c r="N1025" i="1" s="1"/>
  <c r="O1025" i="1" s="1" a="1"/>
  <c r="O1025" i="1" s="1"/>
  <c r="L1025" i="1"/>
  <c r="M1025" i="1" s="1"/>
  <c r="K1014" i="1"/>
  <c r="N1014" i="1" s="1"/>
  <c r="O1014" i="1" s="1" a="1"/>
  <c r="O1014" i="1" s="1"/>
  <c r="L1014" i="1"/>
  <c r="M1014" i="1" s="1"/>
  <c r="K953" i="1"/>
  <c r="N953" i="1" s="1"/>
  <c r="O953" i="1" s="1" a="1"/>
  <c r="O953" i="1" s="1"/>
  <c r="L953" i="1"/>
  <c r="M953" i="1" s="1"/>
  <c r="K850" i="1"/>
  <c r="N850" i="1" s="1"/>
  <c r="O850" i="1" s="1" a="1"/>
  <c r="O850" i="1" s="1"/>
  <c r="L850" i="1"/>
  <c r="M850" i="1" s="1"/>
  <c r="K692" i="1"/>
  <c r="N692" i="1" s="1"/>
  <c r="O692" i="1" s="1" a="1"/>
  <c r="O692" i="1" s="1"/>
  <c r="L692" i="1"/>
  <c r="M692" i="1" s="1"/>
  <c r="K660" i="1"/>
  <c r="N660" i="1" s="1"/>
  <c r="O660" i="1" s="1" a="1"/>
  <c r="O660" i="1" s="1"/>
  <c r="L660" i="1"/>
  <c r="M660" i="1" s="1"/>
  <c r="K608" i="1"/>
  <c r="N608" i="1" s="1"/>
  <c r="O608" i="1" s="1" a="1"/>
  <c r="O608" i="1" s="1"/>
  <c r="L608" i="1"/>
  <c r="M608" i="1" s="1"/>
  <c r="K479" i="1"/>
  <c r="N479" i="1" s="1"/>
  <c r="O479" i="1" s="1" a="1"/>
  <c r="O479" i="1" s="1"/>
  <c r="L479" i="1"/>
  <c r="M479" i="1" s="1"/>
  <c r="K409" i="1"/>
  <c r="N409" i="1" s="1"/>
  <c r="O409" i="1" s="1" a="1"/>
  <c r="O409" i="1" s="1"/>
  <c r="L409" i="1"/>
  <c r="M409" i="1" s="1"/>
  <c r="K379" i="1"/>
  <c r="N379" i="1" s="1"/>
  <c r="O379" i="1" s="1" a="1"/>
  <c r="O379" i="1" s="1"/>
  <c r="L379" i="1"/>
  <c r="M379" i="1" s="1"/>
  <c r="K348" i="1"/>
  <c r="N348" i="1" s="1"/>
  <c r="O348" i="1" s="1" a="1"/>
  <c r="O348" i="1" s="1"/>
  <c r="L348" i="1"/>
  <c r="M348" i="1" s="1"/>
  <c r="K112" i="1"/>
  <c r="N112" i="1" s="1"/>
  <c r="O112" i="1" s="1" a="1"/>
  <c r="O112" i="1" s="1"/>
  <c r="L112" i="1"/>
  <c r="M112" i="1" s="1"/>
  <c r="K101" i="1"/>
  <c r="N101" i="1" s="1"/>
  <c r="O101" i="1" s="1" a="1"/>
  <c r="O101" i="1" s="1"/>
  <c r="L101" i="1"/>
  <c r="M101" i="1" s="1"/>
  <c r="K90" i="1"/>
  <c r="N90" i="1" s="1"/>
  <c r="O90" i="1" s="1" a="1"/>
  <c r="O90" i="1" s="1"/>
  <c r="L90" i="1"/>
  <c r="M90" i="1" s="1"/>
  <c r="K80" i="1"/>
  <c r="N80" i="1" s="1"/>
  <c r="O80" i="1" s="1" a="1"/>
  <c r="O80" i="1" s="1"/>
  <c r="L80" i="1"/>
  <c r="M80" i="1" s="1"/>
  <c r="K3051" i="1"/>
  <c r="N3051" i="1" s="1"/>
  <c r="O3051" i="1" s="1" a="1"/>
  <c r="O3051" i="1" s="1"/>
  <c r="L3051" i="1"/>
  <c r="M3051" i="1" s="1"/>
  <c r="K3041" i="1"/>
  <c r="N3041" i="1" s="1"/>
  <c r="O3041" i="1" s="1" a="1"/>
  <c r="O3041" i="1" s="1"/>
  <c r="L3041" i="1"/>
  <c r="M3041" i="1" s="1"/>
  <c r="K3009" i="1"/>
  <c r="N3009" i="1" s="1"/>
  <c r="O3009" i="1" s="1" a="1"/>
  <c r="O3009" i="1" s="1"/>
  <c r="L3009" i="1"/>
  <c r="M3009" i="1" s="1"/>
  <c r="K3001" i="1"/>
  <c r="N3001" i="1" s="1"/>
  <c r="O3001" i="1" s="1" a="1"/>
  <c r="O3001" i="1" s="1"/>
  <c r="L3001" i="1"/>
  <c r="M3001" i="1" s="1"/>
  <c r="K2993" i="1"/>
  <c r="N2993" i="1" s="1"/>
  <c r="O2993" i="1" s="1" a="1"/>
  <c r="O2993" i="1" s="1"/>
  <c r="L2993" i="1"/>
  <c r="M2993" i="1" s="1"/>
  <c r="K2977" i="1"/>
  <c r="N2977" i="1" s="1"/>
  <c r="O2977" i="1" s="1" a="1"/>
  <c r="O2977" i="1" s="1"/>
  <c r="L2977" i="1"/>
  <c r="M2977" i="1" s="1"/>
  <c r="K2969" i="1"/>
  <c r="N2969" i="1" s="1"/>
  <c r="O2969" i="1" s="1" a="1"/>
  <c r="O2969" i="1" s="1"/>
  <c r="L2969" i="1"/>
  <c r="M2969" i="1" s="1"/>
  <c r="K2960" i="1"/>
  <c r="N2960" i="1" s="1"/>
  <c r="O2960" i="1" s="1" a="1"/>
  <c r="O2960" i="1" s="1"/>
  <c r="L2960" i="1"/>
  <c r="M2960" i="1" s="1"/>
  <c r="K2951" i="1"/>
  <c r="N2951" i="1" s="1"/>
  <c r="O2951" i="1" s="1" a="1"/>
  <c r="O2951" i="1" s="1"/>
  <c r="L2951" i="1"/>
  <c r="M2951" i="1" s="1"/>
  <c r="K2935" i="1"/>
  <c r="N2935" i="1" s="1"/>
  <c r="O2935" i="1" s="1" a="1"/>
  <c r="O2935" i="1" s="1"/>
  <c r="L2935" i="1"/>
  <c r="M2935" i="1" s="1"/>
  <c r="K2926" i="1"/>
  <c r="N2926" i="1" s="1"/>
  <c r="O2926" i="1" s="1" a="1"/>
  <c r="O2926" i="1" s="1"/>
  <c r="L2926" i="1"/>
  <c r="M2926" i="1" s="1"/>
  <c r="K2918" i="1"/>
  <c r="N2918" i="1" s="1"/>
  <c r="O2918" i="1" s="1" a="1"/>
  <c r="O2918" i="1" s="1"/>
  <c r="L2918" i="1"/>
  <c r="M2918" i="1" s="1"/>
  <c r="K2910" i="1"/>
  <c r="N2910" i="1" s="1"/>
  <c r="O2910" i="1" s="1" a="1"/>
  <c r="O2910" i="1" s="1"/>
  <c r="L2910" i="1"/>
  <c r="M2910" i="1" s="1"/>
  <c r="K2893" i="1"/>
  <c r="N2893" i="1" s="1"/>
  <c r="O2893" i="1" s="1" a="1"/>
  <c r="O2893" i="1" s="1"/>
  <c r="L2893" i="1"/>
  <c r="M2893" i="1" s="1"/>
  <c r="K2864" i="1"/>
  <c r="N2864" i="1" s="1"/>
  <c r="O2864" i="1" s="1" a="1"/>
  <c r="O2864" i="1" s="1"/>
  <c r="L2864" i="1"/>
  <c r="M2864" i="1" s="1"/>
  <c r="K2838" i="1"/>
  <c r="N2838" i="1" s="1"/>
  <c r="O2838" i="1" s="1" a="1"/>
  <c r="O2838" i="1" s="1"/>
  <c r="L2838" i="1"/>
  <c r="M2838" i="1" s="1"/>
  <c r="K2829" i="1"/>
  <c r="N2829" i="1" s="1"/>
  <c r="O2829" i="1" s="1" a="1"/>
  <c r="O2829" i="1" s="1"/>
  <c r="L2829" i="1"/>
  <c r="M2829" i="1" s="1"/>
  <c r="K2821" i="1"/>
  <c r="N2821" i="1" s="1"/>
  <c r="O2821" i="1" s="1" a="1"/>
  <c r="O2821" i="1" s="1"/>
  <c r="L2821" i="1"/>
  <c r="M2821" i="1" s="1"/>
  <c r="K2810" i="1"/>
  <c r="N2810" i="1" s="1"/>
  <c r="O2810" i="1" s="1" a="1"/>
  <c r="O2810" i="1" s="1"/>
  <c r="L2810" i="1"/>
  <c r="M2810" i="1" s="1"/>
  <c r="K2801" i="1"/>
  <c r="N2801" i="1" s="1"/>
  <c r="O2801" i="1" s="1" a="1"/>
  <c r="O2801" i="1" s="1"/>
  <c r="L2801" i="1"/>
  <c r="M2801" i="1" s="1"/>
  <c r="K2792" i="1"/>
  <c r="N2792" i="1" s="1"/>
  <c r="O2792" i="1" s="1" a="1"/>
  <c r="O2792" i="1" s="1"/>
  <c r="L2792" i="1"/>
  <c r="M2792" i="1" s="1"/>
  <c r="K2774" i="1"/>
  <c r="N2774" i="1" s="1"/>
  <c r="O2774" i="1" s="1" a="1"/>
  <c r="O2774" i="1" s="1"/>
  <c r="L2774" i="1"/>
  <c r="M2774" i="1" s="1"/>
  <c r="K2765" i="1"/>
  <c r="N2765" i="1" s="1"/>
  <c r="O2765" i="1" s="1" a="1"/>
  <c r="O2765" i="1" s="1"/>
  <c r="L2765" i="1"/>
  <c r="M2765" i="1" s="1"/>
  <c r="K2756" i="1"/>
  <c r="N2756" i="1" s="1"/>
  <c r="O2756" i="1" s="1" a="1"/>
  <c r="O2756" i="1" s="1"/>
  <c r="L2756" i="1"/>
  <c r="M2756" i="1" s="1"/>
  <c r="K2748" i="1"/>
  <c r="N2748" i="1" s="1"/>
  <c r="O2748" i="1" s="1" a="1"/>
  <c r="O2748" i="1" s="1"/>
  <c r="L2748" i="1"/>
  <c r="M2748" i="1" s="1"/>
  <c r="K2723" i="1"/>
  <c r="N2723" i="1" s="1"/>
  <c r="O2723" i="1" s="1" a="1"/>
  <c r="O2723" i="1" s="1"/>
  <c r="L2723" i="1"/>
  <c r="M2723" i="1" s="1"/>
  <c r="K2713" i="1"/>
  <c r="N2713" i="1" s="1"/>
  <c r="O2713" i="1" s="1" a="1"/>
  <c r="O2713" i="1" s="1"/>
  <c r="L2713" i="1"/>
  <c r="M2713" i="1" s="1"/>
  <c r="K2688" i="1"/>
  <c r="N2688" i="1" s="1"/>
  <c r="O2688" i="1" s="1" a="1"/>
  <c r="O2688" i="1" s="1"/>
  <c r="L2688" i="1"/>
  <c r="M2688" i="1" s="1"/>
  <c r="K2644" i="1"/>
  <c r="N2644" i="1" s="1"/>
  <c r="O2644" i="1" s="1" a="1"/>
  <c r="O2644" i="1" s="1"/>
  <c r="L2644" i="1"/>
  <c r="M2644" i="1" s="1"/>
  <c r="K2635" i="1"/>
  <c r="N2635" i="1" s="1"/>
  <c r="O2635" i="1" s="1" a="1"/>
  <c r="O2635" i="1" s="1"/>
  <c r="L2635" i="1"/>
  <c r="M2635" i="1" s="1"/>
  <c r="K2626" i="1"/>
  <c r="N2626" i="1" s="1"/>
  <c r="O2626" i="1" s="1" a="1"/>
  <c r="O2626" i="1" s="1"/>
  <c r="L2626" i="1"/>
  <c r="M2626" i="1" s="1"/>
  <c r="K2614" i="1"/>
  <c r="N2614" i="1" s="1"/>
  <c r="O2614" i="1" s="1" a="1"/>
  <c r="O2614" i="1" s="1"/>
  <c r="L2614" i="1"/>
  <c r="M2614" i="1" s="1"/>
  <c r="K2574" i="1"/>
  <c r="N2574" i="1" s="1"/>
  <c r="O2574" i="1" s="1" a="1"/>
  <c r="O2574" i="1" s="1"/>
  <c r="L2574" i="1"/>
  <c r="M2574" i="1" s="1"/>
  <c r="K2567" i="1"/>
  <c r="N2567" i="1" s="1"/>
  <c r="O2567" i="1" s="1" a="1"/>
  <c r="O2567" i="1" s="1"/>
  <c r="L2567" i="1"/>
  <c r="M2567" i="1" s="1"/>
  <c r="K2557" i="1"/>
  <c r="N2557" i="1" s="1"/>
  <c r="O2557" i="1" s="1" a="1"/>
  <c r="O2557" i="1" s="1"/>
  <c r="L2557" i="1"/>
  <c r="M2557" i="1" s="1"/>
  <c r="K2531" i="1"/>
  <c r="N2531" i="1" s="1"/>
  <c r="O2531" i="1" s="1" a="1"/>
  <c r="O2531" i="1" s="1"/>
  <c r="L2531" i="1"/>
  <c r="M2531" i="1" s="1"/>
  <c r="K2521" i="1"/>
  <c r="N2521" i="1" s="1"/>
  <c r="O2521" i="1" s="1" a="1"/>
  <c r="O2521" i="1" s="1"/>
  <c r="L2521" i="1"/>
  <c r="M2521" i="1" s="1"/>
  <c r="K2512" i="1"/>
  <c r="N2512" i="1" s="1"/>
  <c r="O2512" i="1" s="1" a="1"/>
  <c r="O2512" i="1" s="1"/>
  <c r="L2512" i="1"/>
  <c r="M2512" i="1" s="1"/>
  <c r="K2503" i="1"/>
  <c r="N2503" i="1" s="1"/>
  <c r="O2503" i="1" s="1" a="1"/>
  <c r="O2503" i="1" s="1"/>
  <c r="L2503" i="1"/>
  <c r="M2503" i="1" s="1"/>
  <c r="K2495" i="1"/>
  <c r="N2495" i="1" s="1"/>
  <c r="O2495" i="1" s="1" a="1"/>
  <c r="O2495" i="1" s="1"/>
  <c r="L2495" i="1"/>
  <c r="M2495" i="1" s="1"/>
  <c r="K2486" i="1"/>
  <c r="N2486" i="1" s="1"/>
  <c r="O2486" i="1" s="1" a="1"/>
  <c r="O2486" i="1" s="1"/>
  <c r="L2486" i="1"/>
  <c r="M2486" i="1" s="1"/>
  <c r="K2476" i="1"/>
  <c r="N2476" i="1" s="1"/>
  <c r="O2476" i="1" s="1" a="1"/>
  <c r="O2476" i="1" s="1"/>
  <c r="L2476" i="1"/>
  <c r="M2476" i="1" s="1"/>
  <c r="K2450" i="1"/>
  <c r="N2450" i="1" s="1"/>
  <c r="O2450" i="1" s="1" a="1"/>
  <c r="O2450" i="1" s="1"/>
  <c r="L2450" i="1"/>
  <c r="M2450" i="1" s="1"/>
  <c r="K2435" i="1"/>
  <c r="N2435" i="1" s="1"/>
  <c r="O2435" i="1" s="1" a="1"/>
  <c r="O2435" i="1" s="1"/>
  <c r="L2435" i="1"/>
  <c r="M2435" i="1" s="1"/>
  <c r="K2415" i="1"/>
  <c r="N2415" i="1" s="1"/>
  <c r="O2415" i="1" s="1" a="1"/>
  <c r="O2415" i="1" s="1"/>
  <c r="L2415" i="1"/>
  <c r="M2415" i="1" s="1"/>
  <c r="K2407" i="1"/>
  <c r="N2407" i="1" s="1"/>
  <c r="O2407" i="1" s="1" a="1"/>
  <c r="O2407" i="1" s="1"/>
  <c r="L2407" i="1"/>
  <c r="M2407" i="1" s="1"/>
  <c r="K2398" i="1"/>
  <c r="N2398" i="1" s="1"/>
  <c r="O2398" i="1" s="1" a="1"/>
  <c r="O2398" i="1" s="1"/>
  <c r="L2398" i="1"/>
  <c r="M2398" i="1" s="1"/>
  <c r="K2390" i="1"/>
  <c r="N2390" i="1" s="1"/>
  <c r="O2390" i="1" s="1" a="1"/>
  <c r="O2390" i="1" s="1"/>
  <c r="L2390" i="1"/>
  <c r="M2390" i="1" s="1"/>
  <c r="K2372" i="1"/>
  <c r="N2372" i="1" s="1"/>
  <c r="O2372" i="1" s="1" a="1"/>
  <c r="O2372" i="1" s="1"/>
  <c r="L2372" i="1"/>
  <c r="M2372" i="1" s="1"/>
  <c r="K2365" i="1"/>
  <c r="N2365" i="1" s="1"/>
  <c r="O2365" i="1" s="1" a="1"/>
  <c r="O2365" i="1" s="1"/>
  <c r="L2365" i="1"/>
  <c r="M2365" i="1" s="1"/>
  <c r="K2348" i="1"/>
  <c r="N2348" i="1" s="1"/>
  <c r="O2348" i="1" s="1" a="1"/>
  <c r="O2348" i="1" s="1"/>
  <c r="L2348" i="1"/>
  <c r="M2348" i="1" s="1"/>
  <c r="K2339" i="1"/>
  <c r="N2339" i="1" s="1"/>
  <c r="O2339" i="1" s="1" a="1"/>
  <c r="O2339" i="1" s="1"/>
  <c r="L2339" i="1"/>
  <c r="M2339" i="1" s="1"/>
  <c r="K2331" i="1"/>
  <c r="N2331" i="1" s="1"/>
  <c r="O2331" i="1" s="1" a="1"/>
  <c r="O2331" i="1" s="1"/>
  <c r="L2331" i="1"/>
  <c r="M2331" i="1" s="1"/>
  <c r="K2280" i="1"/>
  <c r="N2280" i="1" s="1"/>
  <c r="O2280" i="1" s="1" a="1"/>
  <c r="O2280" i="1" s="1"/>
  <c r="L2280" i="1"/>
  <c r="M2280" i="1" s="1"/>
  <c r="K2248" i="1"/>
  <c r="N2248" i="1" s="1"/>
  <c r="O2248" i="1" s="1" a="1"/>
  <c r="O2248" i="1" s="1"/>
  <c r="L2248" i="1"/>
  <c r="M2248" i="1" s="1"/>
  <c r="K2239" i="1"/>
  <c r="N2239" i="1" s="1"/>
  <c r="O2239" i="1" s="1" a="1"/>
  <c r="O2239" i="1" s="1"/>
  <c r="L2239" i="1"/>
  <c r="M2239" i="1" s="1"/>
  <c r="K2217" i="1"/>
  <c r="N2217" i="1" s="1"/>
  <c r="O2217" i="1" s="1" a="1"/>
  <c r="O2217" i="1" s="1"/>
  <c r="L2217" i="1"/>
  <c r="M2217" i="1" s="1"/>
  <c r="K2208" i="1"/>
  <c r="N2208" i="1" s="1"/>
  <c r="O2208" i="1" s="1" a="1"/>
  <c r="O2208" i="1" s="1"/>
  <c r="L2208" i="1"/>
  <c r="M2208" i="1" s="1"/>
  <c r="K2191" i="1"/>
  <c r="N2191" i="1" s="1"/>
  <c r="O2191" i="1" s="1" a="1"/>
  <c r="O2191" i="1" s="1"/>
  <c r="L2191" i="1"/>
  <c r="M2191" i="1" s="1"/>
  <c r="K2182" i="1"/>
  <c r="N2182" i="1" s="1"/>
  <c r="O2182" i="1" s="1" a="1"/>
  <c r="O2182" i="1" s="1"/>
  <c r="L2182" i="1"/>
  <c r="M2182" i="1" s="1"/>
  <c r="K2172" i="1"/>
  <c r="N2172" i="1" s="1"/>
  <c r="O2172" i="1" s="1" a="1"/>
  <c r="O2172" i="1" s="1"/>
  <c r="L2172" i="1"/>
  <c r="M2172" i="1" s="1"/>
  <c r="K2163" i="1"/>
  <c r="N2163" i="1" s="1"/>
  <c r="O2163" i="1" s="1" a="1"/>
  <c r="O2163" i="1" s="1"/>
  <c r="L2163" i="1"/>
  <c r="M2163" i="1" s="1"/>
  <c r="K2154" i="1"/>
  <c r="N2154" i="1" s="1"/>
  <c r="O2154" i="1" s="1" a="1"/>
  <c r="O2154" i="1" s="1"/>
  <c r="L2154" i="1"/>
  <c r="M2154" i="1" s="1"/>
  <c r="K2144" i="1"/>
  <c r="N2144" i="1" s="1"/>
  <c r="O2144" i="1" s="1" a="1"/>
  <c r="O2144" i="1" s="1"/>
  <c r="L2144" i="1"/>
  <c r="M2144" i="1" s="1"/>
  <c r="K2136" i="1"/>
  <c r="N2136" i="1" s="1"/>
  <c r="O2136" i="1" s="1" a="1"/>
  <c r="O2136" i="1" s="1"/>
  <c r="L2136" i="1"/>
  <c r="M2136" i="1" s="1"/>
  <c r="K2119" i="1"/>
  <c r="N2119" i="1" s="1"/>
  <c r="O2119" i="1" s="1" a="1"/>
  <c r="O2119" i="1" s="1"/>
  <c r="L2119" i="1"/>
  <c r="M2119" i="1" s="1"/>
  <c r="K2109" i="1"/>
  <c r="N2109" i="1" s="1"/>
  <c r="O2109" i="1" s="1" a="1"/>
  <c r="O2109" i="1" s="1"/>
  <c r="L2109" i="1"/>
  <c r="M2109" i="1" s="1"/>
  <c r="K2100" i="1"/>
  <c r="N2100" i="1" s="1"/>
  <c r="O2100" i="1" s="1" a="1"/>
  <c r="O2100" i="1" s="1"/>
  <c r="L2100" i="1"/>
  <c r="M2100" i="1" s="1"/>
  <c r="K2092" i="1"/>
  <c r="N2092" i="1" s="1"/>
  <c r="O2092" i="1" s="1" a="1"/>
  <c r="O2092" i="1" s="1"/>
  <c r="L2092" i="1"/>
  <c r="M2092" i="1" s="1"/>
  <c r="K2083" i="1"/>
  <c r="N2083" i="1" s="1"/>
  <c r="O2083" i="1" s="1" a="1"/>
  <c r="O2083" i="1" s="1"/>
  <c r="L2083" i="1"/>
  <c r="M2083" i="1" s="1"/>
  <c r="K2075" i="1"/>
  <c r="N2075" i="1" s="1"/>
  <c r="O2075" i="1" s="1" a="1"/>
  <c r="O2075" i="1" s="1"/>
  <c r="L2075" i="1"/>
  <c r="M2075" i="1" s="1"/>
  <c r="K2058" i="1"/>
  <c r="N2058" i="1" s="1"/>
  <c r="O2058" i="1" s="1" a="1"/>
  <c r="O2058" i="1" s="1"/>
  <c r="L2058" i="1"/>
  <c r="M2058" i="1" s="1"/>
  <c r="K2049" i="1"/>
  <c r="N2049" i="1" s="1"/>
  <c r="O2049" i="1" s="1" a="1"/>
  <c r="O2049" i="1" s="1"/>
  <c r="L2049" i="1"/>
  <c r="M2049" i="1" s="1"/>
  <c r="K2040" i="1"/>
  <c r="N2040" i="1" s="1"/>
  <c r="O2040" i="1" s="1" a="1"/>
  <c r="O2040" i="1" s="1"/>
  <c r="L2040" i="1"/>
  <c r="M2040" i="1" s="1"/>
  <c r="K2030" i="1"/>
  <c r="N2030" i="1" s="1"/>
  <c r="O2030" i="1" s="1" a="1"/>
  <c r="O2030" i="1" s="1"/>
  <c r="L2030" i="1"/>
  <c r="M2030" i="1" s="1"/>
  <c r="K2022" i="1"/>
  <c r="N2022" i="1" s="1"/>
  <c r="O2022" i="1" s="1" a="1"/>
  <c r="O2022" i="1" s="1"/>
  <c r="L2022" i="1"/>
  <c r="M2022" i="1" s="1"/>
  <c r="K2006" i="1"/>
  <c r="N2006" i="1" s="1"/>
  <c r="O2006" i="1" s="1" a="1"/>
  <c r="O2006" i="1" s="1"/>
  <c r="L2006" i="1"/>
  <c r="M2006" i="1" s="1"/>
  <c r="K1997" i="1"/>
  <c r="N1997" i="1" s="1"/>
  <c r="O1997" i="1" s="1" a="1"/>
  <c r="O1997" i="1" s="1"/>
  <c r="L1997" i="1"/>
  <c r="M1997" i="1" s="1"/>
  <c r="K1989" i="1"/>
  <c r="N1989" i="1" s="1"/>
  <c r="O1989" i="1" s="1" a="1"/>
  <c r="O1989" i="1" s="1"/>
  <c r="L1989" i="1"/>
  <c r="M1989" i="1" s="1"/>
  <c r="K1973" i="1"/>
  <c r="N1973" i="1" s="1"/>
  <c r="O1973" i="1" s="1" a="1"/>
  <c r="O1973" i="1" s="1"/>
  <c r="L1973" i="1"/>
  <c r="M1973" i="1" s="1"/>
  <c r="K1964" i="1"/>
  <c r="N1964" i="1" s="1"/>
  <c r="O1964" i="1" s="1" a="1"/>
  <c r="O1964" i="1" s="1"/>
  <c r="L1964" i="1"/>
  <c r="M1964" i="1" s="1"/>
  <c r="K1933" i="1"/>
  <c r="N1933" i="1" s="1"/>
  <c r="O1933" i="1" s="1" a="1"/>
  <c r="O1933" i="1" s="1"/>
  <c r="L1933" i="1"/>
  <c r="M1933" i="1" s="1"/>
  <c r="K1917" i="1"/>
  <c r="N1917" i="1" s="1"/>
  <c r="O1917" i="1" s="1" a="1"/>
  <c r="O1917" i="1" s="1"/>
  <c r="L1917" i="1"/>
  <c r="M1917" i="1" s="1"/>
  <c r="K1907" i="1"/>
  <c r="N1907" i="1" s="1"/>
  <c r="O1907" i="1" s="1" a="1"/>
  <c r="O1907" i="1" s="1"/>
  <c r="L1907" i="1"/>
  <c r="M1907" i="1" s="1"/>
  <c r="K1898" i="1"/>
  <c r="N1898" i="1" s="1"/>
  <c r="O1898" i="1" s="1" a="1"/>
  <c r="O1898" i="1" s="1"/>
  <c r="L1898" i="1"/>
  <c r="M1898" i="1" s="1"/>
  <c r="K1871" i="1"/>
  <c r="N1871" i="1" s="1"/>
  <c r="O1871" i="1" s="1" a="1"/>
  <c r="O1871" i="1" s="1"/>
  <c r="L1871" i="1"/>
  <c r="M1871" i="1" s="1"/>
  <c r="K1862" i="1"/>
  <c r="N1862" i="1" s="1"/>
  <c r="O1862" i="1" s="1" a="1"/>
  <c r="O1862" i="1" s="1"/>
  <c r="L1862" i="1"/>
  <c r="M1862" i="1" s="1"/>
  <c r="K1852" i="1"/>
  <c r="N1852" i="1" s="1"/>
  <c r="O1852" i="1" s="1" a="1"/>
  <c r="O1852" i="1" s="1"/>
  <c r="L1852" i="1"/>
  <c r="M1852" i="1" s="1"/>
  <c r="K1845" i="1"/>
  <c r="N1845" i="1" s="1"/>
  <c r="O1845" i="1" s="1" a="1"/>
  <c r="O1845" i="1" s="1"/>
  <c r="L1845" i="1"/>
  <c r="M1845" i="1" s="1"/>
  <c r="K1827" i="1"/>
  <c r="N1827" i="1" s="1"/>
  <c r="O1827" i="1" s="1" a="1"/>
  <c r="O1827" i="1" s="1"/>
  <c r="L1827" i="1"/>
  <c r="M1827" i="1" s="1"/>
  <c r="K1819" i="1"/>
  <c r="N1819" i="1" s="1"/>
  <c r="O1819" i="1" s="1" a="1"/>
  <c r="O1819" i="1" s="1"/>
  <c r="L1819" i="1"/>
  <c r="M1819" i="1" s="1"/>
  <c r="K1800" i="1"/>
  <c r="N1800" i="1" s="1"/>
  <c r="O1800" i="1" s="1" a="1"/>
  <c r="O1800" i="1" s="1"/>
  <c r="L1800" i="1"/>
  <c r="M1800" i="1" s="1"/>
  <c r="K1793" i="1"/>
  <c r="N1793" i="1" s="1"/>
  <c r="O1793" i="1" s="1" a="1"/>
  <c r="O1793" i="1" s="1"/>
  <c r="L1793" i="1"/>
  <c r="M1793" i="1" s="1"/>
  <c r="K1783" i="1"/>
  <c r="N1783" i="1" s="1"/>
  <c r="O1783" i="1" s="1" a="1"/>
  <c r="O1783" i="1" s="1"/>
  <c r="L1783" i="1"/>
  <c r="M1783" i="1" s="1"/>
  <c r="K1776" i="1"/>
  <c r="N1776" i="1" s="1"/>
  <c r="O1776" i="1" s="1" a="1"/>
  <c r="O1776" i="1" s="1"/>
  <c r="L1776" i="1"/>
  <c r="M1776" i="1" s="1"/>
  <c r="K1769" i="1"/>
  <c r="N1769" i="1" s="1"/>
  <c r="O1769" i="1" s="1" a="1"/>
  <c r="O1769" i="1" s="1"/>
  <c r="L1769" i="1"/>
  <c r="M1769" i="1" s="1"/>
  <c r="K1753" i="1"/>
  <c r="N1753" i="1" s="1"/>
  <c r="O1753" i="1" s="1" a="1"/>
  <c r="O1753" i="1" s="1"/>
  <c r="L1753" i="1"/>
  <c r="M1753" i="1" s="1"/>
  <c r="K1737" i="1"/>
  <c r="N1737" i="1" s="1"/>
  <c r="O1737" i="1" s="1" a="1"/>
  <c r="O1737" i="1" s="1"/>
  <c r="L1737" i="1"/>
  <c r="M1737" i="1" s="1"/>
  <c r="K1727" i="1"/>
  <c r="N1727" i="1" s="1"/>
  <c r="O1727" i="1" s="1" a="1"/>
  <c r="O1727" i="1" s="1"/>
  <c r="L1727" i="1"/>
  <c r="M1727" i="1" s="1"/>
  <c r="K1718" i="1"/>
  <c r="N1718" i="1" s="1"/>
  <c r="O1718" i="1" s="1" a="1"/>
  <c r="O1718" i="1" s="1"/>
  <c r="L1718" i="1"/>
  <c r="M1718" i="1" s="1"/>
  <c r="K1703" i="1"/>
  <c r="N1703" i="1" s="1"/>
  <c r="O1703" i="1" s="1" a="1"/>
  <c r="O1703" i="1" s="1"/>
  <c r="L1703" i="1"/>
  <c r="M1703" i="1" s="1"/>
  <c r="K1692" i="1"/>
  <c r="N1692" i="1" s="1"/>
  <c r="O1692" i="1" s="1" a="1"/>
  <c r="O1692" i="1" s="1"/>
  <c r="L1692" i="1"/>
  <c r="M1692" i="1" s="1"/>
  <c r="K1663" i="1"/>
  <c r="N1663" i="1" s="1"/>
  <c r="O1663" i="1" s="1" a="1"/>
  <c r="O1663" i="1" s="1"/>
  <c r="L1663" i="1"/>
  <c r="M1663" i="1" s="1"/>
  <c r="K1651" i="1"/>
  <c r="N1651" i="1" s="1"/>
  <c r="O1651" i="1" s="1" a="1"/>
  <c r="O1651" i="1" s="1"/>
  <c r="L1651" i="1"/>
  <c r="M1651" i="1" s="1"/>
  <c r="K1640" i="1"/>
  <c r="N1640" i="1" s="1"/>
  <c r="O1640" i="1" s="1" a="1"/>
  <c r="O1640" i="1" s="1"/>
  <c r="L1640" i="1"/>
  <c r="M1640" i="1" s="1"/>
  <c r="K1611" i="1"/>
  <c r="N1611" i="1" s="1"/>
  <c r="O1611" i="1" s="1" a="1"/>
  <c r="O1611" i="1" s="1"/>
  <c r="L1611" i="1"/>
  <c r="M1611" i="1" s="1"/>
  <c r="K1593" i="1"/>
  <c r="N1593" i="1" s="1"/>
  <c r="O1593" i="1" s="1" a="1"/>
  <c r="O1593" i="1" s="1"/>
  <c r="L1593" i="1"/>
  <c r="M1593" i="1" s="1"/>
  <c r="K1574" i="1"/>
  <c r="N1574" i="1" s="1"/>
  <c r="O1574" i="1" s="1" a="1"/>
  <c r="O1574" i="1" s="1"/>
  <c r="L1574" i="1"/>
  <c r="M1574" i="1" s="1"/>
  <c r="K1546" i="1"/>
  <c r="N1546" i="1" s="1"/>
  <c r="O1546" i="1" s="1" a="1"/>
  <c r="O1546" i="1" s="1"/>
  <c r="L1546" i="1"/>
  <c r="M1546" i="1" s="1"/>
  <c r="K1531" i="1"/>
  <c r="N1531" i="1" s="1"/>
  <c r="O1531" i="1" s="1" a="1"/>
  <c r="O1531" i="1" s="1"/>
  <c r="L1531" i="1"/>
  <c r="M1531" i="1" s="1"/>
  <c r="K1523" i="1"/>
  <c r="N1523" i="1" s="1"/>
  <c r="O1523" i="1" s="1" a="1"/>
  <c r="O1523" i="1" s="1"/>
  <c r="L1523" i="1"/>
  <c r="M1523" i="1" s="1"/>
  <c r="L1485" i="1"/>
  <c r="M1485" i="1" s="1"/>
  <c r="K1485" i="1"/>
  <c r="N1485" i="1" s="1"/>
  <c r="O1485" i="1" s="1" a="1"/>
  <c r="O1485" i="1" s="1"/>
  <c r="K1477" i="1"/>
  <c r="N1477" i="1" s="1"/>
  <c r="O1477" i="1" s="1" a="1"/>
  <c r="O1477" i="1" s="1"/>
  <c r="L1477" i="1"/>
  <c r="M1477" i="1" s="1"/>
  <c r="K1459" i="1"/>
  <c r="N1459" i="1" s="1"/>
  <c r="O1459" i="1" s="1" a="1"/>
  <c r="O1459" i="1" s="1"/>
  <c r="L1459" i="1"/>
  <c r="M1459" i="1" s="1"/>
  <c r="L1449" i="1"/>
  <c r="M1449" i="1" s="1"/>
  <c r="K1449" i="1"/>
  <c r="N1449" i="1" s="1"/>
  <c r="O1449" i="1" s="1" a="1"/>
  <c r="O1449" i="1" s="1"/>
  <c r="K1439" i="1"/>
  <c r="N1439" i="1" s="1"/>
  <c r="O1439" i="1" s="1" a="1"/>
  <c r="O1439" i="1" s="1"/>
  <c r="L1439" i="1"/>
  <c r="M1439" i="1" s="1"/>
  <c r="K1430" i="1"/>
  <c r="N1430" i="1" s="1"/>
  <c r="O1430" i="1" s="1" a="1"/>
  <c r="O1430" i="1" s="1"/>
  <c r="L1430" i="1"/>
  <c r="M1430" i="1" s="1"/>
  <c r="K1404" i="1"/>
  <c r="N1404" i="1" s="1"/>
  <c r="O1404" i="1" s="1" a="1"/>
  <c r="O1404" i="1" s="1"/>
  <c r="L1404" i="1"/>
  <c r="M1404" i="1" s="1"/>
  <c r="K1395" i="1"/>
  <c r="N1395" i="1" s="1"/>
  <c r="O1395" i="1" s="1" a="1"/>
  <c r="O1395" i="1" s="1"/>
  <c r="L1395" i="1"/>
  <c r="M1395" i="1" s="1"/>
  <c r="K1385" i="1"/>
  <c r="N1385" i="1" s="1"/>
  <c r="O1385" i="1" s="1" a="1"/>
  <c r="O1385" i="1" s="1"/>
  <c r="L1385" i="1"/>
  <c r="M1385" i="1" s="1"/>
  <c r="K1375" i="1"/>
  <c r="N1375" i="1" s="1"/>
  <c r="O1375" i="1" s="1" a="1"/>
  <c r="O1375" i="1" s="1"/>
  <c r="L1375" i="1"/>
  <c r="M1375" i="1" s="1"/>
  <c r="K1366" i="1"/>
  <c r="N1366" i="1" s="1"/>
  <c r="O1366" i="1" s="1" a="1"/>
  <c r="O1366" i="1" s="1"/>
  <c r="L1366" i="1"/>
  <c r="M1366" i="1" s="1"/>
  <c r="K1355" i="1"/>
  <c r="N1355" i="1" s="1"/>
  <c r="O1355" i="1" s="1" a="1"/>
  <c r="O1355" i="1" s="1"/>
  <c r="L1355" i="1"/>
  <c r="M1355" i="1" s="1"/>
  <c r="K1344" i="1"/>
  <c r="N1344" i="1" s="1"/>
  <c r="O1344" i="1" s="1" a="1"/>
  <c r="O1344" i="1" s="1"/>
  <c r="L1344" i="1"/>
  <c r="M1344" i="1" s="1"/>
  <c r="K1335" i="1"/>
  <c r="N1335" i="1" s="1"/>
  <c r="O1335" i="1" s="1" a="1"/>
  <c r="O1335" i="1" s="1"/>
  <c r="L1335" i="1"/>
  <c r="M1335" i="1" s="1"/>
  <c r="K1325" i="1"/>
  <c r="N1325" i="1" s="1"/>
  <c r="O1325" i="1" s="1" a="1"/>
  <c r="O1325" i="1" s="1"/>
  <c r="L1325" i="1"/>
  <c r="M1325" i="1" s="1"/>
  <c r="L1303" i="1"/>
  <c r="M1303" i="1" s="1"/>
  <c r="K1303" i="1"/>
  <c r="N1303" i="1" s="1"/>
  <c r="O1303" i="1" s="1" a="1"/>
  <c r="O1303" i="1" s="1"/>
  <c r="K1283" i="1"/>
  <c r="N1283" i="1" s="1"/>
  <c r="O1283" i="1" s="1" a="1"/>
  <c r="O1283" i="1" s="1"/>
  <c r="L1283" i="1"/>
  <c r="M1283" i="1" s="1"/>
  <c r="K1262" i="1"/>
  <c r="N1262" i="1" s="1"/>
  <c r="O1262" i="1" s="1" a="1"/>
  <c r="O1262" i="1" s="1"/>
  <c r="L1262" i="1"/>
  <c r="M1262" i="1" s="1"/>
  <c r="K1241" i="1"/>
  <c r="N1241" i="1" s="1"/>
  <c r="O1241" i="1" s="1" a="1"/>
  <c r="O1241" i="1" s="1"/>
  <c r="L1241" i="1"/>
  <c r="M1241" i="1" s="1"/>
  <c r="L1231" i="1"/>
  <c r="M1231" i="1" s="1"/>
  <c r="K1231" i="1"/>
  <c r="N1231" i="1" s="1"/>
  <c r="O1231" i="1" s="1" a="1"/>
  <c r="O1231" i="1" s="1"/>
  <c r="K1178" i="1"/>
  <c r="N1178" i="1" s="1"/>
  <c r="O1178" i="1" s="1" a="1"/>
  <c r="O1178" i="1" s="1"/>
  <c r="L1178" i="1"/>
  <c r="M1178" i="1" s="1"/>
  <c r="K1124" i="1"/>
  <c r="N1124" i="1" s="1"/>
  <c r="O1124" i="1" s="1" a="1"/>
  <c r="O1124" i="1" s="1"/>
  <c r="L1124" i="1"/>
  <c r="M1124" i="1" s="1"/>
  <c r="K1092" i="1"/>
  <c r="N1092" i="1" s="1"/>
  <c r="O1092" i="1" s="1" a="1"/>
  <c r="O1092" i="1" s="1"/>
  <c r="L1092" i="1"/>
  <c r="M1092" i="1" s="1"/>
  <c r="K1058" i="1"/>
  <c r="N1058" i="1" s="1"/>
  <c r="O1058" i="1" s="1" a="1"/>
  <c r="O1058" i="1" s="1"/>
  <c r="L1058" i="1"/>
  <c r="M1058" i="1" s="1"/>
  <c r="K993" i="1"/>
  <c r="N993" i="1" s="1"/>
  <c r="O993" i="1" s="1" a="1"/>
  <c r="O993" i="1" s="1"/>
  <c r="L993" i="1"/>
  <c r="M993" i="1" s="1"/>
  <c r="K962" i="1"/>
  <c r="N962" i="1" s="1"/>
  <c r="O962" i="1" s="1" a="1"/>
  <c r="O962" i="1" s="1"/>
  <c r="L962" i="1"/>
  <c r="M962" i="1" s="1"/>
  <c r="K952" i="1"/>
  <c r="N952" i="1" s="1"/>
  <c r="O952" i="1" s="1" a="1"/>
  <c r="O952" i="1" s="1"/>
  <c r="L952" i="1"/>
  <c r="M952" i="1" s="1"/>
  <c r="K942" i="1"/>
  <c r="N942" i="1" s="1"/>
  <c r="O942" i="1" s="1" a="1"/>
  <c r="O942" i="1" s="1"/>
  <c r="L942" i="1"/>
  <c r="M942" i="1" s="1"/>
  <c r="K892" i="1"/>
  <c r="N892" i="1" s="1"/>
  <c r="O892" i="1" s="1" a="1"/>
  <c r="O892" i="1" s="1"/>
  <c r="L892" i="1"/>
  <c r="M892" i="1" s="1"/>
  <c r="K837" i="1"/>
  <c r="N837" i="1" s="1"/>
  <c r="O837" i="1" s="1" a="1"/>
  <c r="O837" i="1" s="1"/>
  <c r="L837" i="1"/>
  <c r="M837" i="1" s="1"/>
  <c r="K754" i="1"/>
  <c r="N754" i="1" s="1"/>
  <c r="O754" i="1" s="1" a="1"/>
  <c r="O754" i="1" s="1"/>
  <c r="L754" i="1"/>
  <c r="M754" i="1" s="1"/>
  <c r="K659" i="1"/>
  <c r="N659" i="1" s="1"/>
  <c r="O659" i="1" s="1" a="1"/>
  <c r="O659" i="1" s="1"/>
  <c r="L659" i="1"/>
  <c r="M659" i="1" s="1"/>
  <c r="K419" i="1"/>
  <c r="N419" i="1" s="1"/>
  <c r="O419" i="1" s="1" a="1"/>
  <c r="O419" i="1" s="1"/>
  <c r="L419" i="1"/>
  <c r="M419" i="1" s="1"/>
  <c r="K408" i="1"/>
  <c r="N408" i="1" s="1"/>
  <c r="O408" i="1" s="1" a="1"/>
  <c r="O408" i="1" s="1"/>
  <c r="L408" i="1"/>
  <c r="M408" i="1" s="1"/>
  <c r="K399" i="1"/>
  <c r="N399" i="1" s="1"/>
  <c r="O399" i="1" s="1" a="1"/>
  <c r="O399" i="1" s="1"/>
  <c r="L399" i="1"/>
  <c r="M399" i="1" s="1"/>
  <c r="K347" i="1"/>
  <c r="N347" i="1" s="1"/>
  <c r="O347" i="1" s="1" a="1"/>
  <c r="O347" i="1" s="1"/>
  <c r="L347" i="1"/>
  <c r="M347" i="1" s="1"/>
  <c r="K264" i="1"/>
  <c r="N264" i="1" s="1"/>
  <c r="O264" i="1" s="1" a="1"/>
  <c r="O264" i="1" s="1"/>
  <c r="L264" i="1"/>
  <c r="M264" i="1" s="1"/>
  <c r="K111" i="1"/>
  <c r="N111" i="1" s="1"/>
  <c r="O111" i="1" s="1" a="1"/>
  <c r="O111" i="1" s="1"/>
  <c r="L111" i="1"/>
  <c r="M111" i="1" s="1"/>
  <c r="K3445" i="1"/>
  <c r="N3445" i="1" s="1"/>
  <c r="O3445" i="1" s="1" a="1"/>
  <c r="O3445" i="1" s="1"/>
  <c r="L3445" i="1"/>
  <c r="M3445" i="1" s="1"/>
  <c r="K3421" i="1"/>
  <c r="N3421" i="1" s="1"/>
  <c r="O3421" i="1" s="1" a="1"/>
  <c r="O3421" i="1" s="1"/>
  <c r="L3421" i="1"/>
  <c r="M3421" i="1" s="1"/>
  <c r="K3394" i="1"/>
  <c r="N3394" i="1" s="1"/>
  <c r="O3394" i="1" s="1" a="1"/>
  <c r="O3394" i="1" s="1"/>
  <c r="L3394" i="1"/>
  <c r="M3394" i="1" s="1"/>
  <c r="K3384" i="1"/>
  <c r="N3384" i="1" s="1"/>
  <c r="O3384" i="1" s="1" a="1"/>
  <c r="O3384" i="1" s="1"/>
  <c r="L3384" i="1"/>
  <c r="M3384" i="1" s="1"/>
  <c r="K3374" i="1"/>
  <c r="N3374" i="1" s="1"/>
  <c r="O3374" i="1" s="1" a="1"/>
  <c r="O3374" i="1" s="1"/>
  <c r="L3374" i="1"/>
  <c r="M3374" i="1" s="1"/>
  <c r="K3365" i="1"/>
  <c r="N3365" i="1" s="1"/>
  <c r="O3365" i="1" s="1" a="1"/>
  <c r="O3365" i="1" s="1"/>
  <c r="L3365" i="1"/>
  <c r="M3365" i="1" s="1"/>
  <c r="K3355" i="1"/>
  <c r="N3355" i="1" s="1"/>
  <c r="O3355" i="1" s="1" a="1"/>
  <c r="O3355" i="1" s="1"/>
  <c r="L3355" i="1"/>
  <c r="M3355" i="1" s="1"/>
  <c r="K3348" i="1"/>
  <c r="N3348" i="1" s="1"/>
  <c r="O3348" i="1" s="1" a="1"/>
  <c r="O3348" i="1" s="1"/>
  <c r="L3348" i="1"/>
  <c r="M3348" i="1" s="1"/>
  <c r="K3341" i="1"/>
  <c r="N3341" i="1" s="1"/>
  <c r="O3341" i="1" s="1" a="1"/>
  <c r="O3341" i="1" s="1"/>
  <c r="L3341" i="1"/>
  <c r="M3341" i="1" s="1"/>
  <c r="K3332" i="1"/>
  <c r="N3332" i="1" s="1"/>
  <c r="O3332" i="1" s="1" a="1"/>
  <c r="O3332" i="1" s="1"/>
  <c r="L3332" i="1"/>
  <c r="M3332" i="1" s="1"/>
  <c r="K3292" i="1"/>
  <c r="N3292" i="1" s="1"/>
  <c r="O3292" i="1" s="1" a="1"/>
  <c r="O3292" i="1" s="1"/>
  <c r="L3292" i="1"/>
  <c r="M3292" i="1" s="1"/>
  <c r="K3285" i="1"/>
  <c r="N3285" i="1" s="1"/>
  <c r="O3285" i="1" s="1" a="1"/>
  <c r="O3285" i="1" s="1"/>
  <c r="L3285" i="1"/>
  <c r="M3285" i="1" s="1"/>
  <c r="K3276" i="1"/>
  <c r="N3276" i="1" s="1"/>
  <c r="O3276" i="1" s="1" a="1"/>
  <c r="O3276" i="1" s="1"/>
  <c r="L3276" i="1"/>
  <c r="M3276" i="1" s="1"/>
  <c r="K3268" i="1"/>
  <c r="N3268" i="1" s="1"/>
  <c r="O3268" i="1" s="1" a="1"/>
  <c r="O3268" i="1" s="1"/>
  <c r="L3268" i="1"/>
  <c r="M3268" i="1" s="1"/>
  <c r="K3253" i="1"/>
  <c r="N3253" i="1" s="1"/>
  <c r="O3253" i="1" s="1" a="1"/>
  <c r="O3253" i="1" s="1"/>
  <c r="L3253" i="1"/>
  <c r="M3253" i="1" s="1"/>
  <c r="K3212" i="1"/>
  <c r="N3212" i="1" s="1"/>
  <c r="O3212" i="1" s="1" a="1"/>
  <c r="O3212" i="1" s="1"/>
  <c r="L3212" i="1"/>
  <c r="M3212" i="1" s="1"/>
  <c r="K3179" i="1"/>
  <c r="N3179" i="1" s="1"/>
  <c r="O3179" i="1" s="1" a="1"/>
  <c r="O3179" i="1" s="1"/>
  <c r="L3179" i="1"/>
  <c r="M3179" i="1" s="1"/>
  <c r="K3171" i="1"/>
  <c r="N3171" i="1" s="1"/>
  <c r="O3171" i="1" s="1" a="1"/>
  <c r="O3171" i="1" s="1"/>
  <c r="L3171" i="1"/>
  <c r="M3171" i="1" s="1"/>
  <c r="K3139" i="1"/>
  <c r="N3139" i="1" s="1"/>
  <c r="O3139" i="1" s="1" a="1"/>
  <c r="O3139" i="1" s="1"/>
  <c r="L3139" i="1"/>
  <c r="M3139" i="1" s="1"/>
  <c r="K3116" i="1"/>
  <c r="N3116" i="1" s="1"/>
  <c r="O3116" i="1" s="1" a="1"/>
  <c r="O3116" i="1" s="1"/>
  <c r="L3116" i="1"/>
  <c r="M3116" i="1" s="1"/>
  <c r="K3097" i="1"/>
  <c r="N3097" i="1" s="1"/>
  <c r="O3097" i="1" s="1" a="1"/>
  <c r="O3097" i="1" s="1"/>
  <c r="L3097" i="1"/>
  <c r="M3097" i="1" s="1"/>
  <c r="K3087" i="1"/>
  <c r="N3087" i="1" s="1"/>
  <c r="O3087" i="1" s="1" a="1"/>
  <c r="O3087" i="1" s="1"/>
  <c r="L3087" i="1"/>
  <c r="M3087" i="1" s="1"/>
  <c r="K3078" i="1"/>
  <c r="N3078" i="1" s="1"/>
  <c r="O3078" i="1" s="1" a="1"/>
  <c r="O3078" i="1" s="1"/>
  <c r="L3078" i="1"/>
  <c r="M3078" i="1" s="1"/>
  <c r="K3069" i="1"/>
  <c r="N3069" i="1" s="1"/>
  <c r="O3069" i="1" s="1" a="1"/>
  <c r="O3069" i="1" s="1"/>
  <c r="L3069" i="1"/>
  <c r="M3069" i="1" s="1"/>
  <c r="K3060" i="1"/>
  <c r="N3060" i="1" s="1"/>
  <c r="O3060" i="1" s="1" a="1"/>
  <c r="O3060" i="1" s="1"/>
  <c r="L3060" i="1"/>
  <c r="M3060" i="1" s="1"/>
  <c r="K3050" i="1"/>
  <c r="N3050" i="1" s="1"/>
  <c r="O3050" i="1" s="1" a="1"/>
  <c r="O3050" i="1" s="1"/>
  <c r="L3050" i="1"/>
  <c r="M3050" i="1" s="1"/>
  <c r="K3033" i="1"/>
  <c r="N3033" i="1" s="1"/>
  <c r="O3033" i="1" s="1" a="1"/>
  <c r="O3033" i="1" s="1"/>
  <c r="L3033" i="1"/>
  <c r="M3033" i="1" s="1"/>
  <c r="K3024" i="1"/>
  <c r="N3024" i="1" s="1"/>
  <c r="O3024" i="1" s="1" a="1"/>
  <c r="O3024" i="1" s="1"/>
  <c r="L3024" i="1"/>
  <c r="M3024" i="1" s="1"/>
  <c r="K3008" i="1"/>
  <c r="N3008" i="1" s="1"/>
  <c r="O3008" i="1" s="1" a="1"/>
  <c r="O3008" i="1" s="1"/>
  <c r="L3008" i="1"/>
  <c r="M3008" i="1" s="1"/>
  <c r="K3000" i="1"/>
  <c r="N3000" i="1" s="1"/>
  <c r="O3000" i="1" s="1" a="1"/>
  <c r="O3000" i="1" s="1"/>
  <c r="L3000" i="1"/>
  <c r="M3000" i="1" s="1"/>
  <c r="K2985" i="1"/>
  <c r="N2985" i="1" s="1"/>
  <c r="O2985" i="1" s="1" a="1"/>
  <c r="O2985" i="1" s="1"/>
  <c r="L2985" i="1"/>
  <c r="M2985" i="1" s="1"/>
  <c r="K2976" i="1"/>
  <c r="N2976" i="1" s="1"/>
  <c r="O2976" i="1" s="1" a="1"/>
  <c r="O2976" i="1" s="1"/>
  <c r="L2976" i="1"/>
  <c r="M2976" i="1" s="1"/>
  <c r="K2959" i="1"/>
  <c r="N2959" i="1" s="1"/>
  <c r="O2959" i="1" s="1" a="1"/>
  <c r="O2959" i="1" s="1"/>
  <c r="L2959" i="1"/>
  <c r="M2959" i="1" s="1"/>
  <c r="K2943" i="1"/>
  <c r="N2943" i="1" s="1"/>
  <c r="O2943" i="1" s="1" a="1"/>
  <c r="O2943" i="1" s="1"/>
  <c r="L2943" i="1"/>
  <c r="M2943" i="1" s="1"/>
  <c r="K2925" i="1"/>
  <c r="N2925" i="1" s="1"/>
  <c r="O2925" i="1" s="1" a="1"/>
  <c r="O2925" i="1" s="1"/>
  <c r="L2925" i="1"/>
  <c r="M2925" i="1" s="1"/>
  <c r="K2917" i="1"/>
  <c r="N2917" i="1" s="1"/>
  <c r="O2917" i="1" s="1" a="1"/>
  <c r="O2917" i="1" s="1"/>
  <c r="L2917" i="1"/>
  <c r="M2917" i="1" s="1"/>
  <c r="K2909" i="1"/>
  <c r="N2909" i="1" s="1"/>
  <c r="O2909" i="1" s="1" a="1"/>
  <c r="O2909" i="1" s="1"/>
  <c r="L2909" i="1"/>
  <c r="M2909" i="1" s="1"/>
  <c r="K2902" i="1"/>
  <c r="N2902" i="1" s="1"/>
  <c r="O2902" i="1" s="1" a="1"/>
  <c r="O2902" i="1" s="1"/>
  <c r="L2902" i="1"/>
  <c r="M2902" i="1" s="1"/>
  <c r="K2892" i="1"/>
  <c r="N2892" i="1" s="1"/>
  <c r="O2892" i="1" s="1" a="1"/>
  <c r="O2892" i="1" s="1"/>
  <c r="L2892" i="1"/>
  <c r="M2892" i="1" s="1"/>
  <c r="K2882" i="1"/>
  <c r="N2882" i="1" s="1"/>
  <c r="O2882" i="1" s="1" a="1"/>
  <c r="O2882" i="1" s="1"/>
  <c r="L2882" i="1"/>
  <c r="M2882" i="1" s="1"/>
  <c r="K2874" i="1"/>
  <c r="N2874" i="1" s="1"/>
  <c r="O2874" i="1" s="1" a="1"/>
  <c r="O2874" i="1" s="1"/>
  <c r="L2874" i="1"/>
  <c r="M2874" i="1" s="1"/>
  <c r="K2863" i="1"/>
  <c r="N2863" i="1" s="1"/>
  <c r="O2863" i="1" s="1" a="1"/>
  <c r="O2863" i="1" s="1"/>
  <c r="L2863" i="1"/>
  <c r="M2863" i="1" s="1"/>
  <c r="K2855" i="1"/>
  <c r="N2855" i="1" s="1"/>
  <c r="O2855" i="1" s="1" a="1"/>
  <c r="O2855" i="1" s="1"/>
  <c r="L2855" i="1"/>
  <c r="M2855" i="1" s="1"/>
  <c r="K2837" i="1"/>
  <c r="N2837" i="1" s="1"/>
  <c r="O2837" i="1" s="1" a="1"/>
  <c r="O2837" i="1" s="1"/>
  <c r="L2837" i="1"/>
  <c r="M2837" i="1" s="1"/>
  <c r="K2820" i="1"/>
  <c r="N2820" i="1" s="1"/>
  <c r="O2820" i="1" s="1" a="1"/>
  <c r="O2820" i="1" s="1"/>
  <c r="L2820" i="1"/>
  <c r="M2820" i="1" s="1"/>
  <c r="K2809" i="1"/>
  <c r="N2809" i="1" s="1"/>
  <c r="O2809" i="1" s="1" a="1"/>
  <c r="O2809" i="1" s="1"/>
  <c r="L2809" i="1"/>
  <c r="M2809" i="1" s="1"/>
  <c r="K2800" i="1"/>
  <c r="N2800" i="1" s="1"/>
  <c r="O2800" i="1" s="1" a="1"/>
  <c r="O2800" i="1" s="1"/>
  <c r="L2800" i="1"/>
  <c r="M2800" i="1" s="1"/>
  <c r="K2791" i="1"/>
  <c r="N2791" i="1" s="1"/>
  <c r="O2791" i="1" s="1" a="1"/>
  <c r="O2791" i="1" s="1"/>
  <c r="L2791" i="1"/>
  <c r="M2791" i="1" s="1"/>
  <c r="K2781" i="1"/>
  <c r="N2781" i="1" s="1"/>
  <c r="O2781" i="1" s="1" a="1"/>
  <c r="O2781" i="1" s="1"/>
  <c r="L2781" i="1"/>
  <c r="M2781" i="1" s="1"/>
  <c r="K2764" i="1"/>
  <c r="N2764" i="1" s="1"/>
  <c r="O2764" i="1" s="1" a="1"/>
  <c r="O2764" i="1" s="1"/>
  <c r="L2764" i="1"/>
  <c r="M2764" i="1" s="1"/>
  <c r="K2755" i="1"/>
  <c r="N2755" i="1" s="1"/>
  <c r="O2755" i="1" s="1" a="1"/>
  <c r="O2755" i="1" s="1"/>
  <c r="L2755" i="1"/>
  <c r="M2755" i="1" s="1"/>
  <c r="K2747" i="1"/>
  <c r="N2747" i="1" s="1"/>
  <c r="O2747" i="1" s="1" a="1"/>
  <c r="O2747" i="1" s="1"/>
  <c r="L2747" i="1"/>
  <c r="M2747" i="1" s="1"/>
  <c r="K2738" i="1"/>
  <c r="N2738" i="1" s="1"/>
  <c r="O2738" i="1" s="1" a="1"/>
  <c r="O2738" i="1" s="1"/>
  <c r="L2738" i="1"/>
  <c r="M2738" i="1" s="1"/>
  <c r="K2732" i="1"/>
  <c r="N2732" i="1" s="1"/>
  <c r="O2732" i="1" s="1" a="1"/>
  <c r="O2732" i="1" s="1"/>
  <c r="L2732" i="1"/>
  <c r="M2732" i="1" s="1"/>
  <c r="K2722" i="1"/>
  <c r="N2722" i="1" s="1"/>
  <c r="O2722" i="1" s="1" a="1"/>
  <c r="O2722" i="1" s="1"/>
  <c r="L2722" i="1"/>
  <c r="M2722" i="1" s="1"/>
  <c r="K2678" i="1"/>
  <c r="N2678" i="1" s="1"/>
  <c r="O2678" i="1" s="1" a="1"/>
  <c r="O2678" i="1" s="1"/>
  <c r="L2678" i="1"/>
  <c r="M2678" i="1" s="1"/>
  <c r="K2668" i="1"/>
  <c r="N2668" i="1" s="1"/>
  <c r="O2668" i="1" s="1" a="1"/>
  <c r="O2668" i="1" s="1"/>
  <c r="L2668" i="1"/>
  <c r="M2668" i="1" s="1"/>
  <c r="K2660" i="1"/>
  <c r="N2660" i="1" s="1"/>
  <c r="O2660" i="1" s="1" a="1"/>
  <c r="O2660" i="1" s="1"/>
  <c r="L2660" i="1"/>
  <c r="M2660" i="1" s="1"/>
  <c r="K2652" i="1"/>
  <c r="N2652" i="1" s="1"/>
  <c r="O2652" i="1" s="1" a="1"/>
  <c r="O2652" i="1" s="1"/>
  <c r="L2652" i="1"/>
  <c r="M2652" i="1" s="1"/>
  <c r="K2643" i="1"/>
  <c r="N2643" i="1" s="1"/>
  <c r="O2643" i="1" s="1" a="1"/>
  <c r="O2643" i="1" s="1"/>
  <c r="L2643" i="1"/>
  <c r="M2643" i="1" s="1"/>
  <c r="K2625" i="1"/>
  <c r="N2625" i="1" s="1"/>
  <c r="O2625" i="1" s="1" a="1"/>
  <c r="O2625" i="1" s="1"/>
  <c r="L2625" i="1"/>
  <c r="M2625" i="1" s="1"/>
  <c r="K2606" i="1"/>
  <c r="N2606" i="1" s="1"/>
  <c r="O2606" i="1" s="1" a="1"/>
  <c r="O2606" i="1" s="1"/>
  <c r="L2606" i="1"/>
  <c r="M2606" i="1" s="1"/>
  <c r="K2590" i="1"/>
  <c r="N2590" i="1" s="1"/>
  <c r="O2590" i="1" s="1" a="1"/>
  <c r="O2590" i="1" s="1"/>
  <c r="L2590" i="1"/>
  <c r="M2590" i="1" s="1"/>
  <c r="K2582" i="1"/>
  <c r="N2582" i="1" s="1"/>
  <c r="O2582" i="1" s="1" a="1"/>
  <c r="O2582" i="1" s="1"/>
  <c r="L2582" i="1"/>
  <c r="M2582" i="1" s="1"/>
  <c r="K2573" i="1"/>
  <c r="N2573" i="1" s="1"/>
  <c r="O2573" i="1" s="1" a="1"/>
  <c r="O2573" i="1" s="1"/>
  <c r="L2573" i="1"/>
  <c r="M2573" i="1" s="1"/>
  <c r="K2566" i="1"/>
  <c r="N2566" i="1" s="1"/>
  <c r="O2566" i="1" s="1" a="1"/>
  <c r="O2566" i="1" s="1"/>
  <c r="L2566" i="1"/>
  <c r="M2566" i="1" s="1"/>
  <c r="K2530" i="1"/>
  <c r="N2530" i="1" s="1"/>
  <c r="O2530" i="1" s="1" a="1"/>
  <c r="O2530" i="1" s="1"/>
  <c r="L2530" i="1"/>
  <c r="M2530" i="1" s="1"/>
  <c r="K2520" i="1"/>
  <c r="N2520" i="1" s="1"/>
  <c r="O2520" i="1" s="1" a="1"/>
  <c r="O2520" i="1" s="1"/>
  <c r="L2520" i="1"/>
  <c r="M2520" i="1" s="1"/>
  <c r="K2502" i="1"/>
  <c r="N2502" i="1" s="1"/>
  <c r="O2502" i="1" s="1" a="1"/>
  <c r="O2502" i="1" s="1"/>
  <c r="L2502" i="1"/>
  <c r="M2502" i="1" s="1"/>
  <c r="K2494" i="1"/>
  <c r="N2494" i="1" s="1"/>
  <c r="O2494" i="1" s="1" a="1"/>
  <c r="O2494" i="1" s="1"/>
  <c r="L2494" i="1"/>
  <c r="M2494" i="1" s="1"/>
  <c r="K2485" i="1"/>
  <c r="N2485" i="1" s="1"/>
  <c r="O2485" i="1" s="1" a="1"/>
  <c r="O2485" i="1" s="1"/>
  <c r="L2485" i="1"/>
  <c r="M2485" i="1" s="1"/>
  <c r="K2475" i="1"/>
  <c r="N2475" i="1" s="1"/>
  <c r="O2475" i="1" s="1" a="1"/>
  <c r="O2475" i="1" s="1"/>
  <c r="L2475" i="1"/>
  <c r="M2475" i="1" s="1"/>
  <c r="K2466" i="1"/>
  <c r="N2466" i="1" s="1"/>
  <c r="O2466" i="1" s="1" a="1"/>
  <c r="O2466" i="1" s="1"/>
  <c r="L2466" i="1"/>
  <c r="M2466" i="1" s="1"/>
  <c r="K2449" i="1"/>
  <c r="N2449" i="1" s="1"/>
  <c r="O2449" i="1" s="1" a="1"/>
  <c r="O2449" i="1" s="1"/>
  <c r="L2449" i="1"/>
  <c r="M2449" i="1" s="1"/>
  <c r="K2434" i="1"/>
  <c r="N2434" i="1" s="1"/>
  <c r="O2434" i="1" s="1" a="1"/>
  <c r="O2434" i="1" s="1"/>
  <c r="L2434" i="1"/>
  <c r="M2434" i="1" s="1"/>
  <c r="K2406" i="1"/>
  <c r="N2406" i="1" s="1"/>
  <c r="O2406" i="1" s="1" a="1"/>
  <c r="O2406" i="1" s="1"/>
  <c r="L2406" i="1"/>
  <c r="M2406" i="1" s="1"/>
  <c r="K2389" i="1"/>
  <c r="N2389" i="1" s="1"/>
  <c r="O2389" i="1" s="1" a="1"/>
  <c r="O2389" i="1" s="1"/>
  <c r="L2389" i="1"/>
  <c r="M2389" i="1" s="1"/>
  <c r="K2364" i="1"/>
  <c r="N2364" i="1" s="1"/>
  <c r="O2364" i="1" s="1" a="1"/>
  <c r="O2364" i="1" s="1"/>
  <c r="L2364" i="1"/>
  <c r="M2364" i="1" s="1"/>
  <c r="K2347" i="1"/>
  <c r="N2347" i="1" s="1"/>
  <c r="O2347" i="1" s="1" a="1"/>
  <c r="O2347" i="1" s="1"/>
  <c r="L2347" i="1"/>
  <c r="M2347" i="1" s="1"/>
  <c r="K2330" i="1"/>
  <c r="N2330" i="1" s="1"/>
  <c r="O2330" i="1" s="1" a="1"/>
  <c r="O2330" i="1" s="1"/>
  <c r="L2330" i="1"/>
  <c r="M2330" i="1" s="1"/>
  <c r="K2313" i="1"/>
  <c r="N2313" i="1" s="1"/>
  <c r="O2313" i="1" s="1" a="1"/>
  <c r="O2313" i="1" s="1"/>
  <c r="L2313" i="1"/>
  <c r="M2313" i="1" s="1"/>
  <c r="K2305" i="1"/>
  <c r="N2305" i="1" s="1"/>
  <c r="O2305" i="1" s="1" a="1"/>
  <c r="O2305" i="1" s="1"/>
  <c r="L2305" i="1"/>
  <c r="M2305" i="1" s="1"/>
  <c r="K2296" i="1"/>
  <c r="N2296" i="1" s="1"/>
  <c r="O2296" i="1" s="1" a="1"/>
  <c r="O2296" i="1" s="1"/>
  <c r="L2296" i="1"/>
  <c r="M2296" i="1" s="1"/>
  <c r="K2288" i="1"/>
  <c r="N2288" i="1" s="1"/>
  <c r="O2288" i="1" s="1" a="1"/>
  <c r="O2288" i="1" s="1"/>
  <c r="L2288" i="1"/>
  <c r="M2288" i="1" s="1"/>
  <c r="K2279" i="1"/>
  <c r="N2279" i="1" s="1"/>
  <c r="O2279" i="1" s="1" a="1"/>
  <c r="O2279" i="1" s="1"/>
  <c r="L2279" i="1"/>
  <c r="M2279" i="1" s="1"/>
  <c r="K2265" i="1"/>
  <c r="N2265" i="1" s="1"/>
  <c r="O2265" i="1" s="1" a="1"/>
  <c r="O2265" i="1" s="1"/>
  <c r="L2265" i="1"/>
  <c r="M2265" i="1" s="1"/>
  <c r="K2256" i="1"/>
  <c r="N2256" i="1" s="1"/>
  <c r="O2256" i="1" s="1" a="1"/>
  <c r="O2256" i="1" s="1"/>
  <c r="L2256" i="1"/>
  <c r="M2256" i="1" s="1"/>
  <c r="K2232" i="1"/>
  <c r="N2232" i="1" s="1"/>
  <c r="O2232" i="1" s="1" a="1"/>
  <c r="O2232" i="1" s="1"/>
  <c r="L2232" i="1"/>
  <c r="M2232" i="1" s="1"/>
  <c r="K2216" i="1"/>
  <c r="N2216" i="1" s="1"/>
  <c r="O2216" i="1" s="1" a="1"/>
  <c r="O2216" i="1" s="1"/>
  <c r="L2216" i="1"/>
  <c r="M2216" i="1" s="1"/>
  <c r="K2207" i="1"/>
  <c r="N2207" i="1" s="1"/>
  <c r="O2207" i="1" s="1" a="1"/>
  <c r="O2207" i="1" s="1"/>
  <c r="L2207" i="1"/>
  <c r="M2207" i="1" s="1"/>
  <c r="K2199" i="1"/>
  <c r="N2199" i="1" s="1"/>
  <c r="O2199" i="1" s="1" a="1"/>
  <c r="O2199" i="1" s="1"/>
  <c r="L2199" i="1"/>
  <c r="M2199" i="1" s="1"/>
  <c r="K2190" i="1"/>
  <c r="N2190" i="1" s="1"/>
  <c r="O2190" i="1" s="1" a="1"/>
  <c r="O2190" i="1" s="1"/>
  <c r="L2190" i="1"/>
  <c r="M2190" i="1" s="1"/>
  <c r="K2181" i="1"/>
  <c r="N2181" i="1" s="1"/>
  <c r="O2181" i="1" s="1" a="1"/>
  <c r="O2181" i="1" s="1"/>
  <c r="L2181" i="1"/>
  <c r="M2181" i="1" s="1"/>
  <c r="K2171" i="1"/>
  <c r="N2171" i="1" s="1"/>
  <c r="O2171" i="1" s="1" a="1"/>
  <c r="O2171" i="1" s="1"/>
  <c r="L2171" i="1"/>
  <c r="M2171" i="1" s="1"/>
  <c r="K2162" i="1"/>
  <c r="N2162" i="1" s="1"/>
  <c r="O2162" i="1" s="1" a="1"/>
  <c r="O2162" i="1" s="1"/>
  <c r="L2162" i="1"/>
  <c r="M2162" i="1" s="1"/>
  <c r="K2153" i="1"/>
  <c r="N2153" i="1" s="1"/>
  <c r="O2153" i="1" s="1" a="1"/>
  <c r="O2153" i="1" s="1"/>
  <c r="L2153" i="1"/>
  <c r="M2153" i="1" s="1"/>
  <c r="K2143" i="1"/>
  <c r="N2143" i="1" s="1"/>
  <c r="O2143" i="1" s="1" a="1"/>
  <c r="O2143" i="1" s="1"/>
  <c r="L2143" i="1"/>
  <c r="M2143" i="1" s="1"/>
  <c r="K2135" i="1"/>
  <c r="N2135" i="1" s="1"/>
  <c r="O2135" i="1" s="1" a="1"/>
  <c r="O2135" i="1" s="1"/>
  <c r="L2135" i="1"/>
  <c r="M2135" i="1" s="1"/>
  <c r="K2126" i="1"/>
  <c r="N2126" i="1" s="1"/>
  <c r="O2126" i="1" s="1" a="1"/>
  <c r="O2126" i="1" s="1"/>
  <c r="L2126" i="1"/>
  <c r="M2126" i="1" s="1"/>
  <c r="K2118" i="1"/>
  <c r="N2118" i="1" s="1"/>
  <c r="O2118" i="1" s="1" a="1"/>
  <c r="O2118" i="1" s="1"/>
  <c r="L2118" i="1"/>
  <c r="M2118" i="1" s="1"/>
  <c r="K2108" i="1"/>
  <c r="N2108" i="1" s="1"/>
  <c r="O2108" i="1" s="1" a="1"/>
  <c r="O2108" i="1" s="1"/>
  <c r="L2108" i="1"/>
  <c r="M2108" i="1" s="1"/>
  <c r="K2099" i="1"/>
  <c r="N2099" i="1" s="1"/>
  <c r="O2099" i="1" s="1" a="1"/>
  <c r="O2099" i="1" s="1"/>
  <c r="L2099" i="1"/>
  <c r="M2099" i="1" s="1"/>
  <c r="K2067" i="1"/>
  <c r="N2067" i="1" s="1"/>
  <c r="O2067" i="1" s="1" a="1"/>
  <c r="O2067" i="1" s="1"/>
  <c r="L2067" i="1"/>
  <c r="M2067" i="1" s="1"/>
  <c r="K2057" i="1"/>
  <c r="N2057" i="1" s="1"/>
  <c r="O2057" i="1" s="1" a="1"/>
  <c r="O2057" i="1" s="1"/>
  <c r="L2057" i="1"/>
  <c r="M2057" i="1" s="1"/>
  <c r="K2048" i="1"/>
  <c r="N2048" i="1" s="1"/>
  <c r="O2048" i="1" s="1" a="1"/>
  <c r="O2048" i="1" s="1"/>
  <c r="L2048" i="1"/>
  <c r="M2048" i="1" s="1"/>
  <c r="K2039" i="1"/>
  <c r="N2039" i="1" s="1"/>
  <c r="O2039" i="1" s="1" a="1"/>
  <c r="O2039" i="1" s="1"/>
  <c r="L2039" i="1"/>
  <c r="M2039" i="1" s="1"/>
  <c r="K2029" i="1"/>
  <c r="N2029" i="1" s="1"/>
  <c r="O2029" i="1" s="1" a="1"/>
  <c r="O2029" i="1" s="1"/>
  <c r="L2029" i="1"/>
  <c r="M2029" i="1" s="1"/>
  <c r="K2014" i="1"/>
  <c r="N2014" i="1" s="1"/>
  <c r="O2014" i="1" s="1" a="1"/>
  <c r="O2014" i="1" s="1"/>
  <c r="L2014" i="1"/>
  <c r="M2014" i="1" s="1"/>
  <c r="K2005" i="1"/>
  <c r="N2005" i="1" s="1"/>
  <c r="O2005" i="1" s="1" a="1"/>
  <c r="O2005" i="1" s="1"/>
  <c r="L2005" i="1"/>
  <c r="M2005" i="1" s="1"/>
  <c r="K1996" i="1"/>
  <c r="N1996" i="1" s="1"/>
  <c r="O1996" i="1" s="1" a="1"/>
  <c r="O1996" i="1" s="1"/>
  <c r="L1996" i="1"/>
  <c r="M1996" i="1" s="1"/>
  <c r="K1988" i="1"/>
  <c r="N1988" i="1" s="1"/>
  <c r="O1988" i="1" s="1" a="1"/>
  <c r="O1988" i="1" s="1"/>
  <c r="L1988" i="1"/>
  <c r="M1988" i="1" s="1"/>
  <c r="K1972" i="1"/>
  <c r="N1972" i="1" s="1"/>
  <c r="O1972" i="1" s="1" a="1"/>
  <c r="O1972" i="1" s="1"/>
  <c r="L1972" i="1"/>
  <c r="M1972" i="1" s="1"/>
  <c r="K1963" i="1"/>
  <c r="N1963" i="1" s="1"/>
  <c r="O1963" i="1" s="1" a="1"/>
  <c r="O1963" i="1" s="1"/>
  <c r="L1963" i="1"/>
  <c r="M1963" i="1" s="1"/>
  <c r="K1957" i="1"/>
  <c r="N1957" i="1" s="1"/>
  <c r="O1957" i="1" s="1" a="1"/>
  <c r="O1957" i="1" s="1"/>
  <c r="L1957" i="1"/>
  <c r="M1957" i="1" s="1"/>
  <c r="K1948" i="1"/>
  <c r="N1948" i="1" s="1"/>
  <c r="O1948" i="1" s="1" a="1"/>
  <c r="O1948" i="1" s="1"/>
  <c r="L1948" i="1"/>
  <c r="M1948" i="1" s="1"/>
  <c r="K1940" i="1"/>
  <c r="N1940" i="1" s="1"/>
  <c r="O1940" i="1" s="1" a="1"/>
  <c r="O1940" i="1" s="1"/>
  <c r="L1940" i="1"/>
  <c r="M1940" i="1" s="1"/>
  <c r="K1932" i="1"/>
  <c r="N1932" i="1" s="1"/>
  <c r="O1932" i="1" s="1" a="1"/>
  <c r="O1932" i="1" s="1"/>
  <c r="L1932" i="1"/>
  <c r="M1932" i="1" s="1"/>
  <c r="K1916" i="1"/>
  <c r="N1916" i="1" s="1"/>
  <c r="O1916" i="1" s="1" a="1"/>
  <c r="O1916" i="1" s="1"/>
  <c r="L1916" i="1"/>
  <c r="M1916" i="1" s="1"/>
  <c r="K1906" i="1"/>
  <c r="N1906" i="1" s="1"/>
  <c r="O1906" i="1" s="1" a="1"/>
  <c r="O1906" i="1" s="1"/>
  <c r="L1906" i="1"/>
  <c r="M1906" i="1" s="1"/>
  <c r="K1897" i="1"/>
  <c r="N1897" i="1" s="1"/>
  <c r="O1897" i="1" s="1" a="1"/>
  <c r="O1897" i="1" s="1"/>
  <c r="L1897" i="1"/>
  <c r="M1897" i="1" s="1"/>
  <c r="K1888" i="1"/>
  <c r="N1888" i="1" s="1"/>
  <c r="O1888" i="1" s="1" a="1"/>
  <c r="O1888" i="1" s="1"/>
  <c r="L1888" i="1"/>
  <c r="M1888" i="1" s="1"/>
  <c r="K1879" i="1"/>
  <c r="N1879" i="1" s="1"/>
  <c r="O1879" i="1" s="1" a="1"/>
  <c r="O1879" i="1" s="1"/>
  <c r="L1879" i="1"/>
  <c r="M1879" i="1" s="1"/>
  <c r="K1870" i="1"/>
  <c r="N1870" i="1" s="1"/>
  <c r="O1870" i="1" s="1" a="1"/>
  <c r="O1870" i="1" s="1"/>
  <c r="L1870" i="1"/>
  <c r="M1870" i="1" s="1"/>
  <c r="K1851" i="1"/>
  <c r="N1851" i="1" s="1"/>
  <c r="O1851" i="1" s="1" a="1"/>
  <c r="O1851" i="1" s="1"/>
  <c r="L1851" i="1"/>
  <c r="M1851" i="1" s="1"/>
  <c r="K1826" i="1"/>
  <c r="N1826" i="1" s="1"/>
  <c r="O1826" i="1" s="1" a="1"/>
  <c r="O1826" i="1" s="1"/>
  <c r="L1826" i="1"/>
  <c r="M1826" i="1" s="1"/>
  <c r="K1818" i="1"/>
  <c r="N1818" i="1" s="1"/>
  <c r="O1818" i="1" s="1" a="1"/>
  <c r="O1818" i="1" s="1"/>
  <c r="L1818" i="1"/>
  <c r="M1818" i="1" s="1"/>
  <c r="K1792" i="1"/>
  <c r="N1792" i="1" s="1"/>
  <c r="O1792" i="1" s="1" a="1"/>
  <c r="O1792" i="1" s="1"/>
  <c r="L1792" i="1"/>
  <c r="M1792" i="1" s="1"/>
  <c r="K1782" i="1"/>
  <c r="N1782" i="1" s="1"/>
  <c r="O1782" i="1" s="1" a="1"/>
  <c r="O1782" i="1" s="1"/>
  <c r="L1782" i="1"/>
  <c r="M1782" i="1" s="1"/>
  <c r="K1768" i="1"/>
  <c r="N1768" i="1" s="1"/>
  <c r="O1768" i="1" s="1" a="1"/>
  <c r="O1768" i="1" s="1"/>
  <c r="L1768" i="1"/>
  <c r="M1768" i="1" s="1"/>
  <c r="K1761" i="1"/>
  <c r="N1761" i="1" s="1"/>
  <c r="O1761" i="1" s="1" a="1"/>
  <c r="O1761" i="1" s="1"/>
  <c r="L1761" i="1"/>
  <c r="M1761" i="1" s="1"/>
  <c r="K1752" i="1"/>
  <c r="N1752" i="1" s="1"/>
  <c r="O1752" i="1" s="1" a="1"/>
  <c r="O1752" i="1" s="1"/>
  <c r="L1752" i="1"/>
  <c r="M1752" i="1" s="1"/>
  <c r="K1745" i="1"/>
  <c r="N1745" i="1" s="1"/>
  <c r="O1745" i="1" s="1" a="1"/>
  <c r="O1745" i="1" s="1"/>
  <c r="L1745" i="1"/>
  <c r="M1745" i="1" s="1"/>
  <c r="K1736" i="1"/>
  <c r="N1736" i="1" s="1"/>
  <c r="O1736" i="1" s="1" a="1"/>
  <c r="O1736" i="1" s="1"/>
  <c r="L1736" i="1"/>
  <c r="M1736" i="1" s="1"/>
  <c r="K1681" i="1"/>
  <c r="N1681" i="1" s="1"/>
  <c r="O1681" i="1" s="1" a="1"/>
  <c r="O1681" i="1" s="1"/>
  <c r="L1681" i="1"/>
  <c r="M1681" i="1" s="1"/>
  <c r="K1672" i="1"/>
  <c r="N1672" i="1" s="1"/>
  <c r="O1672" i="1" s="1" a="1"/>
  <c r="O1672" i="1" s="1"/>
  <c r="L1672" i="1"/>
  <c r="M1672" i="1" s="1"/>
  <c r="K1662" i="1"/>
  <c r="N1662" i="1" s="1"/>
  <c r="O1662" i="1" s="1" a="1"/>
  <c r="O1662" i="1" s="1"/>
  <c r="L1662" i="1"/>
  <c r="M1662" i="1" s="1"/>
  <c r="K1650" i="1"/>
  <c r="N1650" i="1" s="1"/>
  <c r="O1650" i="1" s="1" a="1"/>
  <c r="O1650" i="1" s="1"/>
  <c r="L1650" i="1"/>
  <c r="M1650" i="1" s="1"/>
  <c r="K1610" i="1"/>
  <c r="N1610" i="1" s="1"/>
  <c r="O1610" i="1" s="1" a="1"/>
  <c r="O1610" i="1" s="1"/>
  <c r="L1610" i="1"/>
  <c r="M1610" i="1" s="1"/>
  <c r="K1583" i="1"/>
  <c r="N1583" i="1" s="1"/>
  <c r="O1583" i="1" s="1" a="1"/>
  <c r="O1583" i="1" s="1"/>
  <c r="L1583" i="1"/>
  <c r="M1583" i="1" s="1"/>
  <c r="K1563" i="1"/>
  <c r="N1563" i="1" s="1"/>
  <c r="O1563" i="1" s="1" a="1"/>
  <c r="O1563" i="1" s="1"/>
  <c r="L1563" i="1"/>
  <c r="M1563" i="1" s="1"/>
  <c r="K1554" i="1"/>
  <c r="N1554" i="1" s="1"/>
  <c r="O1554" i="1" s="1" a="1"/>
  <c r="O1554" i="1" s="1"/>
  <c r="L1554" i="1"/>
  <c r="M1554" i="1" s="1"/>
  <c r="K1545" i="1"/>
  <c r="N1545" i="1" s="1"/>
  <c r="O1545" i="1" s="1" a="1"/>
  <c r="O1545" i="1" s="1"/>
  <c r="L1545" i="1"/>
  <c r="M1545" i="1" s="1"/>
  <c r="K1538" i="1"/>
  <c r="N1538" i="1" s="1"/>
  <c r="O1538" i="1" s="1" a="1"/>
  <c r="O1538" i="1" s="1"/>
  <c r="L1538" i="1"/>
  <c r="M1538" i="1" s="1"/>
  <c r="K1530" i="1"/>
  <c r="N1530" i="1" s="1"/>
  <c r="O1530" i="1" s="1" a="1"/>
  <c r="O1530" i="1" s="1"/>
  <c r="L1530" i="1"/>
  <c r="M1530" i="1" s="1"/>
  <c r="K1522" i="1"/>
  <c r="N1522" i="1" s="1"/>
  <c r="O1522" i="1" s="1" a="1"/>
  <c r="O1522" i="1" s="1"/>
  <c r="L1522" i="1"/>
  <c r="M1522" i="1" s="1"/>
  <c r="K1513" i="1"/>
  <c r="N1513" i="1" s="1"/>
  <c r="O1513" i="1" s="1" a="1"/>
  <c r="O1513" i="1" s="1"/>
  <c r="L1513" i="1"/>
  <c r="M1513" i="1" s="1"/>
  <c r="K1494" i="1"/>
  <c r="N1494" i="1" s="1"/>
  <c r="O1494" i="1" s="1" a="1"/>
  <c r="O1494" i="1" s="1"/>
  <c r="L1494" i="1"/>
  <c r="M1494" i="1" s="1"/>
  <c r="K1476" i="1"/>
  <c r="N1476" i="1" s="1"/>
  <c r="O1476" i="1" s="1" a="1"/>
  <c r="O1476" i="1" s="1"/>
  <c r="L1476" i="1"/>
  <c r="M1476" i="1" s="1"/>
  <c r="K1458" i="1"/>
  <c r="N1458" i="1" s="1"/>
  <c r="O1458" i="1" s="1" a="1"/>
  <c r="O1458" i="1" s="1"/>
  <c r="L1458" i="1"/>
  <c r="M1458" i="1" s="1"/>
  <c r="K1448" i="1"/>
  <c r="N1448" i="1" s="1"/>
  <c r="O1448" i="1" s="1" a="1"/>
  <c r="O1448" i="1" s="1"/>
  <c r="L1448" i="1"/>
  <c r="M1448" i="1" s="1"/>
  <c r="K1420" i="1"/>
  <c r="N1420" i="1" s="1"/>
  <c r="O1420" i="1" s="1" a="1"/>
  <c r="O1420" i="1" s="1"/>
  <c r="L1420" i="1"/>
  <c r="M1420" i="1" s="1"/>
  <c r="K1403" i="1"/>
  <c r="N1403" i="1" s="1"/>
  <c r="O1403" i="1" s="1" a="1"/>
  <c r="O1403" i="1" s="1"/>
  <c r="L1403" i="1"/>
  <c r="M1403" i="1" s="1"/>
  <c r="K1354" i="1"/>
  <c r="N1354" i="1" s="1"/>
  <c r="O1354" i="1" s="1" a="1"/>
  <c r="O1354" i="1" s="1"/>
  <c r="L1354" i="1"/>
  <c r="M1354" i="1" s="1"/>
  <c r="K1313" i="1"/>
  <c r="N1313" i="1" s="1"/>
  <c r="O1313" i="1" s="1" a="1"/>
  <c r="O1313" i="1" s="1"/>
  <c r="L1313" i="1"/>
  <c r="M1313" i="1" s="1"/>
  <c r="K1292" i="1"/>
  <c r="N1292" i="1" s="1"/>
  <c r="O1292" i="1" s="1" a="1"/>
  <c r="O1292" i="1" s="1"/>
  <c r="L1292" i="1"/>
  <c r="M1292" i="1" s="1"/>
  <c r="K1282" i="1"/>
  <c r="N1282" i="1" s="1"/>
  <c r="O1282" i="1" s="1" a="1"/>
  <c r="O1282" i="1" s="1"/>
  <c r="L1282" i="1"/>
  <c r="M1282" i="1" s="1"/>
  <c r="K1272" i="1"/>
  <c r="N1272" i="1" s="1"/>
  <c r="O1272" i="1" s="1" a="1"/>
  <c r="O1272" i="1" s="1"/>
  <c r="L1272" i="1"/>
  <c r="M1272" i="1" s="1"/>
  <c r="K1261" i="1"/>
  <c r="N1261" i="1" s="1"/>
  <c r="O1261" i="1" s="1" a="1"/>
  <c r="O1261" i="1" s="1"/>
  <c r="L1261" i="1"/>
  <c r="M1261" i="1" s="1"/>
  <c r="K1240" i="1"/>
  <c r="N1240" i="1" s="1"/>
  <c r="O1240" i="1" s="1" a="1"/>
  <c r="O1240" i="1" s="1"/>
  <c r="L1240" i="1"/>
  <c r="M1240" i="1" s="1"/>
  <c r="K1189" i="1"/>
  <c r="N1189" i="1" s="1"/>
  <c r="O1189" i="1" s="1" a="1"/>
  <c r="O1189" i="1" s="1"/>
  <c r="L1189" i="1"/>
  <c r="M1189" i="1" s="1"/>
  <c r="K1157" i="1"/>
  <c r="N1157" i="1" s="1"/>
  <c r="O1157" i="1" s="1" a="1"/>
  <c r="O1157" i="1" s="1"/>
  <c r="L1157" i="1"/>
  <c r="M1157" i="1" s="1"/>
  <c r="K1133" i="1"/>
  <c r="N1133" i="1" s="1"/>
  <c r="O1133" i="1" s="1" a="1"/>
  <c r="O1133" i="1" s="1"/>
  <c r="L1133" i="1"/>
  <c r="M1133" i="1" s="1"/>
  <c r="K1102" i="1"/>
  <c r="N1102" i="1" s="1"/>
  <c r="O1102" i="1" s="1" a="1"/>
  <c r="O1102" i="1" s="1"/>
  <c r="L1102" i="1"/>
  <c r="M1102" i="1" s="1"/>
  <c r="K1080" i="1"/>
  <c r="N1080" i="1" s="1"/>
  <c r="O1080" i="1" s="1" a="1"/>
  <c r="O1080" i="1" s="1"/>
  <c r="L1080" i="1"/>
  <c r="M1080" i="1" s="1"/>
  <c r="K1034" i="1"/>
  <c r="N1034" i="1" s="1"/>
  <c r="O1034" i="1" s="1" a="1"/>
  <c r="O1034" i="1" s="1"/>
  <c r="L1034" i="1"/>
  <c r="M1034" i="1" s="1"/>
  <c r="L972" i="1"/>
  <c r="M972" i="1" s="1"/>
  <c r="K972" i="1"/>
  <c r="N972" i="1" s="1"/>
  <c r="O972" i="1" s="1" a="1"/>
  <c r="O972" i="1" s="1"/>
  <c r="K961" i="1"/>
  <c r="N961" i="1" s="1"/>
  <c r="O961" i="1" s="1" a="1"/>
  <c r="O961" i="1" s="1"/>
  <c r="L961" i="1"/>
  <c r="M961" i="1" s="1"/>
  <c r="K911" i="1"/>
  <c r="N911" i="1" s="1"/>
  <c r="O911" i="1" s="1" a="1"/>
  <c r="O911" i="1" s="1"/>
  <c r="L911" i="1"/>
  <c r="M911" i="1" s="1"/>
  <c r="K900" i="1"/>
  <c r="N900" i="1" s="1"/>
  <c r="O900" i="1" s="1" a="1"/>
  <c r="O900" i="1" s="1"/>
  <c r="L900" i="1"/>
  <c r="M900" i="1" s="1"/>
  <c r="K880" i="1"/>
  <c r="N880" i="1" s="1"/>
  <c r="O880" i="1" s="1" a="1"/>
  <c r="O880" i="1" s="1"/>
  <c r="L880" i="1"/>
  <c r="M880" i="1" s="1"/>
  <c r="L848" i="1"/>
  <c r="M848" i="1" s="1"/>
  <c r="K848" i="1"/>
  <c r="N848" i="1" s="1"/>
  <c r="O848" i="1" s="1" a="1"/>
  <c r="O848" i="1" s="1"/>
  <c r="K836" i="1"/>
  <c r="N836" i="1" s="1"/>
  <c r="O836" i="1" s="1" a="1"/>
  <c r="O836" i="1" s="1"/>
  <c r="L836" i="1"/>
  <c r="M836" i="1" s="1"/>
  <c r="K753" i="1"/>
  <c r="N753" i="1" s="1"/>
  <c r="O753" i="1" s="1" a="1"/>
  <c r="O753" i="1" s="1"/>
  <c r="L753" i="1"/>
  <c r="M753" i="1" s="1"/>
  <c r="K700" i="1"/>
  <c r="N700" i="1" s="1"/>
  <c r="O700" i="1" s="1" a="1"/>
  <c r="O700" i="1" s="1"/>
  <c r="L700" i="1"/>
  <c r="M700" i="1" s="1"/>
  <c r="K562" i="1"/>
  <c r="N562" i="1" s="1"/>
  <c r="O562" i="1" s="1" a="1"/>
  <c r="O562" i="1" s="1"/>
  <c r="L562" i="1"/>
  <c r="M562" i="1" s="1"/>
  <c r="K540" i="1"/>
  <c r="N540" i="1" s="1"/>
  <c r="O540" i="1" s="1" a="1"/>
  <c r="O540" i="1" s="1"/>
  <c r="L540" i="1"/>
  <c r="M540" i="1" s="1"/>
  <c r="K418" i="1"/>
  <c r="N418" i="1" s="1"/>
  <c r="O418" i="1" s="1" a="1"/>
  <c r="O418" i="1" s="1"/>
  <c r="L418" i="1"/>
  <c r="M418" i="1" s="1"/>
  <c r="K263" i="1"/>
  <c r="N263" i="1" s="1"/>
  <c r="O263" i="1" s="1" a="1"/>
  <c r="O263" i="1" s="1"/>
  <c r="L263" i="1"/>
  <c r="M263" i="1" s="1"/>
  <c r="K131" i="1"/>
  <c r="N131" i="1" s="1"/>
  <c r="O131" i="1" s="1" a="1"/>
  <c r="O131" i="1" s="1"/>
  <c r="L131" i="1"/>
  <c r="M131" i="1" s="1"/>
  <c r="K4232" i="1"/>
  <c r="N4232" i="1" s="1"/>
  <c r="O4232" i="1" s="1" a="1"/>
  <c r="O4232" i="1" s="1"/>
  <c r="L4232" i="1"/>
  <c r="M4232" i="1" s="1"/>
  <c r="K4223" i="1"/>
  <c r="N4223" i="1" s="1"/>
  <c r="O4223" i="1" s="1" a="1"/>
  <c r="O4223" i="1" s="1"/>
  <c r="L4223" i="1"/>
  <c r="M4223" i="1" s="1"/>
  <c r="K4204" i="1"/>
  <c r="N4204" i="1" s="1"/>
  <c r="O4204" i="1" s="1" a="1"/>
  <c r="O4204" i="1" s="1"/>
  <c r="L4204" i="1"/>
  <c r="M4204" i="1" s="1"/>
  <c r="K4187" i="1"/>
  <c r="N4187" i="1" s="1"/>
  <c r="O4187" i="1" s="1" a="1"/>
  <c r="O4187" i="1" s="1"/>
  <c r="L4187" i="1"/>
  <c r="M4187" i="1" s="1"/>
  <c r="K4153" i="1"/>
  <c r="N4153" i="1" s="1"/>
  <c r="O4153" i="1" s="1" a="1"/>
  <c r="O4153" i="1" s="1"/>
  <c r="L4153" i="1"/>
  <c r="M4153" i="1" s="1"/>
  <c r="K4137" i="1"/>
  <c r="N4137" i="1" s="1"/>
  <c r="O4137" i="1" s="1" a="1"/>
  <c r="O4137" i="1" s="1"/>
  <c r="L4137" i="1"/>
  <c r="M4137" i="1" s="1"/>
  <c r="K4119" i="1"/>
  <c r="N4119" i="1" s="1"/>
  <c r="O4119" i="1" s="1" a="1"/>
  <c r="O4119" i="1" s="1"/>
  <c r="L4119" i="1"/>
  <c r="M4119" i="1" s="1"/>
  <c r="K4109" i="1"/>
  <c r="N4109" i="1" s="1"/>
  <c r="O4109" i="1" s="1" a="1"/>
  <c r="O4109" i="1" s="1"/>
  <c r="L4109" i="1"/>
  <c r="M4109" i="1" s="1"/>
  <c r="K4080" i="1"/>
  <c r="N4080" i="1" s="1"/>
  <c r="O4080" i="1" s="1" a="1"/>
  <c r="O4080" i="1" s="1"/>
  <c r="L4080" i="1"/>
  <c r="M4080" i="1" s="1"/>
  <c r="K4071" i="1"/>
  <c r="N4071" i="1" s="1"/>
  <c r="O4071" i="1" s="1" a="1"/>
  <c r="O4071" i="1" s="1"/>
  <c r="L4071" i="1"/>
  <c r="M4071" i="1" s="1"/>
  <c r="K4060" i="1"/>
  <c r="N4060" i="1" s="1"/>
  <c r="O4060" i="1" s="1" a="1"/>
  <c r="O4060" i="1" s="1"/>
  <c r="L4060" i="1"/>
  <c r="M4060" i="1" s="1"/>
  <c r="K4032" i="1"/>
  <c r="N4032" i="1" s="1"/>
  <c r="O4032" i="1" s="1" a="1"/>
  <c r="O4032" i="1" s="1"/>
  <c r="L4032" i="1"/>
  <c r="M4032" i="1" s="1"/>
  <c r="K4023" i="1"/>
  <c r="N4023" i="1" s="1"/>
  <c r="O4023" i="1" s="1" a="1"/>
  <c r="O4023" i="1" s="1"/>
  <c r="L4023" i="1"/>
  <c r="M4023" i="1" s="1"/>
  <c r="K4011" i="1"/>
  <c r="N4011" i="1" s="1"/>
  <c r="O4011" i="1" s="1" a="1"/>
  <c r="O4011" i="1" s="1"/>
  <c r="L4011" i="1"/>
  <c r="M4011" i="1" s="1"/>
  <c r="K3977" i="1"/>
  <c r="N3977" i="1" s="1"/>
  <c r="O3977" i="1" s="1" a="1"/>
  <c r="O3977" i="1" s="1"/>
  <c r="L3977" i="1"/>
  <c r="M3977" i="1" s="1"/>
  <c r="K3970" i="1"/>
  <c r="N3970" i="1" s="1"/>
  <c r="O3970" i="1" s="1" a="1"/>
  <c r="O3970" i="1" s="1"/>
  <c r="L3970" i="1"/>
  <c r="M3970" i="1" s="1"/>
  <c r="K3961" i="1"/>
  <c r="N3961" i="1" s="1"/>
  <c r="O3961" i="1" s="1" a="1"/>
  <c r="O3961" i="1" s="1"/>
  <c r="L3961" i="1"/>
  <c r="M3961" i="1" s="1"/>
  <c r="K3952" i="1"/>
  <c r="N3952" i="1" s="1"/>
  <c r="O3952" i="1" s="1" a="1"/>
  <c r="O3952" i="1" s="1"/>
  <c r="L3952" i="1"/>
  <c r="M3952" i="1" s="1"/>
  <c r="K3934" i="1"/>
  <c r="N3934" i="1" s="1"/>
  <c r="O3934" i="1" s="1" a="1"/>
  <c r="O3934" i="1" s="1"/>
  <c r="L3934" i="1"/>
  <c r="M3934" i="1" s="1"/>
  <c r="K3924" i="1"/>
  <c r="N3924" i="1" s="1"/>
  <c r="O3924" i="1" s="1" a="1"/>
  <c r="O3924" i="1" s="1"/>
  <c r="L3924" i="1"/>
  <c r="M3924" i="1" s="1"/>
  <c r="K3915" i="1"/>
  <c r="N3915" i="1" s="1"/>
  <c r="O3915" i="1" s="1" a="1"/>
  <c r="O3915" i="1" s="1"/>
  <c r="L3915" i="1"/>
  <c r="M3915" i="1" s="1"/>
  <c r="K3898" i="1"/>
  <c r="N3898" i="1" s="1"/>
  <c r="O3898" i="1" s="1" a="1"/>
  <c r="O3898" i="1" s="1"/>
  <c r="L3898" i="1"/>
  <c r="M3898" i="1" s="1"/>
  <c r="K3890" i="1"/>
  <c r="N3890" i="1" s="1"/>
  <c r="O3890" i="1" s="1" a="1"/>
  <c r="O3890" i="1" s="1"/>
  <c r="L3890" i="1"/>
  <c r="M3890" i="1" s="1"/>
  <c r="K3863" i="1"/>
  <c r="N3863" i="1" s="1"/>
  <c r="O3863" i="1" s="1" a="1"/>
  <c r="O3863" i="1" s="1"/>
  <c r="L3863" i="1"/>
  <c r="M3863" i="1" s="1"/>
  <c r="K3852" i="1"/>
  <c r="N3852" i="1" s="1"/>
  <c r="O3852" i="1" s="1" a="1"/>
  <c r="O3852" i="1" s="1"/>
  <c r="L3852" i="1"/>
  <c r="M3852" i="1" s="1"/>
  <c r="K3842" i="1"/>
  <c r="N3842" i="1" s="1"/>
  <c r="O3842" i="1" s="1" a="1"/>
  <c r="O3842" i="1" s="1"/>
  <c r="L3842" i="1"/>
  <c r="M3842" i="1" s="1"/>
  <c r="K3825" i="1"/>
  <c r="N3825" i="1" s="1"/>
  <c r="O3825" i="1" s="1" a="1"/>
  <c r="O3825" i="1" s="1"/>
  <c r="L3825" i="1"/>
  <c r="M3825" i="1" s="1"/>
  <c r="K3816" i="1"/>
  <c r="N3816" i="1" s="1"/>
  <c r="O3816" i="1" s="1" a="1"/>
  <c r="O3816" i="1" s="1"/>
  <c r="L3816" i="1"/>
  <c r="M3816" i="1" s="1"/>
  <c r="K3792" i="1"/>
  <c r="N3792" i="1" s="1"/>
  <c r="O3792" i="1" s="1" a="1"/>
  <c r="O3792" i="1" s="1"/>
  <c r="L3792" i="1"/>
  <c r="M3792" i="1" s="1"/>
  <c r="K3776" i="1"/>
  <c r="N3776" i="1" s="1"/>
  <c r="O3776" i="1" s="1" a="1"/>
  <c r="O3776" i="1" s="1"/>
  <c r="L3776" i="1"/>
  <c r="M3776" i="1" s="1"/>
  <c r="K3767" i="1"/>
  <c r="N3767" i="1" s="1"/>
  <c r="O3767" i="1" s="1" a="1"/>
  <c r="O3767" i="1" s="1"/>
  <c r="L3767" i="1"/>
  <c r="M3767" i="1" s="1"/>
  <c r="K3758" i="1"/>
  <c r="N3758" i="1" s="1"/>
  <c r="O3758" i="1" s="1" a="1"/>
  <c r="O3758" i="1" s="1"/>
  <c r="L3758" i="1"/>
  <c r="M3758" i="1" s="1"/>
  <c r="K3750" i="1"/>
  <c r="N3750" i="1" s="1"/>
  <c r="O3750" i="1" s="1" a="1"/>
  <c r="O3750" i="1" s="1"/>
  <c r="L3750" i="1"/>
  <c r="M3750" i="1" s="1"/>
  <c r="K3741" i="1"/>
  <c r="N3741" i="1" s="1"/>
  <c r="O3741" i="1" s="1" a="1"/>
  <c r="O3741" i="1" s="1"/>
  <c r="L3741" i="1"/>
  <c r="M3741" i="1" s="1"/>
  <c r="K3726" i="1"/>
  <c r="N3726" i="1" s="1"/>
  <c r="O3726" i="1" s="1" a="1"/>
  <c r="O3726" i="1" s="1"/>
  <c r="L3726" i="1"/>
  <c r="M3726" i="1" s="1"/>
  <c r="K3700" i="1"/>
  <c r="N3700" i="1" s="1"/>
  <c r="O3700" i="1" s="1" a="1"/>
  <c r="O3700" i="1" s="1"/>
  <c r="L3700" i="1"/>
  <c r="M3700" i="1" s="1"/>
  <c r="K3692" i="1"/>
  <c r="N3692" i="1" s="1"/>
  <c r="O3692" i="1" s="1" a="1"/>
  <c r="O3692" i="1" s="1"/>
  <c r="L3692" i="1"/>
  <c r="M3692" i="1" s="1"/>
  <c r="K3674" i="1"/>
  <c r="N3674" i="1" s="1"/>
  <c r="O3674" i="1" s="1" a="1"/>
  <c r="O3674" i="1" s="1"/>
  <c r="L3674" i="1"/>
  <c r="M3674" i="1" s="1"/>
  <c r="K3666" i="1"/>
  <c r="N3666" i="1" s="1"/>
  <c r="O3666" i="1" s="1" a="1"/>
  <c r="O3666" i="1" s="1"/>
  <c r="L3666" i="1"/>
  <c r="M3666" i="1" s="1"/>
  <c r="K3658" i="1"/>
  <c r="N3658" i="1" s="1"/>
  <c r="O3658" i="1" s="1" a="1"/>
  <c r="O3658" i="1" s="1"/>
  <c r="L3658" i="1"/>
  <c r="M3658" i="1" s="1"/>
  <c r="K3642" i="1"/>
  <c r="N3642" i="1" s="1"/>
  <c r="O3642" i="1" s="1" a="1"/>
  <c r="O3642" i="1" s="1"/>
  <c r="L3642" i="1"/>
  <c r="M3642" i="1" s="1"/>
  <c r="K3632" i="1"/>
  <c r="N3632" i="1" s="1"/>
  <c r="O3632" i="1" s="1" a="1"/>
  <c r="O3632" i="1" s="1"/>
  <c r="L3632" i="1"/>
  <c r="M3632" i="1" s="1"/>
  <c r="K3575" i="1"/>
  <c r="N3575" i="1" s="1"/>
  <c r="O3575" i="1" s="1" a="1"/>
  <c r="O3575" i="1" s="1"/>
  <c r="L3575" i="1"/>
  <c r="M3575" i="1" s="1"/>
  <c r="K3565" i="1"/>
  <c r="N3565" i="1" s="1"/>
  <c r="O3565" i="1" s="1" a="1"/>
  <c r="O3565" i="1" s="1"/>
  <c r="L3565" i="1"/>
  <c r="M3565" i="1" s="1"/>
  <c r="K3556" i="1"/>
  <c r="N3556" i="1" s="1"/>
  <c r="O3556" i="1" s="1" a="1"/>
  <c r="O3556" i="1" s="1"/>
  <c r="L3556" i="1"/>
  <c r="M3556" i="1" s="1"/>
  <c r="K3547" i="1"/>
  <c r="N3547" i="1" s="1"/>
  <c r="O3547" i="1" s="1" a="1"/>
  <c r="O3547" i="1" s="1"/>
  <c r="L3547" i="1"/>
  <c r="M3547" i="1" s="1"/>
  <c r="K3529" i="1"/>
  <c r="N3529" i="1" s="1"/>
  <c r="O3529" i="1" s="1" a="1"/>
  <c r="O3529" i="1" s="1"/>
  <c r="L3529" i="1"/>
  <c r="M3529" i="1" s="1"/>
  <c r="K3503" i="1"/>
  <c r="N3503" i="1" s="1"/>
  <c r="O3503" i="1" s="1" a="1"/>
  <c r="O3503" i="1" s="1"/>
  <c r="L3503" i="1"/>
  <c r="M3503" i="1" s="1"/>
  <c r="K3495" i="1"/>
  <c r="N3495" i="1" s="1"/>
  <c r="O3495" i="1" s="1" a="1"/>
  <c r="O3495" i="1" s="1"/>
  <c r="L3495" i="1"/>
  <c r="M3495" i="1" s="1"/>
  <c r="K3477" i="1"/>
  <c r="N3477" i="1" s="1"/>
  <c r="O3477" i="1" s="1" a="1"/>
  <c r="O3477" i="1" s="1"/>
  <c r="L3477" i="1"/>
  <c r="M3477" i="1" s="1"/>
  <c r="K3468" i="1"/>
  <c r="N3468" i="1" s="1"/>
  <c r="O3468" i="1" s="1" a="1"/>
  <c r="O3468" i="1" s="1"/>
  <c r="L3468" i="1"/>
  <c r="M3468" i="1" s="1"/>
  <c r="K3437" i="1"/>
  <c r="N3437" i="1" s="1"/>
  <c r="O3437" i="1" s="1" a="1"/>
  <c r="O3437" i="1" s="1"/>
  <c r="L3437" i="1"/>
  <c r="M3437" i="1" s="1"/>
  <c r="K3413" i="1"/>
  <c r="N3413" i="1" s="1"/>
  <c r="O3413" i="1" s="1" a="1"/>
  <c r="O3413" i="1" s="1"/>
  <c r="L3413" i="1"/>
  <c r="M3413" i="1" s="1"/>
  <c r="K3404" i="1"/>
  <c r="N3404" i="1" s="1"/>
  <c r="O3404" i="1" s="1" a="1"/>
  <c r="O3404" i="1" s="1"/>
  <c r="L3404" i="1"/>
  <c r="M3404" i="1" s="1"/>
  <c r="K3383" i="1"/>
  <c r="N3383" i="1" s="1"/>
  <c r="O3383" i="1" s="1" a="1"/>
  <c r="O3383" i="1" s="1"/>
  <c r="L3383" i="1"/>
  <c r="M3383" i="1" s="1"/>
  <c r="K3364" i="1"/>
  <c r="N3364" i="1" s="1"/>
  <c r="O3364" i="1" s="1" a="1"/>
  <c r="O3364" i="1" s="1"/>
  <c r="L3364" i="1"/>
  <c r="M3364" i="1" s="1"/>
  <c r="K3347" i="1"/>
  <c r="N3347" i="1" s="1"/>
  <c r="O3347" i="1" s="1" a="1"/>
  <c r="O3347" i="1" s="1"/>
  <c r="L3347" i="1"/>
  <c r="M3347" i="1" s="1"/>
  <c r="K3340" i="1"/>
  <c r="N3340" i="1" s="1"/>
  <c r="O3340" i="1" s="1" a="1"/>
  <c r="O3340" i="1" s="1"/>
  <c r="L3340" i="1"/>
  <c r="M3340" i="1" s="1"/>
  <c r="K3323" i="1"/>
  <c r="N3323" i="1" s="1"/>
  <c r="O3323" i="1" s="1" a="1"/>
  <c r="O3323" i="1" s="1"/>
  <c r="L3323" i="1"/>
  <c r="M3323" i="1" s="1"/>
  <c r="K3307" i="1"/>
  <c r="N3307" i="1" s="1"/>
  <c r="O3307" i="1" s="1" a="1"/>
  <c r="O3307" i="1" s="1"/>
  <c r="L3307" i="1"/>
  <c r="M3307" i="1" s="1"/>
  <c r="K3299" i="1"/>
  <c r="N3299" i="1" s="1"/>
  <c r="O3299" i="1" s="1" a="1"/>
  <c r="O3299" i="1" s="1"/>
  <c r="L3299" i="1"/>
  <c r="M3299" i="1" s="1"/>
  <c r="K3275" i="1"/>
  <c r="N3275" i="1" s="1"/>
  <c r="O3275" i="1" s="1" a="1"/>
  <c r="O3275" i="1" s="1"/>
  <c r="L3275" i="1"/>
  <c r="M3275" i="1" s="1"/>
  <c r="K3252" i="1"/>
  <c r="N3252" i="1" s="1"/>
  <c r="O3252" i="1" s="1" a="1"/>
  <c r="O3252" i="1" s="1"/>
  <c r="L3252" i="1"/>
  <c r="M3252" i="1" s="1"/>
  <c r="K3243" i="1"/>
  <c r="N3243" i="1" s="1"/>
  <c r="O3243" i="1" s="1" a="1"/>
  <c r="O3243" i="1" s="1"/>
  <c r="L3243" i="1"/>
  <c r="M3243" i="1" s="1"/>
  <c r="K3234" i="1"/>
  <c r="N3234" i="1" s="1"/>
  <c r="O3234" i="1" s="1" a="1"/>
  <c r="O3234" i="1" s="1"/>
  <c r="L3234" i="1"/>
  <c r="M3234" i="1" s="1"/>
  <c r="K3211" i="1"/>
  <c r="N3211" i="1" s="1"/>
  <c r="O3211" i="1" s="1" a="1"/>
  <c r="O3211" i="1" s="1"/>
  <c r="L3211" i="1"/>
  <c r="M3211" i="1" s="1"/>
  <c r="K3162" i="1"/>
  <c r="N3162" i="1" s="1"/>
  <c r="O3162" i="1" s="1" a="1"/>
  <c r="O3162" i="1" s="1"/>
  <c r="L3162" i="1"/>
  <c r="M3162" i="1" s="1"/>
  <c r="K3154" i="1"/>
  <c r="N3154" i="1" s="1"/>
  <c r="O3154" i="1" s="1" a="1"/>
  <c r="O3154" i="1" s="1"/>
  <c r="L3154" i="1"/>
  <c r="M3154" i="1" s="1"/>
  <c r="K3123" i="1"/>
  <c r="N3123" i="1" s="1"/>
  <c r="O3123" i="1" s="1" a="1"/>
  <c r="O3123" i="1" s="1"/>
  <c r="L3123" i="1"/>
  <c r="M3123" i="1" s="1"/>
  <c r="K3115" i="1"/>
  <c r="N3115" i="1" s="1"/>
  <c r="O3115" i="1" s="1" a="1"/>
  <c r="O3115" i="1" s="1"/>
  <c r="L3115" i="1"/>
  <c r="M3115" i="1" s="1"/>
  <c r="K3106" i="1"/>
  <c r="N3106" i="1" s="1"/>
  <c r="O3106" i="1" s="1" a="1"/>
  <c r="O3106" i="1" s="1"/>
  <c r="L3106" i="1"/>
  <c r="M3106" i="1" s="1"/>
  <c r="K3096" i="1"/>
  <c r="N3096" i="1" s="1"/>
  <c r="O3096" i="1" s="1" a="1"/>
  <c r="O3096" i="1" s="1"/>
  <c r="L3096" i="1"/>
  <c r="M3096" i="1" s="1"/>
  <c r="K3086" i="1"/>
  <c r="N3086" i="1" s="1"/>
  <c r="O3086" i="1" s="1" a="1"/>
  <c r="O3086" i="1" s="1"/>
  <c r="L3086" i="1"/>
  <c r="M3086" i="1" s="1"/>
  <c r="K3068" i="1"/>
  <c r="N3068" i="1" s="1"/>
  <c r="O3068" i="1" s="1" a="1"/>
  <c r="O3068" i="1" s="1"/>
  <c r="L3068" i="1"/>
  <c r="M3068" i="1" s="1"/>
  <c r="K3023" i="1"/>
  <c r="N3023" i="1" s="1"/>
  <c r="O3023" i="1" s="1" a="1"/>
  <c r="O3023" i="1" s="1"/>
  <c r="L3023" i="1"/>
  <c r="M3023" i="1" s="1"/>
  <c r="K2992" i="1"/>
  <c r="N2992" i="1" s="1"/>
  <c r="O2992" i="1" s="1" a="1"/>
  <c r="O2992" i="1" s="1"/>
  <c r="L2992" i="1"/>
  <c r="M2992" i="1" s="1"/>
  <c r="K2984" i="1"/>
  <c r="N2984" i="1" s="1"/>
  <c r="O2984" i="1" s="1" a="1"/>
  <c r="O2984" i="1" s="1"/>
  <c r="K2975" i="1"/>
  <c r="N2975" i="1" s="1"/>
  <c r="O2975" i="1" s="1" a="1"/>
  <c r="O2975" i="1" s="1"/>
  <c r="L2975" i="1"/>
  <c r="M2975" i="1" s="1"/>
  <c r="K2950" i="1"/>
  <c r="N2950" i="1" s="1"/>
  <c r="O2950" i="1" s="1" a="1"/>
  <c r="O2950" i="1" s="1"/>
  <c r="L2950" i="1"/>
  <c r="M2950" i="1" s="1"/>
  <c r="K2942" i="1"/>
  <c r="N2942" i="1" s="1"/>
  <c r="O2942" i="1" s="1" a="1"/>
  <c r="O2942" i="1" s="1"/>
  <c r="L2942" i="1"/>
  <c r="M2942" i="1" s="1"/>
  <c r="K2934" i="1"/>
  <c r="N2934" i="1" s="1"/>
  <c r="O2934" i="1" s="1" a="1"/>
  <c r="O2934" i="1" s="1"/>
  <c r="L2934" i="1"/>
  <c r="M2934" i="1" s="1"/>
  <c r="K2924" i="1"/>
  <c r="N2924" i="1" s="1"/>
  <c r="O2924" i="1" s="1" a="1"/>
  <c r="O2924" i="1" s="1"/>
  <c r="L2924" i="1"/>
  <c r="M2924" i="1" s="1"/>
  <c r="K2916" i="1"/>
  <c r="N2916" i="1" s="1"/>
  <c r="O2916" i="1" s="1" a="1"/>
  <c r="O2916" i="1" s="1"/>
  <c r="K2901" i="1"/>
  <c r="N2901" i="1" s="1"/>
  <c r="O2901" i="1" s="1" a="1"/>
  <c r="O2901" i="1" s="1"/>
  <c r="L2901" i="1"/>
  <c r="M2901" i="1" s="1"/>
  <c r="K2891" i="1"/>
  <c r="N2891" i="1" s="1"/>
  <c r="O2891" i="1" s="1" a="1"/>
  <c r="O2891" i="1" s="1"/>
  <c r="L2891" i="1"/>
  <c r="M2891" i="1" s="1"/>
  <c r="K2881" i="1"/>
  <c r="N2881" i="1" s="1"/>
  <c r="O2881" i="1" s="1" a="1"/>
  <c r="O2881" i="1" s="1"/>
  <c r="L2881" i="1"/>
  <c r="M2881" i="1" s="1"/>
  <c r="K2873" i="1"/>
  <c r="N2873" i="1" s="1"/>
  <c r="O2873" i="1" s="1" a="1"/>
  <c r="O2873" i="1" s="1"/>
  <c r="L2873" i="1"/>
  <c r="M2873" i="1" s="1"/>
  <c r="K2854" i="1"/>
  <c r="N2854" i="1" s="1"/>
  <c r="O2854" i="1" s="1" a="1"/>
  <c r="O2854" i="1" s="1"/>
  <c r="L2854" i="1"/>
  <c r="M2854" i="1" s="1"/>
  <c r="K2847" i="1"/>
  <c r="N2847" i="1" s="1"/>
  <c r="O2847" i="1" s="1" a="1"/>
  <c r="O2847" i="1" s="1"/>
  <c r="L2847" i="1"/>
  <c r="M2847" i="1" s="1"/>
  <c r="K2836" i="1"/>
  <c r="N2836" i="1" s="1"/>
  <c r="O2836" i="1" s="1" a="1"/>
  <c r="O2836" i="1" s="1"/>
  <c r="K2819" i="1"/>
  <c r="N2819" i="1" s="1"/>
  <c r="O2819" i="1" s="1" a="1"/>
  <c r="O2819" i="1" s="1"/>
  <c r="L2819" i="1"/>
  <c r="M2819" i="1" s="1"/>
  <c r="K2808" i="1"/>
  <c r="N2808" i="1" s="1"/>
  <c r="O2808" i="1" s="1" a="1"/>
  <c r="O2808" i="1" s="1"/>
  <c r="L2808" i="1"/>
  <c r="M2808" i="1" s="1"/>
  <c r="K2790" i="1"/>
  <c r="N2790" i="1" s="1"/>
  <c r="O2790" i="1" s="1" a="1"/>
  <c r="O2790" i="1" s="1"/>
  <c r="L2790" i="1"/>
  <c r="M2790" i="1" s="1"/>
  <c r="K2780" i="1"/>
  <c r="N2780" i="1" s="1"/>
  <c r="O2780" i="1" s="1" a="1"/>
  <c r="O2780" i="1" s="1"/>
  <c r="L2780" i="1"/>
  <c r="M2780" i="1" s="1"/>
  <c r="K2773" i="1"/>
  <c r="N2773" i="1" s="1"/>
  <c r="O2773" i="1" s="1" a="1"/>
  <c r="O2773" i="1" s="1"/>
  <c r="L2773" i="1"/>
  <c r="M2773" i="1" s="1"/>
  <c r="K2763" i="1"/>
  <c r="N2763" i="1" s="1"/>
  <c r="O2763" i="1" s="1" a="1"/>
  <c r="O2763" i="1" s="1"/>
  <c r="L2763" i="1"/>
  <c r="M2763" i="1" s="1"/>
  <c r="K2754" i="1"/>
  <c r="N2754" i="1" s="1"/>
  <c r="O2754" i="1" s="1" a="1"/>
  <c r="O2754" i="1" s="1"/>
  <c r="K2746" i="1"/>
  <c r="N2746" i="1" s="1"/>
  <c r="O2746" i="1" s="1" a="1"/>
  <c r="O2746" i="1" s="1"/>
  <c r="K2731" i="1"/>
  <c r="N2731" i="1" s="1"/>
  <c r="O2731" i="1" s="1" a="1"/>
  <c r="O2731" i="1" s="1"/>
  <c r="K2721" i="1"/>
  <c r="N2721" i="1" s="1"/>
  <c r="O2721" i="1" s="1" a="1"/>
  <c r="O2721" i="1" s="1"/>
  <c r="L2721" i="1"/>
  <c r="M2721" i="1" s="1"/>
  <c r="K2703" i="1"/>
  <c r="N2703" i="1" s="1"/>
  <c r="O2703" i="1" s="1" a="1"/>
  <c r="O2703" i="1" s="1"/>
  <c r="L2703" i="1"/>
  <c r="M2703" i="1" s="1"/>
  <c r="K2695" i="1"/>
  <c r="N2695" i="1" s="1"/>
  <c r="O2695" i="1" s="1" a="1"/>
  <c r="O2695" i="1" s="1"/>
  <c r="K2677" i="1"/>
  <c r="N2677" i="1" s="1"/>
  <c r="O2677" i="1" s="1" a="1"/>
  <c r="O2677" i="1" s="1"/>
  <c r="L2677" i="1"/>
  <c r="M2677" i="1" s="1"/>
  <c r="K2659" i="1"/>
  <c r="N2659" i="1" s="1"/>
  <c r="O2659" i="1" s="1" a="1"/>
  <c r="O2659" i="1" s="1"/>
  <c r="L2659" i="1"/>
  <c r="M2659" i="1" s="1"/>
  <c r="K2651" i="1"/>
  <c r="N2651" i="1" s="1"/>
  <c r="O2651" i="1" s="1" a="1"/>
  <c r="O2651" i="1" s="1"/>
  <c r="L2651" i="1"/>
  <c r="M2651" i="1" s="1"/>
  <c r="K2624" i="1"/>
  <c r="N2624" i="1" s="1"/>
  <c r="O2624" i="1" s="1" a="1"/>
  <c r="O2624" i="1" s="1"/>
  <c r="L2624" i="1"/>
  <c r="M2624" i="1" s="1"/>
  <c r="K2605" i="1"/>
  <c r="N2605" i="1" s="1"/>
  <c r="O2605" i="1" s="1" a="1"/>
  <c r="O2605" i="1" s="1"/>
  <c r="L2605" i="1"/>
  <c r="M2605" i="1" s="1"/>
  <c r="K2596" i="1"/>
  <c r="N2596" i="1" s="1"/>
  <c r="O2596" i="1" s="1" a="1"/>
  <c r="O2596" i="1" s="1"/>
  <c r="K2572" i="1"/>
  <c r="N2572" i="1" s="1"/>
  <c r="O2572" i="1" s="1" a="1"/>
  <c r="O2572" i="1" s="1"/>
  <c r="K2565" i="1"/>
  <c r="N2565" i="1" s="1"/>
  <c r="O2565" i="1" s="1" a="1"/>
  <c r="O2565" i="1" s="1"/>
  <c r="L2565" i="1"/>
  <c r="M2565" i="1" s="1"/>
  <c r="K2556" i="1"/>
  <c r="N2556" i="1" s="1"/>
  <c r="O2556" i="1" s="1" a="1"/>
  <c r="O2556" i="1" s="1"/>
  <c r="L2556" i="1"/>
  <c r="M2556" i="1" s="1"/>
  <c r="K2547" i="1"/>
  <c r="N2547" i="1" s="1"/>
  <c r="O2547" i="1" s="1" a="1"/>
  <c r="O2547" i="1" s="1"/>
  <c r="L2547" i="1"/>
  <c r="M2547" i="1" s="1"/>
  <c r="K2537" i="1"/>
  <c r="N2537" i="1" s="1"/>
  <c r="O2537" i="1" s="1" a="1"/>
  <c r="O2537" i="1" s="1"/>
  <c r="L2537" i="1"/>
  <c r="M2537" i="1" s="1"/>
  <c r="K2529" i="1"/>
  <c r="N2529" i="1" s="1"/>
  <c r="O2529" i="1" s="1" a="1"/>
  <c r="O2529" i="1" s="1"/>
  <c r="L2529" i="1"/>
  <c r="M2529" i="1" s="1"/>
  <c r="K2519" i="1"/>
  <c r="N2519" i="1" s="1"/>
  <c r="O2519" i="1" s="1" a="1"/>
  <c r="O2519" i="1" s="1"/>
  <c r="L2519" i="1"/>
  <c r="M2519" i="1" s="1"/>
  <c r="K2511" i="1"/>
  <c r="N2511" i="1" s="1"/>
  <c r="O2511" i="1" s="1" a="1"/>
  <c r="O2511" i="1" s="1"/>
  <c r="K2501" i="1"/>
  <c r="N2501" i="1" s="1"/>
  <c r="O2501" i="1" s="1" a="1"/>
  <c r="O2501" i="1" s="1"/>
  <c r="K2493" i="1"/>
  <c r="N2493" i="1" s="1"/>
  <c r="O2493" i="1" s="1" a="1"/>
  <c r="O2493" i="1" s="1"/>
  <c r="L2493" i="1"/>
  <c r="M2493" i="1" s="1"/>
  <c r="K2474" i="1"/>
  <c r="N2474" i="1" s="1"/>
  <c r="O2474" i="1" s="1" a="1"/>
  <c r="O2474" i="1" s="1"/>
  <c r="L2474" i="1"/>
  <c r="M2474" i="1" s="1"/>
  <c r="K2465" i="1"/>
  <c r="N2465" i="1" s="1"/>
  <c r="O2465" i="1" s="1" a="1"/>
  <c r="O2465" i="1" s="1"/>
  <c r="L2465" i="1"/>
  <c r="M2465" i="1" s="1"/>
  <c r="K2448" i="1"/>
  <c r="N2448" i="1" s="1"/>
  <c r="O2448" i="1" s="1" a="1"/>
  <c r="O2448" i="1" s="1"/>
  <c r="L2448" i="1"/>
  <c r="M2448" i="1" s="1"/>
  <c r="K2441" i="1"/>
  <c r="N2441" i="1" s="1"/>
  <c r="O2441" i="1" s="1" a="1"/>
  <c r="O2441" i="1" s="1"/>
  <c r="L2441" i="1"/>
  <c r="M2441" i="1" s="1"/>
  <c r="K2424" i="1"/>
  <c r="N2424" i="1" s="1"/>
  <c r="O2424" i="1" s="1" a="1"/>
  <c r="O2424" i="1" s="1"/>
  <c r="L2424" i="1"/>
  <c r="M2424" i="1" s="1"/>
  <c r="K2414" i="1"/>
  <c r="N2414" i="1" s="1"/>
  <c r="O2414" i="1" s="1" a="1"/>
  <c r="O2414" i="1" s="1"/>
  <c r="L2414" i="1"/>
  <c r="M2414" i="1" s="1"/>
  <c r="K2405" i="1"/>
  <c r="N2405" i="1" s="1"/>
  <c r="O2405" i="1" s="1" a="1"/>
  <c r="O2405" i="1" s="1"/>
  <c r="L2405" i="1"/>
  <c r="M2405" i="1" s="1"/>
  <c r="K2388" i="1"/>
  <c r="N2388" i="1" s="1"/>
  <c r="O2388" i="1" s="1" a="1"/>
  <c r="O2388" i="1" s="1"/>
  <c r="L2388" i="1"/>
  <c r="M2388" i="1" s="1"/>
  <c r="K2379" i="1"/>
  <c r="N2379" i="1" s="1"/>
  <c r="O2379" i="1" s="1" a="1"/>
  <c r="O2379" i="1" s="1"/>
  <c r="L2379" i="1"/>
  <c r="M2379" i="1" s="1"/>
  <c r="K2363" i="1"/>
  <c r="N2363" i="1" s="1"/>
  <c r="O2363" i="1" s="1" a="1"/>
  <c r="O2363" i="1" s="1"/>
  <c r="L2363" i="1"/>
  <c r="M2363" i="1" s="1"/>
  <c r="K2356" i="1"/>
  <c r="N2356" i="1" s="1"/>
  <c r="O2356" i="1" s="1" a="1"/>
  <c r="O2356" i="1" s="1"/>
  <c r="L2356" i="1"/>
  <c r="M2356" i="1" s="1"/>
  <c r="K2329" i="1"/>
  <c r="N2329" i="1" s="1"/>
  <c r="O2329" i="1" s="1" a="1"/>
  <c r="O2329" i="1" s="1"/>
  <c r="L2329" i="1"/>
  <c r="M2329" i="1" s="1"/>
  <c r="K2322" i="1"/>
  <c r="N2322" i="1" s="1"/>
  <c r="O2322" i="1" s="1" a="1"/>
  <c r="O2322" i="1" s="1"/>
  <c r="L2322" i="1"/>
  <c r="M2322" i="1" s="1"/>
  <c r="K2312" i="1"/>
  <c r="N2312" i="1" s="1"/>
  <c r="O2312" i="1" s="1" a="1"/>
  <c r="O2312" i="1" s="1"/>
  <c r="L2312" i="1"/>
  <c r="M2312" i="1" s="1"/>
  <c r="K2295" i="1"/>
  <c r="N2295" i="1" s="1"/>
  <c r="O2295" i="1" s="1" a="1"/>
  <c r="O2295" i="1" s="1"/>
  <c r="L2295" i="1"/>
  <c r="M2295" i="1" s="1"/>
  <c r="K2272" i="1"/>
  <c r="N2272" i="1" s="1"/>
  <c r="O2272" i="1" s="1" a="1"/>
  <c r="O2272" i="1" s="1"/>
  <c r="L2272" i="1"/>
  <c r="M2272" i="1" s="1"/>
  <c r="K2264" i="1"/>
  <c r="N2264" i="1" s="1"/>
  <c r="O2264" i="1" s="1" a="1"/>
  <c r="O2264" i="1" s="1"/>
  <c r="K2255" i="1"/>
  <c r="N2255" i="1" s="1"/>
  <c r="O2255" i="1" s="1" a="1"/>
  <c r="O2255" i="1" s="1"/>
  <c r="L2255" i="1"/>
  <c r="M2255" i="1" s="1"/>
  <c r="K2247" i="1"/>
  <c r="N2247" i="1" s="1"/>
  <c r="O2247" i="1" s="1" a="1"/>
  <c r="O2247" i="1" s="1"/>
  <c r="L2247" i="1"/>
  <c r="M2247" i="1" s="1"/>
  <c r="K2238" i="1"/>
  <c r="N2238" i="1" s="1"/>
  <c r="O2238" i="1" s="1" a="1"/>
  <c r="O2238" i="1" s="1"/>
  <c r="L2238" i="1"/>
  <c r="M2238" i="1" s="1"/>
  <c r="K2231" i="1"/>
  <c r="N2231" i="1" s="1"/>
  <c r="O2231" i="1" s="1" a="1"/>
  <c r="O2231" i="1" s="1"/>
  <c r="L2231" i="1"/>
  <c r="M2231" i="1" s="1"/>
  <c r="K2198" i="1"/>
  <c r="N2198" i="1" s="1"/>
  <c r="O2198" i="1" s="1" a="1"/>
  <c r="O2198" i="1" s="1"/>
  <c r="L2198" i="1"/>
  <c r="M2198" i="1" s="1"/>
  <c r="K2180" i="1"/>
  <c r="N2180" i="1" s="1"/>
  <c r="O2180" i="1" s="1" a="1"/>
  <c r="O2180" i="1" s="1"/>
  <c r="L2180" i="1"/>
  <c r="M2180" i="1" s="1"/>
  <c r="K2152" i="1"/>
  <c r="N2152" i="1" s="1"/>
  <c r="O2152" i="1" s="1" a="1"/>
  <c r="O2152" i="1" s="1"/>
  <c r="L2152" i="1"/>
  <c r="M2152" i="1" s="1"/>
  <c r="K2074" i="1"/>
  <c r="N2074" i="1" s="1"/>
  <c r="O2074" i="1" s="1" a="1"/>
  <c r="O2074" i="1" s="1"/>
  <c r="L2074" i="1"/>
  <c r="M2074" i="1" s="1"/>
  <c r="K2066" i="1"/>
  <c r="N2066" i="1" s="1"/>
  <c r="O2066" i="1" s="1" a="1"/>
  <c r="O2066" i="1" s="1"/>
  <c r="L2066" i="1"/>
  <c r="M2066" i="1" s="1"/>
  <c r="K2047" i="1"/>
  <c r="N2047" i="1" s="1"/>
  <c r="O2047" i="1" s="1" a="1"/>
  <c r="O2047" i="1" s="1"/>
  <c r="L2047" i="1"/>
  <c r="M2047" i="1" s="1"/>
  <c r="K2038" i="1"/>
  <c r="N2038" i="1" s="1"/>
  <c r="O2038" i="1" s="1" a="1"/>
  <c r="O2038" i="1" s="1"/>
  <c r="L2038" i="1"/>
  <c r="M2038" i="1" s="1"/>
  <c r="K2028" i="1"/>
  <c r="N2028" i="1" s="1"/>
  <c r="O2028" i="1" s="1" a="1"/>
  <c r="O2028" i="1" s="1"/>
  <c r="K2004" i="1"/>
  <c r="N2004" i="1" s="1"/>
  <c r="O2004" i="1" s="1" a="1"/>
  <c r="O2004" i="1" s="1"/>
  <c r="K1971" i="1"/>
  <c r="N1971" i="1" s="1"/>
  <c r="O1971" i="1" s="1" a="1"/>
  <c r="O1971" i="1" s="1"/>
  <c r="K1915" i="1"/>
  <c r="N1915" i="1" s="1"/>
  <c r="O1915" i="1" s="1" a="1"/>
  <c r="O1915" i="1" s="1"/>
  <c r="L1915" i="1"/>
  <c r="M1915" i="1" s="1"/>
  <c r="K1905" i="1"/>
  <c r="N1905" i="1" s="1"/>
  <c r="O1905" i="1" s="1" a="1"/>
  <c r="O1905" i="1" s="1"/>
  <c r="L1905" i="1"/>
  <c r="M1905" i="1" s="1"/>
  <c r="K1896" i="1"/>
  <c r="N1896" i="1" s="1"/>
  <c r="O1896" i="1" s="1" a="1"/>
  <c r="O1896" i="1" s="1"/>
  <c r="L1896" i="1"/>
  <c r="M1896" i="1" s="1"/>
  <c r="K1887" i="1"/>
  <c r="N1887" i="1" s="1"/>
  <c r="O1887" i="1" s="1" a="1"/>
  <c r="O1887" i="1" s="1"/>
  <c r="L1887" i="1"/>
  <c r="M1887" i="1" s="1"/>
  <c r="K1869" i="1"/>
  <c r="N1869" i="1" s="1"/>
  <c r="O1869" i="1" s="1" a="1"/>
  <c r="O1869" i="1" s="1"/>
  <c r="K1861" i="1"/>
  <c r="N1861" i="1" s="1"/>
  <c r="O1861" i="1" s="1" a="1"/>
  <c r="O1861" i="1" s="1"/>
  <c r="L1861" i="1"/>
  <c r="M1861" i="1" s="1"/>
  <c r="K1844" i="1"/>
  <c r="N1844" i="1" s="1"/>
  <c r="O1844" i="1" s="1" a="1"/>
  <c r="O1844" i="1" s="1"/>
  <c r="L1844" i="1"/>
  <c r="M1844" i="1" s="1"/>
  <c r="K1835" i="1"/>
  <c r="N1835" i="1" s="1"/>
  <c r="O1835" i="1" s="1" a="1"/>
  <c r="O1835" i="1" s="1"/>
  <c r="L1835" i="1"/>
  <c r="M1835" i="1" s="1"/>
  <c r="K1817" i="1"/>
  <c r="N1817" i="1" s="1"/>
  <c r="O1817" i="1" s="1" a="1"/>
  <c r="O1817" i="1" s="1"/>
  <c r="L1817" i="1"/>
  <c r="M1817" i="1" s="1"/>
  <c r="K1808" i="1"/>
  <c r="N1808" i="1" s="1"/>
  <c r="O1808" i="1" s="1" a="1"/>
  <c r="O1808" i="1" s="1"/>
  <c r="L1808" i="1"/>
  <c r="M1808" i="1" s="1"/>
  <c r="K1799" i="1"/>
  <c r="N1799" i="1" s="1"/>
  <c r="O1799" i="1" s="1" a="1"/>
  <c r="O1799" i="1" s="1"/>
  <c r="L1799" i="1"/>
  <c r="M1799" i="1" s="1"/>
  <c r="K1791" i="1"/>
  <c r="N1791" i="1" s="1"/>
  <c r="O1791" i="1" s="1" a="1"/>
  <c r="O1791" i="1" s="1"/>
  <c r="K1775" i="1"/>
  <c r="N1775" i="1" s="1"/>
  <c r="O1775" i="1" s="1" a="1"/>
  <c r="O1775" i="1" s="1"/>
  <c r="K1760" i="1"/>
  <c r="N1760" i="1" s="1"/>
  <c r="O1760" i="1" s="1" a="1"/>
  <c r="O1760" i="1" s="1"/>
  <c r="L1760" i="1"/>
  <c r="M1760" i="1" s="1"/>
  <c r="K1744" i="1"/>
  <c r="N1744" i="1" s="1"/>
  <c r="O1744" i="1" s="1" a="1"/>
  <c r="O1744" i="1" s="1"/>
  <c r="L1744" i="1"/>
  <c r="M1744" i="1" s="1"/>
  <c r="K1735" i="1"/>
  <c r="N1735" i="1" s="1"/>
  <c r="O1735" i="1" s="1" a="1"/>
  <c r="O1735" i="1" s="1"/>
  <c r="L1735" i="1"/>
  <c r="M1735" i="1" s="1"/>
  <c r="K1726" i="1"/>
  <c r="N1726" i="1" s="1"/>
  <c r="O1726" i="1" s="1" a="1"/>
  <c r="O1726" i="1" s="1"/>
  <c r="L1726" i="1"/>
  <c r="M1726" i="1" s="1"/>
  <c r="K1717" i="1"/>
  <c r="N1717" i="1" s="1"/>
  <c r="O1717" i="1" s="1" a="1"/>
  <c r="O1717" i="1" s="1"/>
  <c r="L1717" i="1"/>
  <c r="M1717" i="1" s="1"/>
  <c r="K1701" i="1"/>
  <c r="N1701" i="1" s="1"/>
  <c r="O1701" i="1" s="1" a="1"/>
  <c r="O1701" i="1" s="1"/>
  <c r="L1701" i="1"/>
  <c r="M1701" i="1" s="1"/>
  <c r="K1690" i="1"/>
  <c r="N1690" i="1" s="1"/>
  <c r="O1690" i="1" s="1" a="1"/>
  <c r="O1690" i="1" s="1"/>
  <c r="L1690" i="1"/>
  <c r="M1690" i="1" s="1"/>
  <c r="K1661" i="1"/>
  <c r="N1661" i="1" s="1"/>
  <c r="O1661" i="1" s="1" a="1"/>
  <c r="O1661" i="1" s="1"/>
  <c r="L1661" i="1"/>
  <c r="M1661" i="1" s="1"/>
  <c r="K1638" i="1"/>
  <c r="N1638" i="1" s="1"/>
  <c r="O1638" i="1" s="1" a="1"/>
  <c r="O1638" i="1" s="1"/>
  <c r="L1638" i="1"/>
  <c r="M1638" i="1" s="1"/>
  <c r="K1629" i="1"/>
  <c r="N1629" i="1" s="1"/>
  <c r="O1629" i="1" s="1" a="1"/>
  <c r="O1629" i="1" s="1"/>
  <c r="L1629" i="1"/>
  <c r="M1629" i="1" s="1"/>
  <c r="K1619" i="1"/>
  <c r="N1619" i="1" s="1"/>
  <c r="O1619" i="1" s="1" a="1"/>
  <c r="O1619" i="1" s="1"/>
  <c r="L1619" i="1"/>
  <c r="M1619" i="1" s="1"/>
  <c r="K1599" i="1"/>
  <c r="N1599" i="1" s="1"/>
  <c r="O1599" i="1" s="1" a="1"/>
  <c r="O1599" i="1" s="1"/>
  <c r="L1599" i="1"/>
  <c r="M1599" i="1" s="1"/>
  <c r="K1591" i="1"/>
  <c r="N1591" i="1" s="1"/>
  <c r="O1591" i="1" s="1" a="1"/>
  <c r="O1591" i="1" s="1"/>
  <c r="K1573" i="1"/>
  <c r="N1573" i="1" s="1"/>
  <c r="O1573" i="1" s="1" a="1"/>
  <c r="O1573" i="1" s="1"/>
  <c r="L1573" i="1"/>
  <c r="M1573" i="1" s="1"/>
  <c r="K1544" i="1"/>
  <c r="N1544" i="1" s="1"/>
  <c r="O1544" i="1" s="1" a="1"/>
  <c r="O1544" i="1" s="1"/>
  <c r="L1544" i="1"/>
  <c r="M1544" i="1" s="1"/>
  <c r="L1537" i="1"/>
  <c r="M1537" i="1" s="1"/>
  <c r="K1537" i="1"/>
  <c r="N1537" i="1" s="1"/>
  <c r="O1537" i="1" s="1" a="1"/>
  <c r="O1537" i="1" s="1"/>
  <c r="K1512" i="1"/>
  <c r="N1512" i="1" s="1"/>
  <c r="O1512" i="1" s="1" a="1"/>
  <c r="O1512" i="1" s="1"/>
  <c r="L1512" i="1"/>
  <c r="M1512" i="1" s="1"/>
  <c r="K1504" i="1"/>
  <c r="N1504" i="1" s="1"/>
  <c r="O1504" i="1" s="1" a="1"/>
  <c r="O1504" i="1" s="1"/>
  <c r="L1504" i="1"/>
  <c r="M1504" i="1" s="1"/>
  <c r="K1475" i="1"/>
  <c r="N1475" i="1" s="1"/>
  <c r="O1475" i="1" s="1" a="1"/>
  <c r="O1475" i="1" s="1"/>
  <c r="L1475" i="1"/>
  <c r="M1475" i="1" s="1"/>
  <c r="L1457" i="1"/>
  <c r="M1457" i="1" s="1"/>
  <c r="K1457" i="1"/>
  <c r="N1457" i="1" s="1"/>
  <c r="O1457" i="1" s="1" a="1"/>
  <c r="O1457" i="1" s="1"/>
  <c r="K1447" i="1"/>
  <c r="N1447" i="1" s="1"/>
  <c r="O1447" i="1" s="1" a="1"/>
  <c r="O1447" i="1" s="1"/>
  <c r="L1447" i="1"/>
  <c r="M1447" i="1" s="1"/>
  <c r="K1437" i="1"/>
  <c r="N1437" i="1" s="1"/>
  <c r="O1437" i="1" s="1" a="1"/>
  <c r="O1437" i="1" s="1"/>
  <c r="K1429" i="1"/>
  <c r="N1429" i="1" s="1"/>
  <c r="O1429" i="1" s="1" a="1"/>
  <c r="O1429" i="1" s="1"/>
  <c r="L1429" i="1"/>
  <c r="M1429" i="1" s="1"/>
  <c r="K1410" i="1"/>
  <c r="N1410" i="1" s="1"/>
  <c r="O1410" i="1" s="1" a="1"/>
  <c r="O1410" i="1" s="1"/>
  <c r="L1410" i="1"/>
  <c r="M1410" i="1" s="1"/>
  <c r="K1402" i="1"/>
  <c r="N1402" i="1" s="1"/>
  <c r="O1402" i="1" s="1" a="1"/>
  <c r="O1402" i="1" s="1"/>
  <c r="L1402" i="1"/>
  <c r="M1402" i="1" s="1"/>
  <c r="K1393" i="1"/>
  <c r="N1393" i="1" s="1"/>
  <c r="O1393" i="1" s="1" a="1"/>
  <c r="O1393" i="1" s="1"/>
  <c r="L1393" i="1"/>
  <c r="M1393" i="1" s="1"/>
  <c r="K1383" i="1"/>
  <c r="N1383" i="1" s="1"/>
  <c r="O1383" i="1" s="1" a="1"/>
  <c r="O1383" i="1" s="1"/>
  <c r="L1383" i="1"/>
  <c r="M1383" i="1" s="1"/>
  <c r="K1374" i="1"/>
  <c r="N1374" i="1" s="1"/>
  <c r="O1374" i="1" s="1" a="1"/>
  <c r="O1374" i="1" s="1"/>
  <c r="L1374" i="1"/>
  <c r="M1374" i="1" s="1"/>
  <c r="K1364" i="1"/>
  <c r="N1364" i="1" s="1"/>
  <c r="O1364" i="1" s="1" a="1"/>
  <c r="O1364" i="1" s="1"/>
  <c r="L1364" i="1"/>
  <c r="M1364" i="1" s="1"/>
  <c r="K1353" i="1"/>
  <c r="N1353" i="1" s="1"/>
  <c r="O1353" i="1" s="1" a="1"/>
  <c r="O1353" i="1" s="1"/>
  <c r="L1353" i="1"/>
  <c r="M1353" i="1" s="1"/>
  <c r="K1302" i="1"/>
  <c r="N1302" i="1" s="1"/>
  <c r="O1302" i="1" s="1" a="1"/>
  <c r="O1302" i="1" s="1"/>
  <c r="L1302" i="1"/>
  <c r="M1302" i="1" s="1"/>
  <c r="K1281" i="1"/>
  <c r="N1281" i="1" s="1"/>
  <c r="O1281" i="1" s="1" a="1"/>
  <c r="O1281" i="1" s="1"/>
  <c r="L1281" i="1"/>
  <c r="M1281" i="1" s="1"/>
  <c r="K1271" i="1"/>
  <c r="N1271" i="1" s="1"/>
  <c r="O1271" i="1" s="1" a="1"/>
  <c r="O1271" i="1" s="1"/>
  <c r="L1271" i="1"/>
  <c r="M1271" i="1" s="1"/>
  <c r="K1250" i="1"/>
  <c r="N1250" i="1" s="1"/>
  <c r="O1250" i="1" s="1" a="1"/>
  <c r="O1250" i="1" s="1"/>
  <c r="L1250" i="1"/>
  <c r="M1250" i="1" s="1"/>
  <c r="K1239" i="1"/>
  <c r="N1239" i="1" s="1"/>
  <c r="O1239" i="1" s="1" a="1"/>
  <c r="O1239" i="1" s="1"/>
  <c r="L1239" i="1"/>
  <c r="M1239" i="1" s="1"/>
  <c r="K1220" i="1"/>
  <c r="N1220" i="1" s="1"/>
  <c r="O1220" i="1" s="1" a="1"/>
  <c r="O1220" i="1" s="1"/>
  <c r="L1220" i="1"/>
  <c r="M1220" i="1" s="1"/>
  <c r="K1188" i="1"/>
  <c r="N1188" i="1" s="1"/>
  <c r="O1188" i="1" s="1" a="1"/>
  <c r="O1188" i="1" s="1"/>
  <c r="L1188" i="1"/>
  <c r="M1188" i="1" s="1"/>
  <c r="K1176" i="1"/>
  <c r="N1176" i="1" s="1"/>
  <c r="O1176" i="1" s="1" a="1"/>
  <c r="O1176" i="1" s="1"/>
  <c r="L1176" i="1"/>
  <c r="M1176" i="1" s="1"/>
  <c r="K1156" i="1"/>
  <c r="N1156" i="1" s="1"/>
  <c r="O1156" i="1" s="1" a="1"/>
  <c r="O1156" i="1" s="1"/>
  <c r="L1156" i="1"/>
  <c r="M1156" i="1" s="1"/>
  <c r="K1144" i="1"/>
  <c r="N1144" i="1" s="1"/>
  <c r="O1144" i="1" s="1" a="1"/>
  <c r="O1144" i="1" s="1"/>
  <c r="L1144" i="1"/>
  <c r="M1144" i="1" s="1"/>
  <c r="K1091" i="1"/>
  <c r="N1091" i="1" s="1"/>
  <c r="O1091" i="1" s="1" a="1"/>
  <c r="O1091" i="1" s="1"/>
  <c r="L1091" i="1"/>
  <c r="M1091" i="1" s="1"/>
  <c r="K1045" i="1"/>
  <c r="N1045" i="1" s="1"/>
  <c r="O1045" i="1" s="1" a="1"/>
  <c r="O1045" i="1" s="1"/>
  <c r="L1045" i="1"/>
  <c r="M1045" i="1" s="1"/>
  <c r="K981" i="1"/>
  <c r="N981" i="1" s="1"/>
  <c r="O981" i="1" s="1" a="1"/>
  <c r="O981" i="1" s="1"/>
  <c r="L981" i="1"/>
  <c r="M981" i="1" s="1"/>
  <c r="K971" i="1"/>
  <c r="N971" i="1" s="1"/>
  <c r="O971" i="1" s="1" a="1"/>
  <c r="O971" i="1" s="1"/>
  <c r="L971" i="1"/>
  <c r="M971" i="1" s="1"/>
  <c r="K960" i="1"/>
  <c r="N960" i="1" s="1"/>
  <c r="O960" i="1" s="1" a="1"/>
  <c r="O960" i="1" s="1"/>
  <c r="L960" i="1"/>
  <c r="M960" i="1" s="1"/>
  <c r="K951" i="1"/>
  <c r="N951" i="1" s="1"/>
  <c r="O951" i="1" s="1" a="1"/>
  <c r="O951" i="1" s="1"/>
  <c r="L951" i="1"/>
  <c r="M951" i="1" s="1"/>
  <c r="K921" i="1"/>
  <c r="N921" i="1" s="1"/>
  <c r="O921" i="1" s="1" a="1"/>
  <c r="O921" i="1" s="1"/>
  <c r="L921" i="1"/>
  <c r="M921" i="1" s="1"/>
  <c r="K910" i="1"/>
  <c r="N910" i="1" s="1"/>
  <c r="O910" i="1" s="1" a="1"/>
  <c r="O910" i="1" s="1"/>
  <c r="L910" i="1"/>
  <c r="M910" i="1" s="1"/>
  <c r="K899" i="1"/>
  <c r="N899" i="1" s="1"/>
  <c r="O899" i="1" s="1" a="1"/>
  <c r="O899" i="1" s="1"/>
  <c r="L899" i="1"/>
  <c r="M899" i="1" s="1"/>
  <c r="K847" i="1"/>
  <c r="N847" i="1" s="1"/>
  <c r="O847" i="1" s="1" a="1"/>
  <c r="O847" i="1" s="1"/>
  <c r="L847" i="1"/>
  <c r="M847" i="1" s="1"/>
  <c r="K804" i="1"/>
  <c r="N804" i="1" s="1"/>
  <c r="O804" i="1" s="1" a="1"/>
  <c r="O804" i="1" s="1"/>
  <c r="L804" i="1"/>
  <c r="M804" i="1" s="1"/>
  <c r="K793" i="1"/>
  <c r="N793" i="1" s="1"/>
  <c r="O793" i="1" s="1" a="1"/>
  <c r="O793" i="1" s="1"/>
  <c r="L793" i="1"/>
  <c r="M793" i="1" s="1"/>
  <c r="K699" i="1"/>
  <c r="N699" i="1" s="1"/>
  <c r="O699" i="1" s="1" a="1"/>
  <c r="O699" i="1" s="1"/>
  <c r="K669" i="1"/>
  <c r="N669" i="1" s="1"/>
  <c r="O669" i="1" s="1" a="1"/>
  <c r="O669" i="1" s="1"/>
  <c r="L669" i="1"/>
  <c r="M669" i="1" s="1"/>
  <c r="K605" i="1"/>
  <c r="N605" i="1" s="1"/>
  <c r="O605" i="1" s="1" a="1"/>
  <c r="O605" i="1" s="1"/>
  <c r="L605" i="1"/>
  <c r="M605" i="1" s="1"/>
  <c r="K550" i="1"/>
  <c r="N550" i="1" s="1"/>
  <c r="O550" i="1" s="1" a="1"/>
  <c r="O550" i="1" s="1"/>
  <c r="L550" i="1"/>
  <c r="M550" i="1" s="1"/>
  <c r="K539" i="1"/>
  <c r="N539" i="1" s="1"/>
  <c r="O539" i="1" s="1" a="1"/>
  <c r="O539" i="1" s="1"/>
  <c r="L539" i="1"/>
  <c r="M539" i="1" s="1"/>
  <c r="K488" i="1"/>
  <c r="N488" i="1" s="1"/>
  <c r="O488" i="1" s="1" a="1"/>
  <c r="O488" i="1" s="1"/>
  <c r="L488" i="1"/>
  <c r="M488" i="1" s="1"/>
  <c r="K456" i="1"/>
  <c r="N456" i="1" s="1"/>
  <c r="O456" i="1" s="1" a="1"/>
  <c r="O456" i="1" s="1"/>
  <c r="L456" i="1"/>
  <c r="M456" i="1" s="1"/>
  <c r="K427" i="1"/>
  <c r="N427" i="1" s="1"/>
  <c r="O427" i="1" s="1" a="1"/>
  <c r="O427" i="1" s="1"/>
  <c r="L427" i="1"/>
  <c r="M427" i="1" s="1"/>
  <c r="K356" i="1"/>
  <c r="N356" i="1" s="1"/>
  <c r="O356" i="1" s="1" a="1"/>
  <c r="O356" i="1" s="1"/>
  <c r="L356" i="1"/>
  <c r="M356" i="1" s="1"/>
  <c r="K283" i="1"/>
  <c r="N283" i="1" s="1"/>
  <c r="O283" i="1" s="1" a="1"/>
  <c r="O283" i="1" s="1"/>
  <c r="L283" i="1"/>
  <c r="M283" i="1" s="1"/>
  <c r="K262" i="1"/>
  <c r="N262" i="1" s="1"/>
  <c r="O262" i="1" s="1" a="1"/>
  <c r="O262" i="1" s="1"/>
  <c r="L262" i="1"/>
  <c r="M262" i="1" s="1"/>
  <c r="L153" i="1"/>
  <c r="M153" i="1" s="1"/>
  <c r="K153" i="1"/>
  <c r="N153" i="1" s="1"/>
  <c r="O153" i="1" s="1" a="1"/>
  <c r="O153" i="1" s="1"/>
  <c r="K141" i="1"/>
  <c r="N141" i="1" s="1"/>
  <c r="O141" i="1" s="1" a="1"/>
  <c r="O141" i="1" s="1"/>
  <c r="L141" i="1"/>
  <c r="M141" i="1" s="1"/>
  <c r="K130" i="1"/>
  <c r="N130" i="1" s="1"/>
  <c r="O130" i="1" s="1" a="1"/>
  <c r="O130" i="1" s="1"/>
  <c r="L130" i="1"/>
  <c r="M130" i="1" s="1"/>
  <c r="K3178" i="1"/>
  <c r="N3178" i="1" s="1"/>
  <c r="O3178" i="1" s="1" a="1"/>
  <c r="O3178" i="1" s="1"/>
  <c r="L3178" i="1"/>
  <c r="M3178" i="1" s="1"/>
  <c r="K3161" i="1"/>
  <c r="N3161" i="1" s="1"/>
  <c r="O3161" i="1" s="1" a="1"/>
  <c r="O3161" i="1" s="1"/>
  <c r="L3161" i="1"/>
  <c r="M3161" i="1" s="1"/>
  <c r="K3105" i="1"/>
  <c r="N3105" i="1" s="1"/>
  <c r="O3105" i="1" s="1" a="1"/>
  <c r="O3105" i="1" s="1"/>
  <c r="L3105" i="1"/>
  <c r="M3105" i="1" s="1"/>
  <c r="K3085" i="1"/>
  <c r="N3085" i="1" s="1"/>
  <c r="O3085" i="1" s="1" a="1"/>
  <c r="O3085" i="1" s="1"/>
  <c r="L3085" i="1"/>
  <c r="M3085" i="1" s="1"/>
  <c r="K3067" i="1"/>
  <c r="N3067" i="1" s="1"/>
  <c r="O3067" i="1" s="1" a="1"/>
  <c r="O3067" i="1" s="1"/>
  <c r="L3067" i="1"/>
  <c r="M3067" i="1" s="1"/>
  <c r="K3059" i="1"/>
  <c r="N3059" i="1" s="1"/>
  <c r="O3059" i="1" s="1" a="1"/>
  <c r="O3059" i="1" s="1"/>
  <c r="L3059" i="1"/>
  <c r="M3059" i="1" s="1"/>
  <c r="K3032" i="1"/>
  <c r="N3032" i="1" s="1"/>
  <c r="O3032" i="1" s="1" a="1"/>
  <c r="O3032" i="1" s="1"/>
  <c r="L3032" i="1"/>
  <c r="M3032" i="1" s="1"/>
  <c r="K3015" i="1"/>
  <c r="N3015" i="1" s="1"/>
  <c r="O3015" i="1" s="1" a="1"/>
  <c r="O3015" i="1" s="1"/>
  <c r="L3015" i="1"/>
  <c r="M3015" i="1" s="1"/>
  <c r="K2999" i="1"/>
  <c r="N2999" i="1" s="1"/>
  <c r="O2999" i="1" s="1" a="1"/>
  <c r="O2999" i="1" s="1"/>
  <c r="L2999" i="1"/>
  <c r="M2999" i="1" s="1"/>
  <c r="K2991" i="1"/>
  <c r="N2991" i="1" s="1"/>
  <c r="O2991" i="1" s="1" a="1"/>
  <c r="O2991" i="1" s="1"/>
  <c r="L2991" i="1"/>
  <c r="M2991" i="1" s="1"/>
  <c r="K2967" i="1"/>
  <c r="N2967" i="1" s="1"/>
  <c r="O2967" i="1" s="1" a="1"/>
  <c r="O2967" i="1" s="1"/>
  <c r="L2967" i="1"/>
  <c r="M2967" i="1" s="1"/>
  <c r="K2958" i="1"/>
  <c r="N2958" i="1" s="1"/>
  <c r="O2958" i="1" s="1" a="1"/>
  <c r="O2958" i="1" s="1"/>
  <c r="L2958" i="1"/>
  <c r="M2958" i="1" s="1"/>
  <c r="K2949" i="1"/>
  <c r="N2949" i="1" s="1"/>
  <c r="O2949" i="1" s="1" a="1"/>
  <c r="O2949" i="1" s="1"/>
  <c r="L2949" i="1"/>
  <c r="M2949" i="1" s="1"/>
  <c r="K2941" i="1"/>
  <c r="N2941" i="1" s="1"/>
  <c r="O2941" i="1" s="1" a="1"/>
  <c r="O2941" i="1" s="1"/>
  <c r="L2941" i="1"/>
  <c r="M2941" i="1" s="1"/>
  <c r="K2933" i="1"/>
  <c r="N2933" i="1" s="1"/>
  <c r="O2933" i="1" s="1" a="1"/>
  <c r="O2933" i="1" s="1"/>
  <c r="L2933" i="1"/>
  <c r="M2933" i="1" s="1"/>
  <c r="K2900" i="1"/>
  <c r="N2900" i="1" s="1"/>
  <c r="O2900" i="1" s="1" a="1"/>
  <c r="O2900" i="1" s="1"/>
  <c r="L2900" i="1"/>
  <c r="M2900" i="1" s="1"/>
  <c r="K2880" i="1"/>
  <c r="N2880" i="1" s="1"/>
  <c r="O2880" i="1" s="1" a="1"/>
  <c r="O2880" i="1" s="1"/>
  <c r="L2880" i="1"/>
  <c r="M2880" i="1" s="1"/>
  <c r="K2872" i="1"/>
  <c r="N2872" i="1" s="1"/>
  <c r="O2872" i="1" s="1" a="1"/>
  <c r="O2872" i="1" s="1"/>
  <c r="L2872" i="1"/>
  <c r="M2872" i="1" s="1"/>
  <c r="K2853" i="1"/>
  <c r="N2853" i="1" s="1"/>
  <c r="O2853" i="1" s="1" a="1"/>
  <c r="O2853" i="1" s="1"/>
  <c r="L2853" i="1"/>
  <c r="M2853" i="1" s="1"/>
  <c r="K2846" i="1"/>
  <c r="N2846" i="1" s="1"/>
  <c r="O2846" i="1" s="1" a="1"/>
  <c r="O2846" i="1" s="1"/>
  <c r="L2846" i="1"/>
  <c r="M2846" i="1" s="1"/>
  <c r="K2827" i="1"/>
  <c r="N2827" i="1" s="1"/>
  <c r="O2827" i="1" s="1" a="1"/>
  <c r="O2827" i="1" s="1"/>
  <c r="L2827" i="1"/>
  <c r="M2827" i="1" s="1"/>
  <c r="K2818" i="1"/>
  <c r="N2818" i="1" s="1"/>
  <c r="O2818" i="1" s="1" a="1"/>
  <c r="O2818" i="1" s="1"/>
  <c r="L2818" i="1"/>
  <c r="M2818" i="1" s="1"/>
  <c r="K2807" i="1"/>
  <c r="N2807" i="1" s="1"/>
  <c r="O2807" i="1" s="1" a="1"/>
  <c r="O2807" i="1" s="1"/>
  <c r="L2807" i="1"/>
  <c r="M2807" i="1" s="1"/>
  <c r="K2789" i="1"/>
  <c r="N2789" i="1" s="1"/>
  <c r="O2789" i="1" s="1" a="1"/>
  <c r="O2789" i="1" s="1"/>
  <c r="L2789" i="1"/>
  <c r="M2789" i="1" s="1"/>
  <c r="K2772" i="1"/>
  <c r="N2772" i="1" s="1"/>
  <c r="O2772" i="1" s="1" a="1"/>
  <c r="O2772" i="1" s="1"/>
  <c r="L2772" i="1"/>
  <c r="M2772" i="1" s="1"/>
  <c r="K2737" i="1"/>
  <c r="N2737" i="1" s="1"/>
  <c r="O2737" i="1" s="1" a="1"/>
  <c r="O2737" i="1" s="1"/>
  <c r="L2737" i="1"/>
  <c r="M2737" i="1" s="1"/>
  <c r="K2720" i="1"/>
  <c r="N2720" i="1" s="1"/>
  <c r="O2720" i="1" s="1" a="1"/>
  <c r="O2720" i="1" s="1"/>
  <c r="L2720" i="1"/>
  <c r="M2720" i="1" s="1"/>
  <c r="K2711" i="1"/>
  <c r="N2711" i="1" s="1"/>
  <c r="O2711" i="1" s="1" a="1"/>
  <c r="O2711" i="1" s="1"/>
  <c r="L2711" i="1"/>
  <c r="M2711" i="1" s="1"/>
  <c r="K2702" i="1"/>
  <c r="N2702" i="1" s="1"/>
  <c r="O2702" i="1" s="1" a="1"/>
  <c r="O2702" i="1" s="1"/>
  <c r="L2702" i="1"/>
  <c r="M2702" i="1" s="1"/>
  <c r="K2686" i="1"/>
  <c r="N2686" i="1" s="1"/>
  <c r="O2686" i="1" s="1" a="1"/>
  <c r="O2686" i="1" s="1"/>
  <c r="L2686" i="1"/>
  <c r="M2686" i="1" s="1"/>
  <c r="K2676" i="1"/>
  <c r="N2676" i="1" s="1"/>
  <c r="O2676" i="1" s="1" a="1"/>
  <c r="O2676" i="1" s="1"/>
  <c r="L2676" i="1"/>
  <c r="M2676" i="1" s="1"/>
  <c r="K2667" i="1"/>
  <c r="N2667" i="1" s="1"/>
  <c r="O2667" i="1" s="1" a="1"/>
  <c r="O2667" i="1" s="1"/>
  <c r="L2667" i="1"/>
  <c r="M2667" i="1" s="1"/>
  <c r="K2650" i="1"/>
  <c r="N2650" i="1" s="1"/>
  <c r="O2650" i="1" s="1" a="1"/>
  <c r="O2650" i="1" s="1"/>
  <c r="L2650" i="1"/>
  <c r="M2650" i="1" s="1"/>
  <c r="K2642" i="1"/>
  <c r="N2642" i="1" s="1"/>
  <c r="O2642" i="1" s="1" a="1"/>
  <c r="O2642" i="1" s="1"/>
  <c r="L2642" i="1"/>
  <c r="M2642" i="1" s="1"/>
  <c r="K2633" i="1"/>
  <c r="N2633" i="1" s="1"/>
  <c r="O2633" i="1" s="1" a="1"/>
  <c r="O2633" i="1" s="1"/>
  <c r="L2633" i="1"/>
  <c r="M2633" i="1" s="1"/>
  <c r="K2623" i="1"/>
  <c r="N2623" i="1" s="1"/>
  <c r="O2623" i="1" s="1" a="1"/>
  <c r="O2623" i="1" s="1"/>
  <c r="L2623" i="1"/>
  <c r="M2623" i="1" s="1"/>
  <c r="K2604" i="1"/>
  <c r="N2604" i="1" s="1"/>
  <c r="O2604" i="1" s="1" a="1"/>
  <c r="O2604" i="1" s="1"/>
  <c r="L2604" i="1"/>
  <c r="M2604" i="1" s="1"/>
  <c r="K2589" i="1"/>
  <c r="N2589" i="1" s="1"/>
  <c r="O2589" i="1" s="1" a="1"/>
  <c r="O2589" i="1" s="1"/>
  <c r="L2589" i="1"/>
  <c r="M2589" i="1" s="1"/>
  <c r="K2581" i="1"/>
  <c r="N2581" i="1" s="1"/>
  <c r="O2581" i="1" s="1" a="1"/>
  <c r="O2581" i="1" s="1"/>
  <c r="L2581" i="1"/>
  <c r="M2581" i="1" s="1"/>
  <c r="K2564" i="1"/>
  <c r="N2564" i="1" s="1"/>
  <c r="O2564" i="1" s="1" a="1"/>
  <c r="O2564" i="1" s="1"/>
  <c r="L2564" i="1"/>
  <c r="M2564" i="1" s="1"/>
  <c r="K2555" i="1"/>
  <c r="N2555" i="1" s="1"/>
  <c r="O2555" i="1" s="1" a="1"/>
  <c r="O2555" i="1" s="1"/>
  <c r="L2555" i="1"/>
  <c r="M2555" i="1" s="1"/>
  <c r="K2528" i="1"/>
  <c r="N2528" i="1" s="1"/>
  <c r="O2528" i="1" s="1" a="1"/>
  <c r="O2528" i="1" s="1"/>
  <c r="L2528" i="1"/>
  <c r="M2528" i="1" s="1"/>
  <c r="K2492" i="1"/>
  <c r="N2492" i="1" s="1"/>
  <c r="O2492" i="1" s="1" a="1"/>
  <c r="O2492" i="1" s="1"/>
  <c r="L2492" i="1"/>
  <c r="M2492" i="1" s="1"/>
  <c r="K2484" i="1"/>
  <c r="N2484" i="1" s="1"/>
  <c r="O2484" i="1" s="1" a="1"/>
  <c r="O2484" i="1" s="1"/>
  <c r="L2484" i="1"/>
  <c r="M2484" i="1" s="1"/>
  <c r="K2473" i="1"/>
  <c r="N2473" i="1" s="1"/>
  <c r="O2473" i="1" s="1" a="1"/>
  <c r="O2473" i="1" s="1"/>
  <c r="L2473" i="1"/>
  <c r="M2473" i="1" s="1"/>
  <c r="K2464" i="1"/>
  <c r="N2464" i="1" s="1"/>
  <c r="O2464" i="1" s="1" a="1"/>
  <c r="O2464" i="1" s="1"/>
  <c r="L2464" i="1"/>
  <c r="M2464" i="1" s="1"/>
  <c r="K2447" i="1"/>
  <c r="N2447" i="1" s="1"/>
  <c r="O2447" i="1" s="1" a="1"/>
  <c r="O2447" i="1" s="1"/>
  <c r="L2447" i="1"/>
  <c r="M2447" i="1" s="1"/>
  <c r="K2433" i="1"/>
  <c r="N2433" i="1" s="1"/>
  <c r="O2433" i="1" s="1" a="1"/>
  <c r="O2433" i="1" s="1"/>
  <c r="L2433" i="1"/>
  <c r="M2433" i="1" s="1"/>
  <c r="K2423" i="1"/>
  <c r="N2423" i="1" s="1"/>
  <c r="O2423" i="1" s="1" a="1"/>
  <c r="O2423" i="1" s="1"/>
  <c r="L2423" i="1"/>
  <c r="M2423" i="1" s="1"/>
  <c r="K2413" i="1"/>
  <c r="N2413" i="1" s="1"/>
  <c r="O2413" i="1" s="1" a="1"/>
  <c r="O2413" i="1" s="1"/>
  <c r="L2413" i="1"/>
  <c r="M2413" i="1" s="1"/>
  <c r="K2404" i="1"/>
  <c r="N2404" i="1" s="1"/>
  <c r="O2404" i="1" s="1" a="1"/>
  <c r="O2404" i="1" s="1"/>
  <c r="L2404" i="1"/>
  <c r="M2404" i="1" s="1"/>
  <c r="K2396" i="1"/>
  <c r="N2396" i="1" s="1"/>
  <c r="O2396" i="1" s="1" a="1"/>
  <c r="O2396" i="1" s="1"/>
  <c r="L2396" i="1"/>
  <c r="M2396" i="1" s="1"/>
  <c r="K2387" i="1"/>
  <c r="N2387" i="1" s="1"/>
  <c r="O2387" i="1" s="1" a="1"/>
  <c r="O2387" i="1" s="1"/>
  <c r="L2387" i="1"/>
  <c r="M2387" i="1" s="1"/>
  <c r="K2378" i="1"/>
  <c r="N2378" i="1" s="1"/>
  <c r="O2378" i="1" s="1" a="1"/>
  <c r="O2378" i="1" s="1"/>
  <c r="L2378" i="1"/>
  <c r="M2378" i="1" s="1"/>
  <c r="K2371" i="1"/>
  <c r="N2371" i="1" s="1"/>
  <c r="O2371" i="1" s="1" a="1"/>
  <c r="O2371" i="1" s="1"/>
  <c r="L2371" i="1"/>
  <c r="M2371" i="1" s="1"/>
  <c r="K2362" i="1"/>
  <c r="N2362" i="1" s="1"/>
  <c r="O2362" i="1" s="1" a="1"/>
  <c r="O2362" i="1" s="1"/>
  <c r="L2362" i="1"/>
  <c r="M2362" i="1" s="1"/>
  <c r="K2355" i="1"/>
  <c r="N2355" i="1" s="1"/>
  <c r="O2355" i="1" s="1" a="1"/>
  <c r="O2355" i="1" s="1"/>
  <c r="L2355" i="1"/>
  <c r="M2355" i="1" s="1"/>
  <c r="K2346" i="1"/>
  <c r="N2346" i="1" s="1"/>
  <c r="O2346" i="1" s="1" a="1"/>
  <c r="O2346" i="1" s="1"/>
  <c r="L2346" i="1"/>
  <c r="M2346" i="1" s="1"/>
  <c r="K2328" i="1"/>
  <c r="N2328" i="1" s="1"/>
  <c r="O2328" i="1" s="1" a="1"/>
  <c r="O2328" i="1" s="1"/>
  <c r="L2328" i="1"/>
  <c r="M2328" i="1" s="1"/>
  <c r="K2321" i="1"/>
  <c r="N2321" i="1" s="1"/>
  <c r="O2321" i="1" s="1" a="1"/>
  <c r="O2321" i="1" s="1"/>
  <c r="L2321" i="1"/>
  <c r="M2321" i="1" s="1"/>
  <c r="K2311" i="1"/>
  <c r="N2311" i="1" s="1"/>
  <c r="O2311" i="1" s="1" a="1"/>
  <c r="O2311" i="1" s="1"/>
  <c r="L2311" i="1"/>
  <c r="M2311" i="1" s="1"/>
  <c r="K2304" i="1"/>
  <c r="N2304" i="1" s="1"/>
  <c r="O2304" i="1" s="1" a="1"/>
  <c r="O2304" i="1" s="1"/>
  <c r="L2304" i="1"/>
  <c r="M2304" i="1" s="1"/>
  <c r="K2294" i="1"/>
  <c r="N2294" i="1" s="1"/>
  <c r="O2294" i="1" s="1" a="1"/>
  <c r="O2294" i="1" s="1"/>
  <c r="L2294" i="1"/>
  <c r="M2294" i="1" s="1"/>
  <c r="K2287" i="1"/>
  <c r="N2287" i="1" s="1"/>
  <c r="O2287" i="1" s="1" a="1"/>
  <c r="O2287" i="1" s="1"/>
  <c r="L2287" i="1"/>
  <c r="M2287" i="1" s="1"/>
  <c r="K2271" i="1"/>
  <c r="N2271" i="1" s="1"/>
  <c r="O2271" i="1" s="1" a="1"/>
  <c r="O2271" i="1" s="1"/>
  <c r="L2271" i="1"/>
  <c r="M2271" i="1" s="1"/>
  <c r="K2254" i="1"/>
  <c r="N2254" i="1" s="1"/>
  <c r="O2254" i="1" s="1" a="1"/>
  <c r="O2254" i="1" s="1"/>
  <c r="L2254" i="1"/>
  <c r="M2254" i="1" s="1"/>
  <c r="K2246" i="1"/>
  <c r="N2246" i="1" s="1"/>
  <c r="O2246" i="1" s="1" a="1"/>
  <c r="O2246" i="1" s="1"/>
  <c r="L2246" i="1"/>
  <c r="M2246" i="1" s="1"/>
  <c r="K2237" i="1"/>
  <c r="N2237" i="1" s="1"/>
  <c r="O2237" i="1" s="1" a="1"/>
  <c r="O2237" i="1" s="1"/>
  <c r="L2237" i="1"/>
  <c r="M2237" i="1" s="1"/>
  <c r="K2230" i="1"/>
  <c r="N2230" i="1" s="1"/>
  <c r="O2230" i="1" s="1" a="1"/>
  <c r="O2230" i="1" s="1"/>
  <c r="L2230" i="1"/>
  <c r="M2230" i="1" s="1"/>
  <c r="K2215" i="1"/>
  <c r="N2215" i="1" s="1"/>
  <c r="O2215" i="1" s="1" a="1"/>
  <c r="O2215" i="1" s="1"/>
  <c r="L2215" i="1"/>
  <c r="M2215" i="1" s="1"/>
  <c r="K2206" i="1"/>
  <c r="N2206" i="1" s="1"/>
  <c r="O2206" i="1" s="1" a="1"/>
  <c r="O2206" i="1" s="1"/>
  <c r="L2206" i="1"/>
  <c r="M2206" i="1" s="1"/>
  <c r="K2197" i="1"/>
  <c r="N2197" i="1" s="1"/>
  <c r="O2197" i="1" s="1" a="1"/>
  <c r="O2197" i="1" s="1"/>
  <c r="L2197" i="1"/>
  <c r="M2197" i="1" s="1"/>
  <c r="K2189" i="1"/>
  <c r="N2189" i="1" s="1"/>
  <c r="O2189" i="1" s="1" a="1"/>
  <c r="O2189" i="1" s="1"/>
  <c r="L2189" i="1"/>
  <c r="M2189" i="1" s="1"/>
  <c r="K2179" i="1"/>
  <c r="N2179" i="1" s="1"/>
  <c r="O2179" i="1" s="1" a="1"/>
  <c r="O2179" i="1" s="1"/>
  <c r="L2179" i="1"/>
  <c r="M2179" i="1" s="1"/>
  <c r="K2170" i="1"/>
  <c r="N2170" i="1" s="1"/>
  <c r="O2170" i="1" s="1" a="1"/>
  <c r="O2170" i="1" s="1"/>
  <c r="L2170" i="1"/>
  <c r="M2170" i="1" s="1"/>
  <c r="K2161" i="1"/>
  <c r="N2161" i="1" s="1"/>
  <c r="O2161" i="1" s="1" a="1"/>
  <c r="O2161" i="1" s="1"/>
  <c r="L2161" i="1"/>
  <c r="M2161" i="1" s="1"/>
  <c r="K2151" i="1"/>
  <c r="N2151" i="1" s="1"/>
  <c r="O2151" i="1" s="1" a="1"/>
  <c r="O2151" i="1" s="1"/>
  <c r="L2151" i="1"/>
  <c r="M2151" i="1" s="1"/>
  <c r="K2134" i="1"/>
  <c r="N2134" i="1" s="1"/>
  <c r="O2134" i="1" s="1" a="1"/>
  <c r="O2134" i="1" s="1"/>
  <c r="L2134" i="1"/>
  <c r="M2134" i="1" s="1"/>
  <c r="K2125" i="1"/>
  <c r="N2125" i="1" s="1"/>
  <c r="O2125" i="1" s="1" a="1"/>
  <c r="O2125" i="1" s="1"/>
  <c r="L2125" i="1"/>
  <c r="M2125" i="1" s="1"/>
  <c r="K2117" i="1"/>
  <c r="N2117" i="1" s="1"/>
  <c r="O2117" i="1" s="1" a="1"/>
  <c r="O2117" i="1" s="1"/>
  <c r="L2117" i="1"/>
  <c r="M2117" i="1" s="1"/>
  <c r="K2107" i="1"/>
  <c r="N2107" i="1" s="1"/>
  <c r="O2107" i="1" s="1" a="1"/>
  <c r="O2107" i="1" s="1"/>
  <c r="L2107" i="1"/>
  <c r="M2107" i="1" s="1"/>
  <c r="K2056" i="1"/>
  <c r="N2056" i="1" s="1"/>
  <c r="O2056" i="1" s="1" a="1"/>
  <c r="O2056" i="1" s="1"/>
  <c r="L2056" i="1"/>
  <c r="M2056" i="1" s="1"/>
  <c r="K2037" i="1"/>
  <c r="N2037" i="1" s="1"/>
  <c r="O2037" i="1" s="1" a="1"/>
  <c r="O2037" i="1" s="1"/>
  <c r="L2037" i="1"/>
  <c r="M2037" i="1" s="1"/>
  <c r="K2013" i="1"/>
  <c r="N2013" i="1" s="1"/>
  <c r="O2013" i="1" s="1" a="1"/>
  <c r="O2013" i="1" s="1"/>
  <c r="L2013" i="1"/>
  <c r="M2013" i="1" s="1"/>
  <c r="K1978" i="1"/>
  <c r="N1978" i="1" s="1"/>
  <c r="O1978" i="1" s="1" a="1"/>
  <c r="O1978" i="1" s="1"/>
  <c r="L1978" i="1"/>
  <c r="M1978" i="1" s="1"/>
  <c r="K1962" i="1"/>
  <c r="N1962" i="1" s="1"/>
  <c r="O1962" i="1" s="1" a="1"/>
  <c r="O1962" i="1" s="1"/>
  <c r="L1962" i="1"/>
  <c r="M1962" i="1" s="1"/>
  <c r="K1939" i="1"/>
  <c r="N1939" i="1" s="1"/>
  <c r="O1939" i="1" s="1" a="1"/>
  <c r="O1939" i="1" s="1"/>
  <c r="L1939" i="1"/>
  <c r="M1939" i="1" s="1"/>
  <c r="K1904" i="1"/>
  <c r="N1904" i="1" s="1"/>
  <c r="O1904" i="1" s="1" a="1"/>
  <c r="O1904" i="1" s="1"/>
  <c r="L1904" i="1"/>
  <c r="M1904" i="1" s="1"/>
  <c r="K1895" i="1"/>
  <c r="N1895" i="1" s="1"/>
  <c r="O1895" i="1" s="1" a="1"/>
  <c r="O1895" i="1" s="1"/>
  <c r="L1895" i="1"/>
  <c r="M1895" i="1" s="1"/>
  <c r="K1886" i="1"/>
  <c r="N1886" i="1" s="1"/>
  <c r="O1886" i="1" s="1" a="1"/>
  <c r="O1886" i="1" s="1"/>
  <c r="L1886" i="1"/>
  <c r="M1886" i="1" s="1"/>
  <c r="K1860" i="1"/>
  <c r="N1860" i="1" s="1"/>
  <c r="O1860" i="1" s="1" a="1"/>
  <c r="O1860" i="1" s="1"/>
  <c r="L1860" i="1"/>
  <c r="M1860" i="1" s="1"/>
  <c r="K1834" i="1"/>
  <c r="N1834" i="1" s="1"/>
  <c r="O1834" i="1" s="1" a="1"/>
  <c r="O1834" i="1" s="1"/>
  <c r="L1834" i="1"/>
  <c r="M1834" i="1" s="1"/>
  <c r="K1825" i="1"/>
  <c r="N1825" i="1" s="1"/>
  <c r="O1825" i="1" s="1" a="1"/>
  <c r="O1825" i="1" s="1"/>
  <c r="L1825" i="1"/>
  <c r="M1825" i="1" s="1"/>
  <c r="K1816" i="1"/>
  <c r="N1816" i="1" s="1"/>
  <c r="O1816" i="1" s="1" a="1"/>
  <c r="O1816" i="1" s="1"/>
  <c r="L1816" i="1"/>
  <c r="M1816" i="1" s="1"/>
  <c r="K1798" i="1"/>
  <c r="N1798" i="1" s="1"/>
  <c r="O1798" i="1" s="1" a="1"/>
  <c r="O1798" i="1" s="1"/>
  <c r="L1798" i="1"/>
  <c r="M1798" i="1" s="1"/>
  <c r="K1759" i="1"/>
  <c r="N1759" i="1" s="1"/>
  <c r="O1759" i="1" s="1" a="1"/>
  <c r="O1759" i="1" s="1"/>
  <c r="L1759" i="1"/>
  <c r="M1759" i="1" s="1"/>
  <c r="K1743" i="1"/>
  <c r="N1743" i="1" s="1"/>
  <c r="O1743" i="1" s="1" a="1"/>
  <c r="O1743" i="1" s="1"/>
  <c r="L1743" i="1"/>
  <c r="M1743" i="1" s="1"/>
  <c r="K1734" i="1"/>
  <c r="N1734" i="1" s="1"/>
  <c r="O1734" i="1" s="1" a="1"/>
  <c r="O1734" i="1" s="1"/>
  <c r="L1734" i="1"/>
  <c r="M1734" i="1" s="1"/>
  <c r="K1725" i="1"/>
  <c r="N1725" i="1" s="1"/>
  <c r="O1725" i="1" s="1" a="1"/>
  <c r="O1725" i="1" s="1"/>
  <c r="L1725" i="1"/>
  <c r="M1725" i="1" s="1"/>
  <c r="K1710" i="1"/>
  <c r="N1710" i="1" s="1"/>
  <c r="O1710" i="1" s="1" a="1"/>
  <c r="O1710" i="1" s="1"/>
  <c r="L1710" i="1"/>
  <c r="M1710" i="1" s="1"/>
  <c r="K1700" i="1"/>
  <c r="N1700" i="1" s="1"/>
  <c r="O1700" i="1" s="1" a="1"/>
  <c r="O1700" i="1" s="1"/>
  <c r="L1700" i="1"/>
  <c r="M1700" i="1" s="1"/>
  <c r="K1689" i="1"/>
  <c r="N1689" i="1" s="1"/>
  <c r="O1689" i="1" s="1" a="1"/>
  <c r="O1689" i="1" s="1"/>
  <c r="L1689" i="1"/>
  <c r="M1689" i="1" s="1"/>
  <c r="K1671" i="1"/>
  <c r="N1671" i="1" s="1"/>
  <c r="O1671" i="1" s="1" a="1"/>
  <c r="O1671" i="1" s="1"/>
  <c r="L1671" i="1"/>
  <c r="M1671" i="1" s="1"/>
  <c r="K1660" i="1"/>
  <c r="N1660" i="1" s="1"/>
  <c r="O1660" i="1" s="1" a="1"/>
  <c r="O1660" i="1" s="1"/>
  <c r="L1660" i="1"/>
  <c r="M1660" i="1" s="1"/>
  <c r="K1648" i="1"/>
  <c r="N1648" i="1" s="1"/>
  <c r="O1648" i="1" s="1" a="1"/>
  <c r="O1648" i="1" s="1"/>
  <c r="L1648" i="1"/>
  <c r="M1648" i="1" s="1"/>
  <c r="K1637" i="1"/>
  <c r="N1637" i="1" s="1"/>
  <c r="O1637" i="1" s="1" a="1"/>
  <c r="O1637" i="1" s="1"/>
  <c r="L1637" i="1"/>
  <c r="M1637" i="1" s="1"/>
  <c r="K1628" i="1"/>
  <c r="N1628" i="1" s="1"/>
  <c r="O1628" i="1" s="1" a="1"/>
  <c r="O1628" i="1" s="1"/>
  <c r="L1628" i="1"/>
  <c r="M1628" i="1" s="1"/>
  <c r="K1608" i="1"/>
  <c r="N1608" i="1" s="1"/>
  <c r="O1608" i="1" s="1" a="1"/>
  <c r="O1608" i="1" s="1"/>
  <c r="L1608" i="1"/>
  <c r="M1608" i="1" s="1"/>
  <c r="K1598" i="1"/>
  <c r="N1598" i="1" s="1"/>
  <c r="O1598" i="1" s="1" a="1"/>
  <c r="O1598" i="1" s="1"/>
  <c r="L1598" i="1"/>
  <c r="M1598" i="1" s="1"/>
  <c r="K1582" i="1"/>
  <c r="N1582" i="1" s="1"/>
  <c r="O1582" i="1" s="1" a="1"/>
  <c r="O1582" i="1" s="1"/>
  <c r="L1582" i="1"/>
  <c r="M1582" i="1" s="1"/>
  <c r="K1572" i="1"/>
  <c r="N1572" i="1" s="1"/>
  <c r="O1572" i="1" s="1" a="1"/>
  <c r="O1572" i="1" s="1"/>
  <c r="L1572" i="1"/>
  <c r="M1572" i="1" s="1"/>
  <c r="K1562" i="1"/>
  <c r="N1562" i="1" s="1"/>
  <c r="O1562" i="1" s="1" a="1"/>
  <c r="O1562" i="1" s="1"/>
  <c r="L1562" i="1"/>
  <c r="M1562" i="1" s="1"/>
  <c r="K1536" i="1"/>
  <c r="N1536" i="1" s="1"/>
  <c r="O1536" i="1" s="1" a="1"/>
  <c r="O1536" i="1" s="1"/>
  <c r="L1536" i="1"/>
  <c r="M1536" i="1" s="1"/>
  <c r="K1529" i="1"/>
  <c r="N1529" i="1" s="1"/>
  <c r="O1529" i="1" s="1" a="1"/>
  <c r="O1529" i="1" s="1"/>
  <c r="L1529" i="1"/>
  <c r="M1529" i="1" s="1"/>
  <c r="K1492" i="1"/>
  <c r="N1492" i="1" s="1"/>
  <c r="O1492" i="1" s="1" a="1"/>
  <c r="O1492" i="1" s="1"/>
  <c r="L1492" i="1"/>
  <c r="M1492" i="1" s="1"/>
  <c r="L1474" i="1"/>
  <c r="M1474" i="1" s="1"/>
  <c r="K1474" i="1"/>
  <c r="N1474" i="1" s="1"/>
  <c r="O1474" i="1" s="1" a="1"/>
  <c r="O1474" i="1" s="1"/>
  <c r="K1466" i="1"/>
  <c r="N1466" i="1" s="1"/>
  <c r="O1466" i="1" s="1" a="1"/>
  <c r="O1466" i="1" s="1"/>
  <c r="L1466" i="1"/>
  <c r="M1466" i="1" s="1"/>
  <c r="L1446" i="1"/>
  <c r="M1446" i="1" s="1"/>
  <c r="K1446" i="1"/>
  <c r="N1446" i="1" s="1"/>
  <c r="O1446" i="1" s="1" a="1"/>
  <c r="O1446" i="1" s="1"/>
  <c r="K1428" i="1"/>
  <c r="N1428" i="1" s="1"/>
  <c r="O1428" i="1" s="1" a="1"/>
  <c r="O1428" i="1" s="1"/>
  <c r="L1428" i="1"/>
  <c r="M1428" i="1" s="1"/>
  <c r="K1392" i="1"/>
  <c r="N1392" i="1" s="1"/>
  <c r="O1392" i="1" s="1" a="1"/>
  <c r="O1392" i="1" s="1"/>
  <c r="L1392" i="1"/>
  <c r="M1392" i="1" s="1"/>
  <c r="K1342" i="1"/>
  <c r="N1342" i="1" s="1"/>
  <c r="O1342" i="1" s="1" a="1"/>
  <c r="O1342" i="1" s="1"/>
  <c r="L1342" i="1"/>
  <c r="M1342" i="1" s="1"/>
  <c r="K1311" i="1"/>
  <c r="N1311" i="1" s="1"/>
  <c r="O1311" i="1" s="1" a="1"/>
  <c r="O1311" i="1" s="1"/>
  <c r="L1311" i="1"/>
  <c r="M1311" i="1" s="1"/>
  <c r="L1270" i="1"/>
  <c r="M1270" i="1" s="1"/>
  <c r="K1270" i="1"/>
  <c r="N1270" i="1" s="1"/>
  <c r="O1270" i="1" s="1" a="1"/>
  <c r="O1270" i="1" s="1"/>
  <c r="K1229" i="1"/>
  <c r="N1229" i="1" s="1"/>
  <c r="O1229" i="1" s="1" a="1"/>
  <c r="O1229" i="1" s="1"/>
  <c r="L1229" i="1"/>
  <c r="M1229" i="1" s="1"/>
  <c r="K1187" i="1"/>
  <c r="N1187" i="1" s="1"/>
  <c r="O1187" i="1" s="1" a="1"/>
  <c r="O1187" i="1" s="1"/>
  <c r="L1187" i="1"/>
  <c r="M1187" i="1" s="1"/>
  <c r="K1143" i="1"/>
  <c r="N1143" i="1" s="1"/>
  <c r="O1143" i="1" s="1" a="1"/>
  <c r="O1143" i="1" s="1"/>
  <c r="L1143" i="1"/>
  <c r="M1143" i="1" s="1"/>
  <c r="K1100" i="1"/>
  <c r="N1100" i="1" s="1"/>
  <c r="O1100" i="1" s="1" a="1"/>
  <c r="O1100" i="1" s="1"/>
  <c r="L1100" i="1"/>
  <c r="M1100" i="1" s="1"/>
  <c r="K1055" i="1"/>
  <c r="N1055" i="1" s="1"/>
  <c r="O1055" i="1" s="1" a="1"/>
  <c r="O1055" i="1" s="1"/>
  <c r="L1055" i="1"/>
  <c r="M1055" i="1" s="1"/>
  <c r="K1044" i="1"/>
  <c r="N1044" i="1" s="1"/>
  <c r="O1044" i="1" s="1" a="1"/>
  <c r="O1044" i="1" s="1"/>
  <c r="L1044" i="1"/>
  <c r="M1044" i="1" s="1"/>
  <c r="K990" i="1"/>
  <c r="N990" i="1" s="1"/>
  <c r="O990" i="1" s="1" a="1"/>
  <c r="O990" i="1" s="1"/>
  <c r="L990" i="1"/>
  <c r="M990" i="1" s="1"/>
  <c r="K980" i="1"/>
  <c r="N980" i="1" s="1"/>
  <c r="O980" i="1" s="1" a="1"/>
  <c r="O980" i="1" s="1"/>
  <c r="L980" i="1"/>
  <c r="M980" i="1" s="1"/>
  <c r="K920" i="1"/>
  <c r="N920" i="1" s="1"/>
  <c r="O920" i="1" s="1" a="1"/>
  <c r="O920" i="1" s="1"/>
  <c r="L920" i="1"/>
  <c r="M920" i="1" s="1"/>
  <c r="K803" i="1"/>
  <c r="N803" i="1" s="1"/>
  <c r="O803" i="1" s="1" a="1"/>
  <c r="O803" i="1" s="1"/>
  <c r="L803" i="1"/>
  <c r="M803" i="1" s="1"/>
  <c r="L762" i="1"/>
  <c r="M762" i="1" s="1"/>
  <c r="K762" i="1"/>
  <c r="N762" i="1" s="1"/>
  <c r="O762" i="1" s="1" a="1"/>
  <c r="O762" i="1" s="1"/>
  <c r="K708" i="1"/>
  <c r="N708" i="1" s="1"/>
  <c r="O708" i="1" s="1" a="1"/>
  <c r="O708" i="1" s="1"/>
  <c r="L708" i="1"/>
  <c r="M708" i="1" s="1"/>
  <c r="L689" i="1"/>
  <c r="M689" i="1" s="1"/>
  <c r="K689" i="1"/>
  <c r="N689" i="1" s="1"/>
  <c r="O689" i="1" s="1" a="1"/>
  <c r="O689" i="1" s="1"/>
  <c r="K668" i="1"/>
  <c r="N668" i="1" s="1"/>
  <c r="O668" i="1" s="1" a="1"/>
  <c r="O668" i="1" s="1"/>
  <c r="L668" i="1"/>
  <c r="M668" i="1" s="1"/>
  <c r="K549" i="1"/>
  <c r="N549" i="1" s="1"/>
  <c r="O549" i="1" s="1" a="1"/>
  <c r="O549" i="1" s="1"/>
  <c r="L549" i="1"/>
  <c r="M549" i="1" s="1"/>
  <c r="K538" i="1"/>
  <c r="N538" i="1" s="1"/>
  <c r="O538" i="1" s="1" a="1"/>
  <c r="O538" i="1" s="1"/>
  <c r="L538" i="1"/>
  <c r="M538" i="1" s="1"/>
  <c r="K518" i="1"/>
  <c r="N518" i="1" s="1"/>
  <c r="O518" i="1" s="1" a="1"/>
  <c r="O518" i="1" s="1"/>
  <c r="L518" i="1"/>
  <c r="M518" i="1" s="1"/>
  <c r="K487" i="1"/>
  <c r="N487" i="1" s="1"/>
  <c r="O487" i="1" s="1" a="1"/>
  <c r="O487" i="1" s="1"/>
  <c r="L487" i="1"/>
  <c r="M487" i="1" s="1"/>
  <c r="K375" i="1"/>
  <c r="N375" i="1" s="1"/>
  <c r="O375" i="1" s="1" a="1"/>
  <c r="O375" i="1" s="1"/>
  <c r="L375" i="1"/>
  <c r="M375" i="1" s="1"/>
  <c r="K365" i="1"/>
  <c r="N365" i="1" s="1"/>
  <c r="O365" i="1" s="1" a="1"/>
  <c r="O365" i="1" s="1"/>
  <c r="L365" i="1"/>
  <c r="M365" i="1" s="1"/>
  <c r="K163" i="1"/>
  <c r="N163" i="1" s="1"/>
  <c r="O163" i="1" s="1" a="1"/>
  <c r="O163" i="1" s="1"/>
  <c r="L163" i="1"/>
  <c r="M163" i="1" s="1"/>
  <c r="K152" i="1"/>
  <c r="N152" i="1" s="1"/>
  <c r="O152" i="1" s="1" a="1"/>
  <c r="O152" i="1" s="1"/>
  <c r="L152" i="1"/>
  <c r="M152" i="1" s="1"/>
  <c r="K140" i="1"/>
  <c r="N140" i="1" s="1"/>
  <c r="O140" i="1" s="1" a="1"/>
  <c r="O140" i="1" s="1"/>
  <c r="L140" i="1"/>
  <c r="M140" i="1" s="1"/>
  <c r="K4144" i="1"/>
  <c r="N4144" i="1" s="1"/>
  <c r="O4144" i="1" s="1" a="1"/>
  <c r="O4144" i="1" s="1"/>
  <c r="L4144" i="1"/>
  <c r="M4144" i="1" s="1"/>
  <c r="K4126" i="1"/>
  <c r="N4126" i="1" s="1"/>
  <c r="O4126" i="1" s="1" a="1"/>
  <c r="O4126" i="1" s="1"/>
  <c r="L4126" i="1"/>
  <c r="M4126" i="1" s="1"/>
  <c r="K4107" i="1"/>
  <c r="N4107" i="1" s="1"/>
  <c r="O4107" i="1" s="1" a="1"/>
  <c r="O4107" i="1" s="1"/>
  <c r="L4107" i="1"/>
  <c r="M4107" i="1" s="1"/>
  <c r="K4097" i="1"/>
  <c r="N4097" i="1" s="1"/>
  <c r="O4097" i="1" s="1" a="1"/>
  <c r="O4097" i="1" s="1"/>
  <c r="L4097" i="1"/>
  <c r="M4097" i="1" s="1"/>
  <c r="K4088" i="1"/>
  <c r="N4088" i="1" s="1"/>
  <c r="O4088" i="1" s="1" a="1"/>
  <c r="O4088" i="1" s="1"/>
  <c r="L4088" i="1"/>
  <c r="M4088" i="1" s="1"/>
  <c r="K4078" i="1"/>
  <c r="N4078" i="1" s="1"/>
  <c r="O4078" i="1" s="1" a="1"/>
  <c r="O4078" i="1" s="1"/>
  <c r="L4078" i="1"/>
  <c r="M4078" i="1" s="1"/>
  <c r="K4058" i="1"/>
  <c r="N4058" i="1" s="1"/>
  <c r="O4058" i="1" s="1" a="1"/>
  <c r="O4058" i="1" s="1"/>
  <c r="L4058" i="1"/>
  <c r="M4058" i="1" s="1"/>
  <c r="K4049" i="1"/>
  <c r="N4049" i="1" s="1"/>
  <c r="O4049" i="1" s="1" a="1"/>
  <c r="O4049" i="1" s="1"/>
  <c r="L4049" i="1"/>
  <c r="M4049" i="1" s="1"/>
  <c r="K4040" i="1"/>
  <c r="N4040" i="1" s="1"/>
  <c r="O4040" i="1" s="1" a="1"/>
  <c r="O4040" i="1" s="1"/>
  <c r="L4040" i="1"/>
  <c r="M4040" i="1" s="1"/>
  <c r="K4021" i="1"/>
  <c r="N4021" i="1" s="1"/>
  <c r="O4021" i="1" s="1" a="1"/>
  <c r="O4021" i="1" s="1"/>
  <c r="L4021" i="1"/>
  <c r="M4021" i="1" s="1"/>
  <c r="K4009" i="1"/>
  <c r="N4009" i="1" s="1"/>
  <c r="O4009" i="1" s="1" a="1"/>
  <c r="O4009" i="1" s="1"/>
  <c r="L4009" i="1"/>
  <c r="M4009" i="1" s="1"/>
  <c r="K4000" i="1"/>
  <c r="N4000" i="1" s="1"/>
  <c r="O4000" i="1" s="1" a="1"/>
  <c r="O4000" i="1" s="1"/>
  <c r="L4000" i="1"/>
  <c r="M4000" i="1" s="1"/>
  <c r="K3984" i="1"/>
  <c r="N3984" i="1" s="1"/>
  <c r="O3984" i="1" s="1" a="1"/>
  <c r="O3984" i="1" s="1"/>
  <c r="L3984" i="1"/>
  <c r="M3984" i="1" s="1"/>
  <c r="K3959" i="1"/>
  <c r="N3959" i="1" s="1"/>
  <c r="O3959" i="1" s="1" a="1"/>
  <c r="O3959" i="1" s="1"/>
  <c r="L3959" i="1"/>
  <c r="M3959" i="1" s="1"/>
  <c r="K3941" i="1"/>
  <c r="N3941" i="1" s="1"/>
  <c r="O3941" i="1" s="1" a="1"/>
  <c r="O3941" i="1" s="1"/>
  <c r="L3941" i="1"/>
  <c r="M3941" i="1" s="1"/>
  <c r="K3913" i="1"/>
  <c r="N3913" i="1" s="1"/>
  <c r="O3913" i="1" s="1" a="1"/>
  <c r="O3913" i="1" s="1"/>
  <c r="L3913" i="1"/>
  <c r="M3913" i="1" s="1"/>
  <c r="K3904" i="1"/>
  <c r="N3904" i="1" s="1"/>
  <c r="O3904" i="1" s="1" a="1"/>
  <c r="O3904" i="1" s="1"/>
  <c r="L3904" i="1"/>
  <c r="M3904" i="1" s="1"/>
  <c r="K3888" i="1"/>
  <c r="N3888" i="1" s="1"/>
  <c r="O3888" i="1" s="1" a="1"/>
  <c r="O3888" i="1" s="1"/>
  <c r="L3888" i="1"/>
  <c r="M3888" i="1" s="1"/>
  <c r="K3878" i="1"/>
  <c r="N3878" i="1" s="1"/>
  <c r="O3878" i="1" s="1" a="1"/>
  <c r="O3878" i="1" s="1"/>
  <c r="L3878" i="1"/>
  <c r="M3878" i="1" s="1"/>
  <c r="K3869" i="1"/>
  <c r="N3869" i="1" s="1"/>
  <c r="O3869" i="1" s="1" a="1"/>
  <c r="O3869" i="1" s="1"/>
  <c r="L3869" i="1"/>
  <c r="M3869" i="1" s="1"/>
  <c r="K3861" i="1"/>
  <c r="N3861" i="1" s="1"/>
  <c r="O3861" i="1" s="1" a="1"/>
  <c r="O3861" i="1" s="1"/>
  <c r="L3861" i="1"/>
  <c r="M3861" i="1" s="1"/>
  <c r="K3851" i="1"/>
  <c r="N3851" i="1" s="1"/>
  <c r="O3851" i="1" s="1" a="1"/>
  <c r="O3851" i="1" s="1"/>
  <c r="L3851" i="1"/>
  <c r="M3851" i="1" s="1"/>
  <c r="K3809" i="1"/>
  <c r="N3809" i="1" s="1"/>
  <c r="O3809" i="1" s="1" a="1"/>
  <c r="O3809" i="1" s="1"/>
  <c r="L3809" i="1"/>
  <c r="M3809" i="1" s="1"/>
  <c r="K3801" i="1"/>
  <c r="N3801" i="1" s="1"/>
  <c r="O3801" i="1" s="1" a="1"/>
  <c r="O3801" i="1" s="1"/>
  <c r="L3801" i="1"/>
  <c r="M3801" i="1" s="1"/>
  <c r="K3782" i="1"/>
  <c r="N3782" i="1" s="1"/>
  <c r="O3782" i="1" s="1" a="1"/>
  <c r="O3782" i="1" s="1"/>
  <c r="L3782" i="1"/>
  <c r="M3782" i="1" s="1"/>
  <c r="K3774" i="1"/>
  <c r="N3774" i="1" s="1"/>
  <c r="O3774" i="1" s="1" a="1"/>
  <c r="O3774" i="1" s="1"/>
  <c r="L3774" i="1"/>
  <c r="M3774" i="1" s="1"/>
  <c r="K3740" i="1"/>
  <c r="N3740" i="1" s="1"/>
  <c r="O3740" i="1" s="1" a="1"/>
  <c r="O3740" i="1" s="1"/>
  <c r="L3740" i="1"/>
  <c r="M3740" i="1" s="1"/>
  <c r="K3732" i="1"/>
  <c r="N3732" i="1" s="1"/>
  <c r="O3732" i="1" s="1" a="1"/>
  <c r="O3732" i="1" s="1"/>
  <c r="L3732" i="1"/>
  <c r="M3732" i="1" s="1"/>
  <c r="K3716" i="1"/>
  <c r="N3716" i="1" s="1"/>
  <c r="O3716" i="1" s="1" a="1"/>
  <c r="O3716" i="1" s="1"/>
  <c r="L3716" i="1"/>
  <c r="M3716" i="1" s="1"/>
  <c r="K3707" i="1"/>
  <c r="N3707" i="1" s="1"/>
  <c r="O3707" i="1" s="1" a="1"/>
  <c r="O3707" i="1" s="1"/>
  <c r="L3707" i="1"/>
  <c r="M3707" i="1" s="1"/>
  <c r="K3690" i="1"/>
  <c r="N3690" i="1" s="1"/>
  <c r="O3690" i="1" s="1" a="1"/>
  <c r="O3690" i="1" s="1"/>
  <c r="L3690" i="1"/>
  <c r="M3690" i="1" s="1"/>
  <c r="K3681" i="1"/>
  <c r="N3681" i="1" s="1"/>
  <c r="O3681" i="1" s="1" a="1"/>
  <c r="O3681" i="1" s="1"/>
  <c r="L3681" i="1"/>
  <c r="M3681" i="1" s="1"/>
  <c r="K3664" i="1"/>
  <c r="N3664" i="1" s="1"/>
  <c r="O3664" i="1" s="1" a="1"/>
  <c r="O3664" i="1" s="1"/>
  <c r="L3664" i="1"/>
  <c r="M3664" i="1" s="1"/>
  <c r="K3656" i="1"/>
  <c r="N3656" i="1" s="1"/>
  <c r="O3656" i="1" s="1" a="1"/>
  <c r="O3656" i="1" s="1"/>
  <c r="L3656" i="1"/>
  <c r="M3656" i="1" s="1"/>
  <c r="K3648" i="1"/>
  <c r="N3648" i="1" s="1"/>
  <c r="O3648" i="1" s="1" a="1"/>
  <c r="O3648" i="1" s="1"/>
  <c r="L3648" i="1"/>
  <c r="M3648" i="1" s="1"/>
  <c r="K3640" i="1"/>
  <c r="N3640" i="1" s="1"/>
  <c r="O3640" i="1" s="1" a="1"/>
  <c r="O3640" i="1" s="1"/>
  <c r="L3640" i="1"/>
  <c r="M3640" i="1" s="1"/>
  <c r="K3631" i="1"/>
  <c r="N3631" i="1" s="1"/>
  <c r="O3631" i="1" s="1" a="1"/>
  <c r="O3631" i="1" s="1"/>
  <c r="L3631" i="1"/>
  <c r="M3631" i="1" s="1"/>
  <c r="K3616" i="1"/>
  <c r="N3616" i="1" s="1"/>
  <c r="O3616" i="1" s="1" a="1"/>
  <c r="O3616" i="1" s="1"/>
  <c r="L3616" i="1"/>
  <c r="M3616" i="1" s="1"/>
  <c r="K3599" i="1"/>
  <c r="N3599" i="1" s="1"/>
  <c r="O3599" i="1" s="1" a="1"/>
  <c r="O3599" i="1" s="1"/>
  <c r="L3599" i="1"/>
  <c r="M3599" i="1" s="1"/>
  <c r="K3591" i="1"/>
  <c r="N3591" i="1" s="1"/>
  <c r="O3591" i="1" s="1" a="1"/>
  <c r="O3591" i="1" s="1"/>
  <c r="L3591" i="1"/>
  <c r="M3591" i="1" s="1"/>
  <c r="K3563" i="1"/>
  <c r="N3563" i="1" s="1"/>
  <c r="O3563" i="1" s="1" a="1"/>
  <c r="O3563" i="1" s="1"/>
  <c r="L3563" i="1"/>
  <c r="M3563" i="1" s="1"/>
  <c r="K3537" i="1"/>
  <c r="N3537" i="1" s="1"/>
  <c r="O3537" i="1" s="1" a="1"/>
  <c r="O3537" i="1" s="1"/>
  <c r="L3537" i="1"/>
  <c r="M3537" i="1" s="1"/>
  <c r="K3527" i="1"/>
  <c r="N3527" i="1" s="1"/>
  <c r="O3527" i="1" s="1" a="1"/>
  <c r="O3527" i="1" s="1"/>
  <c r="L3527" i="1"/>
  <c r="M3527" i="1" s="1"/>
  <c r="K3520" i="1"/>
  <c r="N3520" i="1" s="1"/>
  <c r="O3520" i="1" s="1" a="1"/>
  <c r="O3520" i="1" s="1"/>
  <c r="L3520" i="1"/>
  <c r="M3520" i="1" s="1"/>
  <c r="K3493" i="1"/>
  <c r="N3493" i="1" s="1"/>
  <c r="O3493" i="1" s="1" a="1"/>
  <c r="O3493" i="1" s="1"/>
  <c r="L3493" i="1"/>
  <c r="M3493" i="1" s="1"/>
  <c r="K3486" i="1"/>
  <c r="N3486" i="1" s="1"/>
  <c r="O3486" i="1" s="1" a="1"/>
  <c r="O3486" i="1" s="1"/>
  <c r="L3486" i="1"/>
  <c r="M3486" i="1" s="1"/>
  <c r="K3466" i="1"/>
  <c r="N3466" i="1" s="1"/>
  <c r="O3466" i="1" s="1" a="1"/>
  <c r="O3466" i="1" s="1"/>
  <c r="L3466" i="1"/>
  <c r="M3466" i="1" s="1"/>
  <c r="K3427" i="1"/>
  <c r="N3427" i="1" s="1"/>
  <c r="O3427" i="1" s="1" a="1"/>
  <c r="O3427" i="1" s="1"/>
  <c r="L3427" i="1"/>
  <c r="M3427" i="1" s="1"/>
  <c r="K3419" i="1"/>
  <c r="N3419" i="1" s="1"/>
  <c r="O3419" i="1" s="1" a="1"/>
  <c r="O3419" i="1" s="1"/>
  <c r="L3419" i="1"/>
  <c r="M3419" i="1" s="1"/>
  <c r="K3411" i="1"/>
  <c r="N3411" i="1" s="1"/>
  <c r="O3411" i="1" s="1" a="1"/>
  <c r="O3411" i="1" s="1"/>
  <c r="L3411" i="1"/>
  <c r="M3411" i="1" s="1"/>
  <c r="K3402" i="1"/>
  <c r="N3402" i="1" s="1"/>
  <c r="O3402" i="1" s="1" a="1"/>
  <c r="O3402" i="1" s="1"/>
  <c r="L3402" i="1"/>
  <c r="M3402" i="1" s="1"/>
  <c r="K3392" i="1"/>
  <c r="N3392" i="1" s="1"/>
  <c r="O3392" i="1" s="1" a="1"/>
  <c r="O3392" i="1" s="1"/>
  <c r="L3392" i="1"/>
  <c r="M3392" i="1" s="1"/>
  <c r="K3353" i="1"/>
  <c r="N3353" i="1" s="1"/>
  <c r="O3353" i="1" s="1" a="1"/>
  <c r="O3353" i="1" s="1"/>
  <c r="L3353" i="1"/>
  <c r="M3353" i="1" s="1"/>
  <c r="K3330" i="1"/>
  <c r="N3330" i="1" s="1"/>
  <c r="O3330" i="1" s="1" a="1"/>
  <c r="O3330" i="1" s="1"/>
  <c r="L3330" i="1"/>
  <c r="M3330" i="1" s="1"/>
  <c r="K3313" i="1"/>
  <c r="N3313" i="1" s="1"/>
  <c r="O3313" i="1" s="1" a="1"/>
  <c r="O3313" i="1" s="1"/>
  <c r="L3313" i="1"/>
  <c r="M3313" i="1" s="1"/>
  <c r="K3273" i="1"/>
  <c r="N3273" i="1" s="1"/>
  <c r="O3273" i="1" s="1" a="1"/>
  <c r="O3273" i="1" s="1"/>
  <c r="L3273" i="1"/>
  <c r="M3273" i="1" s="1"/>
  <c r="K3250" i="1"/>
  <c r="N3250" i="1" s="1"/>
  <c r="O3250" i="1" s="1" a="1"/>
  <c r="O3250" i="1" s="1"/>
  <c r="L3250" i="1"/>
  <c r="M3250" i="1" s="1"/>
  <c r="K3218" i="1"/>
  <c r="N3218" i="1" s="1"/>
  <c r="O3218" i="1" s="1" a="1"/>
  <c r="O3218" i="1" s="1"/>
  <c r="L3218" i="1"/>
  <c r="M3218" i="1" s="1"/>
  <c r="K3201" i="1"/>
  <c r="N3201" i="1" s="1"/>
  <c r="O3201" i="1" s="1" a="1"/>
  <c r="O3201" i="1" s="1"/>
  <c r="L3201" i="1"/>
  <c r="M3201" i="1" s="1"/>
  <c r="K3194" i="1"/>
  <c r="N3194" i="1" s="1"/>
  <c r="O3194" i="1" s="1" a="1"/>
  <c r="O3194" i="1" s="1"/>
  <c r="L3194" i="1"/>
  <c r="M3194" i="1" s="1"/>
  <c r="K3169" i="1"/>
  <c r="N3169" i="1" s="1"/>
  <c r="O3169" i="1" s="1" a="1"/>
  <c r="O3169" i="1" s="1"/>
  <c r="L3169" i="1"/>
  <c r="M3169" i="1" s="1"/>
  <c r="K3145" i="1"/>
  <c r="N3145" i="1" s="1"/>
  <c r="O3145" i="1" s="1" a="1"/>
  <c r="O3145" i="1" s="1"/>
  <c r="L3145" i="1"/>
  <c r="M3145" i="1" s="1"/>
  <c r="K3137" i="1"/>
  <c r="N3137" i="1" s="1"/>
  <c r="O3137" i="1" s="1" a="1"/>
  <c r="O3137" i="1" s="1"/>
  <c r="L3137" i="1"/>
  <c r="M3137" i="1" s="1"/>
  <c r="K3104" i="1"/>
  <c r="N3104" i="1" s="1"/>
  <c r="O3104" i="1" s="1" a="1"/>
  <c r="O3104" i="1" s="1"/>
  <c r="L3104" i="1"/>
  <c r="M3104" i="1" s="1"/>
  <c r="K3076" i="1"/>
  <c r="N3076" i="1" s="1"/>
  <c r="O3076" i="1" s="1" a="1"/>
  <c r="O3076" i="1" s="1"/>
  <c r="L3076" i="1"/>
  <c r="M3076" i="1" s="1"/>
  <c r="K3066" i="1"/>
  <c r="N3066" i="1" s="1"/>
  <c r="O3066" i="1" s="1" a="1"/>
  <c r="O3066" i="1" s="1"/>
  <c r="L3066" i="1"/>
  <c r="M3066" i="1" s="1"/>
  <c r="K3058" i="1"/>
  <c r="N3058" i="1" s="1"/>
  <c r="O3058" i="1" s="1" a="1"/>
  <c r="O3058" i="1" s="1"/>
  <c r="L3058" i="1"/>
  <c r="M3058" i="1" s="1"/>
  <c r="K3039" i="1"/>
  <c r="N3039" i="1" s="1"/>
  <c r="O3039" i="1" s="1" a="1"/>
  <c r="O3039" i="1" s="1"/>
  <c r="L3039" i="1"/>
  <c r="M3039" i="1" s="1"/>
  <c r="K3014" i="1"/>
  <c r="N3014" i="1" s="1"/>
  <c r="O3014" i="1" s="1" a="1"/>
  <c r="O3014" i="1" s="1"/>
  <c r="L3014" i="1"/>
  <c r="M3014" i="1" s="1"/>
  <c r="K3006" i="1"/>
  <c r="N3006" i="1" s="1"/>
  <c r="O3006" i="1" s="1" a="1"/>
  <c r="O3006" i="1" s="1"/>
  <c r="L3006" i="1"/>
  <c r="M3006" i="1" s="1"/>
  <c r="K2990" i="1"/>
  <c r="N2990" i="1" s="1"/>
  <c r="O2990" i="1" s="1" a="1"/>
  <c r="O2990" i="1" s="1"/>
  <c r="L2990" i="1"/>
  <c r="M2990" i="1" s="1"/>
  <c r="K2983" i="1"/>
  <c r="N2983" i="1" s="1"/>
  <c r="O2983" i="1" s="1" a="1"/>
  <c r="O2983" i="1" s="1"/>
  <c r="L2983" i="1"/>
  <c r="M2983" i="1" s="1"/>
  <c r="K2966" i="1"/>
  <c r="N2966" i="1" s="1"/>
  <c r="O2966" i="1" s="1" a="1"/>
  <c r="O2966" i="1" s="1"/>
  <c r="L2966" i="1"/>
  <c r="M2966" i="1" s="1"/>
  <c r="K2948" i="1"/>
  <c r="N2948" i="1" s="1"/>
  <c r="O2948" i="1" s="1" a="1"/>
  <c r="O2948" i="1" s="1"/>
  <c r="L2948" i="1"/>
  <c r="M2948" i="1" s="1"/>
  <c r="K2932" i="1"/>
  <c r="N2932" i="1" s="1"/>
  <c r="O2932" i="1" s="1" a="1"/>
  <c r="O2932" i="1" s="1"/>
  <c r="L2932" i="1"/>
  <c r="M2932" i="1" s="1"/>
  <c r="K2923" i="1"/>
  <c r="N2923" i="1" s="1"/>
  <c r="O2923" i="1" s="1" a="1"/>
  <c r="O2923" i="1" s="1"/>
  <c r="L2923" i="1"/>
  <c r="M2923" i="1" s="1"/>
  <c r="K2890" i="1"/>
  <c r="N2890" i="1" s="1"/>
  <c r="O2890" i="1" s="1" a="1"/>
  <c r="O2890" i="1" s="1"/>
  <c r="L2890" i="1"/>
  <c r="M2890" i="1" s="1"/>
  <c r="K2862" i="1"/>
  <c r="N2862" i="1" s="1"/>
  <c r="O2862" i="1" s="1" a="1"/>
  <c r="O2862" i="1" s="1"/>
  <c r="L2862" i="1"/>
  <c r="M2862" i="1" s="1"/>
  <c r="K2826" i="1"/>
  <c r="N2826" i="1" s="1"/>
  <c r="O2826" i="1" s="1" a="1"/>
  <c r="O2826" i="1" s="1"/>
  <c r="L2826" i="1"/>
  <c r="M2826" i="1" s="1"/>
  <c r="K2817" i="1"/>
  <c r="N2817" i="1" s="1"/>
  <c r="O2817" i="1" s="1" a="1"/>
  <c r="O2817" i="1" s="1"/>
  <c r="L2817" i="1"/>
  <c r="M2817" i="1" s="1"/>
  <c r="K2788" i="1"/>
  <c r="N2788" i="1" s="1"/>
  <c r="O2788" i="1" s="1" a="1"/>
  <c r="O2788" i="1" s="1"/>
  <c r="L2788" i="1"/>
  <c r="M2788" i="1" s="1"/>
  <c r="K2745" i="1"/>
  <c r="N2745" i="1" s="1"/>
  <c r="O2745" i="1" s="1" a="1"/>
  <c r="O2745" i="1" s="1"/>
  <c r="L2745" i="1"/>
  <c r="M2745" i="1" s="1"/>
  <c r="K2730" i="1"/>
  <c r="N2730" i="1" s="1"/>
  <c r="O2730" i="1" s="1" a="1"/>
  <c r="O2730" i="1" s="1"/>
  <c r="L2730" i="1"/>
  <c r="M2730" i="1" s="1"/>
  <c r="K2710" i="1"/>
  <c r="N2710" i="1" s="1"/>
  <c r="O2710" i="1" s="1" a="1"/>
  <c r="O2710" i="1" s="1"/>
  <c r="L2710" i="1"/>
  <c r="M2710" i="1" s="1"/>
  <c r="K2701" i="1"/>
  <c r="N2701" i="1" s="1"/>
  <c r="O2701" i="1" s="1" a="1"/>
  <c r="O2701" i="1" s="1"/>
  <c r="L2701" i="1"/>
  <c r="M2701" i="1" s="1"/>
  <c r="K2694" i="1"/>
  <c r="N2694" i="1" s="1"/>
  <c r="O2694" i="1" s="1" a="1"/>
  <c r="O2694" i="1" s="1"/>
  <c r="L2694" i="1"/>
  <c r="M2694" i="1" s="1"/>
  <c r="K2685" i="1"/>
  <c r="N2685" i="1" s="1"/>
  <c r="O2685" i="1" s="1" a="1"/>
  <c r="O2685" i="1" s="1"/>
  <c r="L2685" i="1"/>
  <c r="M2685" i="1" s="1"/>
  <c r="K2675" i="1"/>
  <c r="N2675" i="1" s="1"/>
  <c r="O2675" i="1" s="1" a="1"/>
  <c r="O2675" i="1" s="1"/>
  <c r="L2675" i="1"/>
  <c r="M2675" i="1" s="1"/>
  <c r="K2649" i="1"/>
  <c r="N2649" i="1" s="1"/>
  <c r="O2649" i="1" s="1" a="1"/>
  <c r="O2649" i="1" s="1"/>
  <c r="L2649" i="1"/>
  <c r="M2649" i="1" s="1"/>
  <c r="K2622" i="1"/>
  <c r="N2622" i="1" s="1"/>
  <c r="O2622" i="1" s="1" a="1"/>
  <c r="O2622" i="1" s="1"/>
  <c r="L2622" i="1"/>
  <c r="M2622" i="1" s="1"/>
  <c r="K2612" i="1"/>
  <c r="N2612" i="1" s="1"/>
  <c r="O2612" i="1" s="1" a="1"/>
  <c r="O2612" i="1" s="1"/>
  <c r="L2612" i="1"/>
  <c r="M2612" i="1" s="1"/>
  <c r="K2554" i="1"/>
  <c r="N2554" i="1" s="1"/>
  <c r="O2554" i="1" s="1" a="1"/>
  <c r="O2554" i="1" s="1"/>
  <c r="L2554" i="1"/>
  <c r="M2554" i="1" s="1"/>
  <c r="K2546" i="1"/>
  <c r="N2546" i="1" s="1"/>
  <c r="O2546" i="1" s="1" a="1"/>
  <c r="O2546" i="1" s="1"/>
  <c r="L2546" i="1"/>
  <c r="M2546" i="1" s="1"/>
  <c r="K2536" i="1"/>
  <c r="N2536" i="1" s="1"/>
  <c r="O2536" i="1" s="1" a="1"/>
  <c r="O2536" i="1" s="1"/>
  <c r="L2536" i="1"/>
  <c r="M2536" i="1" s="1"/>
  <c r="K2518" i="1"/>
  <c r="N2518" i="1" s="1"/>
  <c r="O2518" i="1" s="1" a="1"/>
  <c r="O2518" i="1" s="1"/>
  <c r="L2518" i="1"/>
  <c r="M2518" i="1" s="1"/>
  <c r="K2510" i="1"/>
  <c r="N2510" i="1" s="1"/>
  <c r="O2510" i="1" s="1" a="1"/>
  <c r="O2510" i="1" s="1"/>
  <c r="L2510" i="1"/>
  <c r="M2510" i="1" s="1"/>
  <c r="K2491" i="1"/>
  <c r="N2491" i="1" s="1"/>
  <c r="O2491" i="1" s="1" a="1"/>
  <c r="O2491" i="1" s="1"/>
  <c r="L2491" i="1"/>
  <c r="M2491" i="1" s="1"/>
  <c r="K2483" i="1"/>
  <c r="N2483" i="1" s="1"/>
  <c r="O2483" i="1" s="1" a="1"/>
  <c r="O2483" i="1" s="1"/>
  <c r="L2483" i="1"/>
  <c r="M2483" i="1" s="1"/>
  <c r="K2463" i="1"/>
  <c r="N2463" i="1" s="1"/>
  <c r="O2463" i="1" s="1" a="1"/>
  <c r="O2463" i="1" s="1"/>
  <c r="L2463" i="1"/>
  <c r="M2463" i="1" s="1"/>
  <c r="K2422" i="1"/>
  <c r="N2422" i="1" s="1"/>
  <c r="O2422" i="1" s="1" a="1"/>
  <c r="O2422" i="1" s="1"/>
  <c r="L2422" i="1"/>
  <c r="M2422" i="1" s="1"/>
  <c r="K2412" i="1"/>
  <c r="N2412" i="1" s="1"/>
  <c r="O2412" i="1" s="1" a="1"/>
  <c r="O2412" i="1" s="1"/>
  <c r="L2412" i="1"/>
  <c r="M2412" i="1" s="1"/>
  <c r="K2386" i="1"/>
  <c r="N2386" i="1" s="1"/>
  <c r="O2386" i="1" s="1" a="1"/>
  <c r="O2386" i="1" s="1"/>
  <c r="L2386" i="1"/>
  <c r="M2386" i="1" s="1"/>
  <c r="K2354" i="1"/>
  <c r="N2354" i="1" s="1"/>
  <c r="O2354" i="1" s="1" a="1"/>
  <c r="O2354" i="1" s="1"/>
  <c r="L2354" i="1"/>
  <c r="M2354" i="1" s="1"/>
  <c r="K2345" i="1"/>
  <c r="N2345" i="1" s="1"/>
  <c r="O2345" i="1" s="1" a="1"/>
  <c r="O2345" i="1" s="1"/>
  <c r="L2345" i="1"/>
  <c r="M2345" i="1" s="1"/>
  <c r="K2327" i="1"/>
  <c r="N2327" i="1" s="1"/>
  <c r="O2327" i="1" s="1" a="1"/>
  <c r="O2327" i="1" s="1"/>
  <c r="L2327" i="1"/>
  <c r="M2327" i="1" s="1"/>
  <c r="K2320" i="1"/>
  <c r="N2320" i="1" s="1"/>
  <c r="O2320" i="1" s="1" a="1"/>
  <c r="O2320" i="1" s="1"/>
  <c r="L2320" i="1"/>
  <c r="M2320" i="1" s="1"/>
  <c r="K2310" i="1"/>
  <c r="N2310" i="1" s="1"/>
  <c r="O2310" i="1" s="1" a="1"/>
  <c r="O2310" i="1" s="1"/>
  <c r="L2310" i="1"/>
  <c r="M2310" i="1" s="1"/>
  <c r="K2303" i="1"/>
  <c r="N2303" i="1" s="1"/>
  <c r="O2303" i="1" s="1" a="1"/>
  <c r="O2303" i="1" s="1"/>
  <c r="L2303" i="1"/>
  <c r="M2303" i="1" s="1"/>
  <c r="K2286" i="1"/>
  <c r="N2286" i="1" s="1"/>
  <c r="O2286" i="1" s="1" a="1"/>
  <c r="O2286" i="1" s="1"/>
  <c r="L2286" i="1"/>
  <c r="M2286" i="1" s="1"/>
  <c r="K2263" i="1"/>
  <c r="N2263" i="1" s="1"/>
  <c r="O2263" i="1" s="1" a="1"/>
  <c r="O2263" i="1" s="1"/>
  <c r="L2263" i="1"/>
  <c r="M2263" i="1" s="1"/>
  <c r="K2253" i="1"/>
  <c r="N2253" i="1" s="1"/>
  <c r="O2253" i="1" s="1" a="1"/>
  <c r="O2253" i="1" s="1"/>
  <c r="L2253" i="1"/>
  <c r="M2253" i="1" s="1"/>
  <c r="K2236" i="1"/>
  <c r="N2236" i="1" s="1"/>
  <c r="O2236" i="1" s="1" a="1"/>
  <c r="O2236" i="1" s="1"/>
  <c r="L2236" i="1"/>
  <c r="M2236" i="1" s="1"/>
  <c r="K2214" i="1"/>
  <c r="N2214" i="1" s="1"/>
  <c r="O2214" i="1" s="1" a="1"/>
  <c r="O2214" i="1" s="1"/>
  <c r="L2214" i="1"/>
  <c r="M2214" i="1" s="1"/>
  <c r="K2205" i="1"/>
  <c r="N2205" i="1" s="1"/>
  <c r="O2205" i="1" s="1" a="1"/>
  <c r="O2205" i="1" s="1"/>
  <c r="L2205" i="1"/>
  <c r="M2205" i="1" s="1"/>
  <c r="K2196" i="1"/>
  <c r="N2196" i="1" s="1"/>
  <c r="O2196" i="1" s="1" a="1"/>
  <c r="O2196" i="1" s="1"/>
  <c r="L2196" i="1"/>
  <c r="M2196" i="1" s="1"/>
  <c r="K2188" i="1"/>
  <c r="N2188" i="1" s="1"/>
  <c r="O2188" i="1" s="1" a="1"/>
  <c r="O2188" i="1" s="1"/>
  <c r="L2188" i="1"/>
  <c r="M2188" i="1" s="1"/>
  <c r="K2150" i="1"/>
  <c r="N2150" i="1" s="1"/>
  <c r="O2150" i="1" s="1" a="1"/>
  <c r="O2150" i="1" s="1"/>
  <c r="L2150" i="1"/>
  <c r="M2150" i="1" s="1"/>
  <c r="K2141" i="1"/>
  <c r="N2141" i="1" s="1"/>
  <c r="O2141" i="1" s="1" a="1"/>
  <c r="O2141" i="1" s="1"/>
  <c r="L2141" i="1"/>
  <c r="M2141" i="1" s="1"/>
  <c r="K2133" i="1"/>
  <c r="N2133" i="1" s="1"/>
  <c r="O2133" i="1" s="1" a="1"/>
  <c r="O2133" i="1" s="1"/>
  <c r="L2133" i="1"/>
  <c r="M2133" i="1" s="1"/>
  <c r="K2116" i="1"/>
  <c r="N2116" i="1" s="1"/>
  <c r="O2116" i="1" s="1" a="1"/>
  <c r="O2116" i="1" s="1"/>
  <c r="L2116" i="1"/>
  <c r="M2116" i="1" s="1"/>
  <c r="K2081" i="1"/>
  <c r="N2081" i="1" s="1"/>
  <c r="O2081" i="1" s="1" a="1"/>
  <c r="O2081" i="1" s="1"/>
  <c r="L2081" i="1"/>
  <c r="M2081" i="1" s="1"/>
  <c r="K2036" i="1"/>
  <c r="N2036" i="1" s="1"/>
  <c r="O2036" i="1" s="1" a="1"/>
  <c r="O2036" i="1" s="1"/>
  <c r="L2036" i="1"/>
  <c r="M2036" i="1" s="1"/>
  <c r="K2012" i="1"/>
  <c r="N2012" i="1" s="1"/>
  <c r="O2012" i="1" s="1" a="1"/>
  <c r="O2012" i="1" s="1"/>
  <c r="L2012" i="1"/>
  <c r="M2012" i="1" s="1"/>
  <c r="K1986" i="1"/>
  <c r="N1986" i="1" s="1"/>
  <c r="O1986" i="1" s="1" a="1"/>
  <c r="O1986" i="1" s="1"/>
  <c r="L1986" i="1"/>
  <c r="M1986" i="1" s="1"/>
  <c r="K1946" i="1"/>
  <c r="N1946" i="1" s="1"/>
  <c r="O1946" i="1" s="1" a="1"/>
  <c r="O1946" i="1" s="1"/>
  <c r="L1946" i="1"/>
  <c r="M1946" i="1" s="1"/>
  <c r="K1914" i="1"/>
  <c r="N1914" i="1" s="1"/>
  <c r="O1914" i="1" s="1" a="1"/>
  <c r="O1914" i="1" s="1"/>
  <c r="L1914" i="1"/>
  <c r="M1914" i="1" s="1"/>
  <c r="K1903" i="1"/>
  <c r="N1903" i="1" s="1"/>
  <c r="O1903" i="1" s="1" a="1"/>
  <c r="O1903" i="1" s="1"/>
  <c r="L1903" i="1"/>
  <c r="M1903" i="1" s="1"/>
  <c r="K1877" i="1"/>
  <c r="N1877" i="1" s="1"/>
  <c r="O1877" i="1" s="1" a="1"/>
  <c r="O1877" i="1" s="1"/>
  <c r="L1877" i="1"/>
  <c r="M1877" i="1" s="1"/>
  <c r="K1868" i="1"/>
  <c r="N1868" i="1" s="1"/>
  <c r="O1868" i="1" s="1" a="1"/>
  <c r="O1868" i="1" s="1"/>
  <c r="L1868" i="1"/>
  <c r="M1868" i="1" s="1"/>
  <c r="K1859" i="1"/>
  <c r="N1859" i="1" s="1"/>
  <c r="O1859" i="1" s="1" a="1"/>
  <c r="O1859" i="1" s="1"/>
  <c r="L1859" i="1"/>
  <c r="M1859" i="1" s="1"/>
  <c r="K1843" i="1"/>
  <c r="N1843" i="1" s="1"/>
  <c r="O1843" i="1" s="1" a="1"/>
  <c r="O1843" i="1" s="1"/>
  <c r="L1843" i="1"/>
  <c r="M1843" i="1" s="1"/>
  <c r="K1833" i="1"/>
  <c r="N1833" i="1" s="1"/>
  <c r="O1833" i="1" s="1" a="1"/>
  <c r="O1833" i="1" s="1"/>
  <c r="L1833" i="1"/>
  <c r="M1833" i="1" s="1"/>
  <c r="K1824" i="1"/>
  <c r="N1824" i="1" s="1"/>
  <c r="O1824" i="1" s="1" a="1"/>
  <c r="O1824" i="1" s="1"/>
  <c r="L1824" i="1"/>
  <c r="M1824" i="1" s="1"/>
  <c r="K1733" i="1"/>
  <c r="N1733" i="1" s="1"/>
  <c r="O1733" i="1" s="1" a="1"/>
  <c r="O1733" i="1" s="1"/>
  <c r="L1733" i="1"/>
  <c r="M1733" i="1" s="1"/>
  <c r="K1724" i="1"/>
  <c r="N1724" i="1" s="1"/>
  <c r="O1724" i="1" s="1" a="1"/>
  <c r="O1724" i="1" s="1"/>
  <c r="L1724" i="1"/>
  <c r="M1724" i="1" s="1"/>
  <c r="K1716" i="1"/>
  <c r="N1716" i="1" s="1"/>
  <c r="O1716" i="1" s="1" a="1"/>
  <c r="O1716" i="1" s="1"/>
  <c r="L1716" i="1"/>
  <c r="M1716" i="1" s="1"/>
  <c r="K1699" i="1"/>
  <c r="N1699" i="1" s="1"/>
  <c r="O1699" i="1" s="1" a="1"/>
  <c r="O1699" i="1" s="1"/>
  <c r="L1699" i="1"/>
  <c r="M1699" i="1" s="1"/>
  <c r="K1688" i="1"/>
  <c r="N1688" i="1" s="1"/>
  <c r="O1688" i="1" s="1" a="1"/>
  <c r="O1688" i="1" s="1"/>
  <c r="L1688" i="1"/>
  <c r="M1688" i="1" s="1"/>
  <c r="K1659" i="1"/>
  <c r="N1659" i="1" s="1"/>
  <c r="O1659" i="1" s="1" a="1"/>
  <c r="O1659" i="1" s="1"/>
  <c r="L1659" i="1"/>
  <c r="M1659" i="1" s="1"/>
  <c r="K1627" i="1"/>
  <c r="N1627" i="1" s="1"/>
  <c r="O1627" i="1" s="1" a="1"/>
  <c r="O1627" i="1" s="1"/>
  <c r="L1627" i="1"/>
  <c r="M1627" i="1" s="1"/>
  <c r="K1571" i="1"/>
  <c r="N1571" i="1" s="1"/>
  <c r="O1571" i="1" s="1" a="1"/>
  <c r="O1571" i="1" s="1"/>
  <c r="L1571" i="1"/>
  <c r="M1571" i="1" s="1"/>
  <c r="K1561" i="1"/>
  <c r="N1561" i="1" s="1"/>
  <c r="O1561" i="1" s="1" a="1"/>
  <c r="O1561" i="1" s="1"/>
  <c r="L1561" i="1"/>
  <c r="M1561" i="1" s="1"/>
  <c r="K1552" i="1"/>
  <c r="N1552" i="1" s="1"/>
  <c r="O1552" i="1" s="1" a="1"/>
  <c r="O1552" i="1" s="1"/>
  <c r="L1552" i="1"/>
  <c r="M1552" i="1" s="1"/>
  <c r="K1543" i="1"/>
  <c r="N1543" i="1" s="1"/>
  <c r="O1543" i="1" s="1" a="1"/>
  <c r="O1543" i="1" s="1"/>
  <c r="L1543" i="1"/>
  <c r="M1543" i="1" s="1"/>
  <c r="K1528" i="1"/>
  <c r="N1528" i="1" s="1"/>
  <c r="O1528" i="1" s="1" a="1"/>
  <c r="O1528" i="1" s="1"/>
  <c r="L1528" i="1"/>
  <c r="M1528" i="1" s="1"/>
  <c r="K1491" i="1"/>
  <c r="N1491" i="1" s="1"/>
  <c r="O1491" i="1" s="1" a="1"/>
  <c r="O1491" i="1" s="1"/>
  <c r="L1491" i="1"/>
  <c r="M1491" i="1" s="1"/>
  <c r="K1427" i="1"/>
  <c r="N1427" i="1" s="1"/>
  <c r="O1427" i="1" s="1" a="1"/>
  <c r="O1427" i="1" s="1"/>
  <c r="L1427" i="1"/>
  <c r="M1427" i="1" s="1"/>
  <c r="K1418" i="1"/>
  <c r="N1418" i="1" s="1"/>
  <c r="O1418" i="1" s="1" a="1"/>
  <c r="O1418" i="1" s="1"/>
  <c r="L1418" i="1"/>
  <c r="M1418" i="1" s="1"/>
  <c r="L1401" i="1"/>
  <c r="M1401" i="1" s="1"/>
  <c r="K1401" i="1"/>
  <c r="N1401" i="1" s="1"/>
  <c r="O1401" i="1" s="1" a="1"/>
  <c r="O1401" i="1" s="1"/>
  <c r="K1391" i="1"/>
  <c r="N1391" i="1" s="1"/>
  <c r="O1391" i="1" s="1" a="1"/>
  <c r="O1391" i="1" s="1"/>
  <c r="L1391" i="1"/>
  <c r="M1391" i="1" s="1"/>
  <c r="K1382" i="1"/>
  <c r="N1382" i="1" s="1"/>
  <c r="O1382" i="1" s="1" a="1"/>
  <c r="O1382" i="1" s="1"/>
  <c r="L1382" i="1"/>
  <c r="M1382" i="1" s="1"/>
  <c r="K1363" i="1"/>
  <c r="N1363" i="1" s="1"/>
  <c r="O1363" i="1" s="1" a="1"/>
  <c r="O1363" i="1" s="1"/>
  <c r="L1363" i="1"/>
  <c r="M1363" i="1" s="1"/>
  <c r="K1351" i="1"/>
  <c r="N1351" i="1" s="1"/>
  <c r="O1351" i="1" s="1" a="1"/>
  <c r="O1351" i="1" s="1"/>
  <c r="L1351" i="1"/>
  <c r="M1351" i="1" s="1"/>
  <c r="L1341" i="1"/>
  <c r="M1341" i="1" s="1"/>
  <c r="K1341" i="1"/>
  <c r="N1341" i="1" s="1"/>
  <c r="O1341" i="1" s="1" a="1"/>
  <c r="O1341" i="1" s="1"/>
  <c r="L1322" i="1"/>
  <c r="M1322" i="1" s="1"/>
  <c r="K1322" i="1"/>
  <c r="N1322" i="1" s="1"/>
  <c r="O1322" i="1" s="1" a="1"/>
  <c r="O1322" i="1" s="1"/>
  <c r="L1310" i="1"/>
  <c r="M1310" i="1" s="1"/>
  <c r="K1310" i="1"/>
  <c r="N1310" i="1" s="1"/>
  <c r="O1310" i="1" s="1" a="1"/>
  <c r="O1310" i="1" s="1"/>
  <c r="K1300" i="1"/>
  <c r="N1300" i="1" s="1"/>
  <c r="O1300" i="1" s="1" a="1"/>
  <c r="O1300" i="1" s="1"/>
  <c r="L1300" i="1"/>
  <c r="M1300" i="1" s="1"/>
  <c r="K1280" i="1"/>
  <c r="N1280" i="1" s="1"/>
  <c r="O1280" i="1" s="1" a="1"/>
  <c r="O1280" i="1" s="1"/>
  <c r="L1280" i="1"/>
  <c r="M1280" i="1" s="1"/>
  <c r="K1196" i="1"/>
  <c r="N1196" i="1" s="1"/>
  <c r="O1196" i="1" s="1" a="1"/>
  <c r="O1196" i="1" s="1"/>
  <c r="L1196" i="1"/>
  <c r="M1196" i="1" s="1"/>
  <c r="L1186" i="1"/>
  <c r="M1186" i="1" s="1"/>
  <c r="K1186" i="1"/>
  <c r="N1186" i="1" s="1"/>
  <c r="O1186" i="1" s="1" a="1"/>
  <c r="O1186" i="1" s="1"/>
  <c r="K1054" i="1"/>
  <c r="N1054" i="1" s="1"/>
  <c r="O1054" i="1" s="1" a="1"/>
  <c r="O1054" i="1" s="1"/>
  <c r="L1054" i="1"/>
  <c r="M1054" i="1" s="1"/>
  <c r="K1043" i="1"/>
  <c r="N1043" i="1" s="1"/>
  <c r="O1043" i="1" s="1" a="1"/>
  <c r="O1043" i="1" s="1"/>
  <c r="L1043" i="1"/>
  <c r="M1043" i="1" s="1"/>
  <c r="K989" i="1"/>
  <c r="N989" i="1" s="1"/>
  <c r="O989" i="1" s="1" a="1"/>
  <c r="O989" i="1" s="1"/>
  <c r="L989" i="1"/>
  <c r="M989" i="1" s="1"/>
  <c r="K969" i="1"/>
  <c r="N969" i="1" s="1"/>
  <c r="O969" i="1" s="1" a="1"/>
  <c r="O969" i="1" s="1"/>
  <c r="L969" i="1"/>
  <c r="M969" i="1" s="1"/>
  <c r="K919" i="1"/>
  <c r="N919" i="1" s="1"/>
  <c r="O919" i="1" s="1" a="1"/>
  <c r="O919" i="1" s="1"/>
  <c r="L919" i="1"/>
  <c r="M919" i="1" s="1"/>
  <c r="K908" i="1"/>
  <c r="N908" i="1" s="1"/>
  <c r="O908" i="1" s="1" a="1"/>
  <c r="O908" i="1" s="1"/>
  <c r="L908" i="1"/>
  <c r="M908" i="1" s="1"/>
  <c r="K761" i="1"/>
  <c r="N761" i="1" s="1"/>
  <c r="O761" i="1" s="1" a="1"/>
  <c r="O761" i="1" s="1"/>
  <c r="L761" i="1"/>
  <c r="M761" i="1" s="1"/>
  <c r="K718" i="1"/>
  <c r="N718" i="1" s="1"/>
  <c r="O718" i="1" s="1" a="1"/>
  <c r="O718" i="1" s="1"/>
  <c r="L718" i="1"/>
  <c r="M718" i="1" s="1"/>
  <c r="K688" i="1"/>
  <c r="N688" i="1" s="1"/>
  <c r="O688" i="1" s="1" a="1"/>
  <c r="O688" i="1" s="1"/>
  <c r="L688" i="1"/>
  <c r="M688" i="1" s="1"/>
  <c r="K678" i="1"/>
  <c r="N678" i="1" s="1"/>
  <c r="O678" i="1" s="1" a="1"/>
  <c r="O678" i="1" s="1"/>
  <c r="L678" i="1"/>
  <c r="M678" i="1" s="1"/>
  <c r="K548" i="1"/>
  <c r="N548" i="1" s="1"/>
  <c r="O548" i="1" s="1" a="1"/>
  <c r="O548" i="1" s="1"/>
  <c r="L548" i="1"/>
  <c r="M548" i="1" s="1"/>
  <c r="K445" i="1"/>
  <c r="N445" i="1" s="1"/>
  <c r="O445" i="1" s="1" a="1"/>
  <c r="O445" i="1" s="1"/>
  <c r="L445" i="1"/>
  <c r="M445" i="1" s="1"/>
  <c r="K435" i="1"/>
  <c r="N435" i="1" s="1"/>
  <c r="O435" i="1" s="1" a="1"/>
  <c r="O435" i="1" s="1"/>
  <c r="L435" i="1"/>
  <c r="M435" i="1" s="1"/>
  <c r="K364" i="1"/>
  <c r="N364" i="1" s="1"/>
  <c r="O364" i="1" s="1" a="1"/>
  <c r="O364" i="1" s="1"/>
  <c r="L364" i="1"/>
  <c r="M364" i="1" s="1"/>
  <c r="K162" i="1"/>
  <c r="N162" i="1" s="1"/>
  <c r="O162" i="1" s="1" a="1"/>
  <c r="O162" i="1" s="1"/>
  <c r="L162" i="1"/>
  <c r="M162" i="1" s="1"/>
  <c r="K1609" i="1"/>
  <c r="N1609" i="1" s="1"/>
  <c r="O1609" i="1" s="1" a="1"/>
  <c r="O1609" i="1" s="1"/>
  <c r="L1609" i="1"/>
  <c r="M1609" i="1" s="1"/>
  <c r="K1600" i="1"/>
  <c r="N1600" i="1" s="1"/>
  <c r="O1600" i="1" s="1" a="1"/>
  <c r="O1600" i="1" s="1"/>
  <c r="L1600" i="1"/>
  <c r="M1600" i="1" s="1"/>
  <c r="K1570" i="1"/>
  <c r="N1570" i="1" s="1"/>
  <c r="O1570" i="1" s="1" a="1"/>
  <c r="O1570" i="1" s="1"/>
  <c r="L1570" i="1"/>
  <c r="M1570" i="1" s="1"/>
  <c r="K1560" i="1"/>
  <c r="N1560" i="1" s="1"/>
  <c r="O1560" i="1" s="1" a="1"/>
  <c r="O1560" i="1" s="1"/>
  <c r="L1560" i="1"/>
  <c r="M1560" i="1" s="1"/>
  <c r="K1553" i="1"/>
  <c r="N1553" i="1" s="1"/>
  <c r="O1553" i="1" s="1" a="1"/>
  <c r="O1553" i="1" s="1"/>
  <c r="L1553" i="1"/>
  <c r="M1553" i="1" s="1"/>
  <c r="K1520" i="1"/>
  <c r="N1520" i="1" s="1"/>
  <c r="O1520" i="1" s="1" a="1"/>
  <c r="O1520" i="1" s="1"/>
  <c r="L1520" i="1"/>
  <c r="M1520" i="1" s="1"/>
  <c r="K1495" i="1"/>
  <c r="N1495" i="1" s="1"/>
  <c r="O1495" i="1" s="1" a="1"/>
  <c r="O1495" i="1" s="1"/>
  <c r="L1495" i="1"/>
  <c r="M1495" i="1" s="1"/>
  <c r="K1441" i="1"/>
  <c r="N1441" i="1" s="1"/>
  <c r="O1441" i="1" s="1" a="1"/>
  <c r="O1441" i="1" s="1"/>
  <c r="L1441" i="1"/>
  <c r="M1441" i="1" s="1"/>
  <c r="K1419" i="1"/>
  <c r="N1419" i="1" s="1"/>
  <c r="O1419" i="1" s="1" a="1"/>
  <c r="O1419" i="1" s="1"/>
  <c r="L1419" i="1"/>
  <c r="M1419" i="1" s="1"/>
  <c r="K1411" i="1"/>
  <c r="N1411" i="1" s="1"/>
  <c r="O1411" i="1" s="1" a="1"/>
  <c r="O1411" i="1" s="1"/>
  <c r="L1411" i="1"/>
  <c r="M1411" i="1" s="1"/>
  <c r="K1398" i="1"/>
  <c r="N1398" i="1" s="1"/>
  <c r="O1398" i="1" s="1" a="1"/>
  <c r="O1398" i="1" s="1"/>
  <c r="L1398" i="1"/>
  <c r="M1398" i="1" s="1"/>
  <c r="K1380" i="1"/>
  <c r="N1380" i="1" s="1"/>
  <c r="O1380" i="1" s="1" a="1"/>
  <c r="O1380" i="1" s="1"/>
  <c r="L1380" i="1"/>
  <c r="M1380" i="1" s="1"/>
  <c r="K1371" i="1"/>
  <c r="N1371" i="1" s="1"/>
  <c r="O1371" i="1" s="1" a="1"/>
  <c r="O1371" i="1" s="1"/>
  <c r="L1371" i="1"/>
  <c r="M1371" i="1" s="1"/>
  <c r="K1361" i="1"/>
  <c r="N1361" i="1" s="1"/>
  <c r="O1361" i="1" s="1" a="1"/>
  <c r="O1361" i="1" s="1"/>
  <c r="L1361" i="1"/>
  <c r="M1361" i="1" s="1"/>
  <c r="K1352" i="1"/>
  <c r="N1352" i="1" s="1"/>
  <c r="O1352" i="1" s="1" a="1"/>
  <c r="O1352" i="1" s="1"/>
  <c r="L1352" i="1"/>
  <c r="M1352" i="1" s="1"/>
  <c r="K1343" i="1"/>
  <c r="N1343" i="1" s="1"/>
  <c r="O1343" i="1" s="1" a="1"/>
  <c r="O1343" i="1" s="1"/>
  <c r="L1343" i="1"/>
  <c r="M1343" i="1" s="1"/>
  <c r="K1336" i="1"/>
  <c r="N1336" i="1" s="1"/>
  <c r="O1336" i="1" s="1" a="1"/>
  <c r="O1336" i="1" s="1"/>
  <c r="L1336" i="1"/>
  <c r="M1336" i="1" s="1"/>
  <c r="K1326" i="1"/>
  <c r="N1326" i="1" s="1"/>
  <c r="O1326" i="1" s="1" a="1"/>
  <c r="O1326" i="1" s="1"/>
  <c r="L1326" i="1"/>
  <c r="M1326" i="1" s="1"/>
  <c r="K1316" i="1"/>
  <c r="N1316" i="1" s="1"/>
  <c r="O1316" i="1" s="1" a="1"/>
  <c r="O1316" i="1" s="1"/>
  <c r="L1316" i="1"/>
  <c r="M1316" i="1" s="1"/>
  <c r="K1308" i="1"/>
  <c r="N1308" i="1" s="1"/>
  <c r="O1308" i="1" s="1" a="1"/>
  <c r="O1308" i="1" s="1"/>
  <c r="L1308" i="1"/>
  <c r="M1308" i="1" s="1"/>
  <c r="K1289" i="1"/>
  <c r="N1289" i="1" s="1"/>
  <c r="O1289" i="1" s="1" a="1"/>
  <c r="O1289" i="1" s="1"/>
  <c r="L1289" i="1"/>
  <c r="M1289" i="1" s="1"/>
  <c r="K1260" i="1"/>
  <c r="N1260" i="1" s="1"/>
  <c r="O1260" i="1" s="1" a="1"/>
  <c r="O1260" i="1" s="1"/>
  <c r="L1260" i="1"/>
  <c r="M1260" i="1" s="1"/>
  <c r="K1252" i="1"/>
  <c r="N1252" i="1" s="1"/>
  <c r="O1252" i="1" s="1" a="1"/>
  <c r="O1252" i="1" s="1"/>
  <c r="L1252" i="1"/>
  <c r="M1252" i="1" s="1"/>
  <c r="K1230" i="1"/>
  <c r="N1230" i="1" s="1"/>
  <c r="O1230" i="1" s="1" a="1"/>
  <c r="O1230" i="1" s="1"/>
  <c r="L1230" i="1"/>
  <c r="M1230" i="1" s="1"/>
  <c r="K1221" i="1"/>
  <c r="N1221" i="1" s="1"/>
  <c r="O1221" i="1" s="1" a="1"/>
  <c r="O1221" i="1" s="1"/>
  <c r="L1221" i="1"/>
  <c r="M1221" i="1" s="1"/>
  <c r="K1203" i="1"/>
  <c r="N1203" i="1" s="1"/>
  <c r="O1203" i="1" s="1" a="1"/>
  <c r="O1203" i="1" s="1"/>
  <c r="L1203" i="1"/>
  <c r="M1203" i="1" s="1"/>
  <c r="K1195" i="1"/>
  <c r="N1195" i="1" s="1"/>
  <c r="O1195" i="1" s="1" a="1"/>
  <c r="O1195" i="1" s="1"/>
  <c r="L1195" i="1"/>
  <c r="M1195" i="1" s="1"/>
  <c r="K1177" i="1"/>
  <c r="N1177" i="1" s="1"/>
  <c r="O1177" i="1" s="1" a="1"/>
  <c r="O1177" i="1" s="1"/>
  <c r="L1177" i="1"/>
  <c r="M1177" i="1" s="1"/>
  <c r="K1159" i="1"/>
  <c r="N1159" i="1" s="1"/>
  <c r="O1159" i="1" s="1" a="1"/>
  <c r="O1159" i="1" s="1"/>
  <c r="L1159" i="1"/>
  <c r="M1159" i="1" s="1"/>
  <c r="K1151" i="1"/>
  <c r="N1151" i="1" s="1"/>
  <c r="O1151" i="1" s="1" a="1"/>
  <c r="O1151" i="1" s="1"/>
  <c r="L1151" i="1"/>
  <c r="M1151" i="1" s="1"/>
  <c r="K1142" i="1"/>
  <c r="N1142" i="1" s="1"/>
  <c r="O1142" i="1" s="1" a="1"/>
  <c r="O1142" i="1" s="1"/>
  <c r="L1142" i="1"/>
  <c r="M1142" i="1" s="1"/>
  <c r="K1134" i="1"/>
  <c r="N1134" i="1" s="1"/>
  <c r="O1134" i="1" s="1" a="1"/>
  <c r="O1134" i="1" s="1"/>
  <c r="L1134" i="1"/>
  <c r="M1134" i="1" s="1"/>
  <c r="K1125" i="1"/>
  <c r="N1125" i="1" s="1"/>
  <c r="O1125" i="1" s="1" a="1"/>
  <c r="O1125" i="1" s="1"/>
  <c r="L1125" i="1"/>
  <c r="M1125" i="1" s="1"/>
  <c r="K1073" i="1"/>
  <c r="N1073" i="1" s="1"/>
  <c r="O1073" i="1" s="1" a="1"/>
  <c r="O1073" i="1" s="1"/>
  <c r="L1073" i="1"/>
  <c r="M1073" i="1" s="1"/>
  <c r="K1062" i="1"/>
  <c r="N1062" i="1" s="1"/>
  <c r="O1062" i="1" s="1" a="1"/>
  <c r="O1062" i="1" s="1"/>
  <c r="L1062" i="1"/>
  <c r="M1062" i="1" s="1"/>
  <c r="K1053" i="1"/>
  <c r="N1053" i="1" s="1"/>
  <c r="O1053" i="1" s="1" a="1"/>
  <c r="O1053" i="1" s="1"/>
  <c r="L1053" i="1"/>
  <c r="M1053" i="1" s="1"/>
  <c r="K1035" i="1"/>
  <c r="N1035" i="1" s="1"/>
  <c r="O1035" i="1" s="1" a="1"/>
  <c r="O1035" i="1" s="1"/>
  <c r="L1035" i="1"/>
  <c r="M1035" i="1" s="1"/>
  <c r="K1015" i="1"/>
  <c r="N1015" i="1" s="1"/>
  <c r="O1015" i="1" s="1" a="1"/>
  <c r="O1015" i="1" s="1"/>
  <c r="L1015" i="1"/>
  <c r="M1015" i="1" s="1"/>
  <c r="K1006" i="1"/>
  <c r="N1006" i="1" s="1"/>
  <c r="O1006" i="1" s="1" a="1"/>
  <c r="O1006" i="1" s="1"/>
  <c r="L1006" i="1"/>
  <c r="M1006" i="1" s="1"/>
  <c r="K997" i="1"/>
  <c r="N997" i="1" s="1"/>
  <c r="O997" i="1" s="1" a="1"/>
  <c r="O997" i="1" s="1"/>
  <c r="L997" i="1"/>
  <c r="M997" i="1" s="1"/>
  <c r="K979" i="1"/>
  <c r="N979" i="1" s="1"/>
  <c r="O979" i="1" s="1" a="1"/>
  <c r="O979" i="1" s="1"/>
  <c r="L979" i="1"/>
  <c r="M979" i="1" s="1"/>
  <c r="K970" i="1"/>
  <c r="N970" i="1" s="1"/>
  <c r="O970" i="1" s="1" a="1"/>
  <c r="O970" i="1" s="1"/>
  <c r="L970" i="1"/>
  <c r="M970" i="1" s="1"/>
  <c r="K934" i="1"/>
  <c r="N934" i="1" s="1"/>
  <c r="O934" i="1" s="1" a="1"/>
  <c r="O934" i="1" s="1"/>
  <c r="L934" i="1"/>
  <c r="M934" i="1" s="1"/>
  <c r="K926" i="1"/>
  <c r="N926" i="1" s="1"/>
  <c r="O926" i="1" s="1" a="1"/>
  <c r="O926" i="1" s="1"/>
  <c r="L926" i="1"/>
  <c r="M926" i="1" s="1"/>
  <c r="K909" i="1"/>
  <c r="N909" i="1" s="1"/>
  <c r="O909" i="1" s="1" a="1"/>
  <c r="O909" i="1" s="1"/>
  <c r="L909" i="1"/>
  <c r="M909" i="1" s="1"/>
  <c r="K855" i="1"/>
  <c r="N855" i="1" s="1"/>
  <c r="O855" i="1" s="1" a="1"/>
  <c r="O855" i="1" s="1"/>
  <c r="L855" i="1"/>
  <c r="M855" i="1" s="1"/>
  <c r="K846" i="1"/>
  <c r="N846" i="1" s="1"/>
  <c r="O846" i="1" s="1" a="1"/>
  <c r="O846" i="1" s="1"/>
  <c r="L846" i="1"/>
  <c r="M846" i="1" s="1"/>
  <c r="K835" i="1"/>
  <c r="N835" i="1" s="1"/>
  <c r="O835" i="1" s="1" a="1"/>
  <c r="O835" i="1" s="1"/>
  <c r="L835" i="1"/>
  <c r="M835" i="1" s="1"/>
  <c r="K828" i="1"/>
  <c r="N828" i="1" s="1"/>
  <c r="O828" i="1" s="1" a="1"/>
  <c r="O828" i="1" s="1"/>
  <c r="K802" i="1"/>
  <c r="N802" i="1" s="1"/>
  <c r="O802" i="1" s="1" a="1"/>
  <c r="O802" i="1" s="1"/>
  <c r="L802" i="1"/>
  <c r="M802" i="1" s="1"/>
  <c r="K785" i="1"/>
  <c r="N785" i="1" s="1"/>
  <c r="O785" i="1" s="1" a="1"/>
  <c r="O785" i="1" s="1"/>
  <c r="L785" i="1"/>
  <c r="M785" i="1" s="1"/>
  <c r="K776" i="1"/>
  <c r="N776" i="1" s="1"/>
  <c r="O776" i="1" s="1" a="1"/>
  <c r="O776" i="1" s="1"/>
  <c r="L776" i="1"/>
  <c r="M776" i="1" s="1"/>
  <c r="K752" i="1"/>
  <c r="N752" i="1" s="1"/>
  <c r="O752" i="1" s="1" a="1"/>
  <c r="O752" i="1" s="1"/>
  <c r="L752" i="1"/>
  <c r="M752" i="1" s="1"/>
  <c r="K744" i="1"/>
  <c r="N744" i="1" s="1"/>
  <c r="O744" i="1" s="1" a="1"/>
  <c r="O744" i="1" s="1"/>
  <c r="L744" i="1"/>
  <c r="M744" i="1" s="1"/>
  <c r="K735" i="1"/>
  <c r="N735" i="1" s="1"/>
  <c r="O735" i="1" s="1" a="1"/>
  <c r="O735" i="1" s="1"/>
  <c r="L735" i="1"/>
  <c r="M735" i="1" s="1"/>
  <c r="K727" i="1"/>
  <c r="N727" i="1" s="1"/>
  <c r="O727" i="1" s="1" a="1"/>
  <c r="O727" i="1" s="1"/>
  <c r="L727" i="1"/>
  <c r="M727" i="1" s="1"/>
  <c r="K716" i="1"/>
  <c r="N716" i="1" s="1"/>
  <c r="O716" i="1" s="1" a="1"/>
  <c r="O716" i="1" s="1"/>
  <c r="L716" i="1"/>
  <c r="M716" i="1" s="1"/>
  <c r="K691" i="1"/>
  <c r="N691" i="1" s="1"/>
  <c r="O691" i="1" s="1" a="1"/>
  <c r="O691" i="1" s="1"/>
  <c r="K676" i="1"/>
  <c r="N676" i="1" s="1"/>
  <c r="O676" i="1" s="1" a="1"/>
  <c r="O676" i="1" s="1"/>
  <c r="K667" i="1"/>
  <c r="N667" i="1" s="1"/>
  <c r="O667" i="1" s="1" a="1"/>
  <c r="O667" i="1" s="1"/>
  <c r="L667" i="1"/>
  <c r="M667" i="1" s="1"/>
  <c r="K658" i="1"/>
  <c r="N658" i="1" s="1"/>
  <c r="O658" i="1" s="1" a="1"/>
  <c r="O658" i="1" s="1"/>
  <c r="K650" i="1"/>
  <c r="N650" i="1" s="1"/>
  <c r="O650" i="1" s="1" a="1"/>
  <c r="O650" i="1" s="1"/>
  <c r="L650" i="1"/>
  <c r="M650" i="1" s="1"/>
  <c r="K642" i="1"/>
  <c r="N642" i="1" s="1"/>
  <c r="O642" i="1" s="1" a="1"/>
  <c r="O642" i="1" s="1"/>
  <c r="L642" i="1"/>
  <c r="M642" i="1" s="1"/>
  <c r="K624" i="1"/>
  <c r="N624" i="1" s="1"/>
  <c r="O624" i="1" s="1" a="1"/>
  <c r="O624" i="1" s="1"/>
  <c r="L624" i="1"/>
  <c r="M624" i="1" s="1"/>
  <c r="K616" i="1"/>
  <c r="N616" i="1" s="1"/>
  <c r="O616" i="1" s="1" a="1"/>
  <c r="O616" i="1" s="1"/>
  <c r="L616" i="1"/>
  <c r="M616" i="1" s="1"/>
  <c r="K607" i="1"/>
  <c r="N607" i="1" s="1"/>
  <c r="O607" i="1" s="1" a="1"/>
  <c r="O607" i="1" s="1"/>
  <c r="L607" i="1"/>
  <c r="M607" i="1" s="1"/>
  <c r="K599" i="1"/>
  <c r="N599" i="1" s="1"/>
  <c r="O599" i="1" s="1" a="1"/>
  <c r="O599" i="1" s="1"/>
  <c r="L599" i="1"/>
  <c r="M599" i="1" s="1"/>
  <c r="K588" i="1"/>
  <c r="N588" i="1" s="1"/>
  <c r="O588" i="1" s="1" a="1"/>
  <c r="O588" i="1" s="1"/>
  <c r="L588" i="1"/>
  <c r="M588" i="1" s="1"/>
  <c r="K578" i="1"/>
  <c r="N578" i="1" s="1"/>
  <c r="O578" i="1" s="1" a="1"/>
  <c r="O578" i="1" s="1"/>
  <c r="L578" i="1"/>
  <c r="M578" i="1" s="1"/>
  <c r="K567" i="1"/>
  <c r="N567" i="1" s="1"/>
  <c r="O567" i="1" s="1" a="1"/>
  <c r="O567" i="1" s="1"/>
  <c r="L567" i="1"/>
  <c r="M567" i="1" s="1"/>
  <c r="K557" i="1"/>
  <c r="N557" i="1" s="1"/>
  <c r="O557" i="1" s="1" a="1"/>
  <c r="O557" i="1" s="1"/>
  <c r="L557" i="1"/>
  <c r="M557" i="1" s="1"/>
  <c r="K547" i="1"/>
  <c r="N547" i="1" s="1"/>
  <c r="O547" i="1" s="1" a="1"/>
  <c r="O547" i="1" s="1"/>
  <c r="L547" i="1"/>
  <c r="M547" i="1" s="1"/>
  <c r="K514" i="1"/>
  <c r="N514" i="1" s="1"/>
  <c r="O514" i="1" s="1" a="1"/>
  <c r="O514" i="1" s="1"/>
  <c r="L514" i="1"/>
  <c r="M514" i="1" s="1"/>
  <c r="K504" i="1"/>
  <c r="N504" i="1" s="1"/>
  <c r="O504" i="1" s="1" a="1"/>
  <c r="O504" i="1" s="1"/>
  <c r="L504" i="1"/>
  <c r="M504" i="1" s="1"/>
  <c r="K486" i="1"/>
  <c r="N486" i="1" s="1"/>
  <c r="O486" i="1" s="1" a="1"/>
  <c r="O486" i="1" s="1"/>
  <c r="L486" i="1"/>
  <c r="M486" i="1" s="1"/>
  <c r="K478" i="1"/>
  <c r="N478" i="1" s="1"/>
  <c r="O478" i="1" s="1" a="1"/>
  <c r="O478" i="1" s="1"/>
  <c r="L478" i="1"/>
  <c r="M478" i="1" s="1"/>
  <c r="K469" i="1"/>
  <c r="N469" i="1" s="1"/>
  <c r="O469" i="1" s="1" a="1"/>
  <c r="O469" i="1" s="1"/>
  <c r="L469" i="1"/>
  <c r="M469" i="1" s="1"/>
  <c r="K460" i="1"/>
  <c r="N460" i="1" s="1"/>
  <c r="O460" i="1" s="1" a="1"/>
  <c r="O460" i="1" s="1"/>
  <c r="L460" i="1"/>
  <c r="M460" i="1" s="1"/>
  <c r="K451" i="1"/>
  <c r="N451" i="1" s="1"/>
  <c r="O451" i="1" s="1" a="1"/>
  <c r="O451" i="1" s="1"/>
  <c r="L451" i="1"/>
  <c r="M451" i="1" s="1"/>
  <c r="K433" i="1"/>
  <c r="N433" i="1" s="1"/>
  <c r="O433" i="1" s="1" a="1"/>
  <c r="O433" i="1" s="1"/>
  <c r="L433" i="1"/>
  <c r="M433" i="1" s="1"/>
  <c r="K426" i="1"/>
  <c r="N426" i="1" s="1"/>
  <c r="O426" i="1" s="1" a="1"/>
  <c r="O426" i="1" s="1"/>
  <c r="L426" i="1"/>
  <c r="M426" i="1" s="1"/>
  <c r="K417" i="1"/>
  <c r="N417" i="1" s="1"/>
  <c r="O417" i="1" s="1" a="1"/>
  <c r="O417" i="1" s="1"/>
  <c r="L417" i="1"/>
  <c r="M417" i="1" s="1"/>
  <c r="K381" i="1"/>
  <c r="N381" i="1" s="1"/>
  <c r="O381" i="1" s="1" a="1"/>
  <c r="O381" i="1" s="1"/>
  <c r="L381" i="1"/>
  <c r="M381" i="1" s="1"/>
  <c r="K374" i="1"/>
  <c r="N374" i="1" s="1"/>
  <c r="O374" i="1" s="1" a="1"/>
  <c r="O374" i="1" s="1"/>
  <c r="L374" i="1"/>
  <c r="M374" i="1" s="1"/>
  <c r="K363" i="1"/>
  <c r="N363" i="1" s="1"/>
  <c r="O363" i="1" s="1" a="1"/>
  <c r="O363" i="1" s="1"/>
  <c r="L363" i="1"/>
  <c r="M363" i="1" s="1"/>
  <c r="K355" i="1"/>
  <c r="N355" i="1" s="1"/>
  <c r="O355" i="1" s="1" a="1"/>
  <c r="O355" i="1" s="1"/>
  <c r="L355" i="1"/>
  <c r="M355" i="1" s="1"/>
  <c r="K346" i="1"/>
  <c r="N346" i="1" s="1"/>
  <c r="O346" i="1" s="1" a="1"/>
  <c r="O346" i="1" s="1"/>
  <c r="L346" i="1"/>
  <c r="M346" i="1" s="1"/>
  <c r="K337" i="1"/>
  <c r="N337" i="1" s="1"/>
  <c r="O337" i="1" s="1" a="1"/>
  <c r="O337" i="1" s="1"/>
  <c r="L337" i="1"/>
  <c r="M337" i="1" s="1"/>
  <c r="K301" i="1"/>
  <c r="N301" i="1" s="1"/>
  <c r="O301" i="1" s="1" a="1"/>
  <c r="O301" i="1" s="1"/>
  <c r="L301" i="1"/>
  <c r="M301" i="1" s="1"/>
  <c r="K273" i="1"/>
  <c r="N273" i="1" s="1"/>
  <c r="O273" i="1" s="1" a="1"/>
  <c r="O273" i="1" s="1"/>
  <c r="L273" i="1"/>
  <c r="M273" i="1" s="1"/>
  <c r="K254" i="1"/>
  <c r="N254" i="1" s="1"/>
  <c r="O254" i="1" s="1" a="1"/>
  <c r="O254" i="1" s="1"/>
  <c r="L254" i="1"/>
  <c r="M254" i="1" s="1"/>
  <c r="K243" i="1"/>
  <c r="N243" i="1" s="1"/>
  <c r="O243" i="1" s="1" a="1"/>
  <c r="O243" i="1" s="1"/>
  <c r="L243" i="1"/>
  <c r="M243" i="1" s="1"/>
  <c r="K234" i="1"/>
  <c r="N234" i="1" s="1"/>
  <c r="O234" i="1" s="1" a="1"/>
  <c r="O234" i="1" s="1"/>
  <c r="K224" i="1"/>
  <c r="N224" i="1" s="1"/>
  <c r="O224" i="1" s="1" a="1"/>
  <c r="O224" i="1" s="1"/>
  <c r="L224" i="1"/>
  <c r="M224" i="1" s="1"/>
  <c r="K212" i="1"/>
  <c r="N212" i="1" s="1"/>
  <c r="O212" i="1" s="1" a="1"/>
  <c r="O212" i="1" s="1"/>
  <c r="L212" i="1"/>
  <c r="M212" i="1" s="1"/>
  <c r="K202" i="1"/>
  <c r="N202" i="1" s="1"/>
  <c r="O202" i="1" s="1" a="1"/>
  <c r="O202" i="1" s="1"/>
  <c r="L202" i="1"/>
  <c r="M202" i="1" s="1"/>
  <c r="K192" i="1"/>
  <c r="N192" i="1" s="1"/>
  <c r="O192" i="1" s="1" a="1"/>
  <c r="O192" i="1" s="1"/>
  <c r="L192" i="1"/>
  <c r="M192" i="1" s="1"/>
  <c r="K180" i="1"/>
  <c r="N180" i="1" s="1"/>
  <c r="O180" i="1" s="1" a="1"/>
  <c r="O180" i="1" s="1"/>
  <c r="L180" i="1"/>
  <c r="M180" i="1" s="1"/>
  <c r="K171" i="1"/>
  <c r="N171" i="1" s="1"/>
  <c r="O171" i="1" s="1" a="1"/>
  <c r="O171" i="1" s="1"/>
  <c r="L171" i="1"/>
  <c r="M171" i="1" s="1"/>
  <c r="K161" i="1"/>
  <c r="N161" i="1" s="1"/>
  <c r="O161" i="1" s="1" a="1"/>
  <c r="O161" i="1" s="1"/>
  <c r="L161" i="1"/>
  <c r="M161" i="1" s="1"/>
  <c r="K151" i="1"/>
  <c r="N151" i="1" s="1"/>
  <c r="O151" i="1" s="1" a="1"/>
  <c r="O151" i="1" s="1"/>
  <c r="L151" i="1"/>
  <c r="M151" i="1" s="1"/>
  <c r="K129" i="1"/>
  <c r="N129" i="1" s="1"/>
  <c r="O129" i="1" s="1" a="1"/>
  <c r="O129" i="1" s="1"/>
  <c r="L129" i="1"/>
  <c r="M129" i="1" s="1"/>
  <c r="K120" i="1"/>
  <c r="N120" i="1" s="1"/>
  <c r="O120" i="1" s="1" a="1"/>
  <c r="O120" i="1" s="1"/>
  <c r="L120" i="1"/>
  <c r="M120" i="1" s="1"/>
  <c r="K110" i="1"/>
  <c r="N110" i="1" s="1"/>
  <c r="O110" i="1" s="1" a="1"/>
  <c r="O110" i="1" s="1"/>
  <c r="L110" i="1"/>
  <c r="M110" i="1" s="1"/>
  <c r="K100" i="1"/>
  <c r="N100" i="1" s="1"/>
  <c r="O100" i="1" s="1" a="1"/>
  <c r="O100" i="1" s="1"/>
  <c r="L100" i="1"/>
  <c r="M100" i="1" s="1"/>
  <c r="K79" i="1"/>
  <c r="N79" i="1" s="1"/>
  <c r="O79" i="1" s="1" a="1"/>
  <c r="O79" i="1" s="1"/>
  <c r="L79" i="1"/>
  <c r="M79" i="1" s="1"/>
  <c r="K58" i="1"/>
  <c r="N58" i="1" s="1"/>
  <c r="O58" i="1" s="1" a="1"/>
  <c r="O58" i="1" s="1"/>
  <c r="L58" i="1"/>
  <c r="M58" i="1" s="1"/>
  <c r="K49" i="1"/>
  <c r="N49" i="1" s="1"/>
  <c r="O49" i="1" s="1" a="1"/>
  <c r="O49" i="1" s="1"/>
  <c r="L49" i="1"/>
  <c r="M49" i="1" s="1"/>
  <c r="K38" i="1"/>
  <c r="N38" i="1" s="1"/>
  <c r="O38" i="1" s="1" a="1"/>
  <c r="O38" i="1" s="1"/>
  <c r="L38" i="1"/>
  <c r="M38" i="1" s="1"/>
  <c r="K28" i="1"/>
  <c r="N28" i="1" s="1"/>
  <c r="O28" i="1" s="1" a="1"/>
  <c r="O28" i="1" s="1"/>
  <c r="L28" i="1"/>
  <c r="M28" i="1" s="1"/>
  <c r="K7" i="1"/>
  <c r="N7" i="1" s="1"/>
  <c r="O7" i="1" s="1" a="1"/>
  <c r="O7" i="1" s="1"/>
  <c r="L7" i="1"/>
  <c r="M7" i="1" s="1"/>
  <c r="K881" i="1"/>
  <c r="N881" i="1" s="1"/>
  <c r="O881" i="1" s="1" a="1"/>
  <c r="O881" i="1" s="1"/>
  <c r="L881" i="1"/>
  <c r="M881" i="1" s="1"/>
  <c r="K854" i="1"/>
  <c r="N854" i="1" s="1"/>
  <c r="O854" i="1" s="1" a="1"/>
  <c r="O854" i="1" s="1"/>
  <c r="L854" i="1"/>
  <c r="M854" i="1" s="1"/>
  <c r="K845" i="1"/>
  <c r="N845" i="1" s="1"/>
  <c r="O845" i="1" s="1" a="1"/>
  <c r="O845" i="1" s="1"/>
  <c r="L845" i="1"/>
  <c r="M845" i="1" s="1"/>
  <c r="K819" i="1"/>
  <c r="N819" i="1" s="1"/>
  <c r="O819" i="1" s="1" a="1"/>
  <c r="O819" i="1" s="1"/>
  <c r="L819" i="1"/>
  <c r="M819" i="1" s="1"/>
  <c r="K801" i="1"/>
  <c r="N801" i="1" s="1"/>
  <c r="O801" i="1" s="1" a="1"/>
  <c r="O801" i="1" s="1"/>
  <c r="L801" i="1"/>
  <c r="M801" i="1" s="1"/>
  <c r="K784" i="1"/>
  <c r="N784" i="1" s="1"/>
  <c r="O784" i="1" s="1" a="1"/>
  <c r="O784" i="1" s="1"/>
  <c r="L784" i="1"/>
  <c r="M784" i="1" s="1"/>
  <c r="K775" i="1"/>
  <c r="N775" i="1" s="1"/>
  <c r="O775" i="1" s="1" a="1"/>
  <c r="O775" i="1" s="1"/>
  <c r="L775" i="1"/>
  <c r="M775" i="1" s="1"/>
  <c r="K760" i="1"/>
  <c r="N760" i="1" s="1"/>
  <c r="O760" i="1" s="1" a="1"/>
  <c r="O760" i="1" s="1"/>
  <c r="L760" i="1"/>
  <c r="M760" i="1" s="1"/>
  <c r="K751" i="1"/>
  <c r="N751" i="1" s="1"/>
  <c r="O751" i="1" s="1" a="1"/>
  <c r="O751" i="1" s="1"/>
  <c r="L751" i="1"/>
  <c r="M751" i="1" s="1"/>
  <c r="K743" i="1"/>
  <c r="N743" i="1" s="1"/>
  <c r="O743" i="1" s="1" a="1"/>
  <c r="O743" i="1" s="1"/>
  <c r="L743" i="1"/>
  <c r="M743" i="1" s="1"/>
  <c r="K726" i="1"/>
  <c r="N726" i="1" s="1"/>
  <c r="O726" i="1" s="1" a="1"/>
  <c r="O726" i="1" s="1"/>
  <c r="L726" i="1"/>
  <c r="M726" i="1" s="1"/>
  <c r="K707" i="1"/>
  <c r="N707" i="1" s="1"/>
  <c r="O707" i="1" s="1" a="1"/>
  <c r="O707" i="1" s="1"/>
  <c r="L707" i="1"/>
  <c r="M707" i="1" s="1"/>
  <c r="K686" i="1"/>
  <c r="N686" i="1" s="1"/>
  <c r="O686" i="1" s="1" a="1"/>
  <c r="O686" i="1" s="1"/>
  <c r="L686" i="1"/>
  <c r="M686" i="1" s="1"/>
  <c r="K666" i="1"/>
  <c r="N666" i="1" s="1"/>
  <c r="O666" i="1" s="1" a="1"/>
  <c r="O666" i="1" s="1"/>
  <c r="L666" i="1"/>
  <c r="M666" i="1" s="1"/>
  <c r="K641" i="1"/>
  <c r="N641" i="1" s="1"/>
  <c r="O641" i="1" s="1" a="1"/>
  <c r="O641" i="1" s="1"/>
  <c r="L641" i="1"/>
  <c r="M641" i="1" s="1"/>
  <c r="K632" i="1"/>
  <c r="N632" i="1" s="1"/>
  <c r="O632" i="1" s="1" a="1"/>
  <c r="O632" i="1" s="1"/>
  <c r="L632" i="1"/>
  <c r="M632" i="1" s="1"/>
  <c r="K623" i="1"/>
  <c r="N623" i="1" s="1"/>
  <c r="O623" i="1" s="1" a="1"/>
  <c r="O623" i="1" s="1"/>
  <c r="L623" i="1"/>
  <c r="M623" i="1" s="1"/>
  <c r="K606" i="1"/>
  <c r="N606" i="1" s="1"/>
  <c r="O606" i="1" s="1" a="1"/>
  <c r="O606" i="1" s="1"/>
  <c r="L606" i="1"/>
  <c r="M606" i="1" s="1"/>
  <c r="K598" i="1"/>
  <c r="N598" i="1" s="1"/>
  <c r="O598" i="1" s="1" a="1"/>
  <c r="O598" i="1" s="1"/>
  <c r="L598" i="1"/>
  <c r="M598" i="1" s="1"/>
  <c r="K587" i="1"/>
  <c r="N587" i="1" s="1"/>
  <c r="O587" i="1" s="1" a="1"/>
  <c r="O587" i="1" s="1"/>
  <c r="L587" i="1"/>
  <c r="M587" i="1" s="1"/>
  <c r="K577" i="1"/>
  <c r="N577" i="1" s="1"/>
  <c r="O577" i="1" s="1" a="1"/>
  <c r="O577" i="1" s="1"/>
  <c r="L577" i="1"/>
  <c r="M577" i="1" s="1"/>
  <c r="K566" i="1"/>
  <c r="N566" i="1" s="1"/>
  <c r="O566" i="1" s="1" a="1"/>
  <c r="O566" i="1" s="1"/>
  <c r="L566" i="1"/>
  <c r="M566" i="1" s="1"/>
  <c r="K556" i="1"/>
  <c r="N556" i="1" s="1"/>
  <c r="O556" i="1" s="1" a="1"/>
  <c r="O556" i="1" s="1"/>
  <c r="L556" i="1"/>
  <c r="M556" i="1" s="1"/>
  <c r="K546" i="1"/>
  <c r="N546" i="1" s="1"/>
  <c r="O546" i="1" s="1" a="1"/>
  <c r="O546" i="1" s="1"/>
  <c r="L546" i="1"/>
  <c r="M546" i="1" s="1"/>
  <c r="K522" i="1"/>
  <c r="N522" i="1" s="1"/>
  <c r="O522" i="1" s="1" a="1"/>
  <c r="O522" i="1" s="1"/>
  <c r="L522" i="1"/>
  <c r="M522" i="1" s="1"/>
  <c r="K513" i="1"/>
  <c r="N513" i="1" s="1"/>
  <c r="O513" i="1" s="1" a="1"/>
  <c r="O513" i="1" s="1"/>
  <c r="L513" i="1"/>
  <c r="M513" i="1" s="1"/>
  <c r="K503" i="1"/>
  <c r="N503" i="1" s="1"/>
  <c r="O503" i="1" s="1" a="1"/>
  <c r="O503" i="1" s="1"/>
  <c r="L503" i="1"/>
  <c r="M503" i="1" s="1"/>
  <c r="K485" i="1"/>
  <c r="N485" i="1" s="1"/>
  <c r="O485" i="1" s="1" a="1"/>
  <c r="O485" i="1" s="1"/>
  <c r="L485" i="1"/>
  <c r="M485" i="1" s="1"/>
  <c r="K477" i="1"/>
  <c r="N477" i="1" s="1"/>
  <c r="O477" i="1" s="1" a="1"/>
  <c r="O477" i="1" s="1"/>
  <c r="L477" i="1"/>
  <c r="M477" i="1" s="1"/>
  <c r="K468" i="1"/>
  <c r="N468" i="1" s="1"/>
  <c r="O468" i="1" s="1" a="1"/>
  <c r="O468" i="1" s="1"/>
  <c r="L468" i="1"/>
  <c r="M468" i="1" s="1"/>
  <c r="K459" i="1"/>
  <c r="N459" i="1" s="1"/>
  <c r="O459" i="1" s="1" a="1"/>
  <c r="O459" i="1" s="1"/>
  <c r="L459" i="1"/>
  <c r="M459" i="1" s="1"/>
  <c r="K450" i="1"/>
  <c r="N450" i="1" s="1"/>
  <c r="O450" i="1" s="1" a="1"/>
  <c r="O450" i="1" s="1"/>
  <c r="L450" i="1"/>
  <c r="M450" i="1" s="1"/>
  <c r="K443" i="1"/>
  <c r="N443" i="1" s="1"/>
  <c r="O443" i="1" s="1" a="1"/>
  <c r="O443" i="1" s="1"/>
  <c r="L443" i="1"/>
  <c r="M443" i="1" s="1"/>
  <c r="K432" i="1"/>
  <c r="N432" i="1" s="1"/>
  <c r="O432" i="1" s="1" a="1"/>
  <c r="O432" i="1" s="1"/>
  <c r="L432" i="1"/>
  <c r="M432" i="1" s="1"/>
  <c r="K416" i="1"/>
  <c r="N416" i="1" s="1"/>
  <c r="O416" i="1" s="1" a="1"/>
  <c r="O416" i="1" s="1"/>
  <c r="L416" i="1"/>
  <c r="M416" i="1" s="1"/>
  <c r="K407" i="1"/>
  <c r="N407" i="1" s="1"/>
  <c r="O407" i="1" s="1" a="1"/>
  <c r="O407" i="1" s="1"/>
  <c r="L407" i="1"/>
  <c r="M407" i="1" s="1"/>
  <c r="K391" i="1"/>
  <c r="N391" i="1" s="1"/>
  <c r="O391" i="1" s="1" a="1"/>
  <c r="O391" i="1" s="1"/>
  <c r="L391" i="1"/>
  <c r="M391" i="1" s="1"/>
  <c r="K380" i="1"/>
  <c r="N380" i="1" s="1"/>
  <c r="O380" i="1" s="1" a="1"/>
  <c r="O380" i="1" s="1"/>
  <c r="L380" i="1"/>
  <c r="M380" i="1" s="1"/>
  <c r="K373" i="1"/>
  <c r="N373" i="1" s="1"/>
  <c r="O373" i="1" s="1" a="1"/>
  <c r="O373" i="1" s="1"/>
  <c r="L373" i="1"/>
  <c r="M373" i="1" s="1"/>
  <c r="K362" i="1"/>
  <c r="N362" i="1" s="1"/>
  <c r="O362" i="1" s="1" a="1"/>
  <c r="O362" i="1" s="1"/>
  <c r="L362" i="1"/>
  <c r="M362" i="1" s="1"/>
  <c r="K345" i="1"/>
  <c r="N345" i="1" s="1"/>
  <c r="O345" i="1" s="1" a="1"/>
  <c r="O345" i="1" s="1"/>
  <c r="L345" i="1"/>
  <c r="M345" i="1" s="1"/>
  <c r="K336" i="1"/>
  <c r="N336" i="1" s="1"/>
  <c r="O336" i="1" s="1" a="1"/>
  <c r="O336" i="1" s="1"/>
  <c r="L336" i="1"/>
  <c r="M336" i="1" s="1"/>
  <c r="K327" i="1"/>
  <c r="N327" i="1" s="1"/>
  <c r="O327" i="1" s="1" a="1"/>
  <c r="O327" i="1" s="1"/>
  <c r="L327" i="1"/>
  <c r="M327" i="1" s="1"/>
  <c r="K319" i="1"/>
  <c r="N319" i="1" s="1"/>
  <c r="O319" i="1" s="1" a="1"/>
  <c r="O319" i="1" s="1"/>
  <c r="L319" i="1"/>
  <c r="M319" i="1" s="1"/>
  <c r="K310" i="1"/>
  <c r="N310" i="1" s="1"/>
  <c r="O310" i="1" s="1" a="1"/>
  <c r="O310" i="1" s="1"/>
  <c r="L310" i="1"/>
  <c r="M310" i="1" s="1"/>
  <c r="K281" i="1"/>
  <c r="N281" i="1" s="1"/>
  <c r="O281" i="1" s="1" a="1"/>
  <c r="O281" i="1" s="1"/>
  <c r="L281" i="1"/>
  <c r="M281" i="1" s="1"/>
  <c r="K272" i="1"/>
  <c r="N272" i="1" s="1"/>
  <c r="O272" i="1" s="1" a="1"/>
  <c r="O272" i="1" s="1"/>
  <c r="L272" i="1"/>
  <c r="M272" i="1" s="1"/>
  <c r="K253" i="1"/>
  <c r="N253" i="1" s="1"/>
  <c r="O253" i="1" s="1" a="1"/>
  <c r="O253" i="1" s="1"/>
  <c r="L253" i="1"/>
  <c r="M253" i="1" s="1"/>
  <c r="K242" i="1"/>
  <c r="N242" i="1" s="1"/>
  <c r="O242" i="1" s="1" a="1"/>
  <c r="O242" i="1" s="1"/>
  <c r="L242" i="1"/>
  <c r="M242" i="1" s="1"/>
  <c r="K223" i="1"/>
  <c r="N223" i="1" s="1"/>
  <c r="O223" i="1" s="1" a="1"/>
  <c r="O223" i="1" s="1"/>
  <c r="L223" i="1"/>
  <c r="M223" i="1" s="1"/>
  <c r="K211" i="1"/>
  <c r="N211" i="1" s="1"/>
  <c r="O211" i="1" s="1" a="1"/>
  <c r="O211" i="1" s="1"/>
  <c r="L211" i="1"/>
  <c r="M211" i="1" s="1"/>
  <c r="K201" i="1"/>
  <c r="N201" i="1" s="1"/>
  <c r="O201" i="1" s="1" a="1"/>
  <c r="O201" i="1" s="1"/>
  <c r="L201" i="1"/>
  <c r="M201" i="1" s="1"/>
  <c r="K191" i="1"/>
  <c r="N191" i="1" s="1"/>
  <c r="O191" i="1" s="1" a="1"/>
  <c r="O191" i="1" s="1"/>
  <c r="L191" i="1"/>
  <c r="M191" i="1" s="1"/>
  <c r="K179" i="1"/>
  <c r="N179" i="1" s="1"/>
  <c r="O179" i="1" s="1" a="1"/>
  <c r="O179" i="1" s="1"/>
  <c r="L179" i="1"/>
  <c r="M179" i="1" s="1"/>
  <c r="K160" i="1"/>
  <c r="N160" i="1" s="1"/>
  <c r="O160" i="1" s="1" a="1"/>
  <c r="O160" i="1" s="1"/>
  <c r="L160" i="1"/>
  <c r="M160" i="1" s="1"/>
  <c r="K150" i="1"/>
  <c r="N150" i="1" s="1"/>
  <c r="O150" i="1" s="1" a="1"/>
  <c r="O150" i="1" s="1"/>
  <c r="L150" i="1"/>
  <c r="M150" i="1" s="1"/>
  <c r="K139" i="1"/>
  <c r="N139" i="1" s="1"/>
  <c r="O139" i="1" s="1" a="1"/>
  <c r="O139" i="1" s="1"/>
  <c r="L139" i="1"/>
  <c r="M139" i="1" s="1"/>
  <c r="K128" i="1"/>
  <c r="N128" i="1" s="1"/>
  <c r="O128" i="1" s="1" a="1"/>
  <c r="O128" i="1" s="1"/>
  <c r="L128" i="1"/>
  <c r="M128" i="1" s="1"/>
  <c r="K119" i="1"/>
  <c r="N119" i="1" s="1"/>
  <c r="O119" i="1" s="1" a="1"/>
  <c r="O119" i="1" s="1"/>
  <c r="L119" i="1"/>
  <c r="M119" i="1" s="1"/>
  <c r="K109" i="1"/>
  <c r="N109" i="1" s="1"/>
  <c r="O109" i="1" s="1" a="1"/>
  <c r="O109" i="1" s="1"/>
  <c r="L109" i="1"/>
  <c r="M109" i="1" s="1"/>
  <c r="K99" i="1"/>
  <c r="N99" i="1" s="1"/>
  <c r="O99" i="1" s="1" a="1"/>
  <c r="O99" i="1" s="1"/>
  <c r="L99" i="1"/>
  <c r="M99" i="1" s="1"/>
  <c r="K78" i="1"/>
  <c r="N78" i="1" s="1"/>
  <c r="O78" i="1" s="1" a="1"/>
  <c r="O78" i="1" s="1"/>
  <c r="L78" i="1"/>
  <c r="M78" i="1" s="1"/>
  <c r="K57" i="1"/>
  <c r="N57" i="1" s="1"/>
  <c r="O57" i="1" s="1" a="1"/>
  <c r="O57" i="1" s="1"/>
  <c r="K48" i="1"/>
  <c r="N48" i="1" s="1"/>
  <c r="O48" i="1" s="1" a="1"/>
  <c r="O48" i="1" s="1"/>
  <c r="L48" i="1"/>
  <c r="M48" i="1" s="1"/>
  <c r="K37" i="1"/>
  <c r="N37" i="1" s="1"/>
  <c r="O37" i="1" s="1" a="1"/>
  <c r="O37" i="1" s="1"/>
  <c r="L37" i="1"/>
  <c r="M37" i="1" s="1"/>
  <c r="K27" i="1"/>
  <c r="N27" i="1" s="1"/>
  <c r="O27" i="1" s="1" a="1"/>
  <c r="O27" i="1" s="1"/>
  <c r="L27" i="1"/>
  <c r="M27" i="1" s="1"/>
  <c r="K6" i="1"/>
  <c r="N6" i="1" s="1"/>
  <c r="O6" i="1" s="1" a="1"/>
  <c r="O6" i="1" s="1"/>
  <c r="L6" i="1"/>
  <c r="M6" i="1" s="1"/>
  <c r="K1607" i="1"/>
  <c r="N1607" i="1" s="1"/>
  <c r="O1607" i="1" s="1" a="1"/>
  <c r="O1607" i="1" s="1"/>
  <c r="L1607" i="1"/>
  <c r="M1607" i="1" s="1"/>
  <c r="K1592" i="1"/>
  <c r="N1592" i="1" s="1"/>
  <c r="O1592" i="1" s="1" a="1"/>
  <c r="O1592" i="1" s="1"/>
  <c r="L1592" i="1"/>
  <c r="M1592" i="1" s="1"/>
  <c r="K1584" i="1"/>
  <c r="N1584" i="1" s="1"/>
  <c r="O1584" i="1" s="1" a="1"/>
  <c r="O1584" i="1" s="1"/>
  <c r="L1584" i="1"/>
  <c r="M1584" i="1" s="1"/>
  <c r="K1568" i="1"/>
  <c r="N1568" i="1" s="1"/>
  <c r="O1568" i="1" s="1" a="1"/>
  <c r="O1568" i="1" s="1"/>
  <c r="L1568" i="1"/>
  <c r="M1568" i="1" s="1"/>
  <c r="K1525" i="1"/>
  <c r="N1525" i="1" s="1"/>
  <c r="O1525" i="1" s="1" a="1"/>
  <c r="O1525" i="1" s="1"/>
  <c r="L1525" i="1"/>
  <c r="M1525" i="1" s="1"/>
  <c r="K1503" i="1"/>
  <c r="N1503" i="1" s="1"/>
  <c r="O1503" i="1" s="1" a="1"/>
  <c r="O1503" i="1" s="1"/>
  <c r="L1503" i="1"/>
  <c r="M1503" i="1" s="1"/>
  <c r="K1493" i="1"/>
  <c r="N1493" i="1" s="1"/>
  <c r="O1493" i="1" s="1" a="1"/>
  <c r="O1493" i="1" s="1"/>
  <c r="L1493" i="1"/>
  <c r="M1493" i="1" s="1"/>
  <c r="K1470" i="1"/>
  <c r="N1470" i="1" s="1"/>
  <c r="O1470" i="1" s="1" a="1"/>
  <c r="O1470" i="1" s="1"/>
  <c r="L1470" i="1"/>
  <c r="M1470" i="1" s="1"/>
  <c r="K1456" i="1"/>
  <c r="N1456" i="1" s="1"/>
  <c r="O1456" i="1" s="1" a="1"/>
  <c r="O1456" i="1" s="1"/>
  <c r="L1456" i="1"/>
  <c r="M1456" i="1" s="1"/>
  <c r="K1434" i="1"/>
  <c r="N1434" i="1" s="1"/>
  <c r="O1434" i="1" s="1" a="1"/>
  <c r="O1434" i="1" s="1"/>
  <c r="L1434" i="1"/>
  <c r="M1434" i="1" s="1"/>
  <c r="K1426" i="1"/>
  <c r="N1426" i="1" s="1"/>
  <c r="O1426" i="1" s="1" a="1"/>
  <c r="O1426" i="1" s="1"/>
  <c r="L1426" i="1"/>
  <c r="M1426" i="1" s="1"/>
  <c r="K1409" i="1"/>
  <c r="N1409" i="1" s="1"/>
  <c r="O1409" i="1" s="1" a="1"/>
  <c r="O1409" i="1" s="1"/>
  <c r="L1409" i="1"/>
  <c r="M1409" i="1" s="1"/>
  <c r="K1388" i="1"/>
  <c r="N1388" i="1" s="1"/>
  <c r="O1388" i="1" s="1" a="1"/>
  <c r="O1388" i="1" s="1"/>
  <c r="L1388" i="1"/>
  <c r="M1388" i="1" s="1"/>
  <c r="K1378" i="1"/>
  <c r="N1378" i="1" s="1"/>
  <c r="O1378" i="1" s="1" a="1"/>
  <c r="O1378" i="1" s="1"/>
  <c r="L1378" i="1"/>
  <c r="M1378" i="1" s="1"/>
  <c r="K1370" i="1"/>
  <c r="N1370" i="1" s="1"/>
  <c r="O1370" i="1" s="1" a="1"/>
  <c r="O1370" i="1" s="1"/>
  <c r="L1370" i="1"/>
  <c r="M1370" i="1" s="1"/>
  <c r="K1359" i="1"/>
  <c r="N1359" i="1" s="1"/>
  <c r="O1359" i="1" s="1" a="1"/>
  <c r="O1359" i="1" s="1"/>
  <c r="L1359" i="1"/>
  <c r="M1359" i="1" s="1"/>
  <c r="K1334" i="1"/>
  <c r="N1334" i="1" s="1"/>
  <c r="O1334" i="1" s="1" a="1"/>
  <c r="O1334" i="1" s="1"/>
  <c r="L1334" i="1"/>
  <c r="M1334" i="1" s="1"/>
  <c r="K1324" i="1"/>
  <c r="N1324" i="1" s="1"/>
  <c r="O1324" i="1" s="1" a="1"/>
  <c r="O1324" i="1" s="1"/>
  <c r="L1324" i="1"/>
  <c r="M1324" i="1" s="1"/>
  <c r="K1306" i="1"/>
  <c r="N1306" i="1" s="1"/>
  <c r="O1306" i="1" s="1" a="1"/>
  <c r="O1306" i="1" s="1"/>
  <c r="L1306" i="1"/>
  <c r="M1306" i="1" s="1"/>
  <c r="K1297" i="1"/>
  <c r="N1297" i="1" s="1"/>
  <c r="O1297" i="1" s="1" a="1"/>
  <c r="O1297" i="1" s="1"/>
  <c r="L1297" i="1"/>
  <c r="M1297" i="1" s="1"/>
  <c r="K1279" i="1"/>
  <c r="N1279" i="1" s="1"/>
  <c r="O1279" i="1" s="1" a="1"/>
  <c r="O1279" i="1" s="1"/>
  <c r="L1279" i="1"/>
  <c r="M1279" i="1" s="1"/>
  <c r="K1269" i="1"/>
  <c r="N1269" i="1" s="1"/>
  <c r="O1269" i="1" s="1" a="1"/>
  <c r="O1269" i="1" s="1"/>
  <c r="L1269" i="1"/>
  <c r="M1269" i="1" s="1"/>
  <c r="K1228" i="1"/>
  <c r="N1228" i="1" s="1"/>
  <c r="O1228" i="1" s="1" a="1"/>
  <c r="O1228" i="1" s="1"/>
  <c r="L1228" i="1"/>
  <c r="M1228" i="1" s="1"/>
  <c r="K1219" i="1"/>
  <c r="N1219" i="1" s="1"/>
  <c r="O1219" i="1" s="1" a="1"/>
  <c r="O1219" i="1" s="1"/>
  <c r="L1219" i="1"/>
  <c r="M1219" i="1" s="1"/>
  <c r="K1211" i="1"/>
  <c r="N1211" i="1" s="1"/>
  <c r="O1211" i="1" s="1" a="1"/>
  <c r="O1211" i="1" s="1"/>
  <c r="L1211" i="1"/>
  <c r="M1211" i="1" s="1"/>
  <c r="K1201" i="1"/>
  <c r="N1201" i="1" s="1"/>
  <c r="O1201" i="1" s="1" a="1"/>
  <c r="O1201" i="1" s="1"/>
  <c r="L1201" i="1"/>
  <c r="M1201" i="1" s="1"/>
  <c r="K1185" i="1"/>
  <c r="N1185" i="1" s="1"/>
  <c r="O1185" i="1" s="1" a="1"/>
  <c r="O1185" i="1" s="1"/>
  <c r="L1185" i="1"/>
  <c r="M1185" i="1" s="1"/>
  <c r="K1175" i="1"/>
  <c r="N1175" i="1" s="1"/>
  <c r="O1175" i="1" s="1" a="1"/>
  <c r="O1175" i="1" s="1"/>
  <c r="L1175" i="1"/>
  <c r="M1175" i="1" s="1"/>
  <c r="K1167" i="1"/>
  <c r="N1167" i="1" s="1"/>
  <c r="O1167" i="1" s="1" a="1"/>
  <c r="O1167" i="1" s="1"/>
  <c r="L1167" i="1"/>
  <c r="M1167" i="1" s="1"/>
  <c r="K1158" i="1"/>
  <c r="N1158" i="1" s="1"/>
  <c r="O1158" i="1" s="1" a="1"/>
  <c r="O1158" i="1" s="1"/>
  <c r="L1158" i="1"/>
  <c r="M1158" i="1" s="1"/>
  <c r="K1149" i="1"/>
  <c r="N1149" i="1" s="1"/>
  <c r="O1149" i="1" s="1" a="1"/>
  <c r="O1149" i="1" s="1"/>
  <c r="L1149" i="1"/>
  <c r="M1149" i="1" s="1"/>
  <c r="K1140" i="1"/>
  <c r="N1140" i="1" s="1"/>
  <c r="O1140" i="1" s="1" a="1"/>
  <c r="O1140" i="1" s="1"/>
  <c r="L1140" i="1"/>
  <c r="M1140" i="1" s="1"/>
  <c r="K1123" i="1"/>
  <c r="N1123" i="1" s="1"/>
  <c r="O1123" i="1" s="1" a="1"/>
  <c r="O1123" i="1" s="1"/>
  <c r="L1123" i="1"/>
  <c r="M1123" i="1" s="1"/>
  <c r="K1098" i="1"/>
  <c r="N1098" i="1" s="1"/>
  <c r="O1098" i="1" s="1" a="1"/>
  <c r="O1098" i="1" s="1"/>
  <c r="L1098" i="1"/>
  <c r="M1098" i="1" s="1"/>
  <c r="K1090" i="1"/>
  <c r="N1090" i="1" s="1"/>
  <c r="O1090" i="1" s="1" a="1"/>
  <c r="O1090" i="1" s="1"/>
  <c r="L1090" i="1"/>
  <c r="M1090" i="1" s="1"/>
  <c r="K1081" i="1"/>
  <c r="N1081" i="1" s="1"/>
  <c r="O1081" i="1" s="1" a="1"/>
  <c r="O1081" i="1" s="1"/>
  <c r="L1081" i="1"/>
  <c r="M1081" i="1" s="1"/>
  <c r="K1061" i="1"/>
  <c r="N1061" i="1" s="1"/>
  <c r="O1061" i="1" s="1" a="1"/>
  <c r="O1061" i="1" s="1"/>
  <c r="L1061" i="1"/>
  <c r="M1061" i="1" s="1"/>
  <c r="K1051" i="1"/>
  <c r="N1051" i="1" s="1"/>
  <c r="O1051" i="1" s="1" a="1"/>
  <c r="O1051" i="1" s="1"/>
  <c r="L1051" i="1"/>
  <c r="M1051" i="1" s="1"/>
  <c r="K1033" i="1"/>
  <c r="N1033" i="1" s="1"/>
  <c r="O1033" i="1" s="1" a="1"/>
  <c r="O1033" i="1" s="1"/>
  <c r="L1033" i="1"/>
  <c r="M1033" i="1" s="1"/>
  <c r="K1024" i="1"/>
  <c r="N1024" i="1" s="1"/>
  <c r="O1024" i="1" s="1" a="1"/>
  <c r="O1024" i="1" s="1"/>
  <c r="L1024" i="1"/>
  <c r="M1024" i="1" s="1"/>
  <c r="K1013" i="1"/>
  <c r="N1013" i="1" s="1"/>
  <c r="O1013" i="1" s="1" a="1"/>
  <c r="O1013" i="1" s="1"/>
  <c r="L1013" i="1"/>
  <c r="M1013" i="1" s="1"/>
  <c r="K1004" i="1"/>
  <c r="N1004" i="1" s="1"/>
  <c r="O1004" i="1" s="1" a="1"/>
  <c r="O1004" i="1" s="1"/>
  <c r="L1004" i="1"/>
  <c r="M1004" i="1" s="1"/>
  <c r="K995" i="1"/>
  <c r="N995" i="1" s="1"/>
  <c r="O995" i="1" s="1" a="1"/>
  <c r="O995" i="1" s="1"/>
  <c r="L995" i="1"/>
  <c r="M995" i="1" s="1"/>
  <c r="K987" i="1"/>
  <c r="N987" i="1" s="1"/>
  <c r="O987" i="1" s="1" a="1"/>
  <c r="O987" i="1" s="1"/>
  <c r="L987" i="1"/>
  <c r="M987" i="1" s="1"/>
  <c r="K977" i="1"/>
  <c r="N977" i="1" s="1"/>
  <c r="O977" i="1" s="1" a="1"/>
  <c r="O977" i="1" s="1"/>
  <c r="L977" i="1"/>
  <c r="M977" i="1" s="1"/>
  <c r="K968" i="1"/>
  <c r="N968" i="1" s="1"/>
  <c r="O968" i="1" s="1" a="1"/>
  <c r="O968" i="1" s="1"/>
  <c r="L968" i="1"/>
  <c r="M968" i="1" s="1"/>
  <c r="K950" i="1"/>
  <c r="N950" i="1" s="1"/>
  <c r="O950" i="1" s="1" a="1"/>
  <c r="O950" i="1" s="1"/>
  <c r="L950" i="1"/>
  <c r="M950" i="1" s="1"/>
  <c r="K941" i="1"/>
  <c r="N941" i="1" s="1"/>
  <c r="O941" i="1" s="1" a="1"/>
  <c r="O941" i="1" s="1"/>
  <c r="L941" i="1"/>
  <c r="M941" i="1" s="1"/>
  <c r="K932" i="1"/>
  <c r="N932" i="1" s="1"/>
  <c r="O932" i="1" s="1" a="1"/>
  <c r="O932" i="1" s="1"/>
  <c r="L932" i="1"/>
  <c r="M932" i="1" s="1"/>
  <c r="K917" i="1"/>
  <c r="N917" i="1" s="1"/>
  <c r="O917" i="1" s="1" a="1"/>
  <c r="O917" i="1" s="1"/>
  <c r="L917" i="1"/>
  <c r="M917" i="1" s="1"/>
  <c r="K907" i="1"/>
  <c r="N907" i="1" s="1"/>
  <c r="O907" i="1" s="1" a="1"/>
  <c r="O907" i="1" s="1"/>
  <c r="L907" i="1"/>
  <c r="M907" i="1" s="1"/>
  <c r="K891" i="1"/>
  <c r="N891" i="1" s="1"/>
  <c r="O891" i="1" s="1" a="1"/>
  <c r="O891" i="1" s="1"/>
  <c r="L891" i="1"/>
  <c r="M891" i="1" s="1"/>
  <c r="K872" i="1"/>
  <c r="N872" i="1" s="1"/>
  <c r="O872" i="1" s="1" a="1"/>
  <c r="O872" i="1" s="1"/>
  <c r="L872" i="1"/>
  <c r="M872" i="1" s="1"/>
  <c r="K863" i="1"/>
  <c r="N863" i="1" s="1"/>
  <c r="O863" i="1" s="1" a="1"/>
  <c r="O863" i="1" s="1"/>
  <c r="K853" i="1"/>
  <c r="N853" i="1" s="1"/>
  <c r="O853" i="1" s="1" a="1"/>
  <c r="O853" i="1" s="1"/>
  <c r="L853" i="1"/>
  <c r="M853" i="1" s="1"/>
  <c r="K844" i="1"/>
  <c r="N844" i="1" s="1"/>
  <c r="O844" i="1" s="1" a="1"/>
  <c r="O844" i="1" s="1"/>
  <c r="L844" i="1"/>
  <c r="M844" i="1" s="1"/>
  <c r="K834" i="1"/>
  <c r="N834" i="1" s="1"/>
  <c r="O834" i="1" s="1" a="1"/>
  <c r="O834" i="1" s="1"/>
  <c r="L834" i="1"/>
  <c r="M834" i="1" s="1"/>
  <c r="K827" i="1"/>
  <c r="N827" i="1" s="1"/>
  <c r="O827" i="1" s="1" a="1"/>
  <c r="O827" i="1" s="1"/>
  <c r="L827" i="1"/>
  <c r="M827" i="1" s="1"/>
  <c r="K818" i="1"/>
  <c r="N818" i="1" s="1"/>
  <c r="O818" i="1" s="1" a="1"/>
  <c r="O818" i="1" s="1"/>
  <c r="L818" i="1"/>
  <c r="M818" i="1" s="1"/>
  <c r="K809" i="1"/>
  <c r="N809" i="1" s="1"/>
  <c r="O809" i="1" s="1" a="1"/>
  <c r="O809" i="1" s="1"/>
  <c r="L809" i="1"/>
  <c r="M809" i="1" s="1"/>
  <c r="K792" i="1"/>
  <c r="N792" i="1" s="1"/>
  <c r="O792" i="1" s="1" a="1"/>
  <c r="O792" i="1" s="1"/>
  <c r="L792" i="1"/>
  <c r="M792" i="1" s="1"/>
  <c r="K783" i="1"/>
  <c r="N783" i="1" s="1"/>
  <c r="O783" i="1" s="1" a="1"/>
  <c r="O783" i="1" s="1"/>
  <c r="K759" i="1"/>
  <c r="N759" i="1" s="1"/>
  <c r="O759" i="1" s="1" a="1"/>
  <c r="O759" i="1" s="1"/>
  <c r="L759" i="1"/>
  <c r="M759" i="1" s="1"/>
  <c r="K742" i="1"/>
  <c r="N742" i="1" s="1"/>
  <c r="O742" i="1" s="1" a="1"/>
  <c r="O742" i="1" s="1"/>
  <c r="L742" i="1"/>
  <c r="M742" i="1" s="1"/>
  <c r="K734" i="1"/>
  <c r="N734" i="1" s="1"/>
  <c r="O734" i="1" s="1" a="1"/>
  <c r="O734" i="1" s="1"/>
  <c r="L734" i="1"/>
  <c r="M734" i="1" s="1"/>
  <c r="K725" i="1"/>
  <c r="N725" i="1" s="1"/>
  <c r="O725" i="1" s="1" a="1"/>
  <c r="O725" i="1" s="1"/>
  <c r="L725" i="1"/>
  <c r="M725" i="1" s="1"/>
  <c r="K715" i="1"/>
  <c r="N715" i="1" s="1"/>
  <c r="O715" i="1" s="1" a="1"/>
  <c r="O715" i="1" s="1"/>
  <c r="K698" i="1"/>
  <c r="N698" i="1" s="1"/>
  <c r="O698" i="1" s="1" a="1"/>
  <c r="O698" i="1" s="1"/>
  <c r="L698" i="1"/>
  <c r="M698" i="1" s="1"/>
  <c r="K685" i="1"/>
  <c r="N685" i="1" s="1"/>
  <c r="O685" i="1" s="1" a="1"/>
  <c r="O685" i="1" s="1"/>
  <c r="L685" i="1"/>
  <c r="M685" i="1" s="1"/>
  <c r="K675" i="1"/>
  <c r="N675" i="1" s="1"/>
  <c r="O675" i="1" s="1" a="1"/>
  <c r="O675" i="1" s="1"/>
  <c r="L675" i="1"/>
  <c r="M675" i="1" s="1"/>
  <c r="K665" i="1"/>
  <c r="N665" i="1" s="1"/>
  <c r="O665" i="1" s="1" a="1"/>
  <c r="O665" i="1" s="1"/>
  <c r="L665" i="1"/>
  <c r="M665" i="1" s="1"/>
  <c r="K657" i="1"/>
  <c r="N657" i="1" s="1"/>
  <c r="O657" i="1" s="1" a="1"/>
  <c r="O657" i="1" s="1"/>
  <c r="L657" i="1"/>
  <c r="M657" i="1" s="1"/>
  <c r="K649" i="1"/>
  <c r="N649" i="1" s="1"/>
  <c r="O649" i="1" s="1" a="1"/>
  <c r="O649" i="1" s="1"/>
  <c r="L649" i="1"/>
  <c r="M649" i="1" s="1"/>
  <c r="K640" i="1"/>
  <c r="N640" i="1" s="1"/>
  <c r="O640" i="1" s="1" a="1"/>
  <c r="O640" i="1" s="1"/>
  <c r="L640" i="1"/>
  <c r="M640" i="1" s="1"/>
  <c r="K631" i="1"/>
  <c r="N631" i="1" s="1"/>
  <c r="O631" i="1" s="1" a="1"/>
  <c r="O631" i="1" s="1"/>
  <c r="L631" i="1"/>
  <c r="M631" i="1" s="1"/>
  <c r="K615" i="1"/>
  <c r="N615" i="1" s="1"/>
  <c r="O615" i="1" s="1" a="1"/>
  <c r="O615" i="1" s="1"/>
  <c r="L615" i="1"/>
  <c r="M615" i="1" s="1"/>
  <c r="K597" i="1"/>
  <c r="N597" i="1" s="1"/>
  <c r="O597" i="1" s="1" a="1"/>
  <c r="O597" i="1" s="1"/>
  <c r="L597" i="1"/>
  <c r="M597" i="1" s="1"/>
  <c r="K586" i="1"/>
  <c r="N586" i="1" s="1"/>
  <c r="O586" i="1" s="1" a="1"/>
  <c r="O586" i="1" s="1"/>
  <c r="L586" i="1"/>
  <c r="M586" i="1" s="1"/>
  <c r="K576" i="1"/>
  <c r="N576" i="1" s="1"/>
  <c r="O576" i="1" s="1" a="1"/>
  <c r="O576" i="1" s="1"/>
  <c r="L576" i="1"/>
  <c r="M576" i="1" s="1"/>
  <c r="K565" i="1"/>
  <c r="N565" i="1" s="1"/>
  <c r="O565" i="1" s="1" a="1"/>
  <c r="O565" i="1" s="1"/>
  <c r="L565" i="1"/>
  <c r="M565" i="1" s="1"/>
  <c r="K555" i="1"/>
  <c r="N555" i="1" s="1"/>
  <c r="O555" i="1" s="1" a="1"/>
  <c r="O555" i="1" s="1"/>
  <c r="L555" i="1"/>
  <c r="M555" i="1" s="1"/>
  <c r="K537" i="1"/>
  <c r="N537" i="1" s="1"/>
  <c r="O537" i="1" s="1" a="1"/>
  <c r="O537" i="1" s="1"/>
  <c r="K512" i="1"/>
  <c r="N512" i="1" s="1"/>
  <c r="O512" i="1" s="1" a="1"/>
  <c r="O512" i="1" s="1"/>
  <c r="L512" i="1"/>
  <c r="M512" i="1" s="1"/>
  <c r="K494" i="1"/>
  <c r="N494" i="1" s="1"/>
  <c r="O494" i="1" s="1" a="1"/>
  <c r="O494" i="1" s="1"/>
  <c r="L494" i="1"/>
  <c r="M494" i="1" s="1"/>
  <c r="K484" i="1"/>
  <c r="N484" i="1" s="1"/>
  <c r="O484" i="1" s="1" a="1"/>
  <c r="O484" i="1" s="1"/>
  <c r="K442" i="1"/>
  <c r="N442" i="1" s="1"/>
  <c r="O442" i="1" s="1" a="1"/>
  <c r="O442" i="1" s="1"/>
  <c r="L442" i="1"/>
  <c r="M442" i="1" s="1"/>
  <c r="K425" i="1"/>
  <c r="N425" i="1" s="1"/>
  <c r="O425" i="1" s="1" a="1"/>
  <c r="O425" i="1" s="1"/>
  <c r="L425" i="1"/>
  <c r="M425" i="1" s="1"/>
  <c r="K415" i="1"/>
  <c r="N415" i="1" s="1"/>
  <c r="O415" i="1" s="1" a="1"/>
  <c r="O415" i="1" s="1"/>
  <c r="L415" i="1"/>
  <c r="M415" i="1" s="1"/>
  <c r="K406" i="1"/>
  <c r="N406" i="1" s="1"/>
  <c r="O406" i="1" s="1" a="1"/>
  <c r="O406" i="1" s="1"/>
  <c r="L406" i="1"/>
  <c r="M406" i="1" s="1"/>
  <c r="K398" i="1"/>
  <c r="N398" i="1" s="1"/>
  <c r="O398" i="1" s="1" a="1"/>
  <c r="O398" i="1" s="1"/>
  <c r="K390" i="1"/>
  <c r="N390" i="1" s="1"/>
  <c r="O390" i="1" s="1" a="1"/>
  <c r="O390" i="1" s="1"/>
  <c r="L390" i="1"/>
  <c r="M390" i="1" s="1"/>
  <c r="K354" i="1"/>
  <c r="N354" i="1" s="1"/>
  <c r="O354" i="1" s="1" a="1"/>
  <c r="O354" i="1" s="1"/>
  <c r="L354" i="1"/>
  <c r="M354" i="1" s="1"/>
  <c r="K344" i="1"/>
  <c r="N344" i="1" s="1"/>
  <c r="O344" i="1" s="1" a="1"/>
  <c r="O344" i="1" s="1"/>
  <c r="L344" i="1"/>
  <c r="M344" i="1" s="1"/>
  <c r="K335" i="1"/>
  <c r="N335" i="1" s="1"/>
  <c r="O335" i="1" s="1" a="1"/>
  <c r="O335" i="1" s="1"/>
  <c r="L335" i="1"/>
  <c r="M335" i="1" s="1"/>
  <c r="K318" i="1"/>
  <c r="N318" i="1" s="1"/>
  <c r="O318" i="1" s="1" a="1"/>
  <c r="O318" i="1" s="1"/>
  <c r="L318" i="1"/>
  <c r="M318" i="1" s="1"/>
  <c r="K309" i="1"/>
  <c r="N309" i="1" s="1"/>
  <c r="O309" i="1" s="1" a="1"/>
  <c r="O309" i="1" s="1"/>
  <c r="L309" i="1"/>
  <c r="M309" i="1" s="1"/>
  <c r="K300" i="1"/>
  <c r="N300" i="1" s="1"/>
  <c r="O300" i="1" s="1" a="1"/>
  <c r="O300" i="1" s="1"/>
  <c r="L300" i="1"/>
  <c r="M300" i="1" s="1"/>
  <c r="K271" i="1"/>
  <c r="N271" i="1" s="1"/>
  <c r="O271" i="1" s="1" a="1"/>
  <c r="O271" i="1" s="1"/>
  <c r="L271" i="1"/>
  <c r="M271" i="1" s="1"/>
  <c r="K261" i="1"/>
  <c r="N261" i="1" s="1"/>
  <c r="O261" i="1" s="1" a="1"/>
  <c r="O261" i="1" s="1"/>
  <c r="L261" i="1"/>
  <c r="M261" i="1" s="1"/>
  <c r="K252" i="1"/>
  <c r="N252" i="1" s="1"/>
  <c r="O252" i="1" s="1" a="1"/>
  <c r="O252" i="1" s="1"/>
  <c r="L252" i="1"/>
  <c r="M252" i="1" s="1"/>
  <c r="K241" i="1"/>
  <c r="N241" i="1" s="1"/>
  <c r="O241" i="1" s="1" a="1"/>
  <c r="O241" i="1" s="1"/>
  <c r="L241" i="1"/>
  <c r="M241" i="1" s="1"/>
  <c r="K233" i="1"/>
  <c r="N233" i="1" s="1"/>
  <c r="O233" i="1" s="1" a="1"/>
  <c r="O233" i="1" s="1"/>
  <c r="L233" i="1"/>
  <c r="M233" i="1" s="1"/>
  <c r="K222" i="1"/>
  <c r="N222" i="1" s="1"/>
  <c r="O222" i="1" s="1" a="1"/>
  <c r="O222" i="1" s="1"/>
  <c r="L222" i="1"/>
  <c r="M222" i="1" s="1"/>
  <c r="K210" i="1"/>
  <c r="N210" i="1" s="1"/>
  <c r="O210" i="1" s="1" a="1"/>
  <c r="O210" i="1" s="1"/>
  <c r="L210" i="1"/>
  <c r="M210" i="1" s="1"/>
  <c r="K200" i="1"/>
  <c r="N200" i="1" s="1"/>
  <c r="O200" i="1" s="1" a="1"/>
  <c r="O200" i="1" s="1"/>
  <c r="L200" i="1"/>
  <c r="M200" i="1" s="1"/>
  <c r="K190" i="1"/>
  <c r="N190" i="1" s="1"/>
  <c r="O190" i="1" s="1" a="1"/>
  <c r="O190" i="1" s="1"/>
  <c r="L190" i="1"/>
  <c r="M190" i="1" s="1"/>
  <c r="K178" i="1"/>
  <c r="N178" i="1" s="1"/>
  <c r="O178" i="1" s="1" a="1"/>
  <c r="O178" i="1" s="1"/>
  <c r="L178" i="1"/>
  <c r="M178" i="1" s="1"/>
  <c r="K170" i="1"/>
  <c r="N170" i="1" s="1"/>
  <c r="O170" i="1" s="1" a="1"/>
  <c r="O170" i="1" s="1"/>
  <c r="L170" i="1"/>
  <c r="M170" i="1" s="1"/>
  <c r="K159" i="1"/>
  <c r="N159" i="1" s="1"/>
  <c r="O159" i="1" s="1" a="1"/>
  <c r="O159" i="1" s="1"/>
  <c r="L159" i="1"/>
  <c r="M159" i="1" s="1"/>
  <c r="K149" i="1"/>
  <c r="N149" i="1" s="1"/>
  <c r="O149" i="1" s="1" a="1"/>
  <c r="O149" i="1" s="1"/>
  <c r="L149" i="1"/>
  <c r="M149" i="1" s="1"/>
  <c r="K138" i="1"/>
  <c r="N138" i="1" s="1"/>
  <c r="O138" i="1" s="1" a="1"/>
  <c r="O138" i="1" s="1"/>
  <c r="L138" i="1"/>
  <c r="M138" i="1" s="1"/>
  <c r="K118" i="1"/>
  <c r="N118" i="1" s="1"/>
  <c r="O118" i="1" s="1" a="1"/>
  <c r="O118" i="1" s="1"/>
  <c r="L118" i="1"/>
  <c r="M118" i="1" s="1"/>
  <c r="K108" i="1"/>
  <c r="N108" i="1" s="1"/>
  <c r="O108" i="1" s="1" a="1"/>
  <c r="O108" i="1" s="1"/>
  <c r="L108" i="1"/>
  <c r="M108" i="1" s="1"/>
  <c r="K98" i="1"/>
  <c r="N98" i="1" s="1"/>
  <c r="O98" i="1" s="1" a="1"/>
  <c r="O98" i="1" s="1"/>
  <c r="L98" i="1"/>
  <c r="M98" i="1" s="1"/>
  <c r="K88" i="1"/>
  <c r="N88" i="1" s="1"/>
  <c r="O88" i="1" s="1" a="1"/>
  <c r="O88" i="1" s="1"/>
  <c r="L88" i="1"/>
  <c r="M88" i="1" s="1"/>
  <c r="K77" i="1"/>
  <c r="N77" i="1" s="1"/>
  <c r="O77" i="1" s="1" a="1"/>
  <c r="O77" i="1" s="1"/>
  <c r="L77" i="1"/>
  <c r="M77" i="1" s="1"/>
  <c r="K68" i="1"/>
  <c r="N68" i="1" s="1"/>
  <c r="O68" i="1" s="1" a="1"/>
  <c r="O68" i="1" s="1"/>
  <c r="L68" i="1"/>
  <c r="M68" i="1" s="1"/>
  <c r="K47" i="1"/>
  <c r="N47" i="1" s="1"/>
  <c r="O47" i="1" s="1" a="1"/>
  <c r="O47" i="1" s="1"/>
  <c r="L47" i="1"/>
  <c r="M47" i="1" s="1"/>
  <c r="K36" i="1"/>
  <c r="N36" i="1" s="1"/>
  <c r="O36" i="1" s="1" a="1"/>
  <c r="O36" i="1" s="1"/>
  <c r="L36" i="1"/>
  <c r="M36" i="1" s="1"/>
  <c r="K26" i="1"/>
  <c r="N26" i="1" s="1"/>
  <c r="O26" i="1" s="1" a="1"/>
  <c r="O26" i="1" s="1"/>
  <c r="L26" i="1"/>
  <c r="M26" i="1" s="1"/>
  <c r="K16" i="1"/>
  <c r="N16" i="1" s="1"/>
  <c r="O16" i="1" s="1" a="1"/>
  <c r="O16" i="1" s="1"/>
  <c r="L16" i="1"/>
  <c r="M16" i="1" s="1"/>
  <c r="K1377" i="1"/>
  <c r="N1377" i="1" s="1"/>
  <c r="O1377" i="1" s="1" a="1"/>
  <c r="O1377" i="1" s="1"/>
  <c r="L1377" i="1"/>
  <c r="M1377" i="1" s="1"/>
  <c r="K1369" i="1"/>
  <c r="N1369" i="1" s="1"/>
  <c r="O1369" i="1" s="1" a="1"/>
  <c r="O1369" i="1" s="1"/>
  <c r="L1369" i="1"/>
  <c r="M1369" i="1" s="1"/>
  <c r="K1350" i="1"/>
  <c r="N1350" i="1" s="1"/>
  <c r="O1350" i="1" s="1" a="1"/>
  <c r="O1350" i="1" s="1"/>
  <c r="L1350" i="1"/>
  <c r="M1350" i="1" s="1"/>
  <c r="K1333" i="1"/>
  <c r="N1333" i="1" s="1"/>
  <c r="O1333" i="1" s="1" a="1"/>
  <c r="O1333" i="1" s="1"/>
  <c r="L1333" i="1"/>
  <c r="M1333" i="1" s="1"/>
  <c r="K1323" i="1"/>
  <c r="N1323" i="1" s="1"/>
  <c r="O1323" i="1" s="1" a="1"/>
  <c r="O1323" i="1" s="1"/>
  <c r="L1323" i="1"/>
  <c r="M1323" i="1" s="1"/>
  <c r="K1314" i="1"/>
  <c r="N1314" i="1" s="1"/>
  <c r="O1314" i="1" s="1" a="1"/>
  <c r="O1314" i="1" s="1"/>
  <c r="L1314" i="1"/>
  <c r="M1314" i="1" s="1"/>
  <c r="K1305" i="1"/>
  <c r="N1305" i="1" s="1"/>
  <c r="O1305" i="1" s="1" a="1"/>
  <c r="O1305" i="1" s="1"/>
  <c r="L1305" i="1"/>
  <c r="M1305" i="1" s="1"/>
  <c r="K1296" i="1"/>
  <c r="N1296" i="1" s="1"/>
  <c r="O1296" i="1" s="1" a="1"/>
  <c r="O1296" i="1" s="1"/>
  <c r="L1296" i="1"/>
  <c r="M1296" i="1" s="1"/>
  <c r="K1278" i="1"/>
  <c r="N1278" i="1" s="1"/>
  <c r="O1278" i="1" s="1" a="1"/>
  <c r="O1278" i="1" s="1"/>
  <c r="L1278" i="1"/>
  <c r="M1278" i="1" s="1"/>
  <c r="K1268" i="1"/>
  <c r="N1268" i="1" s="1"/>
  <c r="O1268" i="1" s="1" a="1"/>
  <c r="O1268" i="1" s="1"/>
  <c r="L1268" i="1"/>
  <c r="M1268" i="1" s="1"/>
  <c r="K1236" i="1"/>
  <c r="N1236" i="1" s="1"/>
  <c r="O1236" i="1" s="1" a="1"/>
  <c r="O1236" i="1" s="1"/>
  <c r="L1236" i="1"/>
  <c r="M1236" i="1" s="1"/>
  <c r="K1227" i="1"/>
  <c r="N1227" i="1" s="1"/>
  <c r="O1227" i="1" s="1" a="1"/>
  <c r="O1227" i="1" s="1"/>
  <c r="K1218" i="1"/>
  <c r="N1218" i="1" s="1"/>
  <c r="O1218" i="1" s="1" a="1"/>
  <c r="O1218" i="1" s="1"/>
  <c r="K1210" i="1"/>
  <c r="N1210" i="1" s="1"/>
  <c r="O1210" i="1" s="1" a="1"/>
  <c r="O1210" i="1" s="1"/>
  <c r="L1210" i="1"/>
  <c r="M1210" i="1" s="1"/>
  <c r="K1193" i="1"/>
  <c r="N1193" i="1" s="1"/>
  <c r="O1193" i="1" s="1" a="1"/>
  <c r="O1193" i="1" s="1"/>
  <c r="L1193" i="1"/>
  <c r="M1193" i="1" s="1"/>
  <c r="K1184" i="1"/>
  <c r="N1184" i="1" s="1"/>
  <c r="O1184" i="1" s="1" a="1"/>
  <c r="O1184" i="1" s="1"/>
  <c r="L1184" i="1"/>
  <c r="M1184" i="1" s="1"/>
  <c r="K1174" i="1"/>
  <c r="N1174" i="1" s="1"/>
  <c r="O1174" i="1" s="1" a="1"/>
  <c r="O1174" i="1" s="1"/>
  <c r="K1166" i="1"/>
  <c r="N1166" i="1" s="1"/>
  <c r="O1166" i="1" s="1" a="1"/>
  <c r="O1166" i="1" s="1"/>
  <c r="L1166" i="1"/>
  <c r="M1166" i="1" s="1"/>
  <c r="K1139" i="1"/>
  <c r="N1139" i="1" s="1"/>
  <c r="O1139" i="1" s="1" a="1"/>
  <c r="O1139" i="1" s="1"/>
  <c r="K1132" i="1"/>
  <c r="N1132" i="1" s="1"/>
  <c r="O1132" i="1" s="1" a="1"/>
  <c r="O1132" i="1" s="1"/>
  <c r="L1132" i="1"/>
  <c r="M1132" i="1" s="1"/>
  <c r="K1122" i="1"/>
  <c r="N1122" i="1" s="1"/>
  <c r="O1122" i="1" s="1" a="1"/>
  <c r="O1122" i="1" s="1"/>
  <c r="L1122" i="1"/>
  <c r="M1122" i="1" s="1"/>
  <c r="K1113" i="1"/>
  <c r="N1113" i="1" s="1"/>
  <c r="O1113" i="1" s="1" a="1"/>
  <c r="O1113" i="1" s="1"/>
  <c r="L1113" i="1"/>
  <c r="M1113" i="1" s="1"/>
  <c r="K1106" i="1"/>
  <c r="N1106" i="1" s="1"/>
  <c r="O1106" i="1" s="1" a="1"/>
  <c r="O1106" i="1" s="1"/>
  <c r="L1106" i="1"/>
  <c r="M1106" i="1" s="1"/>
  <c r="K1089" i="1"/>
  <c r="N1089" i="1" s="1"/>
  <c r="O1089" i="1" s="1" a="1"/>
  <c r="O1089" i="1" s="1"/>
  <c r="L1089" i="1"/>
  <c r="M1089" i="1" s="1"/>
  <c r="K1071" i="1"/>
  <c r="N1071" i="1" s="1"/>
  <c r="O1071" i="1" s="1" a="1"/>
  <c r="O1071" i="1" s="1"/>
  <c r="L1071" i="1"/>
  <c r="M1071" i="1" s="1"/>
  <c r="K1060" i="1"/>
  <c r="N1060" i="1" s="1"/>
  <c r="O1060" i="1" s="1" a="1"/>
  <c r="O1060" i="1" s="1"/>
  <c r="L1060" i="1"/>
  <c r="M1060" i="1" s="1"/>
  <c r="K1032" i="1"/>
  <c r="N1032" i="1" s="1"/>
  <c r="O1032" i="1" s="1" a="1"/>
  <c r="O1032" i="1" s="1"/>
  <c r="L1032" i="1"/>
  <c r="M1032" i="1" s="1"/>
  <c r="K1023" i="1"/>
  <c r="N1023" i="1" s="1"/>
  <c r="O1023" i="1" s="1" a="1"/>
  <c r="O1023" i="1" s="1"/>
  <c r="L1023" i="1"/>
  <c r="M1023" i="1" s="1"/>
  <c r="K1012" i="1"/>
  <c r="N1012" i="1" s="1"/>
  <c r="O1012" i="1" s="1" a="1"/>
  <c r="O1012" i="1" s="1"/>
  <c r="L1012" i="1"/>
  <c r="M1012" i="1" s="1"/>
  <c r="K1003" i="1"/>
  <c r="N1003" i="1" s="1"/>
  <c r="O1003" i="1" s="1" a="1"/>
  <c r="O1003" i="1" s="1"/>
  <c r="L1003" i="1"/>
  <c r="M1003" i="1" s="1"/>
  <c r="K994" i="1"/>
  <c r="N994" i="1" s="1"/>
  <c r="O994" i="1" s="1" a="1"/>
  <c r="O994" i="1" s="1"/>
  <c r="L994" i="1"/>
  <c r="M994" i="1" s="1"/>
  <c r="K986" i="1"/>
  <c r="N986" i="1" s="1"/>
  <c r="O986" i="1" s="1" a="1"/>
  <c r="O986" i="1" s="1"/>
  <c r="L986" i="1"/>
  <c r="M986" i="1" s="1"/>
  <c r="K976" i="1"/>
  <c r="N976" i="1" s="1"/>
  <c r="O976" i="1" s="1" a="1"/>
  <c r="O976" i="1" s="1"/>
  <c r="L976" i="1"/>
  <c r="M976" i="1" s="1"/>
  <c r="K967" i="1"/>
  <c r="N967" i="1" s="1"/>
  <c r="O967" i="1" s="1" a="1"/>
  <c r="O967" i="1" s="1"/>
  <c r="L967" i="1"/>
  <c r="M967" i="1" s="1"/>
  <c r="K959" i="1"/>
  <c r="N959" i="1" s="1"/>
  <c r="O959" i="1" s="1" a="1"/>
  <c r="O959" i="1" s="1"/>
  <c r="L959" i="1"/>
  <c r="M959" i="1" s="1"/>
  <c r="K949" i="1"/>
  <c r="N949" i="1" s="1"/>
  <c r="O949" i="1" s="1" a="1"/>
  <c r="O949" i="1" s="1"/>
  <c r="L949" i="1"/>
  <c r="M949" i="1" s="1"/>
  <c r="K940" i="1"/>
  <c r="N940" i="1" s="1"/>
  <c r="O940" i="1" s="1" a="1"/>
  <c r="O940" i="1" s="1"/>
  <c r="L940" i="1"/>
  <c r="M940" i="1" s="1"/>
  <c r="K931" i="1"/>
  <c r="N931" i="1" s="1"/>
  <c r="O931" i="1" s="1" a="1"/>
  <c r="O931" i="1" s="1"/>
  <c r="L931" i="1"/>
  <c r="M931" i="1" s="1"/>
  <c r="K924" i="1"/>
  <c r="N924" i="1" s="1"/>
  <c r="O924" i="1" s="1" a="1"/>
  <c r="O924" i="1" s="1"/>
  <c r="L924" i="1"/>
  <c r="M924" i="1" s="1"/>
  <c r="K916" i="1"/>
  <c r="N916" i="1" s="1"/>
  <c r="O916" i="1" s="1" a="1"/>
  <c r="O916" i="1" s="1"/>
  <c r="L916" i="1"/>
  <c r="M916" i="1" s="1"/>
  <c r="K906" i="1"/>
  <c r="N906" i="1" s="1"/>
  <c r="O906" i="1" s="1" a="1"/>
  <c r="O906" i="1" s="1"/>
  <c r="L906" i="1"/>
  <c r="M906" i="1" s="1"/>
  <c r="K890" i="1"/>
  <c r="N890" i="1" s="1"/>
  <c r="O890" i="1" s="1" a="1"/>
  <c r="O890" i="1" s="1"/>
  <c r="L890" i="1"/>
  <c r="M890" i="1" s="1"/>
  <c r="K871" i="1"/>
  <c r="N871" i="1" s="1"/>
  <c r="O871" i="1" s="1" a="1"/>
  <c r="O871" i="1" s="1"/>
  <c r="L871" i="1"/>
  <c r="M871" i="1" s="1"/>
  <c r="K852" i="1"/>
  <c r="N852" i="1" s="1"/>
  <c r="O852" i="1" s="1" a="1"/>
  <c r="O852" i="1" s="1"/>
  <c r="L852" i="1"/>
  <c r="M852" i="1" s="1"/>
  <c r="K843" i="1"/>
  <c r="N843" i="1" s="1"/>
  <c r="O843" i="1" s="1" a="1"/>
  <c r="O843" i="1" s="1"/>
  <c r="L843" i="1"/>
  <c r="M843" i="1" s="1"/>
  <c r="K833" i="1"/>
  <c r="N833" i="1" s="1"/>
  <c r="O833" i="1" s="1" a="1"/>
  <c r="O833" i="1" s="1"/>
  <c r="L833" i="1"/>
  <c r="M833" i="1" s="1"/>
  <c r="K826" i="1"/>
  <c r="N826" i="1" s="1"/>
  <c r="O826" i="1" s="1" a="1"/>
  <c r="O826" i="1" s="1"/>
  <c r="L826" i="1"/>
  <c r="M826" i="1" s="1"/>
  <c r="K817" i="1"/>
  <c r="N817" i="1" s="1"/>
  <c r="O817" i="1" s="1" a="1"/>
  <c r="O817" i="1" s="1"/>
  <c r="L817" i="1"/>
  <c r="M817" i="1" s="1"/>
  <c r="K800" i="1"/>
  <c r="N800" i="1" s="1"/>
  <c r="O800" i="1" s="1" a="1"/>
  <c r="O800" i="1" s="1"/>
  <c r="L800" i="1"/>
  <c r="M800" i="1" s="1"/>
  <c r="K791" i="1"/>
  <c r="N791" i="1" s="1"/>
  <c r="O791" i="1" s="1" a="1"/>
  <c r="O791" i="1" s="1"/>
  <c r="L791" i="1"/>
  <c r="M791" i="1" s="1"/>
  <c r="K774" i="1"/>
  <c r="N774" i="1" s="1"/>
  <c r="O774" i="1" s="1" a="1"/>
  <c r="O774" i="1" s="1"/>
  <c r="L774" i="1"/>
  <c r="M774" i="1" s="1"/>
  <c r="K750" i="1"/>
  <c r="N750" i="1" s="1"/>
  <c r="O750" i="1" s="1" a="1"/>
  <c r="O750" i="1" s="1"/>
  <c r="L750" i="1"/>
  <c r="M750" i="1" s="1"/>
  <c r="K741" i="1"/>
  <c r="N741" i="1" s="1"/>
  <c r="O741" i="1" s="1" a="1"/>
  <c r="O741" i="1" s="1"/>
  <c r="L741" i="1"/>
  <c r="M741" i="1" s="1"/>
  <c r="K733" i="1"/>
  <c r="N733" i="1" s="1"/>
  <c r="O733" i="1" s="1" a="1"/>
  <c r="O733" i="1" s="1"/>
  <c r="L733" i="1"/>
  <c r="M733" i="1" s="1"/>
  <c r="K724" i="1"/>
  <c r="N724" i="1" s="1"/>
  <c r="O724" i="1" s="1" a="1"/>
  <c r="O724" i="1" s="1"/>
  <c r="L724" i="1"/>
  <c r="M724" i="1" s="1"/>
  <c r="K706" i="1"/>
  <c r="N706" i="1" s="1"/>
  <c r="O706" i="1" s="1" a="1"/>
  <c r="O706" i="1" s="1"/>
  <c r="L706" i="1"/>
  <c r="M706" i="1" s="1"/>
  <c r="K697" i="1"/>
  <c r="N697" i="1" s="1"/>
  <c r="O697" i="1" s="1" a="1"/>
  <c r="O697" i="1" s="1"/>
  <c r="L697" i="1"/>
  <c r="M697" i="1" s="1"/>
  <c r="K684" i="1"/>
  <c r="N684" i="1" s="1"/>
  <c r="O684" i="1" s="1" a="1"/>
  <c r="O684" i="1" s="1"/>
  <c r="L684" i="1"/>
  <c r="M684" i="1" s="1"/>
  <c r="K674" i="1"/>
  <c r="N674" i="1" s="1"/>
  <c r="O674" i="1" s="1" a="1"/>
  <c r="O674" i="1" s="1"/>
  <c r="L674" i="1"/>
  <c r="M674" i="1" s="1"/>
  <c r="K656" i="1"/>
  <c r="N656" i="1" s="1"/>
  <c r="O656" i="1" s="1" a="1"/>
  <c r="O656" i="1" s="1"/>
  <c r="L656" i="1"/>
  <c r="M656" i="1" s="1"/>
  <c r="K648" i="1"/>
  <c r="N648" i="1" s="1"/>
  <c r="O648" i="1" s="1" a="1"/>
  <c r="O648" i="1" s="1"/>
  <c r="L648" i="1"/>
  <c r="M648" i="1" s="1"/>
  <c r="K639" i="1"/>
  <c r="N639" i="1" s="1"/>
  <c r="O639" i="1" s="1" a="1"/>
  <c r="O639" i="1" s="1"/>
  <c r="L639" i="1"/>
  <c r="M639" i="1" s="1"/>
  <c r="K630" i="1"/>
  <c r="N630" i="1" s="1"/>
  <c r="O630" i="1" s="1" a="1"/>
  <c r="O630" i="1" s="1"/>
  <c r="L630" i="1"/>
  <c r="M630" i="1" s="1"/>
  <c r="K596" i="1"/>
  <c r="N596" i="1" s="1"/>
  <c r="O596" i="1" s="1" a="1"/>
  <c r="O596" i="1" s="1"/>
  <c r="L596" i="1"/>
  <c r="M596" i="1" s="1"/>
  <c r="K585" i="1"/>
  <c r="N585" i="1" s="1"/>
  <c r="O585" i="1" s="1" a="1"/>
  <c r="O585" i="1" s="1"/>
  <c r="L585" i="1"/>
  <c r="M585" i="1" s="1"/>
  <c r="K575" i="1"/>
  <c r="N575" i="1" s="1"/>
  <c r="O575" i="1" s="1" a="1"/>
  <c r="O575" i="1" s="1"/>
  <c r="L575" i="1"/>
  <c r="M575" i="1" s="1"/>
  <c r="K564" i="1"/>
  <c r="N564" i="1" s="1"/>
  <c r="O564" i="1" s="1" a="1"/>
  <c r="O564" i="1" s="1"/>
  <c r="L564" i="1"/>
  <c r="M564" i="1" s="1"/>
  <c r="K554" i="1"/>
  <c r="N554" i="1" s="1"/>
  <c r="O554" i="1" s="1" a="1"/>
  <c r="O554" i="1" s="1"/>
  <c r="L554" i="1"/>
  <c r="M554" i="1" s="1"/>
  <c r="K530" i="1"/>
  <c r="N530" i="1" s="1"/>
  <c r="O530" i="1" s="1" a="1"/>
  <c r="O530" i="1" s="1"/>
  <c r="L530" i="1"/>
  <c r="M530" i="1" s="1"/>
  <c r="K521" i="1"/>
  <c r="N521" i="1" s="1"/>
  <c r="O521" i="1" s="1" a="1"/>
  <c r="O521" i="1" s="1"/>
  <c r="L521" i="1"/>
  <c r="M521" i="1" s="1"/>
  <c r="K511" i="1"/>
  <c r="N511" i="1" s="1"/>
  <c r="O511" i="1" s="1" a="1"/>
  <c r="O511" i="1" s="1"/>
  <c r="L511" i="1"/>
  <c r="M511" i="1" s="1"/>
  <c r="K502" i="1"/>
  <c r="N502" i="1" s="1"/>
  <c r="O502" i="1" s="1" a="1"/>
  <c r="O502" i="1" s="1"/>
  <c r="L502" i="1"/>
  <c r="M502" i="1" s="1"/>
  <c r="K476" i="1"/>
  <c r="N476" i="1" s="1"/>
  <c r="O476" i="1" s="1" a="1"/>
  <c r="O476" i="1" s="1"/>
  <c r="L476" i="1"/>
  <c r="M476" i="1" s="1"/>
  <c r="K467" i="1"/>
  <c r="N467" i="1" s="1"/>
  <c r="O467" i="1" s="1" a="1"/>
  <c r="O467" i="1" s="1"/>
  <c r="L467" i="1"/>
  <c r="M467" i="1" s="1"/>
  <c r="K458" i="1"/>
  <c r="N458" i="1" s="1"/>
  <c r="O458" i="1" s="1" a="1"/>
  <c r="O458" i="1" s="1"/>
  <c r="L458" i="1"/>
  <c r="M458" i="1" s="1"/>
  <c r="K449" i="1"/>
  <c r="N449" i="1" s="1"/>
  <c r="O449" i="1" s="1" a="1"/>
  <c r="O449" i="1" s="1"/>
  <c r="L449" i="1"/>
  <c r="M449" i="1" s="1"/>
  <c r="K441" i="1"/>
  <c r="N441" i="1" s="1"/>
  <c r="O441" i="1" s="1" a="1"/>
  <c r="O441" i="1" s="1"/>
  <c r="L441" i="1"/>
  <c r="M441" i="1" s="1"/>
  <c r="K431" i="1"/>
  <c r="N431" i="1" s="1"/>
  <c r="O431" i="1" s="1" a="1"/>
  <c r="O431" i="1" s="1"/>
  <c r="L431" i="1"/>
  <c r="M431" i="1" s="1"/>
  <c r="K424" i="1"/>
  <c r="N424" i="1" s="1"/>
  <c r="O424" i="1" s="1" a="1"/>
  <c r="O424" i="1" s="1"/>
  <c r="L424" i="1"/>
  <c r="M424" i="1" s="1"/>
  <c r="K414" i="1"/>
  <c r="N414" i="1" s="1"/>
  <c r="O414" i="1" s="1" a="1"/>
  <c r="O414" i="1" s="1"/>
  <c r="L414" i="1"/>
  <c r="M414" i="1" s="1"/>
  <c r="K405" i="1"/>
  <c r="N405" i="1" s="1"/>
  <c r="O405" i="1" s="1" a="1"/>
  <c r="O405" i="1" s="1"/>
  <c r="L405" i="1"/>
  <c r="M405" i="1" s="1"/>
  <c r="K389" i="1"/>
  <c r="N389" i="1" s="1"/>
  <c r="O389" i="1" s="1" a="1"/>
  <c r="O389" i="1" s="1"/>
  <c r="L389" i="1"/>
  <c r="M389" i="1" s="1"/>
  <c r="K372" i="1"/>
  <c r="N372" i="1" s="1"/>
  <c r="O372" i="1" s="1" a="1"/>
  <c r="O372" i="1" s="1"/>
  <c r="L372" i="1"/>
  <c r="M372" i="1" s="1"/>
  <c r="K353" i="1"/>
  <c r="N353" i="1" s="1"/>
  <c r="O353" i="1" s="1" a="1"/>
  <c r="O353" i="1" s="1"/>
  <c r="L353" i="1"/>
  <c r="M353" i="1" s="1"/>
  <c r="K343" i="1"/>
  <c r="N343" i="1" s="1"/>
  <c r="O343" i="1" s="1" a="1"/>
  <c r="O343" i="1" s="1"/>
  <c r="L343" i="1"/>
  <c r="M343" i="1" s="1"/>
  <c r="K334" i="1"/>
  <c r="N334" i="1" s="1"/>
  <c r="O334" i="1" s="1" a="1"/>
  <c r="O334" i="1" s="1"/>
  <c r="L334" i="1"/>
  <c r="M334" i="1" s="1"/>
  <c r="K326" i="1"/>
  <c r="N326" i="1" s="1"/>
  <c r="O326" i="1" s="1" a="1"/>
  <c r="O326" i="1" s="1"/>
  <c r="L326" i="1"/>
  <c r="M326" i="1" s="1"/>
  <c r="K317" i="1"/>
  <c r="N317" i="1" s="1"/>
  <c r="O317" i="1" s="1" a="1"/>
  <c r="O317" i="1" s="1"/>
  <c r="L317" i="1"/>
  <c r="M317" i="1" s="1"/>
  <c r="K308" i="1"/>
  <c r="N308" i="1" s="1"/>
  <c r="O308" i="1" s="1" a="1"/>
  <c r="O308" i="1" s="1"/>
  <c r="L308" i="1"/>
  <c r="M308" i="1" s="1"/>
  <c r="K299" i="1"/>
  <c r="N299" i="1" s="1"/>
  <c r="O299" i="1" s="1" a="1"/>
  <c r="O299" i="1" s="1"/>
  <c r="L299" i="1"/>
  <c r="M299" i="1" s="1"/>
  <c r="K290" i="1"/>
  <c r="N290" i="1" s="1"/>
  <c r="O290" i="1" s="1" a="1"/>
  <c r="O290" i="1" s="1"/>
  <c r="L290" i="1"/>
  <c r="M290" i="1" s="1"/>
  <c r="K270" i="1"/>
  <c r="N270" i="1" s="1"/>
  <c r="O270" i="1" s="1" a="1"/>
  <c r="O270" i="1" s="1"/>
  <c r="L270" i="1"/>
  <c r="M270" i="1" s="1"/>
  <c r="K260" i="1"/>
  <c r="N260" i="1" s="1"/>
  <c r="O260" i="1" s="1" a="1"/>
  <c r="O260" i="1" s="1"/>
  <c r="L260" i="1"/>
  <c r="M260" i="1" s="1"/>
  <c r="K251" i="1"/>
  <c r="N251" i="1" s="1"/>
  <c r="O251" i="1" s="1" a="1"/>
  <c r="O251" i="1" s="1"/>
  <c r="L251" i="1"/>
  <c r="M251" i="1" s="1"/>
  <c r="K240" i="1"/>
  <c r="N240" i="1" s="1"/>
  <c r="O240" i="1" s="1" a="1"/>
  <c r="O240" i="1" s="1"/>
  <c r="L240" i="1"/>
  <c r="M240" i="1" s="1"/>
  <c r="K232" i="1"/>
  <c r="N232" i="1" s="1"/>
  <c r="O232" i="1" s="1" a="1"/>
  <c r="O232" i="1" s="1"/>
  <c r="L232" i="1"/>
  <c r="M232" i="1" s="1"/>
  <c r="K221" i="1"/>
  <c r="N221" i="1" s="1"/>
  <c r="O221" i="1" s="1" a="1"/>
  <c r="O221" i="1" s="1"/>
  <c r="L221" i="1"/>
  <c r="M221" i="1" s="1"/>
  <c r="K209" i="1"/>
  <c r="N209" i="1" s="1"/>
  <c r="O209" i="1" s="1" a="1"/>
  <c r="O209" i="1" s="1"/>
  <c r="L209" i="1"/>
  <c r="M209" i="1" s="1"/>
  <c r="K189" i="1"/>
  <c r="N189" i="1" s="1"/>
  <c r="O189" i="1" s="1" a="1"/>
  <c r="O189" i="1" s="1"/>
  <c r="L189" i="1"/>
  <c r="M189" i="1" s="1"/>
  <c r="K177" i="1"/>
  <c r="N177" i="1" s="1"/>
  <c r="O177" i="1" s="1" a="1"/>
  <c r="O177" i="1" s="1"/>
  <c r="L177" i="1"/>
  <c r="M177" i="1" s="1"/>
  <c r="K158" i="1"/>
  <c r="N158" i="1" s="1"/>
  <c r="O158" i="1" s="1" a="1"/>
  <c r="O158" i="1" s="1"/>
  <c r="L158" i="1"/>
  <c r="M158" i="1" s="1"/>
  <c r="K148" i="1"/>
  <c r="N148" i="1" s="1"/>
  <c r="O148" i="1" s="1" a="1"/>
  <c r="O148" i="1" s="1"/>
  <c r="L148" i="1"/>
  <c r="M148" i="1" s="1"/>
  <c r="K137" i="1"/>
  <c r="N137" i="1" s="1"/>
  <c r="O137" i="1" s="1" a="1"/>
  <c r="O137" i="1" s="1"/>
  <c r="L137" i="1"/>
  <c r="M137" i="1" s="1"/>
  <c r="K127" i="1"/>
  <c r="N127" i="1" s="1"/>
  <c r="O127" i="1" s="1" a="1"/>
  <c r="O127" i="1" s="1"/>
  <c r="L127" i="1"/>
  <c r="M127" i="1" s="1"/>
  <c r="K117" i="1"/>
  <c r="N117" i="1" s="1"/>
  <c r="O117" i="1" s="1" a="1"/>
  <c r="O117" i="1" s="1"/>
  <c r="L117" i="1"/>
  <c r="M117" i="1" s="1"/>
  <c r="K97" i="1"/>
  <c r="N97" i="1" s="1"/>
  <c r="O97" i="1" s="1" a="1"/>
  <c r="O97" i="1" s="1"/>
  <c r="L97" i="1"/>
  <c r="M97" i="1" s="1"/>
  <c r="K76" i="1"/>
  <c r="N76" i="1" s="1"/>
  <c r="O76" i="1" s="1" a="1"/>
  <c r="O76" i="1" s="1"/>
  <c r="L76" i="1"/>
  <c r="M76" i="1" s="1"/>
  <c r="K67" i="1"/>
  <c r="N67" i="1" s="1"/>
  <c r="O67" i="1" s="1" a="1"/>
  <c r="O67" i="1" s="1"/>
  <c r="L67" i="1"/>
  <c r="M67" i="1" s="1"/>
  <c r="K56" i="1"/>
  <c r="N56" i="1" s="1"/>
  <c r="O56" i="1" s="1" a="1"/>
  <c r="O56" i="1" s="1"/>
  <c r="L56" i="1"/>
  <c r="M56" i="1" s="1"/>
  <c r="K46" i="1"/>
  <c r="N46" i="1" s="1"/>
  <c r="O46" i="1" s="1" a="1"/>
  <c r="O46" i="1" s="1"/>
  <c r="L46" i="1"/>
  <c r="M46" i="1" s="1"/>
  <c r="K25" i="1"/>
  <c r="N25" i="1" s="1"/>
  <c r="O25" i="1" s="1" a="1"/>
  <c r="O25" i="1" s="1"/>
  <c r="L25" i="1"/>
  <c r="M25" i="1" s="1"/>
  <c r="K1209" i="1"/>
  <c r="N1209" i="1" s="1"/>
  <c r="O1209" i="1" s="1" a="1"/>
  <c r="O1209" i="1" s="1"/>
  <c r="L1209" i="1"/>
  <c r="M1209" i="1" s="1"/>
  <c r="K1192" i="1"/>
  <c r="N1192" i="1" s="1"/>
  <c r="O1192" i="1" s="1" a="1"/>
  <c r="O1192" i="1" s="1"/>
  <c r="L1192" i="1"/>
  <c r="M1192" i="1" s="1"/>
  <c r="K1183" i="1"/>
  <c r="N1183" i="1" s="1"/>
  <c r="O1183" i="1" s="1" a="1"/>
  <c r="O1183" i="1" s="1"/>
  <c r="L1183" i="1"/>
  <c r="M1183" i="1" s="1"/>
  <c r="K1165" i="1"/>
  <c r="N1165" i="1" s="1"/>
  <c r="O1165" i="1" s="1" a="1"/>
  <c r="O1165" i="1" s="1"/>
  <c r="L1165" i="1"/>
  <c r="M1165" i="1" s="1"/>
  <c r="K1112" i="1"/>
  <c r="N1112" i="1" s="1"/>
  <c r="O1112" i="1" s="1" a="1"/>
  <c r="O1112" i="1" s="1"/>
  <c r="L1112" i="1"/>
  <c r="M1112" i="1" s="1"/>
  <c r="K1105" i="1"/>
  <c r="N1105" i="1" s="1"/>
  <c r="O1105" i="1" s="1" a="1"/>
  <c r="O1105" i="1" s="1"/>
  <c r="L1105" i="1"/>
  <c r="M1105" i="1" s="1"/>
  <c r="K1097" i="1"/>
  <c r="N1097" i="1" s="1"/>
  <c r="O1097" i="1" s="1" a="1"/>
  <c r="O1097" i="1" s="1"/>
  <c r="L1097" i="1"/>
  <c r="M1097" i="1" s="1"/>
  <c r="K1088" i="1"/>
  <c r="N1088" i="1" s="1"/>
  <c r="O1088" i="1" s="1" a="1"/>
  <c r="O1088" i="1" s="1"/>
  <c r="L1088" i="1"/>
  <c r="M1088" i="1" s="1"/>
  <c r="K1070" i="1"/>
  <c r="N1070" i="1" s="1"/>
  <c r="O1070" i="1" s="1" a="1"/>
  <c r="O1070" i="1" s="1"/>
  <c r="L1070" i="1"/>
  <c r="M1070" i="1" s="1"/>
  <c r="K1059" i="1"/>
  <c r="N1059" i="1" s="1"/>
  <c r="O1059" i="1" s="1" a="1"/>
  <c r="O1059" i="1" s="1"/>
  <c r="L1059" i="1"/>
  <c r="M1059" i="1" s="1"/>
  <c r="K1050" i="1"/>
  <c r="N1050" i="1" s="1"/>
  <c r="O1050" i="1" s="1" a="1"/>
  <c r="O1050" i="1" s="1"/>
  <c r="L1050" i="1"/>
  <c r="M1050" i="1" s="1"/>
  <c r="K1031" i="1"/>
  <c r="N1031" i="1" s="1"/>
  <c r="O1031" i="1" s="1" a="1"/>
  <c r="O1031" i="1" s="1"/>
  <c r="L1031" i="1"/>
  <c r="M1031" i="1" s="1"/>
  <c r="K1022" i="1"/>
  <c r="N1022" i="1" s="1"/>
  <c r="O1022" i="1" s="1" a="1"/>
  <c r="O1022" i="1" s="1"/>
  <c r="L1022" i="1"/>
  <c r="M1022" i="1" s="1"/>
  <c r="K985" i="1"/>
  <c r="N985" i="1" s="1"/>
  <c r="O985" i="1" s="1" a="1"/>
  <c r="O985" i="1" s="1"/>
  <c r="L985" i="1"/>
  <c r="M985" i="1" s="1"/>
  <c r="K958" i="1"/>
  <c r="N958" i="1" s="1"/>
  <c r="O958" i="1" s="1" a="1"/>
  <c r="O958" i="1" s="1"/>
  <c r="L958" i="1"/>
  <c r="M958" i="1" s="1"/>
  <c r="K948" i="1"/>
  <c r="N948" i="1" s="1"/>
  <c r="O948" i="1" s="1" a="1"/>
  <c r="O948" i="1" s="1"/>
  <c r="L948" i="1"/>
  <c r="M948" i="1" s="1"/>
  <c r="K939" i="1"/>
  <c r="N939" i="1" s="1"/>
  <c r="O939" i="1" s="1" a="1"/>
  <c r="O939" i="1" s="1"/>
  <c r="L939" i="1"/>
  <c r="M939" i="1" s="1"/>
  <c r="K923" i="1"/>
  <c r="N923" i="1" s="1"/>
  <c r="O923" i="1" s="1" a="1"/>
  <c r="O923" i="1" s="1"/>
  <c r="L923" i="1"/>
  <c r="M923" i="1" s="1"/>
  <c r="K915" i="1"/>
  <c r="N915" i="1" s="1"/>
  <c r="O915" i="1" s="1" a="1"/>
  <c r="O915" i="1" s="1"/>
  <c r="L915" i="1"/>
  <c r="M915" i="1" s="1"/>
  <c r="K905" i="1"/>
  <c r="N905" i="1" s="1"/>
  <c r="O905" i="1" s="1" a="1"/>
  <c r="O905" i="1" s="1"/>
  <c r="L905" i="1"/>
  <c r="M905" i="1" s="1"/>
  <c r="K897" i="1"/>
  <c r="N897" i="1" s="1"/>
  <c r="O897" i="1" s="1" a="1"/>
  <c r="O897" i="1" s="1"/>
  <c r="L897" i="1"/>
  <c r="M897" i="1" s="1"/>
  <c r="K889" i="1"/>
  <c r="N889" i="1" s="1"/>
  <c r="O889" i="1" s="1" a="1"/>
  <c r="O889" i="1" s="1"/>
  <c r="L889" i="1"/>
  <c r="M889" i="1" s="1"/>
  <c r="K870" i="1"/>
  <c r="N870" i="1" s="1"/>
  <c r="O870" i="1" s="1" a="1"/>
  <c r="O870" i="1" s="1"/>
  <c r="L870" i="1"/>
  <c r="M870" i="1" s="1"/>
  <c r="K862" i="1"/>
  <c r="N862" i="1" s="1"/>
  <c r="O862" i="1" s="1" a="1"/>
  <c r="O862" i="1" s="1"/>
  <c r="L862" i="1"/>
  <c r="M862" i="1" s="1"/>
  <c r="K851" i="1"/>
  <c r="N851" i="1" s="1"/>
  <c r="O851" i="1" s="1" a="1"/>
  <c r="O851" i="1" s="1"/>
  <c r="L851" i="1"/>
  <c r="M851" i="1" s="1"/>
  <c r="K842" i="1"/>
  <c r="N842" i="1" s="1"/>
  <c r="O842" i="1" s="1" a="1"/>
  <c r="O842" i="1" s="1"/>
  <c r="L842" i="1"/>
  <c r="M842" i="1" s="1"/>
  <c r="K832" i="1"/>
  <c r="N832" i="1" s="1"/>
  <c r="O832" i="1" s="1" a="1"/>
  <c r="O832" i="1" s="1"/>
  <c r="L832" i="1"/>
  <c r="M832" i="1" s="1"/>
  <c r="K816" i="1"/>
  <c r="N816" i="1" s="1"/>
  <c r="O816" i="1" s="1" a="1"/>
  <c r="O816" i="1" s="1"/>
  <c r="L816" i="1"/>
  <c r="M816" i="1" s="1"/>
  <c r="K799" i="1"/>
  <c r="N799" i="1" s="1"/>
  <c r="O799" i="1" s="1" a="1"/>
  <c r="O799" i="1" s="1"/>
  <c r="L799" i="1"/>
  <c r="M799" i="1" s="1"/>
  <c r="K790" i="1"/>
  <c r="N790" i="1" s="1"/>
  <c r="O790" i="1" s="1" a="1"/>
  <c r="O790" i="1" s="1"/>
  <c r="L790" i="1"/>
  <c r="M790" i="1" s="1"/>
  <c r="K782" i="1"/>
  <c r="N782" i="1" s="1"/>
  <c r="O782" i="1" s="1" a="1"/>
  <c r="O782" i="1" s="1"/>
  <c r="L782" i="1"/>
  <c r="M782" i="1" s="1"/>
  <c r="K773" i="1"/>
  <c r="N773" i="1" s="1"/>
  <c r="O773" i="1" s="1" a="1"/>
  <c r="O773" i="1" s="1"/>
  <c r="L773" i="1"/>
  <c r="M773" i="1" s="1"/>
  <c r="K766" i="1"/>
  <c r="N766" i="1" s="1"/>
  <c r="O766" i="1" s="1" a="1"/>
  <c r="O766" i="1" s="1"/>
  <c r="L766" i="1"/>
  <c r="M766" i="1" s="1"/>
  <c r="K758" i="1"/>
  <c r="N758" i="1" s="1"/>
  <c r="O758" i="1" s="1" a="1"/>
  <c r="O758" i="1" s="1"/>
  <c r="L758" i="1"/>
  <c r="M758" i="1" s="1"/>
  <c r="K723" i="1"/>
  <c r="N723" i="1" s="1"/>
  <c r="O723" i="1" s="1" a="1"/>
  <c r="O723" i="1" s="1"/>
  <c r="L723" i="1"/>
  <c r="M723" i="1" s="1"/>
  <c r="K714" i="1"/>
  <c r="N714" i="1" s="1"/>
  <c r="O714" i="1" s="1" a="1"/>
  <c r="O714" i="1" s="1"/>
  <c r="L714" i="1"/>
  <c r="M714" i="1" s="1"/>
  <c r="K705" i="1"/>
  <c r="N705" i="1" s="1"/>
  <c r="O705" i="1" s="1" a="1"/>
  <c r="O705" i="1" s="1"/>
  <c r="L705" i="1"/>
  <c r="M705" i="1" s="1"/>
  <c r="K690" i="1"/>
  <c r="N690" i="1" s="1"/>
  <c r="O690" i="1" s="1" a="1"/>
  <c r="O690" i="1" s="1"/>
  <c r="L690" i="1"/>
  <c r="M690" i="1" s="1"/>
  <c r="K683" i="1"/>
  <c r="N683" i="1" s="1"/>
  <c r="O683" i="1" s="1" a="1"/>
  <c r="O683" i="1" s="1"/>
  <c r="L683" i="1"/>
  <c r="M683" i="1" s="1"/>
  <c r="K664" i="1"/>
  <c r="N664" i="1" s="1"/>
  <c r="O664" i="1" s="1" a="1"/>
  <c r="O664" i="1" s="1"/>
  <c r="L664" i="1"/>
  <c r="M664" i="1" s="1"/>
  <c r="K655" i="1"/>
  <c r="N655" i="1" s="1"/>
  <c r="O655" i="1" s="1" a="1"/>
  <c r="O655" i="1" s="1"/>
  <c r="L655" i="1"/>
  <c r="M655" i="1" s="1"/>
  <c r="K647" i="1"/>
  <c r="N647" i="1" s="1"/>
  <c r="O647" i="1" s="1" a="1"/>
  <c r="O647" i="1" s="1"/>
  <c r="L647" i="1"/>
  <c r="M647" i="1" s="1"/>
  <c r="K638" i="1"/>
  <c r="N638" i="1" s="1"/>
  <c r="O638" i="1" s="1" a="1"/>
  <c r="O638" i="1" s="1"/>
  <c r="L638" i="1"/>
  <c r="M638" i="1" s="1"/>
  <c r="K629" i="1"/>
  <c r="N629" i="1" s="1"/>
  <c r="O629" i="1" s="1" a="1"/>
  <c r="O629" i="1" s="1"/>
  <c r="L629" i="1"/>
  <c r="M629" i="1" s="1"/>
  <c r="K622" i="1"/>
  <c r="N622" i="1" s="1"/>
  <c r="O622" i="1" s="1" a="1"/>
  <c r="O622" i="1" s="1"/>
  <c r="L622" i="1"/>
  <c r="M622" i="1" s="1"/>
  <c r="K595" i="1"/>
  <c r="N595" i="1" s="1"/>
  <c r="O595" i="1" s="1" a="1"/>
  <c r="O595" i="1" s="1"/>
  <c r="L595" i="1"/>
  <c r="M595" i="1" s="1"/>
  <c r="K584" i="1"/>
  <c r="N584" i="1" s="1"/>
  <c r="O584" i="1" s="1" a="1"/>
  <c r="O584" i="1" s="1"/>
  <c r="L584" i="1"/>
  <c r="M584" i="1" s="1"/>
  <c r="K574" i="1"/>
  <c r="N574" i="1" s="1"/>
  <c r="O574" i="1" s="1" a="1"/>
  <c r="O574" i="1" s="1"/>
  <c r="L574" i="1"/>
  <c r="M574" i="1" s="1"/>
  <c r="K563" i="1"/>
  <c r="N563" i="1" s="1"/>
  <c r="O563" i="1" s="1" a="1"/>
  <c r="O563" i="1" s="1"/>
  <c r="L563" i="1"/>
  <c r="M563" i="1" s="1"/>
  <c r="K553" i="1"/>
  <c r="N553" i="1" s="1"/>
  <c r="O553" i="1" s="1" a="1"/>
  <c r="O553" i="1" s="1"/>
  <c r="L553" i="1"/>
  <c r="M553" i="1" s="1"/>
  <c r="K544" i="1"/>
  <c r="N544" i="1" s="1"/>
  <c r="O544" i="1" s="1" a="1"/>
  <c r="O544" i="1" s="1"/>
  <c r="L544" i="1"/>
  <c r="M544" i="1" s="1"/>
  <c r="K536" i="1"/>
  <c r="N536" i="1" s="1"/>
  <c r="O536" i="1" s="1" a="1"/>
  <c r="O536" i="1" s="1"/>
  <c r="L536" i="1"/>
  <c r="M536" i="1" s="1"/>
  <c r="K501" i="1"/>
  <c r="N501" i="1" s="1"/>
  <c r="O501" i="1" s="1" a="1"/>
  <c r="O501" i="1" s="1"/>
  <c r="L501" i="1"/>
  <c r="M501" i="1" s="1"/>
  <c r="K493" i="1"/>
  <c r="N493" i="1" s="1"/>
  <c r="O493" i="1" s="1" a="1"/>
  <c r="O493" i="1" s="1"/>
  <c r="L493" i="1"/>
  <c r="M493" i="1" s="1"/>
  <c r="K483" i="1"/>
  <c r="N483" i="1" s="1"/>
  <c r="O483" i="1" s="1" a="1"/>
  <c r="O483" i="1" s="1"/>
  <c r="L483" i="1"/>
  <c r="M483" i="1" s="1"/>
  <c r="K475" i="1"/>
  <c r="N475" i="1" s="1"/>
  <c r="O475" i="1" s="1" a="1"/>
  <c r="O475" i="1" s="1"/>
  <c r="L475" i="1"/>
  <c r="M475" i="1" s="1"/>
  <c r="K466" i="1"/>
  <c r="N466" i="1" s="1"/>
  <c r="O466" i="1" s="1" a="1"/>
  <c r="O466" i="1" s="1"/>
  <c r="L466" i="1"/>
  <c r="M466" i="1" s="1"/>
  <c r="K457" i="1"/>
  <c r="N457" i="1" s="1"/>
  <c r="O457" i="1" s="1" a="1"/>
  <c r="O457" i="1" s="1"/>
  <c r="L457" i="1"/>
  <c r="M457" i="1" s="1"/>
  <c r="K448" i="1"/>
  <c r="N448" i="1" s="1"/>
  <c r="O448" i="1" s="1" a="1"/>
  <c r="O448" i="1" s="1"/>
  <c r="L448" i="1"/>
  <c r="M448" i="1" s="1"/>
  <c r="K440" i="1"/>
  <c r="N440" i="1" s="1"/>
  <c r="O440" i="1" s="1" a="1"/>
  <c r="O440" i="1" s="1"/>
  <c r="L440" i="1"/>
  <c r="M440" i="1" s="1"/>
  <c r="K423" i="1"/>
  <c r="N423" i="1" s="1"/>
  <c r="O423" i="1" s="1" a="1"/>
  <c r="O423" i="1" s="1"/>
  <c r="L423" i="1"/>
  <c r="M423" i="1" s="1"/>
  <c r="K413" i="1"/>
  <c r="N413" i="1" s="1"/>
  <c r="O413" i="1" s="1" a="1"/>
  <c r="O413" i="1" s="1"/>
  <c r="L413" i="1"/>
  <c r="M413" i="1" s="1"/>
  <c r="K404" i="1"/>
  <c r="N404" i="1" s="1"/>
  <c r="O404" i="1" s="1" a="1"/>
  <c r="O404" i="1" s="1"/>
  <c r="L404" i="1"/>
  <c r="M404" i="1" s="1"/>
  <c r="K397" i="1"/>
  <c r="N397" i="1" s="1"/>
  <c r="O397" i="1" s="1" a="1"/>
  <c r="O397" i="1" s="1"/>
  <c r="L397" i="1"/>
  <c r="M397" i="1" s="1"/>
  <c r="K388" i="1"/>
  <c r="N388" i="1" s="1"/>
  <c r="O388" i="1" s="1" a="1"/>
  <c r="O388" i="1" s="1"/>
  <c r="L388" i="1"/>
  <c r="M388" i="1" s="1"/>
  <c r="K371" i="1"/>
  <c r="N371" i="1" s="1"/>
  <c r="O371" i="1" s="1" a="1"/>
  <c r="O371" i="1" s="1"/>
  <c r="L371" i="1"/>
  <c r="M371" i="1" s="1"/>
  <c r="K352" i="1"/>
  <c r="N352" i="1" s="1"/>
  <c r="O352" i="1" s="1" a="1"/>
  <c r="O352" i="1" s="1"/>
  <c r="L352" i="1"/>
  <c r="M352" i="1" s="1"/>
  <c r="K325" i="1"/>
  <c r="N325" i="1" s="1"/>
  <c r="O325" i="1" s="1" a="1"/>
  <c r="O325" i="1" s="1"/>
  <c r="L325" i="1"/>
  <c r="M325" i="1" s="1"/>
  <c r="K316" i="1"/>
  <c r="N316" i="1" s="1"/>
  <c r="O316" i="1" s="1" a="1"/>
  <c r="O316" i="1" s="1"/>
  <c r="L316" i="1"/>
  <c r="M316" i="1" s="1"/>
  <c r="K307" i="1"/>
  <c r="N307" i="1" s="1"/>
  <c r="O307" i="1" s="1" a="1"/>
  <c r="O307" i="1" s="1"/>
  <c r="L307" i="1"/>
  <c r="M307" i="1" s="1"/>
  <c r="K298" i="1"/>
  <c r="N298" i="1" s="1"/>
  <c r="O298" i="1" s="1" a="1"/>
  <c r="O298" i="1" s="1"/>
  <c r="L298" i="1"/>
  <c r="M298" i="1" s="1"/>
  <c r="K289" i="1"/>
  <c r="N289" i="1" s="1"/>
  <c r="O289" i="1" s="1" a="1"/>
  <c r="O289" i="1" s="1"/>
  <c r="L289" i="1"/>
  <c r="M289" i="1" s="1"/>
  <c r="K279" i="1"/>
  <c r="N279" i="1" s="1"/>
  <c r="O279" i="1" s="1" a="1"/>
  <c r="O279" i="1" s="1"/>
  <c r="L279" i="1"/>
  <c r="M279" i="1" s="1"/>
  <c r="K269" i="1"/>
  <c r="N269" i="1" s="1"/>
  <c r="O269" i="1" s="1" a="1"/>
  <c r="O269" i="1" s="1"/>
  <c r="L269" i="1"/>
  <c r="M269" i="1" s="1"/>
  <c r="K259" i="1"/>
  <c r="N259" i="1" s="1"/>
  <c r="O259" i="1" s="1" a="1"/>
  <c r="O259" i="1" s="1"/>
  <c r="L259" i="1"/>
  <c r="M259" i="1" s="1"/>
  <c r="K250" i="1"/>
  <c r="N250" i="1" s="1"/>
  <c r="O250" i="1" s="1" a="1"/>
  <c r="O250" i="1" s="1"/>
  <c r="L250" i="1"/>
  <c r="M250" i="1" s="1"/>
  <c r="K239" i="1"/>
  <c r="N239" i="1" s="1"/>
  <c r="O239" i="1" s="1" a="1"/>
  <c r="O239" i="1" s="1"/>
  <c r="L239" i="1"/>
  <c r="M239" i="1" s="1"/>
  <c r="K220" i="1"/>
  <c r="N220" i="1" s="1"/>
  <c r="O220" i="1" s="1" a="1"/>
  <c r="O220" i="1" s="1"/>
  <c r="L220" i="1"/>
  <c r="M220" i="1" s="1"/>
  <c r="K208" i="1"/>
  <c r="N208" i="1" s="1"/>
  <c r="O208" i="1" s="1" a="1"/>
  <c r="O208" i="1" s="1"/>
  <c r="L208" i="1"/>
  <c r="M208" i="1" s="1"/>
  <c r="K188" i="1"/>
  <c r="N188" i="1" s="1"/>
  <c r="O188" i="1" s="1" a="1"/>
  <c r="O188" i="1" s="1"/>
  <c r="L188" i="1"/>
  <c r="M188" i="1" s="1"/>
  <c r="K176" i="1"/>
  <c r="N176" i="1" s="1"/>
  <c r="O176" i="1" s="1" a="1"/>
  <c r="O176" i="1" s="1"/>
  <c r="L176" i="1"/>
  <c r="M176" i="1" s="1"/>
  <c r="K169" i="1"/>
  <c r="N169" i="1" s="1"/>
  <c r="O169" i="1" s="1" a="1"/>
  <c r="O169" i="1" s="1"/>
  <c r="L169" i="1"/>
  <c r="M169" i="1" s="1"/>
  <c r="K147" i="1"/>
  <c r="N147" i="1" s="1"/>
  <c r="O147" i="1" s="1" a="1"/>
  <c r="O147" i="1" s="1"/>
  <c r="L147" i="1"/>
  <c r="M147" i="1" s="1"/>
  <c r="K136" i="1"/>
  <c r="N136" i="1" s="1"/>
  <c r="O136" i="1" s="1" a="1"/>
  <c r="O136" i="1" s="1"/>
  <c r="L136" i="1"/>
  <c r="M136" i="1" s="1"/>
  <c r="K126" i="1"/>
  <c r="N126" i="1" s="1"/>
  <c r="O126" i="1" s="1" a="1"/>
  <c r="O126" i="1" s="1"/>
  <c r="L126" i="1"/>
  <c r="M126" i="1" s="1"/>
  <c r="K116" i="1"/>
  <c r="N116" i="1" s="1"/>
  <c r="O116" i="1" s="1" a="1"/>
  <c r="O116" i="1" s="1"/>
  <c r="L116" i="1"/>
  <c r="M116" i="1" s="1"/>
  <c r="K107" i="1"/>
  <c r="N107" i="1" s="1"/>
  <c r="O107" i="1" s="1" a="1"/>
  <c r="O107" i="1" s="1"/>
  <c r="L107" i="1"/>
  <c r="M107" i="1" s="1"/>
  <c r="K96" i="1"/>
  <c r="N96" i="1" s="1"/>
  <c r="O96" i="1" s="1" a="1"/>
  <c r="O96" i="1" s="1"/>
  <c r="L96" i="1"/>
  <c r="M96" i="1" s="1"/>
  <c r="K66" i="1"/>
  <c r="N66" i="1" s="1"/>
  <c r="O66" i="1" s="1" a="1"/>
  <c r="O66" i="1" s="1"/>
  <c r="L66" i="1"/>
  <c r="M66" i="1" s="1"/>
  <c r="K55" i="1"/>
  <c r="N55" i="1" s="1"/>
  <c r="O55" i="1" s="1" a="1"/>
  <c r="O55" i="1" s="1"/>
  <c r="L55" i="1"/>
  <c r="M55" i="1" s="1"/>
  <c r="K45" i="1"/>
  <c r="N45" i="1" s="1"/>
  <c r="O45" i="1" s="1" a="1"/>
  <c r="O45" i="1" s="1"/>
  <c r="L45" i="1"/>
  <c r="M45" i="1" s="1"/>
  <c r="K24" i="1"/>
  <c r="N24" i="1" s="1"/>
  <c r="O24" i="1" s="1" a="1"/>
  <c r="O24" i="1" s="1"/>
  <c r="L24" i="1"/>
  <c r="M24" i="1" s="1"/>
  <c r="K4" i="1"/>
  <c r="N4" i="1" s="1"/>
  <c r="O4" i="1" s="1" a="1"/>
  <c r="O4" i="1" s="1"/>
  <c r="L4" i="1"/>
  <c r="M4" i="1" s="1"/>
  <c r="K1711" i="1"/>
  <c r="N1711" i="1" s="1"/>
  <c r="O1711" i="1" s="1" a="1"/>
  <c r="O1711" i="1" s="1"/>
  <c r="L1711" i="1"/>
  <c r="M1711" i="1" s="1"/>
  <c r="K1702" i="1"/>
  <c r="N1702" i="1" s="1"/>
  <c r="O1702" i="1" s="1" a="1"/>
  <c r="O1702" i="1" s="1"/>
  <c r="L1702" i="1"/>
  <c r="M1702" i="1" s="1"/>
  <c r="K1691" i="1"/>
  <c r="N1691" i="1" s="1"/>
  <c r="O1691" i="1" s="1" a="1"/>
  <c r="O1691" i="1" s="1"/>
  <c r="L1691" i="1"/>
  <c r="M1691" i="1" s="1"/>
  <c r="K1673" i="1"/>
  <c r="N1673" i="1" s="1"/>
  <c r="O1673" i="1" s="1" a="1"/>
  <c r="O1673" i="1" s="1"/>
  <c r="L1673" i="1"/>
  <c r="M1673" i="1" s="1"/>
  <c r="K1664" i="1"/>
  <c r="N1664" i="1" s="1"/>
  <c r="O1664" i="1" s="1" a="1"/>
  <c r="O1664" i="1" s="1"/>
  <c r="L1664" i="1"/>
  <c r="M1664" i="1" s="1"/>
  <c r="K1653" i="1"/>
  <c r="N1653" i="1" s="1"/>
  <c r="O1653" i="1" s="1" a="1"/>
  <c r="O1653" i="1" s="1"/>
  <c r="L1653" i="1"/>
  <c r="M1653" i="1" s="1"/>
  <c r="K1623" i="1"/>
  <c r="N1623" i="1" s="1"/>
  <c r="O1623" i="1" s="1" a="1"/>
  <c r="O1623" i="1" s="1"/>
  <c r="L1623" i="1"/>
  <c r="M1623" i="1" s="1"/>
  <c r="K1614" i="1"/>
  <c r="N1614" i="1" s="1"/>
  <c r="O1614" i="1" s="1" a="1"/>
  <c r="O1614" i="1" s="1"/>
  <c r="L1614" i="1"/>
  <c r="M1614" i="1" s="1"/>
  <c r="K1605" i="1"/>
  <c r="N1605" i="1" s="1"/>
  <c r="O1605" i="1" s="1" a="1"/>
  <c r="O1605" i="1" s="1"/>
  <c r="L1605" i="1"/>
  <c r="M1605" i="1" s="1"/>
  <c r="K1590" i="1"/>
  <c r="N1590" i="1" s="1"/>
  <c r="O1590" i="1" s="1" a="1"/>
  <c r="O1590" i="1" s="1"/>
  <c r="L1590" i="1"/>
  <c r="M1590" i="1" s="1"/>
  <c r="K1565" i="1"/>
  <c r="N1565" i="1" s="1"/>
  <c r="O1565" i="1" s="1" a="1"/>
  <c r="O1565" i="1" s="1"/>
  <c r="L1565" i="1"/>
  <c r="M1565" i="1" s="1"/>
  <c r="K1549" i="1"/>
  <c r="N1549" i="1" s="1"/>
  <c r="O1549" i="1" s="1" a="1"/>
  <c r="O1549" i="1" s="1"/>
  <c r="L1549" i="1"/>
  <c r="M1549" i="1" s="1"/>
  <c r="K1535" i="1"/>
  <c r="N1535" i="1" s="1"/>
  <c r="O1535" i="1" s="1" a="1"/>
  <c r="O1535" i="1" s="1"/>
  <c r="L1535" i="1"/>
  <c r="M1535" i="1" s="1"/>
  <c r="K1501" i="1"/>
  <c r="N1501" i="1" s="1"/>
  <c r="O1501" i="1" s="1" a="1"/>
  <c r="O1501" i="1" s="1"/>
  <c r="L1501" i="1"/>
  <c r="M1501" i="1" s="1"/>
  <c r="K1490" i="1"/>
  <c r="N1490" i="1" s="1"/>
  <c r="O1490" i="1" s="1" a="1"/>
  <c r="O1490" i="1" s="1"/>
  <c r="L1490" i="1"/>
  <c r="M1490" i="1" s="1"/>
  <c r="K1483" i="1"/>
  <c r="N1483" i="1" s="1"/>
  <c r="O1483" i="1" s="1" a="1"/>
  <c r="O1483" i="1" s="1"/>
  <c r="L1483" i="1"/>
  <c r="M1483" i="1" s="1"/>
  <c r="K1438" i="1"/>
  <c r="N1438" i="1" s="1"/>
  <c r="O1438" i="1" s="1" a="1"/>
  <c r="O1438" i="1" s="1"/>
  <c r="L1438" i="1"/>
  <c r="M1438" i="1" s="1"/>
  <c r="K1407" i="1"/>
  <c r="N1407" i="1" s="1"/>
  <c r="O1407" i="1" s="1" a="1"/>
  <c r="O1407" i="1" s="1"/>
  <c r="L1407" i="1"/>
  <c r="M1407" i="1" s="1"/>
  <c r="K1394" i="1"/>
  <c r="N1394" i="1" s="1"/>
  <c r="O1394" i="1" s="1" a="1"/>
  <c r="O1394" i="1" s="1"/>
  <c r="L1394" i="1"/>
  <c r="M1394" i="1" s="1"/>
  <c r="K1386" i="1"/>
  <c r="N1386" i="1" s="1"/>
  <c r="O1386" i="1" s="1" a="1"/>
  <c r="O1386" i="1" s="1"/>
  <c r="L1386" i="1"/>
  <c r="M1386" i="1" s="1"/>
  <c r="K1367" i="1"/>
  <c r="N1367" i="1" s="1"/>
  <c r="O1367" i="1" s="1" a="1"/>
  <c r="O1367" i="1" s="1"/>
  <c r="L1367" i="1"/>
  <c r="M1367" i="1" s="1"/>
  <c r="K1357" i="1"/>
  <c r="N1357" i="1" s="1"/>
  <c r="O1357" i="1" s="1" a="1"/>
  <c r="O1357" i="1" s="1"/>
  <c r="L1357" i="1"/>
  <c r="M1357" i="1" s="1"/>
  <c r="K1332" i="1"/>
  <c r="N1332" i="1" s="1"/>
  <c r="O1332" i="1" s="1" a="1"/>
  <c r="O1332" i="1" s="1"/>
  <c r="L1332" i="1"/>
  <c r="M1332" i="1" s="1"/>
  <c r="K1312" i="1"/>
  <c r="N1312" i="1" s="1"/>
  <c r="O1312" i="1" s="1" a="1"/>
  <c r="O1312" i="1" s="1"/>
  <c r="L1312" i="1"/>
  <c r="M1312" i="1" s="1"/>
  <c r="K1295" i="1"/>
  <c r="N1295" i="1" s="1"/>
  <c r="O1295" i="1" s="1" a="1"/>
  <c r="O1295" i="1" s="1"/>
  <c r="L1295" i="1"/>
  <c r="M1295" i="1" s="1"/>
  <c r="K1286" i="1"/>
  <c r="N1286" i="1" s="1"/>
  <c r="O1286" i="1" s="1" a="1"/>
  <c r="O1286" i="1" s="1"/>
  <c r="L1286" i="1"/>
  <c r="M1286" i="1" s="1"/>
  <c r="K1277" i="1"/>
  <c r="N1277" i="1" s="1"/>
  <c r="O1277" i="1" s="1" a="1"/>
  <c r="O1277" i="1" s="1"/>
  <c r="L1277" i="1"/>
  <c r="M1277" i="1" s="1"/>
  <c r="K1266" i="1"/>
  <c r="N1266" i="1" s="1"/>
  <c r="O1266" i="1" s="1" a="1"/>
  <c r="O1266" i="1" s="1"/>
  <c r="L1266" i="1"/>
  <c r="M1266" i="1" s="1"/>
  <c r="K1249" i="1"/>
  <c r="N1249" i="1" s="1"/>
  <c r="O1249" i="1" s="1" a="1"/>
  <c r="O1249" i="1" s="1"/>
  <c r="L1249" i="1"/>
  <c r="M1249" i="1" s="1"/>
  <c r="K1234" i="1"/>
  <c r="N1234" i="1" s="1"/>
  <c r="O1234" i="1" s="1" a="1"/>
  <c r="O1234" i="1" s="1"/>
  <c r="K1226" i="1"/>
  <c r="N1226" i="1" s="1"/>
  <c r="O1226" i="1" s="1" a="1"/>
  <c r="O1226" i="1" s="1"/>
  <c r="L1226" i="1"/>
  <c r="M1226" i="1" s="1"/>
  <c r="K1199" i="1"/>
  <c r="N1199" i="1" s="1"/>
  <c r="O1199" i="1" s="1" a="1"/>
  <c r="O1199" i="1" s="1"/>
  <c r="L1199" i="1"/>
  <c r="M1199" i="1" s="1"/>
  <c r="K1191" i="1"/>
  <c r="N1191" i="1" s="1"/>
  <c r="O1191" i="1" s="1" a="1"/>
  <c r="O1191" i="1" s="1"/>
  <c r="L1191" i="1"/>
  <c r="M1191" i="1" s="1"/>
  <c r="K1182" i="1"/>
  <c r="N1182" i="1" s="1"/>
  <c r="O1182" i="1" s="1" a="1"/>
  <c r="O1182" i="1" s="1"/>
  <c r="K1147" i="1"/>
  <c r="N1147" i="1" s="1"/>
  <c r="O1147" i="1" s="1" a="1"/>
  <c r="O1147" i="1" s="1"/>
  <c r="L1147" i="1"/>
  <c r="M1147" i="1" s="1"/>
  <c r="K1138" i="1"/>
  <c r="N1138" i="1" s="1"/>
  <c r="O1138" i="1" s="1" a="1"/>
  <c r="O1138" i="1" s="1"/>
  <c r="K1131" i="1"/>
  <c r="N1131" i="1" s="1"/>
  <c r="O1131" i="1" s="1" a="1"/>
  <c r="O1131" i="1" s="1"/>
  <c r="L1131" i="1"/>
  <c r="M1131" i="1" s="1"/>
  <c r="K1121" i="1"/>
  <c r="N1121" i="1" s="1"/>
  <c r="O1121" i="1" s="1" a="1"/>
  <c r="O1121" i="1" s="1"/>
  <c r="L1121" i="1"/>
  <c r="M1121" i="1" s="1"/>
  <c r="K1104" i="1"/>
  <c r="N1104" i="1" s="1"/>
  <c r="O1104" i="1" s="1" a="1"/>
  <c r="O1104" i="1" s="1"/>
  <c r="L1104" i="1"/>
  <c r="M1104" i="1" s="1"/>
  <c r="K1079" i="1"/>
  <c r="N1079" i="1" s="1"/>
  <c r="O1079" i="1" s="1" a="1"/>
  <c r="O1079" i="1" s="1"/>
  <c r="L1079" i="1"/>
  <c r="M1079" i="1" s="1"/>
  <c r="K1069" i="1"/>
  <c r="N1069" i="1" s="1"/>
  <c r="O1069" i="1" s="1" a="1"/>
  <c r="O1069" i="1" s="1"/>
  <c r="L1069" i="1"/>
  <c r="M1069" i="1" s="1"/>
  <c r="K1049" i="1"/>
  <c r="N1049" i="1" s="1"/>
  <c r="O1049" i="1" s="1" a="1"/>
  <c r="O1049" i="1" s="1"/>
  <c r="L1049" i="1"/>
  <c r="M1049" i="1" s="1"/>
  <c r="K1041" i="1"/>
  <c r="N1041" i="1" s="1"/>
  <c r="O1041" i="1" s="1" a="1"/>
  <c r="O1041" i="1" s="1"/>
  <c r="L1041" i="1"/>
  <c r="M1041" i="1" s="1"/>
  <c r="K1030" i="1"/>
  <c r="N1030" i="1" s="1"/>
  <c r="O1030" i="1" s="1" a="1"/>
  <c r="O1030" i="1" s="1"/>
  <c r="L1030" i="1"/>
  <c r="M1030" i="1" s="1"/>
  <c r="K1011" i="1"/>
  <c r="N1011" i="1" s="1"/>
  <c r="O1011" i="1" s="1" a="1"/>
  <c r="O1011" i="1" s="1"/>
  <c r="L1011" i="1"/>
  <c r="M1011" i="1" s="1"/>
  <c r="K984" i="1"/>
  <c r="N984" i="1" s="1"/>
  <c r="O984" i="1" s="1" a="1"/>
  <c r="O984" i="1" s="1"/>
  <c r="L984" i="1"/>
  <c r="M984" i="1" s="1"/>
  <c r="K975" i="1"/>
  <c r="N975" i="1" s="1"/>
  <c r="O975" i="1" s="1" a="1"/>
  <c r="O975" i="1" s="1"/>
  <c r="L975" i="1"/>
  <c r="M975" i="1" s="1"/>
  <c r="K966" i="1"/>
  <c r="N966" i="1" s="1"/>
  <c r="O966" i="1" s="1" a="1"/>
  <c r="O966" i="1" s="1"/>
  <c r="L966" i="1"/>
  <c r="M966" i="1" s="1"/>
  <c r="K957" i="1"/>
  <c r="N957" i="1" s="1"/>
  <c r="O957" i="1" s="1" a="1"/>
  <c r="O957" i="1" s="1"/>
  <c r="L957" i="1"/>
  <c r="M957" i="1" s="1"/>
  <c r="K914" i="1"/>
  <c r="N914" i="1" s="1"/>
  <c r="O914" i="1" s="1" a="1"/>
  <c r="O914" i="1" s="1"/>
  <c r="L914" i="1"/>
  <c r="M914" i="1" s="1"/>
  <c r="K888" i="1"/>
  <c r="N888" i="1" s="1"/>
  <c r="O888" i="1" s="1" a="1"/>
  <c r="O888" i="1" s="1"/>
  <c r="L888" i="1"/>
  <c r="M888" i="1" s="1"/>
  <c r="K869" i="1"/>
  <c r="N869" i="1" s="1"/>
  <c r="O869" i="1" s="1" a="1"/>
  <c r="O869" i="1" s="1"/>
  <c r="L869" i="1"/>
  <c r="M869" i="1" s="1"/>
  <c r="K861" i="1"/>
  <c r="N861" i="1" s="1"/>
  <c r="O861" i="1" s="1" a="1"/>
  <c r="O861" i="1" s="1"/>
  <c r="L861" i="1"/>
  <c r="M861" i="1" s="1"/>
  <c r="K825" i="1"/>
  <c r="N825" i="1" s="1"/>
  <c r="O825" i="1" s="1" a="1"/>
  <c r="O825" i="1" s="1"/>
  <c r="L825" i="1"/>
  <c r="M825" i="1" s="1"/>
  <c r="K815" i="1"/>
  <c r="N815" i="1" s="1"/>
  <c r="O815" i="1" s="1" a="1"/>
  <c r="O815" i="1" s="1"/>
  <c r="L815" i="1"/>
  <c r="M815" i="1" s="1"/>
  <c r="K789" i="1"/>
  <c r="N789" i="1" s="1"/>
  <c r="O789" i="1" s="1" a="1"/>
  <c r="O789" i="1" s="1"/>
  <c r="K772" i="1"/>
  <c r="N772" i="1" s="1"/>
  <c r="O772" i="1" s="1" a="1"/>
  <c r="O772" i="1" s="1"/>
  <c r="L772" i="1"/>
  <c r="M772" i="1" s="1"/>
  <c r="K765" i="1"/>
  <c r="N765" i="1" s="1"/>
  <c r="O765" i="1" s="1" a="1"/>
  <c r="O765" i="1" s="1"/>
  <c r="L765" i="1"/>
  <c r="M765" i="1" s="1"/>
  <c r="K732" i="1"/>
  <c r="N732" i="1" s="1"/>
  <c r="O732" i="1" s="1" a="1"/>
  <c r="O732" i="1" s="1"/>
  <c r="L732" i="1"/>
  <c r="M732" i="1" s="1"/>
  <c r="K722" i="1"/>
  <c r="N722" i="1" s="1"/>
  <c r="O722" i="1" s="1" a="1"/>
  <c r="O722" i="1" s="1"/>
  <c r="L722" i="1"/>
  <c r="M722" i="1" s="1"/>
  <c r="K713" i="1"/>
  <c r="N713" i="1" s="1"/>
  <c r="O713" i="1" s="1" a="1"/>
  <c r="O713" i="1" s="1"/>
  <c r="L713" i="1"/>
  <c r="M713" i="1" s="1"/>
  <c r="K696" i="1"/>
  <c r="N696" i="1" s="1"/>
  <c r="O696" i="1" s="1" a="1"/>
  <c r="O696" i="1" s="1"/>
  <c r="L696" i="1"/>
  <c r="M696" i="1" s="1"/>
  <c r="K673" i="1"/>
  <c r="N673" i="1" s="1"/>
  <c r="O673" i="1" s="1" a="1"/>
  <c r="O673" i="1" s="1"/>
  <c r="L673" i="1"/>
  <c r="M673" i="1" s="1"/>
  <c r="K663" i="1"/>
  <c r="N663" i="1" s="1"/>
  <c r="O663" i="1" s="1" a="1"/>
  <c r="O663" i="1" s="1"/>
  <c r="L663" i="1"/>
  <c r="M663" i="1" s="1"/>
  <c r="K654" i="1"/>
  <c r="N654" i="1" s="1"/>
  <c r="O654" i="1" s="1" a="1"/>
  <c r="O654" i="1" s="1"/>
  <c r="K646" i="1"/>
  <c r="N646" i="1" s="1"/>
  <c r="O646" i="1" s="1" a="1"/>
  <c r="O646" i="1" s="1"/>
  <c r="L646" i="1"/>
  <c r="M646" i="1" s="1"/>
  <c r="K637" i="1"/>
  <c r="N637" i="1" s="1"/>
  <c r="O637" i="1" s="1" a="1"/>
  <c r="O637" i="1" s="1"/>
  <c r="K621" i="1"/>
  <c r="N621" i="1" s="1"/>
  <c r="O621" i="1" s="1" a="1"/>
  <c r="O621" i="1" s="1"/>
  <c r="K604" i="1"/>
  <c r="N604" i="1" s="1"/>
  <c r="O604" i="1" s="1" a="1"/>
  <c r="O604" i="1" s="1"/>
  <c r="L604" i="1"/>
  <c r="M604" i="1" s="1"/>
  <c r="K594" i="1"/>
  <c r="N594" i="1" s="1"/>
  <c r="O594" i="1" s="1" a="1"/>
  <c r="O594" i="1" s="1"/>
  <c r="L594" i="1"/>
  <c r="M594" i="1" s="1"/>
  <c r="K583" i="1"/>
  <c r="N583" i="1" s="1"/>
  <c r="O583" i="1" s="1" a="1"/>
  <c r="O583" i="1" s="1"/>
  <c r="L583" i="1"/>
  <c r="M583" i="1" s="1"/>
  <c r="K573" i="1"/>
  <c r="N573" i="1" s="1"/>
  <c r="O573" i="1" s="1" a="1"/>
  <c r="O573" i="1" s="1"/>
  <c r="L573" i="1"/>
  <c r="M573" i="1" s="1"/>
  <c r="K552" i="1"/>
  <c r="N552" i="1" s="1"/>
  <c r="O552" i="1" s="1" a="1"/>
  <c r="O552" i="1" s="1"/>
  <c r="L552" i="1"/>
  <c r="M552" i="1" s="1"/>
  <c r="K543" i="1"/>
  <c r="N543" i="1" s="1"/>
  <c r="O543" i="1" s="1" a="1"/>
  <c r="O543" i="1" s="1"/>
  <c r="L543" i="1"/>
  <c r="M543" i="1" s="1"/>
  <c r="K520" i="1"/>
  <c r="N520" i="1" s="1"/>
  <c r="O520" i="1" s="1" a="1"/>
  <c r="O520" i="1" s="1"/>
  <c r="L520" i="1"/>
  <c r="M520" i="1" s="1"/>
  <c r="K510" i="1"/>
  <c r="N510" i="1" s="1"/>
  <c r="O510" i="1" s="1" a="1"/>
  <c r="O510" i="1" s="1"/>
  <c r="L510" i="1"/>
  <c r="M510" i="1" s="1"/>
  <c r="K500" i="1"/>
  <c r="N500" i="1" s="1"/>
  <c r="O500" i="1" s="1" a="1"/>
  <c r="O500" i="1" s="1"/>
  <c r="L500" i="1"/>
  <c r="M500" i="1" s="1"/>
  <c r="K492" i="1"/>
  <c r="N492" i="1" s="1"/>
  <c r="O492" i="1" s="1" a="1"/>
  <c r="O492" i="1" s="1"/>
  <c r="L492" i="1"/>
  <c r="M492" i="1" s="1"/>
  <c r="K474" i="1"/>
  <c r="N474" i="1" s="1"/>
  <c r="O474" i="1" s="1" a="1"/>
  <c r="O474" i="1" s="1"/>
  <c r="L474" i="1"/>
  <c r="M474" i="1" s="1"/>
  <c r="K439" i="1"/>
  <c r="N439" i="1" s="1"/>
  <c r="O439" i="1" s="1" a="1"/>
  <c r="O439" i="1" s="1"/>
  <c r="L439" i="1"/>
  <c r="M439" i="1" s="1"/>
  <c r="K430" i="1"/>
  <c r="N430" i="1" s="1"/>
  <c r="O430" i="1" s="1" a="1"/>
  <c r="O430" i="1" s="1"/>
  <c r="L430" i="1"/>
  <c r="M430" i="1" s="1"/>
  <c r="K387" i="1"/>
  <c r="N387" i="1" s="1"/>
  <c r="O387" i="1" s="1" a="1"/>
  <c r="O387" i="1" s="1"/>
  <c r="L387" i="1"/>
  <c r="M387" i="1" s="1"/>
  <c r="K378" i="1"/>
  <c r="N378" i="1" s="1"/>
  <c r="O378" i="1" s="1" a="1"/>
  <c r="O378" i="1" s="1"/>
  <c r="K370" i="1"/>
  <c r="N370" i="1" s="1"/>
  <c r="O370" i="1" s="1" a="1"/>
  <c r="O370" i="1" s="1"/>
  <c r="L370" i="1"/>
  <c r="M370" i="1" s="1"/>
  <c r="K333" i="1"/>
  <c r="N333" i="1" s="1"/>
  <c r="O333" i="1" s="1" a="1"/>
  <c r="O333" i="1" s="1"/>
  <c r="L333" i="1"/>
  <c r="M333" i="1" s="1"/>
  <c r="K297" i="1"/>
  <c r="N297" i="1" s="1"/>
  <c r="O297" i="1" s="1" a="1"/>
  <c r="O297" i="1" s="1"/>
  <c r="L297" i="1"/>
  <c r="M297" i="1" s="1"/>
  <c r="K288" i="1"/>
  <c r="N288" i="1" s="1"/>
  <c r="O288" i="1" s="1" a="1"/>
  <c r="O288" i="1" s="1"/>
  <c r="L288" i="1"/>
  <c r="M288" i="1" s="1"/>
  <c r="K278" i="1"/>
  <c r="N278" i="1" s="1"/>
  <c r="O278" i="1" s="1" a="1"/>
  <c r="O278" i="1" s="1"/>
  <c r="L278" i="1"/>
  <c r="M278" i="1" s="1"/>
  <c r="K268" i="1"/>
  <c r="N268" i="1" s="1"/>
  <c r="O268" i="1" s="1" a="1"/>
  <c r="O268" i="1" s="1"/>
  <c r="K258" i="1"/>
  <c r="N258" i="1" s="1"/>
  <c r="O258" i="1" s="1" a="1"/>
  <c r="O258" i="1" s="1"/>
  <c r="L258" i="1"/>
  <c r="M258" i="1" s="1"/>
  <c r="K249" i="1"/>
  <c r="N249" i="1" s="1"/>
  <c r="O249" i="1" s="1" a="1"/>
  <c r="O249" i="1" s="1"/>
  <c r="L249" i="1"/>
  <c r="M249" i="1" s="1"/>
  <c r="K231" i="1"/>
  <c r="N231" i="1" s="1"/>
  <c r="O231" i="1" s="1" a="1"/>
  <c r="O231" i="1" s="1"/>
  <c r="L231" i="1"/>
  <c r="M231" i="1" s="1"/>
  <c r="K219" i="1"/>
  <c r="N219" i="1" s="1"/>
  <c r="O219" i="1" s="1" a="1"/>
  <c r="O219" i="1" s="1"/>
  <c r="L219" i="1"/>
  <c r="M219" i="1" s="1"/>
  <c r="K207" i="1"/>
  <c r="N207" i="1" s="1"/>
  <c r="O207" i="1" s="1" a="1"/>
  <c r="O207" i="1" s="1"/>
  <c r="L207" i="1"/>
  <c r="M207" i="1" s="1"/>
  <c r="K198" i="1"/>
  <c r="N198" i="1" s="1"/>
  <c r="O198" i="1" s="1" a="1"/>
  <c r="O198" i="1" s="1"/>
  <c r="L198" i="1"/>
  <c r="M198" i="1" s="1"/>
  <c r="K187" i="1"/>
  <c r="N187" i="1" s="1"/>
  <c r="O187" i="1" s="1" a="1"/>
  <c r="O187" i="1" s="1"/>
  <c r="L187" i="1"/>
  <c r="M187" i="1" s="1"/>
  <c r="K175" i="1"/>
  <c r="N175" i="1" s="1"/>
  <c r="O175" i="1" s="1" a="1"/>
  <c r="O175" i="1" s="1"/>
  <c r="K168" i="1"/>
  <c r="N168" i="1" s="1"/>
  <c r="O168" i="1" s="1" a="1"/>
  <c r="O168" i="1" s="1"/>
  <c r="L168" i="1"/>
  <c r="M168" i="1" s="1"/>
  <c r="K146" i="1"/>
  <c r="N146" i="1" s="1"/>
  <c r="O146" i="1" s="1" a="1"/>
  <c r="O146" i="1" s="1"/>
  <c r="L146" i="1"/>
  <c r="M146" i="1" s="1"/>
  <c r="K135" i="1"/>
  <c r="N135" i="1" s="1"/>
  <c r="O135" i="1" s="1" a="1"/>
  <c r="O135" i="1" s="1"/>
  <c r="L135" i="1"/>
  <c r="M135" i="1" s="1"/>
  <c r="K125" i="1"/>
  <c r="N125" i="1" s="1"/>
  <c r="O125" i="1" s="1" a="1"/>
  <c r="O125" i="1" s="1"/>
  <c r="L125" i="1"/>
  <c r="M125" i="1" s="1"/>
  <c r="K115" i="1"/>
  <c r="N115" i="1" s="1"/>
  <c r="O115" i="1" s="1" a="1"/>
  <c r="O115" i="1" s="1"/>
  <c r="L115" i="1"/>
  <c r="M115" i="1" s="1"/>
  <c r="K106" i="1"/>
  <c r="N106" i="1" s="1"/>
  <c r="O106" i="1" s="1" a="1"/>
  <c r="O106" i="1" s="1"/>
  <c r="L106" i="1"/>
  <c r="M106" i="1" s="1"/>
  <c r="K95" i="1"/>
  <c r="N95" i="1" s="1"/>
  <c r="O95" i="1" s="1" a="1"/>
  <c r="O95" i="1" s="1"/>
  <c r="L95" i="1"/>
  <c r="M95" i="1" s="1"/>
  <c r="K86" i="1"/>
  <c r="N86" i="1" s="1"/>
  <c r="O86" i="1" s="1" a="1"/>
  <c r="O86" i="1" s="1"/>
  <c r="L86" i="1"/>
  <c r="M86" i="1" s="1"/>
  <c r="K65" i="1"/>
  <c r="N65" i="1" s="1"/>
  <c r="O65" i="1" s="1" a="1"/>
  <c r="O65" i="1" s="1"/>
  <c r="L65" i="1"/>
  <c r="M65" i="1" s="1"/>
  <c r="K54" i="1"/>
  <c r="N54" i="1" s="1"/>
  <c r="O54" i="1" s="1" a="1"/>
  <c r="O54" i="1" s="1"/>
  <c r="L54" i="1"/>
  <c r="M54" i="1" s="1"/>
  <c r="K44" i="1"/>
  <c r="N44" i="1" s="1"/>
  <c r="O44" i="1" s="1" a="1"/>
  <c r="O44" i="1" s="1"/>
  <c r="L44" i="1"/>
  <c r="M44" i="1" s="1"/>
  <c r="K34" i="1"/>
  <c r="N34" i="1" s="1"/>
  <c r="O34" i="1" s="1" a="1"/>
  <c r="O34" i="1" s="1"/>
  <c r="L34" i="1"/>
  <c r="M34" i="1" s="1"/>
  <c r="K23" i="1"/>
  <c r="N23" i="1" s="1"/>
  <c r="O23" i="1" s="1" a="1"/>
  <c r="O23" i="1" s="1"/>
  <c r="L23" i="1"/>
  <c r="M23" i="1" s="1"/>
  <c r="K14" i="1"/>
  <c r="N14" i="1" s="1"/>
  <c r="O14" i="1" s="1" a="1"/>
  <c r="O14" i="1" s="1"/>
  <c r="L14" i="1"/>
  <c r="M14" i="1" s="1"/>
  <c r="K3" i="1"/>
  <c r="N3" i="1" s="1"/>
  <c r="O3" i="1" s="1" a="1"/>
  <c r="O3" i="1" s="1"/>
  <c r="K1265" i="1"/>
  <c r="N1265" i="1" s="1"/>
  <c r="O1265" i="1" s="1" a="1"/>
  <c r="O1265" i="1" s="1"/>
  <c r="L1265" i="1"/>
  <c r="M1265" i="1" s="1"/>
  <c r="K1248" i="1"/>
  <c r="N1248" i="1" s="1"/>
  <c r="O1248" i="1" s="1" a="1"/>
  <c r="O1248" i="1" s="1"/>
  <c r="L1248" i="1"/>
  <c r="M1248" i="1" s="1"/>
  <c r="K1225" i="1"/>
  <c r="N1225" i="1" s="1"/>
  <c r="O1225" i="1" s="1" a="1"/>
  <c r="O1225" i="1" s="1"/>
  <c r="L1225" i="1"/>
  <c r="M1225" i="1" s="1"/>
  <c r="K1208" i="1"/>
  <c r="N1208" i="1" s="1"/>
  <c r="O1208" i="1" s="1" a="1"/>
  <c r="O1208" i="1" s="1"/>
  <c r="L1208" i="1"/>
  <c r="M1208" i="1" s="1"/>
  <c r="K1190" i="1"/>
  <c r="N1190" i="1" s="1"/>
  <c r="O1190" i="1" s="1" a="1"/>
  <c r="O1190" i="1" s="1"/>
  <c r="L1190" i="1"/>
  <c r="M1190" i="1" s="1"/>
  <c r="K1164" i="1"/>
  <c r="N1164" i="1" s="1"/>
  <c r="O1164" i="1" s="1" a="1"/>
  <c r="O1164" i="1" s="1"/>
  <c r="L1164" i="1"/>
  <c r="M1164" i="1" s="1"/>
  <c r="K1146" i="1"/>
  <c r="N1146" i="1" s="1"/>
  <c r="O1146" i="1" s="1" a="1"/>
  <c r="O1146" i="1" s="1"/>
  <c r="L1146" i="1"/>
  <c r="M1146" i="1" s="1"/>
  <c r="K1130" i="1"/>
  <c r="N1130" i="1" s="1"/>
  <c r="O1130" i="1" s="1" a="1"/>
  <c r="O1130" i="1" s="1"/>
  <c r="L1130" i="1"/>
  <c r="M1130" i="1" s="1"/>
  <c r="K1120" i="1"/>
  <c r="N1120" i="1" s="1"/>
  <c r="O1120" i="1" s="1" a="1"/>
  <c r="O1120" i="1" s="1"/>
  <c r="L1120" i="1"/>
  <c r="M1120" i="1" s="1"/>
  <c r="K1103" i="1"/>
  <c r="N1103" i="1" s="1"/>
  <c r="O1103" i="1" s="1" a="1"/>
  <c r="O1103" i="1" s="1"/>
  <c r="L1103" i="1"/>
  <c r="M1103" i="1" s="1"/>
  <c r="K1087" i="1"/>
  <c r="N1087" i="1" s="1"/>
  <c r="O1087" i="1" s="1" a="1"/>
  <c r="O1087" i="1" s="1"/>
  <c r="L1087" i="1"/>
  <c r="M1087" i="1" s="1"/>
  <c r="K1078" i="1"/>
  <c r="N1078" i="1" s="1"/>
  <c r="O1078" i="1" s="1" a="1"/>
  <c r="O1078" i="1" s="1"/>
  <c r="L1078" i="1"/>
  <c r="M1078" i="1" s="1"/>
  <c r="K1068" i="1"/>
  <c r="N1068" i="1" s="1"/>
  <c r="O1068" i="1" s="1" a="1"/>
  <c r="O1068" i="1" s="1"/>
  <c r="L1068" i="1"/>
  <c r="M1068" i="1" s="1"/>
  <c r="K1048" i="1"/>
  <c r="N1048" i="1" s="1"/>
  <c r="O1048" i="1" s="1" a="1"/>
  <c r="O1048" i="1" s="1"/>
  <c r="L1048" i="1"/>
  <c r="M1048" i="1" s="1"/>
  <c r="K1040" i="1"/>
  <c r="N1040" i="1" s="1"/>
  <c r="O1040" i="1" s="1" a="1"/>
  <c r="O1040" i="1" s="1"/>
  <c r="L1040" i="1"/>
  <c r="M1040" i="1" s="1"/>
  <c r="K1021" i="1"/>
  <c r="N1021" i="1" s="1"/>
  <c r="O1021" i="1" s="1" a="1"/>
  <c r="O1021" i="1" s="1"/>
  <c r="L1021" i="1"/>
  <c r="M1021" i="1" s="1"/>
  <c r="K1010" i="1"/>
  <c r="N1010" i="1" s="1"/>
  <c r="O1010" i="1" s="1" a="1"/>
  <c r="O1010" i="1" s="1"/>
  <c r="L1010" i="1"/>
  <c r="M1010" i="1" s="1"/>
  <c r="K1001" i="1"/>
  <c r="N1001" i="1" s="1"/>
  <c r="O1001" i="1" s="1" a="1"/>
  <c r="O1001" i="1" s="1"/>
  <c r="L1001" i="1"/>
  <c r="M1001" i="1" s="1"/>
  <c r="K983" i="1"/>
  <c r="N983" i="1" s="1"/>
  <c r="O983" i="1" s="1" a="1"/>
  <c r="O983" i="1" s="1"/>
  <c r="L983" i="1"/>
  <c r="M983" i="1" s="1"/>
  <c r="K965" i="1"/>
  <c r="N965" i="1" s="1"/>
  <c r="O965" i="1" s="1" a="1"/>
  <c r="O965" i="1" s="1"/>
  <c r="L965" i="1"/>
  <c r="M965" i="1" s="1"/>
  <c r="K956" i="1"/>
  <c r="N956" i="1" s="1"/>
  <c r="O956" i="1" s="1" a="1"/>
  <c r="O956" i="1" s="1"/>
  <c r="L956" i="1"/>
  <c r="M956" i="1" s="1"/>
  <c r="K938" i="1"/>
  <c r="N938" i="1" s="1"/>
  <c r="O938" i="1" s="1" a="1"/>
  <c r="O938" i="1" s="1"/>
  <c r="L938" i="1"/>
  <c r="M938" i="1" s="1"/>
  <c r="K930" i="1"/>
  <c r="N930" i="1" s="1"/>
  <c r="O930" i="1" s="1" a="1"/>
  <c r="O930" i="1" s="1"/>
  <c r="L930" i="1"/>
  <c r="M930" i="1" s="1"/>
  <c r="K922" i="1"/>
  <c r="N922" i="1" s="1"/>
  <c r="O922" i="1" s="1" a="1"/>
  <c r="O922" i="1" s="1"/>
  <c r="L922" i="1"/>
  <c r="M922" i="1" s="1"/>
  <c r="K913" i="1"/>
  <c r="N913" i="1" s="1"/>
  <c r="O913" i="1" s="1" a="1"/>
  <c r="O913" i="1" s="1"/>
  <c r="L913" i="1"/>
  <c r="M913" i="1" s="1"/>
  <c r="K904" i="1"/>
  <c r="N904" i="1" s="1"/>
  <c r="O904" i="1" s="1" a="1"/>
  <c r="O904" i="1" s="1"/>
  <c r="L904" i="1"/>
  <c r="M904" i="1" s="1"/>
  <c r="K887" i="1"/>
  <c r="N887" i="1" s="1"/>
  <c r="O887" i="1" s="1" a="1"/>
  <c r="O887" i="1" s="1"/>
  <c r="L887" i="1"/>
  <c r="M887" i="1" s="1"/>
  <c r="K878" i="1"/>
  <c r="N878" i="1" s="1"/>
  <c r="O878" i="1" s="1" a="1"/>
  <c r="O878" i="1" s="1"/>
  <c r="L878" i="1"/>
  <c r="M878" i="1" s="1"/>
  <c r="K860" i="1"/>
  <c r="N860" i="1" s="1"/>
  <c r="O860" i="1" s="1" a="1"/>
  <c r="O860" i="1" s="1"/>
  <c r="L860" i="1"/>
  <c r="M860" i="1" s="1"/>
  <c r="K831" i="1"/>
  <c r="N831" i="1" s="1"/>
  <c r="O831" i="1" s="1" a="1"/>
  <c r="O831" i="1" s="1"/>
  <c r="L831" i="1"/>
  <c r="M831" i="1" s="1"/>
  <c r="K824" i="1"/>
  <c r="N824" i="1" s="1"/>
  <c r="O824" i="1" s="1" a="1"/>
  <c r="O824" i="1" s="1"/>
  <c r="L824" i="1"/>
  <c r="M824" i="1" s="1"/>
  <c r="K814" i="1"/>
  <c r="N814" i="1" s="1"/>
  <c r="O814" i="1" s="1" a="1"/>
  <c r="O814" i="1" s="1"/>
  <c r="L814" i="1"/>
  <c r="M814" i="1" s="1"/>
  <c r="K807" i="1"/>
  <c r="N807" i="1" s="1"/>
  <c r="O807" i="1" s="1" a="1"/>
  <c r="O807" i="1" s="1"/>
  <c r="L807" i="1"/>
  <c r="M807" i="1" s="1"/>
  <c r="K781" i="1"/>
  <c r="N781" i="1" s="1"/>
  <c r="O781" i="1" s="1" a="1"/>
  <c r="O781" i="1" s="1"/>
  <c r="L781" i="1"/>
  <c r="M781" i="1" s="1"/>
  <c r="K771" i="1"/>
  <c r="N771" i="1" s="1"/>
  <c r="O771" i="1" s="1" a="1"/>
  <c r="O771" i="1" s="1"/>
  <c r="L771" i="1"/>
  <c r="M771" i="1" s="1"/>
  <c r="K764" i="1"/>
  <c r="N764" i="1" s="1"/>
  <c r="O764" i="1" s="1" a="1"/>
  <c r="O764" i="1" s="1"/>
  <c r="L764" i="1"/>
  <c r="M764" i="1" s="1"/>
  <c r="K740" i="1"/>
  <c r="N740" i="1" s="1"/>
  <c r="O740" i="1" s="1" a="1"/>
  <c r="O740" i="1" s="1"/>
  <c r="L740" i="1"/>
  <c r="M740" i="1" s="1"/>
  <c r="K721" i="1"/>
  <c r="N721" i="1" s="1"/>
  <c r="O721" i="1" s="1" a="1"/>
  <c r="O721" i="1" s="1"/>
  <c r="L721" i="1"/>
  <c r="M721" i="1" s="1"/>
  <c r="K712" i="1"/>
  <c r="N712" i="1" s="1"/>
  <c r="O712" i="1" s="1" a="1"/>
  <c r="O712" i="1" s="1"/>
  <c r="L712" i="1"/>
  <c r="M712" i="1" s="1"/>
  <c r="K704" i="1"/>
  <c r="N704" i="1" s="1"/>
  <c r="O704" i="1" s="1" a="1"/>
  <c r="O704" i="1" s="1"/>
  <c r="L704" i="1"/>
  <c r="M704" i="1" s="1"/>
  <c r="K695" i="1"/>
  <c r="N695" i="1" s="1"/>
  <c r="O695" i="1" s="1" a="1"/>
  <c r="O695" i="1" s="1"/>
  <c r="L695" i="1"/>
  <c r="M695" i="1" s="1"/>
  <c r="K682" i="1"/>
  <c r="N682" i="1" s="1"/>
  <c r="O682" i="1" s="1" a="1"/>
  <c r="O682" i="1" s="1"/>
  <c r="L682" i="1"/>
  <c r="M682" i="1" s="1"/>
  <c r="K672" i="1"/>
  <c r="N672" i="1" s="1"/>
  <c r="O672" i="1" s="1" a="1"/>
  <c r="O672" i="1" s="1"/>
  <c r="L672" i="1"/>
  <c r="M672" i="1" s="1"/>
  <c r="K662" i="1"/>
  <c r="N662" i="1" s="1"/>
  <c r="O662" i="1" s="1" a="1"/>
  <c r="O662" i="1" s="1"/>
  <c r="L662" i="1"/>
  <c r="M662" i="1" s="1"/>
  <c r="K645" i="1"/>
  <c r="N645" i="1" s="1"/>
  <c r="O645" i="1" s="1" a="1"/>
  <c r="O645" i="1" s="1"/>
  <c r="L645" i="1"/>
  <c r="M645" i="1" s="1"/>
  <c r="K613" i="1"/>
  <c r="N613" i="1" s="1"/>
  <c r="O613" i="1" s="1" a="1"/>
  <c r="O613" i="1" s="1"/>
  <c r="L613" i="1"/>
  <c r="M613" i="1" s="1"/>
  <c r="K593" i="1"/>
  <c r="N593" i="1" s="1"/>
  <c r="O593" i="1" s="1" a="1"/>
  <c r="O593" i="1" s="1"/>
  <c r="L593" i="1"/>
  <c r="M593" i="1" s="1"/>
  <c r="K582" i="1"/>
  <c r="N582" i="1" s="1"/>
  <c r="O582" i="1" s="1" a="1"/>
  <c r="O582" i="1" s="1"/>
  <c r="L582" i="1"/>
  <c r="M582" i="1" s="1"/>
  <c r="K572" i="1"/>
  <c r="N572" i="1" s="1"/>
  <c r="O572" i="1" s="1" a="1"/>
  <c r="O572" i="1" s="1"/>
  <c r="L572" i="1"/>
  <c r="M572" i="1" s="1"/>
  <c r="K551" i="1"/>
  <c r="N551" i="1" s="1"/>
  <c r="O551" i="1" s="1" a="1"/>
  <c r="O551" i="1" s="1"/>
  <c r="L551" i="1"/>
  <c r="M551" i="1" s="1"/>
  <c r="K542" i="1"/>
  <c r="N542" i="1" s="1"/>
  <c r="O542" i="1" s="1" a="1"/>
  <c r="O542" i="1" s="1"/>
  <c r="L542" i="1"/>
  <c r="M542" i="1" s="1"/>
  <c r="K528" i="1"/>
  <c r="N528" i="1" s="1"/>
  <c r="O528" i="1" s="1" a="1"/>
  <c r="O528" i="1" s="1"/>
  <c r="L528" i="1"/>
  <c r="M528" i="1" s="1"/>
  <c r="K519" i="1"/>
  <c r="N519" i="1" s="1"/>
  <c r="O519" i="1" s="1" a="1"/>
  <c r="O519" i="1" s="1"/>
  <c r="L519" i="1"/>
  <c r="M519" i="1" s="1"/>
  <c r="K509" i="1"/>
  <c r="N509" i="1" s="1"/>
  <c r="O509" i="1" s="1" a="1"/>
  <c r="O509" i="1" s="1"/>
  <c r="L509" i="1"/>
  <c r="M509" i="1" s="1"/>
  <c r="K499" i="1"/>
  <c r="N499" i="1" s="1"/>
  <c r="O499" i="1" s="1" a="1"/>
  <c r="O499" i="1" s="1"/>
  <c r="L499" i="1"/>
  <c r="M499" i="1" s="1"/>
  <c r="K491" i="1"/>
  <c r="N491" i="1" s="1"/>
  <c r="O491" i="1" s="1" a="1"/>
  <c r="O491" i="1" s="1"/>
  <c r="L491" i="1"/>
  <c r="M491" i="1" s="1"/>
  <c r="K482" i="1"/>
  <c r="N482" i="1" s="1"/>
  <c r="O482" i="1" s="1" a="1"/>
  <c r="O482" i="1" s="1"/>
  <c r="L482" i="1"/>
  <c r="M482" i="1" s="1"/>
  <c r="K473" i="1"/>
  <c r="N473" i="1" s="1"/>
  <c r="O473" i="1" s="1" a="1"/>
  <c r="O473" i="1" s="1"/>
  <c r="L473" i="1"/>
  <c r="M473" i="1" s="1"/>
  <c r="K465" i="1"/>
  <c r="N465" i="1" s="1"/>
  <c r="O465" i="1" s="1" a="1"/>
  <c r="O465" i="1" s="1"/>
  <c r="L465" i="1"/>
  <c r="M465" i="1" s="1"/>
  <c r="K447" i="1"/>
  <c r="N447" i="1" s="1"/>
  <c r="O447" i="1" s="1" a="1"/>
  <c r="O447" i="1" s="1"/>
  <c r="L447" i="1"/>
  <c r="M447" i="1" s="1"/>
  <c r="K438" i="1"/>
  <c r="N438" i="1" s="1"/>
  <c r="O438" i="1" s="1" a="1"/>
  <c r="O438" i="1" s="1"/>
  <c r="L438" i="1"/>
  <c r="M438" i="1" s="1"/>
  <c r="K429" i="1"/>
  <c r="N429" i="1" s="1"/>
  <c r="O429" i="1" s="1" a="1"/>
  <c r="O429" i="1" s="1"/>
  <c r="L429" i="1"/>
  <c r="M429" i="1" s="1"/>
  <c r="K422" i="1"/>
  <c r="N422" i="1" s="1"/>
  <c r="O422" i="1" s="1" a="1"/>
  <c r="O422" i="1" s="1"/>
  <c r="L422" i="1"/>
  <c r="M422" i="1" s="1"/>
  <c r="K412" i="1"/>
  <c r="N412" i="1" s="1"/>
  <c r="O412" i="1" s="1" a="1"/>
  <c r="O412" i="1" s="1"/>
  <c r="L412" i="1"/>
  <c r="M412" i="1" s="1"/>
  <c r="K403" i="1"/>
  <c r="N403" i="1" s="1"/>
  <c r="O403" i="1" s="1" a="1"/>
  <c r="O403" i="1" s="1"/>
  <c r="L403" i="1"/>
  <c r="M403" i="1" s="1"/>
  <c r="K396" i="1"/>
  <c r="N396" i="1" s="1"/>
  <c r="O396" i="1" s="1" a="1"/>
  <c r="O396" i="1" s="1"/>
  <c r="L396" i="1"/>
  <c r="M396" i="1" s="1"/>
  <c r="K386" i="1"/>
  <c r="N386" i="1" s="1"/>
  <c r="O386" i="1" s="1" a="1"/>
  <c r="O386" i="1" s="1"/>
  <c r="L386" i="1"/>
  <c r="M386" i="1" s="1"/>
  <c r="K369" i="1"/>
  <c r="N369" i="1" s="1"/>
  <c r="O369" i="1" s="1" a="1"/>
  <c r="O369" i="1" s="1"/>
  <c r="L369" i="1"/>
  <c r="M369" i="1" s="1"/>
  <c r="K359" i="1"/>
  <c r="N359" i="1" s="1"/>
  <c r="O359" i="1" s="1" a="1"/>
  <c r="O359" i="1" s="1"/>
  <c r="L359" i="1"/>
  <c r="M359" i="1" s="1"/>
  <c r="K351" i="1"/>
  <c r="N351" i="1" s="1"/>
  <c r="O351" i="1" s="1" a="1"/>
  <c r="O351" i="1" s="1"/>
  <c r="L351" i="1"/>
  <c r="M351" i="1" s="1"/>
  <c r="K332" i="1"/>
  <c r="N332" i="1" s="1"/>
  <c r="O332" i="1" s="1" a="1"/>
  <c r="O332" i="1" s="1"/>
  <c r="L332" i="1"/>
  <c r="M332" i="1" s="1"/>
  <c r="K324" i="1"/>
  <c r="N324" i="1" s="1"/>
  <c r="O324" i="1" s="1" a="1"/>
  <c r="O324" i="1" s="1"/>
  <c r="L324" i="1"/>
  <c r="M324" i="1" s="1"/>
  <c r="K315" i="1"/>
  <c r="N315" i="1" s="1"/>
  <c r="O315" i="1" s="1" a="1"/>
  <c r="O315" i="1" s="1"/>
  <c r="L315" i="1"/>
  <c r="M315" i="1" s="1"/>
  <c r="K296" i="1"/>
  <c r="N296" i="1" s="1"/>
  <c r="O296" i="1" s="1" a="1"/>
  <c r="O296" i="1" s="1"/>
  <c r="L296" i="1"/>
  <c r="M296" i="1" s="1"/>
  <c r="K287" i="1"/>
  <c r="N287" i="1" s="1"/>
  <c r="O287" i="1" s="1" a="1"/>
  <c r="O287" i="1" s="1"/>
  <c r="L287" i="1"/>
  <c r="M287" i="1" s="1"/>
  <c r="K277" i="1"/>
  <c r="N277" i="1" s="1"/>
  <c r="O277" i="1" s="1" a="1"/>
  <c r="O277" i="1" s="1"/>
  <c r="L277" i="1"/>
  <c r="M277" i="1" s="1"/>
  <c r="K257" i="1"/>
  <c r="N257" i="1" s="1"/>
  <c r="O257" i="1" s="1" a="1"/>
  <c r="O257" i="1" s="1"/>
  <c r="L257" i="1"/>
  <c r="M257" i="1" s="1"/>
  <c r="K248" i="1"/>
  <c r="N248" i="1" s="1"/>
  <c r="O248" i="1" s="1" a="1"/>
  <c r="O248" i="1" s="1"/>
  <c r="L248" i="1"/>
  <c r="M248" i="1" s="1"/>
  <c r="K230" i="1"/>
  <c r="N230" i="1" s="1"/>
  <c r="O230" i="1" s="1" a="1"/>
  <c r="O230" i="1" s="1"/>
  <c r="L230" i="1"/>
  <c r="M230" i="1" s="1"/>
  <c r="K218" i="1"/>
  <c r="N218" i="1" s="1"/>
  <c r="O218" i="1" s="1" a="1"/>
  <c r="O218" i="1" s="1"/>
  <c r="L218" i="1"/>
  <c r="M218" i="1" s="1"/>
  <c r="K197" i="1"/>
  <c r="N197" i="1" s="1"/>
  <c r="O197" i="1" s="1" a="1"/>
  <c r="O197" i="1" s="1"/>
  <c r="L197" i="1"/>
  <c r="M197" i="1" s="1"/>
  <c r="K186" i="1"/>
  <c r="N186" i="1" s="1"/>
  <c r="O186" i="1" s="1" a="1"/>
  <c r="O186" i="1" s="1"/>
  <c r="L186" i="1"/>
  <c r="M186" i="1" s="1"/>
  <c r="K167" i="1"/>
  <c r="N167" i="1" s="1"/>
  <c r="O167" i="1" s="1" a="1"/>
  <c r="O167" i="1" s="1"/>
  <c r="L167" i="1"/>
  <c r="M167" i="1" s="1"/>
  <c r="K156" i="1"/>
  <c r="N156" i="1" s="1"/>
  <c r="O156" i="1" s="1" a="1"/>
  <c r="O156" i="1" s="1"/>
  <c r="L156" i="1"/>
  <c r="M156" i="1" s="1"/>
  <c r="K145" i="1"/>
  <c r="N145" i="1" s="1"/>
  <c r="O145" i="1" s="1" a="1"/>
  <c r="O145" i="1" s="1"/>
  <c r="L145" i="1"/>
  <c r="M145" i="1" s="1"/>
  <c r="K134" i="1"/>
  <c r="N134" i="1" s="1"/>
  <c r="O134" i="1" s="1" a="1"/>
  <c r="O134" i="1" s="1"/>
  <c r="L134" i="1"/>
  <c r="M134" i="1" s="1"/>
  <c r="K124" i="1"/>
  <c r="N124" i="1" s="1"/>
  <c r="O124" i="1" s="1" a="1"/>
  <c r="O124" i="1" s="1"/>
  <c r="L124" i="1"/>
  <c r="M124" i="1" s="1"/>
  <c r="K94" i="1"/>
  <c r="N94" i="1" s="1"/>
  <c r="O94" i="1" s="1" a="1"/>
  <c r="O94" i="1" s="1"/>
  <c r="L94" i="1"/>
  <c r="M94" i="1" s="1"/>
  <c r="K85" i="1"/>
  <c r="N85" i="1" s="1"/>
  <c r="O85" i="1" s="1" a="1"/>
  <c r="O85" i="1" s="1"/>
  <c r="L85" i="1"/>
  <c r="M85" i="1" s="1"/>
  <c r="K74" i="1"/>
  <c r="N74" i="1" s="1"/>
  <c r="O74" i="1" s="1" a="1"/>
  <c r="O74" i="1" s="1"/>
  <c r="L74" i="1"/>
  <c r="M74" i="1" s="1"/>
  <c r="K64" i="1"/>
  <c r="N64" i="1" s="1"/>
  <c r="O64" i="1" s="1" a="1"/>
  <c r="O64" i="1" s="1"/>
  <c r="L64" i="1"/>
  <c r="M64" i="1" s="1"/>
  <c r="K43" i="1"/>
  <c r="N43" i="1" s="1"/>
  <c r="O43" i="1" s="1" a="1"/>
  <c r="O43" i="1" s="1"/>
  <c r="L43" i="1"/>
  <c r="M43" i="1" s="1"/>
  <c r="K22" i="1"/>
  <c r="N22" i="1" s="1"/>
  <c r="O22" i="1" s="1" a="1"/>
  <c r="O22" i="1" s="1"/>
  <c r="L22" i="1"/>
  <c r="M22" i="1" s="1"/>
  <c r="K13" i="1"/>
  <c r="N13" i="1" s="1"/>
  <c r="O13" i="1" s="1" a="1"/>
  <c r="O13" i="1" s="1"/>
  <c r="L13" i="1"/>
  <c r="M13" i="1" s="1"/>
  <c r="K1596" i="1"/>
  <c r="N1596" i="1" s="1"/>
  <c r="O1596" i="1" s="1" a="1"/>
  <c r="O1596" i="1" s="1"/>
  <c r="L1596" i="1"/>
  <c r="M1596" i="1" s="1"/>
  <c r="K1588" i="1"/>
  <c r="N1588" i="1" s="1"/>
  <c r="O1588" i="1" s="1" a="1"/>
  <c r="O1588" i="1" s="1"/>
  <c r="L1588" i="1"/>
  <c r="M1588" i="1" s="1"/>
  <c r="K1581" i="1"/>
  <c r="N1581" i="1" s="1"/>
  <c r="O1581" i="1" s="1" a="1"/>
  <c r="O1581" i="1" s="1"/>
  <c r="L1581" i="1"/>
  <c r="M1581" i="1" s="1"/>
  <c r="K1453" i="1"/>
  <c r="N1453" i="1" s="1"/>
  <c r="O1453" i="1" s="1" a="1"/>
  <c r="O1453" i="1" s="1"/>
  <c r="L1453" i="1"/>
  <c r="M1453" i="1" s="1"/>
  <c r="K1445" i="1"/>
  <c r="N1445" i="1" s="1"/>
  <c r="O1445" i="1" s="1" a="1"/>
  <c r="O1445" i="1" s="1"/>
  <c r="L1445" i="1"/>
  <c r="M1445" i="1" s="1"/>
  <c r="K1406" i="1"/>
  <c r="N1406" i="1" s="1"/>
  <c r="O1406" i="1" s="1" a="1"/>
  <c r="O1406" i="1" s="1"/>
  <c r="L1406" i="1"/>
  <c r="M1406" i="1" s="1"/>
  <c r="K1384" i="1"/>
  <c r="N1384" i="1" s="1"/>
  <c r="O1384" i="1" s="1" a="1"/>
  <c r="O1384" i="1" s="1"/>
  <c r="L1384" i="1"/>
  <c r="M1384" i="1" s="1"/>
  <c r="K1365" i="1"/>
  <c r="N1365" i="1" s="1"/>
  <c r="O1365" i="1" s="1" a="1"/>
  <c r="O1365" i="1" s="1"/>
  <c r="L1365" i="1"/>
  <c r="M1365" i="1" s="1"/>
  <c r="K1347" i="1"/>
  <c r="N1347" i="1" s="1"/>
  <c r="O1347" i="1" s="1" a="1"/>
  <c r="O1347" i="1" s="1"/>
  <c r="L1347" i="1"/>
  <c r="M1347" i="1" s="1"/>
  <c r="K1330" i="1"/>
  <c r="N1330" i="1" s="1"/>
  <c r="O1330" i="1" s="1" a="1"/>
  <c r="O1330" i="1" s="1"/>
  <c r="L1330" i="1"/>
  <c r="M1330" i="1" s="1"/>
  <c r="K1321" i="1"/>
  <c r="N1321" i="1" s="1"/>
  <c r="O1321" i="1" s="1" a="1"/>
  <c r="O1321" i="1" s="1"/>
  <c r="L1321" i="1"/>
  <c r="M1321" i="1" s="1"/>
  <c r="K1293" i="1"/>
  <c r="N1293" i="1" s="1"/>
  <c r="O1293" i="1" s="1" a="1"/>
  <c r="O1293" i="1" s="1"/>
  <c r="L1293" i="1"/>
  <c r="M1293" i="1" s="1"/>
  <c r="K1284" i="1"/>
  <c r="N1284" i="1" s="1"/>
  <c r="O1284" i="1" s="1" a="1"/>
  <c r="O1284" i="1" s="1"/>
  <c r="L1284" i="1"/>
  <c r="M1284" i="1" s="1"/>
  <c r="K1275" i="1"/>
  <c r="N1275" i="1" s="1"/>
  <c r="O1275" i="1" s="1" a="1"/>
  <c r="O1275" i="1" s="1"/>
  <c r="L1275" i="1"/>
  <c r="M1275" i="1" s="1"/>
  <c r="K1264" i="1"/>
  <c r="N1264" i="1" s="1"/>
  <c r="O1264" i="1" s="1" a="1"/>
  <c r="O1264" i="1" s="1"/>
  <c r="L1264" i="1"/>
  <c r="M1264" i="1" s="1"/>
  <c r="K1256" i="1"/>
  <c r="N1256" i="1" s="1"/>
  <c r="O1256" i="1" s="1" a="1"/>
  <c r="O1256" i="1" s="1"/>
  <c r="L1256" i="1"/>
  <c r="M1256" i="1" s="1"/>
  <c r="K1233" i="1"/>
  <c r="N1233" i="1" s="1"/>
  <c r="O1233" i="1" s="1" a="1"/>
  <c r="O1233" i="1" s="1"/>
  <c r="L1233" i="1"/>
  <c r="M1233" i="1" s="1"/>
  <c r="K1216" i="1"/>
  <c r="N1216" i="1" s="1"/>
  <c r="O1216" i="1" s="1" a="1"/>
  <c r="O1216" i="1" s="1"/>
  <c r="L1216" i="1"/>
  <c r="M1216" i="1" s="1"/>
  <c r="K1207" i="1"/>
  <c r="N1207" i="1" s="1"/>
  <c r="O1207" i="1" s="1" a="1"/>
  <c r="O1207" i="1" s="1"/>
  <c r="K1172" i="1"/>
  <c r="N1172" i="1" s="1"/>
  <c r="O1172" i="1" s="1" a="1"/>
  <c r="O1172" i="1" s="1"/>
  <c r="L1172" i="1"/>
  <c r="M1172" i="1" s="1"/>
  <c r="K1145" i="1"/>
  <c r="N1145" i="1" s="1"/>
  <c r="O1145" i="1" s="1" a="1"/>
  <c r="O1145" i="1" s="1"/>
  <c r="L1145" i="1"/>
  <c r="M1145" i="1" s="1"/>
  <c r="K1129" i="1"/>
  <c r="N1129" i="1" s="1"/>
  <c r="O1129" i="1" s="1" a="1"/>
  <c r="O1129" i="1" s="1"/>
  <c r="L1129" i="1"/>
  <c r="M1129" i="1" s="1"/>
  <c r="K1119" i="1"/>
  <c r="N1119" i="1" s="1"/>
  <c r="O1119" i="1" s="1" a="1"/>
  <c r="O1119" i="1" s="1"/>
  <c r="L1119" i="1"/>
  <c r="M1119" i="1" s="1"/>
  <c r="K1111" i="1"/>
  <c r="N1111" i="1" s="1"/>
  <c r="O1111" i="1" s="1" a="1"/>
  <c r="O1111" i="1" s="1"/>
  <c r="L1111" i="1"/>
  <c r="M1111" i="1" s="1"/>
  <c r="K1095" i="1"/>
  <c r="N1095" i="1" s="1"/>
  <c r="O1095" i="1" s="1" a="1"/>
  <c r="O1095" i="1" s="1"/>
  <c r="L1095" i="1"/>
  <c r="M1095" i="1" s="1"/>
  <c r="K1086" i="1"/>
  <c r="N1086" i="1" s="1"/>
  <c r="O1086" i="1" s="1" a="1"/>
  <c r="O1086" i="1" s="1"/>
  <c r="L1086" i="1"/>
  <c r="M1086" i="1" s="1"/>
  <c r="K1077" i="1"/>
  <c r="N1077" i="1" s="1"/>
  <c r="O1077" i="1" s="1" a="1"/>
  <c r="O1077" i="1" s="1"/>
  <c r="L1077" i="1"/>
  <c r="M1077" i="1" s="1"/>
  <c r="K1067" i="1"/>
  <c r="N1067" i="1" s="1"/>
  <c r="O1067" i="1" s="1" a="1"/>
  <c r="O1067" i="1" s="1"/>
  <c r="L1067" i="1"/>
  <c r="M1067" i="1" s="1"/>
  <c r="K1057" i="1"/>
  <c r="N1057" i="1" s="1"/>
  <c r="O1057" i="1" s="1" a="1"/>
  <c r="O1057" i="1" s="1"/>
  <c r="L1057" i="1"/>
  <c r="M1057" i="1" s="1"/>
  <c r="K1047" i="1"/>
  <c r="N1047" i="1" s="1"/>
  <c r="O1047" i="1" s="1" a="1"/>
  <c r="O1047" i="1" s="1"/>
  <c r="L1047" i="1"/>
  <c r="M1047" i="1" s="1"/>
  <c r="K1039" i="1"/>
  <c r="N1039" i="1" s="1"/>
  <c r="O1039" i="1" s="1" a="1"/>
  <c r="O1039" i="1" s="1"/>
  <c r="L1039" i="1"/>
  <c r="M1039" i="1" s="1"/>
  <c r="K1029" i="1"/>
  <c r="N1029" i="1" s="1"/>
  <c r="O1029" i="1" s="1" a="1"/>
  <c r="O1029" i="1" s="1"/>
  <c r="L1029" i="1"/>
  <c r="M1029" i="1" s="1"/>
  <c r="K1020" i="1"/>
  <c r="N1020" i="1" s="1"/>
  <c r="O1020" i="1" s="1" a="1"/>
  <c r="O1020" i="1" s="1"/>
  <c r="L1020" i="1"/>
  <c r="M1020" i="1" s="1"/>
  <c r="K1000" i="1"/>
  <c r="N1000" i="1" s="1"/>
  <c r="O1000" i="1" s="1" a="1"/>
  <c r="O1000" i="1" s="1"/>
  <c r="L1000" i="1"/>
  <c r="M1000" i="1" s="1"/>
  <c r="K992" i="1"/>
  <c r="N992" i="1" s="1"/>
  <c r="O992" i="1" s="1" a="1"/>
  <c r="O992" i="1" s="1"/>
  <c r="K955" i="1"/>
  <c r="N955" i="1" s="1"/>
  <c r="O955" i="1" s="1" a="1"/>
  <c r="O955" i="1" s="1"/>
  <c r="L955" i="1"/>
  <c r="M955" i="1" s="1"/>
  <c r="K946" i="1"/>
  <c r="N946" i="1" s="1"/>
  <c r="O946" i="1" s="1" a="1"/>
  <c r="O946" i="1" s="1"/>
  <c r="L946" i="1"/>
  <c r="M946" i="1" s="1"/>
  <c r="K937" i="1"/>
  <c r="N937" i="1" s="1"/>
  <c r="O937" i="1" s="1" a="1"/>
  <c r="O937" i="1" s="1"/>
  <c r="L937" i="1"/>
  <c r="M937" i="1" s="1"/>
  <c r="K903" i="1"/>
  <c r="N903" i="1" s="1"/>
  <c r="O903" i="1" s="1" a="1"/>
  <c r="O903" i="1" s="1"/>
  <c r="L903" i="1"/>
  <c r="M903" i="1" s="1"/>
  <c r="K895" i="1"/>
  <c r="N895" i="1" s="1"/>
  <c r="O895" i="1" s="1" a="1"/>
  <c r="O895" i="1" s="1"/>
  <c r="L895" i="1"/>
  <c r="M895" i="1" s="1"/>
  <c r="K886" i="1"/>
  <c r="N886" i="1" s="1"/>
  <c r="O886" i="1" s="1" a="1"/>
  <c r="O886" i="1" s="1"/>
  <c r="L886" i="1"/>
  <c r="M886" i="1" s="1"/>
  <c r="K877" i="1"/>
  <c r="N877" i="1" s="1"/>
  <c r="O877" i="1" s="1" a="1"/>
  <c r="O877" i="1" s="1"/>
  <c r="L877" i="1"/>
  <c r="M877" i="1" s="1"/>
  <c r="K868" i="1"/>
  <c r="N868" i="1" s="1"/>
  <c r="O868" i="1" s="1" a="1"/>
  <c r="O868" i="1" s="1"/>
  <c r="L868" i="1"/>
  <c r="M868" i="1" s="1"/>
  <c r="K859" i="1"/>
  <c r="N859" i="1" s="1"/>
  <c r="O859" i="1" s="1" a="1"/>
  <c r="O859" i="1" s="1"/>
  <c r="L859" i="1"/>
  <c r="M859" i="1" s="1"/>
  <c r="K840" i="1"/>
  <c r="N840" i="1" s="1"/>
  <c r="O840" i="1" s="1" a="1"/>
  <c r="O840" i="1" s="1"/>
  <c r="L840" i="1"/>
  <c r="M840" i="1" s="1"/>
  <c r="K823" i="1"/>
  <c r="N823" i="1" s="1"/>
  <c r="O823" i="1" s="1" a="1"/>
  <c r="O823" i="1" s="1"/>
  <c r="L823" i="1"/>
  <c r="M823" i="1" s="1"/>
  <c r="K813" i="1"/>
  <c r="N813" i="1" s="1"/>
  <c r="O813" i="1" s="1" a="1"/>
  <c r="O813" i="1" s="1"/>
  <c r="L813" i="1"/>
  <c r="M813" i="1" s="1"/>
  <c r="K806" i="1"/>
  <c r="N806" i="1" s="1"/>
  <c r="O806" i="1" s="1" a="1"/>
  <c r="O806" i="1" s="1"/>
  <c r="K797" i="1"/>
  <c r="N797" i="1" s="1"/>
  <c r="O797" i="1" s="1" a="1"/>
  <c r="O797" i="1" s="1"/>
  <c r="L797" i="1"/>
  <c r="M797" i="1" s="1"/>
  <c r="K788" i="1"/>
  <c r="N788" i="1" s="1"/>
  <c r="O788" i="1" s="1" a="1"/>
  <c r="O788" i="1" s="1"/>
  <c r="L788" i="1"/>
  <c r="M788" i="1" s="1"/>
  <c r="K780" i="1"/>
  <c r="N780" i="1" s="1"/>
  <c r="O780" i="1" s="1" a="1"/>
  <c r="O780" i="1" s="1"/>
  <c r="L780" i="1"/>
  <c r="M780" i="1" s="1"/>
  <c r="K770" i="1"/>
  <c r="N770" i="1" s="1"/>
  <c r="O770" i="1" s="1" a="1"/>
  <c r="O770" i="1" s="1"/>
  <c r="K763" i="1"/>
  <c r="N763" i="1" s="1"/>
  <c r="O763" i="1" s="1" a="1"/>
  <c r="O763" i="1" s="1"/>
  <c r="L763" i="1"/>
  <c r="M763" i="1" s="1"/>
  <c r="K756" i="1"/>
  <c r="N756" i="1" s="1"/>
  <c r="O756" i="1" s="1" a="1"/>
  <c r="O756" i="1" s="1"/>
  <c r="K748" i="1"/>
  <c r="N748" i="1" s="1"/>
  <c r="O748" i="1" s="1" a="1"/>
  <c r="O748" i="1" s="1"/>
  <c r="L748" i="1"/>
  <c r="M748" i="1" s="1"/>
  <c r="K739" i="1"/>
  <c r="N739" i="1" s="1"/>
  <c r="O739" i="1" s="1" a="1"/>
  <c r="O739" i="1" s="1"/>
  <c r="L739" i="1"/>
  <c r="M739" i="1" s="1"/>
  <c r="K720" i="1"/>
  <c r="N720" i="1" s="1"/>
  <c r="O720" i="1" s="1" a="1"/>
  <c r="O720" i="1" s="1"/>
  <c r="L720" i="1"/>
  <c r="M720" i="1" s="1"/>
  <c r="K711" i="1"/>
  <c r="N711" i="1" s="1"/>
  <c r="O711" i="1" s="1" a="1"/>
  <c r="O711" i="1" s="1"/>
  <c r="L711" i="1"/>
  <c r="M711" i="1" s="1"/>
  <c r="K703" i="1"/>
  <c r="N703" i="1" s="1"/>
  <c r="O703" i="1" s="1" a="1"/>
  <c r="O703" i="1" s="1"/>
  <c r="L703" i="1"/>
  <c r="M703" i="1" s="1"/>
  <c r="K694" i="1"/>
  <c r="N694" i="1" s="1"/>
  <c r="O694" i="1" s="1" a="1"/>
  <c r="O694" i="1" s="1"/>
  <c r="L694" i="1"/>
  <c r="M694" i="1" s="1"/>
  <c r="K681" i="1"/>
  <c r="N681" i="1" s="1"/>
  <c r="O681" i="1" s="1" a="1"/>
  <c r="O681" i="1" s="1"/>
  <c r="L681" i="1"/>
  <c r="M681" i="1" s="1"/>
  <c r="K671" i="1"/>
  <c r="N671" i="1" s="1"/>
  <c r="O671" i="1" s="1" a="1"/>
  <c r="O671" i="1" s="1"/>
  <c r="L671" i="1"/>
  <c r="M671" i="1" s="1"/>
  <c r="K636" i="1"/>
  <c r="N636" i="1" s="1"/>
  <c r="O636" i="1" s="1" a="1"/>
  <c r="O636" i="1" s="1"/>
  <c r="L636" i="1"/>
  <c r="M636" i="1" s="1"/>
  <c r="K628" i="1"/>
  <c r="N628" i="1" s="1"/>
  <c r="O628" i="1" s="1" a="1"/>
  <c r="O628" i="1" s="1"/>
  <c r="L628" i="1"/>
  <c r="M628" i="1" s="1"/>
  <c r="K620" i="1"/>
  <c r="N620" i="1" s="1"/>
  <c r="O620" i="1" s="1" a="1"/>
  <c r="O620" i="1" s="1"/>
  <c r="L620" i="1"/>
  <c r="M620" i="1" s="1"/>
  <c r="K612" i="1"/>
  <c r="N612" i="1" s="1"/>
  <c r="O612" i="1" s="1" a="1"/>
  <c r="O612" i="1" s="1"/>
  <c r="L612" i="1"/>
  <c r="M612" i="1" s="1"/>
  <c r="K603" i="1"/>
  <c r="N603" i="1" s="1"/>
  <c r="O603" i="1" s="1" a="1"/>
  <c r="O603" i="1" s="1"/>
  <c r="L603" i="1"/>
  <c r="M603" i="1" s="1"/>
  <c r="K592" i="1"/>
  <c r="N592" i="1" s="1"/>
  <c r="O592" i="1" s="1" a="1"/>
  <c r="O592" i="1" s="1"/>
  <c r="L592" i="1"/>
  <c r="M592" i="1" s="1"/>
  <c r="K571" i="1"/>
  <c r="N571" i="1" s="1"/>
  <c r="O571" i="1" s="1" a="1"/>
  <c r="O571" i="1" s="1"/>
  <c r="L571" i="1"/>
  <c r="M571" i="1" s="1"/>
  <c r="K561" i="1"/>
  <c r="N561" i="1" s="1"/>
  <c r="O561" i="1" s="1" a="1"/>
  <c r="O561" i="1" s="1"/>
  <c r="L561" i="1"/>
  <c r="M561" i="1" s="1"/>
  <c r="K527" i="1"/>
  <c r="N527" i="1" s="1"/>
  <c r="O527" i="1" s="1" a="1"/>
  <c r="O527" i="1" s="1"/>
  <c r="L527" i="1"/>
  <c r="M527" i="1" s="1"/>
  <c r="K508" i="1"/>
  <c r="N508" i="1" s="1"/>
  <c r="O508" i="1" s="1" a="1"/>
  <c r="O508" i="1" s="1"/>
  <c r="L508" i="1"/>
  <c r="M508" i="1" s="1"/>
  <c r="K490" i="1"/>
  <c r="N490" i="1" s="1"/>
  <c r="O490" i="1" s="1" a="1"/>
  <c r="O490" i="1" s="1"/>
  <c r="L490" i="1"/>
  <c r="M490" i="1" s="1"/>
  <c r="K481" i="1"/>
  <c r="N481" i="1" s="1"/>
  <c r="O481" i="1" s="1" a="1"/>
  <c r="O481" i="1" s="1"/>
  <c r="K464" i="1"/>
  <c r="N464" i="1" s="1"/>
  <c r="O464" i="1" s="1" a="1"/>
  <c r="O464" i="1" s="1"/>
  <c r="L464" i="1"/>
  <c r="M464" i="1" s="1"/>
  <c r="K455" i="1"/>
  <c r="N455" i="1" s="1"/>
  <c r="O455" i="1" s="1" a="1"/>
  <c r="O455" i="1" s="1"/>
  <c r="L455" i="1"/>
  <c r="M455" i="1" s="1"/>
  <c r="K437" i="1"/>
  <c r="N437" i="1" s="1"/>
  <c r="O437" i="1" s="1" a="1"/>
  <c r="O437" i="1" s="1"/>
  <c r="L437" i="1"/>
  <c r="M437" i="1" s="1"/>
  <c r="K411" i="1"/>
  <c r="N411" i="1" s="1"/>
  <c r="O411" i="1" s="1" a="1"/>
  <c r="O411" i="1" s="1"/>
  <c r="L411" i="1"/>
  <c r="M411" i="1" s="1"/>
  <c r="K395" i="1"/>
  <c r="N395" i="1" s="1"/>
  <c r="O395" i="1" s="1" a="1"/>
  <c r="O395" i="1" s="1"/>
  <c r="L395" i="1"/>
  <c r="M395" i="1" s="1"/>
  <c r="K385" i="1"/>
  <c r="N385" i="1" s="1"/>
  <c r="O385" i="1" s="1" a="1"/>
  <c r="O385" i="1" s="1"/>
  <c r="L385" i="1"/>
  <c r="M385" i="1" s="1"/>
  <c r="K377" i="1"/>
  <c r="N377" i="1" s="1"/>
  <c r="O377" i="1" s="1" a="1"/>
  <c r="O377" i="1" s="1"/>
  <c r="K368" i="1"/>
  <c r="N368" i="1" s="1"/>
  <c r="O368" i="1" s="1" a="1"/>
  <c r="O368" i="1" s="1"/>
  <c r="L368" i="1"/>
  <c r="M368" i="1" s="1"/>
  <c r="K358" i="1"/>
  <c r="N358" i="1" s="1"/>
  <c r="O358" i="1" s="1" a="1"/>
  <c r="O358" i="1" s="1"/>
  <c r="L358" i="1"/>
  <c r="M358" i="1" s="1"/>
  <c r="K350" i="1"/>
  <c r="N350" i="1" s="1"/>
  <c r="O350" i="1" s="1" a="1"/>
  <c r="O350" i="1" s="1"/>
  <c r="L350" i="1"/>
  <c r="M350" i="1" s="1"/>
  <c r="K341" i="1"/>
  <c r="N341" i="1" s="1"/>
  <c r="O341" i="1" s="1" a="1"/>
  <c r="O341" i="1" s="1"/>
  <c r="L341" i="1"/>
  <c r="M341" i="1" s="1"/>
  <c r="K323" i="1"/>
  <c r="N323" i="1" s="1"/>
  <c r="O323" i="1" s="1" a="1"/>
  <c r="O323" i="1" s="1"/>
  <c r="L323" i="1"/>
  <c r="M323" i="1" s="1"/>
  <c r="K314" i="1"/>
  <c r="N314" i="1" s="1"/>
  <c r="O314" i="1" s="1" a="1"/>
  <c r="O314" i="1" s="1"/>
  <c r="L314" i="1"/>
  <c r="M314" i="1" s="1"/>
  <c r="K306" i="1"/>
  <c r="N306" i="1" s="1"/>
  <c r="O306" i="1" s="1" a="1"/>
  <c r="O306" i="1" s="1"/>
  <c r="L306" i="1"/>
  <c r="M306" i="1" s="1"/>
  <c r="K295" i="1"/>
  <c r="N295" i="1" s="1"/>
  <c r="O295" i="1" s="1" a="1"/>
  <c r="O295" i="1" s="1"/>
  <c r="L295" i="1"/>
  <c r="M295" i="1" s="1"/>
  <c r="K286" i="1"/>
  <c r="N286" i="1" s="1"/>
  <c r="O286" i="1" s="1" a="1"/>
  <c r="O286" i="1" s="1"/>
  <c r="L286" i="1"/>
  <c r="M286" i="1" s="1"/>
  <c r="K276" i="1"/>
  <c r="N276" i="1" s="1"/>
  <c r="O276" i="1" s="1" a="1"/>
  <c r="O276" i="1" s="1"/>
  <c r="L276" i="1"/>
  <c r="M276" i="1" s="1"/>
  <c r="K267" i="1"/>
  <c r="N267" i="1" s="1"/>
  <c r="O267" i="1" s="1" a="1"/>
  <c r="O267" i="1" s="1"/>
  <c r="L267" i="1"/>
  <c r="M267" i="1" s="1"/>
  <c r="K256" i="1"/>
  <c r="N256" i="1" s="1"/>
  <c r="O256" i="1" s="1" a="1"/>
  <c r="O256" i="1" s="1"/>
  <c r="L256" i="1"/>
  <c r="M256" i="1" s="1"/>
  <c r="K247" i="1"/>
  <c r="N247" i="1" s="1"/>
  <c r="O247" i="1" s="1" a="1"/>
  <c r="O247" i="1" s="1"/>
  <c r="L247" i="1"/>
  <c r="M247" i="1" s="1"/>
  <c r="K238" i="1"/>
  <c r="N238" i="1" s="1"/>
  <c r="O238" i="1" s="1" a="1"/>
  <c r="O238" i="1" s="1"/>
  <c r="L238" i="1"/>
  <c r="M238" i="1" s="1"/>
  <c r="K229" i="1"/>
  <c r="N229" i="1" s="1"/>
  <c r="O229" i="1" s="1" a="1"/>
  <c r="O229" i="1" s="1"/>
  <c r="L229" i="1"/>
  <c r="M229" i="1" s="1"/>
  <c r="K217" i="1"/>
  <c r="N217" i="1" s="1"/>
  <c r="O217" i="1" s="1" a="1"/>
  <c r="O217" i="1" s="1"/>
  <c r="L217" i="1"/>
  <c r="M217" i="1" s="1"/>
  <c r="K206" i="1"/>
  <c r="N206" i="1" s="1"/>
  <c r="O206" i="1" s="1" a="1"/>
  <c r="O206" i="1" s="1"/>
  <c r="L206" i="1"/>
  <c r="M206" i="1" s="1"/>
  <c r="K185" i="1"/>
  <c r="N185" i="1" s="1"/>
  <c r="O185" i="1" s="1" a="1"/>
  <c r="O185" i="1" s="1"/>
  <c r="L185" i="1"/>
  <c r="M185" i="1" s="1"/>
  <c r="K174" i="1"/>
  <c r="N174" i="1" s="1"/>
  <c r="O174" i="1" s="1" a="1"/>
  <c r="O174" i="1" s="1"/>
  <c r="L174" i="1"/>
  <c r="M174" i="1" s="1"/>
  <c r="K166" i="1"/>
  <c r="N166" i="1" s="1"/>
  <c r="O166" i="1" s="1" a="1"/>
  <c r="O166" i="1" s="1"/>
  <c r="L166" i="1"/>
  <c r="M166" i="1" s="1"/>
  <c r="K155" i="1"/>
  <c r="N155" i="1" s="1"/>
  <c r="O155" i="1" s="1" a="1"/>
  <c r="O155" i="1" s="1"/>
  <c r="L155" i="1"/>
  <c r="M155" i="1" s="1"/>
  <c r="K144" i="1"/>
  <c r="N144" i="1" s="1"/>
  <c r="O144" i="1" s="1" a="1"/>
  <c r="O144" i="1" s="1"/>
  <c r="L144" i="1"/>
  <c r="M144" i="1" s="1"/>
  <c r="K84" i="1"/>
  <c r="N84" i="1" s="1"/>
  <c r="O84" i="1" s="1" a="1"/>
  <c r="O84" i="1" s="1"/>
  <c r="L84" i="1"/>
  <c r="M84" i="1" s="1"/>
  <c r="K73" i="1"/>
  <c r="N73" i="1" s="1"/>
  <c r="O73" i="1" s="1" a="1"/>
  <c r="O73" i="1" s="1"/>
  <c r="L73" i="1"/>
  <c r="M73" i="1" s="1"/>
  <c r="K63" i="1"/>
  <c r="N63" i="1" s="1"/>
  <c r="O63" i="1" s="1" a="1"/>
  <c r="O63" i="1" s="1"/>
  <c r="L63" i="1"/>
  <c r="M63" i="1" s="1"/>
  <c r="K42" i="1"/>
  <c r="N42" i="1" s="1"/>
  <c r="O42" i="1" s="1" a="1"/>
  <c r="O42" i="1" s="1"/>
  <c r="L42" i="1"/>
  <c r="M42" i="1" s="1"/>
  <c r="K21" i="1"/>
  <c r="N21" i="1" s="1"/>
  <c r="O21" i="1" s="1" a="1"/>
  <c r="O21" i="1" s="1"/>
  <c r="K12" i="1"/>
  <c r="N12" i="1" s="1"/>
  <c r="O12" i="1" s="1" a="1"/>
  <c r="O12" i="1" s="1"/>
  <c r="L12" i="1"/>
  <c r="M12" i="1" s="1"/>
  <c r="L2" i="1"/>
  <c r="M2" i="1" s="1"/>
  <c r="K2" i="1"/>
  <c r="N2" i="1" s="1"/>
  <c r="O2" i="1" s="1" a="1"/>
  <c r="O2" i="1" s="1"/>
  <c r="K1232" i="1"/>
  <c r="N1232" i="1" s="1"/>
  <c r="O1232" i="1" s="1" a="1"/>
  <c r="O1232" i="1" s="1"/>
  <c r="L1232" i="1"/>
  <c r="M1232" i="1" s="1"/>
  <c r="K1224" i="1"/>
  <c r="N1224" i="1" s="1"/>
  <c r="O1224" i="1" s="1" a="1"/>
  <c r="O1224" i="1" s="1"/>
  <c r="L1224" i="1"/>
  <c r="M1224" i="1" s="1"/>
  <c r="K1215" i="1"/>
  <c r="N1215" i="1" s="1"/>
  <c r="O1215" i="1" s="1" a="1"/>
  <c r="O1215" i="1" s="1"/>
  <c r="L1215" i="1"/>
  <c r="M1215" i="1" s="1"/>
  <c r="K1197" i="1"/>
  <c r="N1197" i="1" s="1"/>
  <c r="O1197" i="1" s="1" a="1"/>
  <c r="O1197" i="1" s="1"/>
  <c r="L1197" i="1"/>
  <c r="M1197" i="1" s="1"/>
  <c r="K1181" i="1"/>
  <c r="N1181" i="1" s="1"/>
  <c r="O1181" i="1" s="1" a="1"/>
  <c r="O1181" i="1" s="1"/>
  <c r="L1181" i="1"/>
  <c r="M1181" i="1" s="1"/>
  <c r="K1163" i="1"/>
  <c r="N1163" i="1" s="1"/>
  <c r="O1163" i="1" s="1" a="1"/>
  <c r="O1163" i="1" s="1"/>
  <c r="L1163" i="1"/>
  <c r="M1163" i="1" s="1"/>
  <c r="K1155" i="1"/>
  <c r="N1155" i="1" s="1"/>
  <c r="O1155" i="1" s="1" a="1"/>
  <c r="O1155" i="1" s="1"/>
  <c r="L1155" i="1"/>
  <c r="M1155" i="1" s="1"/>
  <c r="K1128" i="1"/>
  <c r="N1128" i="1" s="1"/>
  <c r="O1128" i="1" s="1" a="1"/>
  <c r="O1128" i="1" s="1"/>
  <c r="L1128" i="1"/>
  <c r="M1128" i="1" s="1"/>
  <c r="K1118" i="1"/>
  <c r="N1118" i="1" s="1"/>
  <c r="O1118" i="1" s="1" a="1"/>
  <c r="O1118" i="1" s="1"/>
  <c r="L1118" i="1"/>
  <c r="M1118" i="1" s="1"/>
  <c r="K1110" i="1"/>
  <c r="N1110" i="1" s="1"/>
  <c r="O1110" i="1" s="1" a="1"/>
  <c r="O1110" i="1" s="1"/>
  <c r="L1110" i="1"/>
  <c r="M1110" i="1" s="1"/>
  <c r="K1094" i="1"/>
  <c r="N1094" i="1" s="1"/>
  <c r="O1094" i="1" s="1" a="1"/>
  <c r="O1094" i="1" s="1"/>
  <c r="L1094" i="1"/>
  <c r="M1094" i="1" s="1"/>
  <c r="K1085" i="1"/>
  <c r="N1085" i="1" s="1"/>
  <c r="O1085" i="1" s="1" a="1"/>
  <c r="O1085" i="1" s="1"/>
  <c r="L1085" i="1"/>
  <c r="M1085" i="1" s="1"/>
  <c r="K1066" i="1"/>
  <c r="N1066" i="1" s="1"/>
  <c r="O1066" i="1" s="1" a="1"/>
  <c r="O1066" i="1" s="1"/>
  <c r="L1066" i="1"/>
  <c r="M1066" i="1" s="1"/>
  <c r="K1046" i="1"/>
  <c r="N1046" i="1" s="1"/>
  <c r="O1046" i="1" s="1" a="1"/>
  <c r="O1046" i="1" s="1"/>
  <c r="L1046" i="1"/>
  <c r="M1046" i="1" s="1"/>
  <c r="K1038" i="1"/>
  <c r="N1038" i="1" s="1"/>
  <c r="O1038" i="1" s="1" a="1"/>
  <c r="O1038" i="1" s="1"/>
  <c r="L1038" i="1"/>
  <c r="M1038" i="1" s="1"/>
  <c r="K1028" i="1"/>
  <c r="N1028" i="1" s="1"/>
  <c r="O1028" i="1" s="1" a="1"/>
  <c r="O1028" i="1" s="1"/>
  <c r="L1028" i="1"/>
  <c r="M1028" i="1" s="1"/>
  <c r="K1019" i="1"/>
  <c r="N1019" i="1" s="1"/>
  <c r="O1019" i="1" s="1" a="1"/>
  <c r="O1019" i="1" s="1"/>
  <c r="L1019" i="1"/>
  <c r="M1019" i="1" s="1"/>
  <c r="K1009" i="1"/>
  <c r="N1009" i="1" s="1"/>
  <c r="O1009" i="1" s="1" a="1"/>
  <c r="O1009" i="1" s="1"/>
  <c r="L1009" i="1"/>
  <c r="M1009" i="1" s="1"/>
  <c r="K982" i="1"/>
  <c r="N982" i="1" s="1"/>
  <c r="O982" i="1" s="1" a="1"/>
  <c r="O982" i="1" s="1"/>
  <c r="L982" i="1"/>
  <c r="M982" i="1" s="1"/>
  <c r="K973" i="1"/>
  <c r="N973" i="1" s="1"/>
  <c r="O973" i="1" s="1" a="1"/>
  <c r="O973" i="1" s="1"/>
  <c r="L973" i="1"/>
  <c r="M973" i="1" s="1"/>
  <c r="K954" i="1"/>
  <c r="N954" i="1" s="1"/>
  <c r="O954" i="1" s="1" a="1"/>
  <c r="O954" i="1" s="1"/>
  <c r="L954" i="1"/>
  <c r="M954" i="1" s="1"/>
  <c r="K945" i="1"/>
  <c r="N945" i="1" s="1"/>
  <c r="O945" i="1" s="1" a="1"/>
  <c r="O945" i="1" s="1"/>
  <c r="L945" i="1"/>
  <c r="M945" i="1" s="1"/>
  <c r="K936" i="1"/>
  <c r="N936" i="1" s="1"/>
  <c r="O936" i="1" s="1" a="1"/>
  <c r="O936" i="1" s="1"/>
  <c r="L936" i="1"/>
  <c r="M936" i="1" s="1"/>
  <c r="K929" i="1"/>
  <c r="N929" i="1" s="1"/>
  <c r="O929" i="1" s="1" a="1"/>
  <c r="O929" i="1" s="1"/>
  <c r="L929" i="1"/>
  <c r="M929" i="1" s="1"/>
  <c r="K912" i="1"/>
  <c r="N912" i="1" s="1"/>
  <c r="O912" i="1" s="1" a="1"/>
  <c r="O912" i="1" s="1"/>
  <c r="L912" i="1"/>
  <c r="M912" i="1" s="1"/>
  <c r="K902" i="1"/>
  <c r="N902" i="1" s="1"/>
  <c r="O902" i="1" s="1" a="1"/>
  <c r="O902" i="1" s="1"/>
  <c r="L902" i="1"/>
  <c r="M902" i="1" s="1"/>
  <c r="K894" i="1"/>
  <c r="N894" i="1" s="1"/>
  <c r="O894" i="1" s="1" a="1"/>
  <c r="O894" i="1" s="1"/>
  <c r="L894" i="1"/>
  <c r="M894" i="1" s="1"/>
  <c r="K885" i="1"/>
  <c r="N885" i="1" s="1"/>
  <c r="O885" i="1" s="1" a="1"/>
  <c r="O885" i="1" s="1"/>
  <c r="L885" i="1"/>
  <c r="M885" i="1" s="1"/>
  <c r="K876" i="1"/>
  <c r="N876" i="1" s="1"/>
  <c r="O876" i="1" s="1" a="1"/>
  <c r="O876" i="1" s="1"/>
  <c r="L876" i="1"/>
  <c r="M876" i="1" s="1"/>
  <c r="K858" i="1"/>
  <c r="N858" i="1" s="1"/>
  <c r="O858" i="1" s="1" a="1"/>
  <c r="O858" i="1" s="1"/>
  <c r="L858" i="1"/>
  <c r="M858" i="1" s="1"/>
  <c r="K849" i="1"/>
  <c r="N849" i="1" s="1"/>
  <c r="O849" i="1" s="1" a="1"/>
  <c r="O849" i="1" s="1"/>
  <c r="L849" i="1"/>
  <c r="M849" i="1" s="1"/>
  <c r="K839" i="1"/>
  <c r="N839" i="1" s="1"/>
  <c r="O839" i="1" s="1" a="1"/>
  <c r="O839" i="1" s="1"/>
  <c r="L839" i="1"/>
  <c r="M839" i="1" s="1"/>
  <c r="K830" i="1"/>
  <c r="N830" i="1" s="1"/>
  <c r="O830" i="1" s="1" a="1"/>
  <c r="O830" i="1" s="1"/>
  <c r="L830" i="1"/>
  <c r="M830" i="1" s="1"/>
  <c r="K822" i="1"/>
  <c r="N822" i="1" s="1"/>
  <c r="O822" i="1" s="1" a="1"/>
  <c r="O822" i="1" s="1"/>
  <c r="L822" i="1"/>
  <c r="M822" i="1" s="1"/>
  <c r="K796" i="1"/>
  <c r="N796" i="1" s="1"/>
  <c r="O796" i="1" s="1" a="1"/>
  <c r="O796" i="1" s="1"/>
  <c r="L796" i="1"/>
  <c r="M796" i="1" s="1"/>
  <c r="K787" i="1"/>
  <c r="N787" i="1" s="1"/>
  <c r="O787" i="1" s="1" a="1"/>
  <c r="O787" i="1" s="1"/>
  <c r="L787" i="1"/>
  <c r="M787" i="1" s="1"/>
  <c r="K779" i="1"/>
  <c r="N779" i="1" s="1"/>
  <c r="O779" i="1" s="1" a="1"/>
  <c r="O779" i="1" s="1"/>
  <c r="L779" i="1"/>
  <c r="M779" i="1" s="1"/>
  <c r="K747" i="1"/>
  <c r="N747" i="1" s="1"/>
  <c r="O747" i="1" s="1" a="1"/>
  <c r="O747" i="1" s="1"/>
  <c r="L747" i="1"/>
  <c r="M747" i="1" s="1"/>
  <c r="K738" i="1"/>
  <c r="N738" i="1" s="1"/>
  <c r="O738" i="1" s="1" a="1"/>
  <c r="O738" i="1" s="1"/>
  <c r="L738" i="1"/>
  <c r="M738" i="1" s="1"/>
  <c r="K730" i="1"/>
  <c r="N730" i="1" s="1"/>
  <c r="O730" i="1" s="1" a="1"/>
  <c r="O730" i="1" s="1"/>
  <c r="L730" i="1"/>
  <c r="M730" i="1" s="1"/>
  <c r="K719" i="1"/>
  <c r="N719" i="1" s="1"/>
  <c r="O719" i="1" s="1" a="1"/>
  <c r="O719" i="1" s="1"/>
  <c r="L719" i="1"/>
  <c r="M719" i="1" s="1"/>
  <c r="K710" i="1"/>
  <c r="N710" i="1" s="1"/>
  <c r="O710" i="1" s="1" a="1"/>
  <c r="O710" i="1" s="1"/>
  <c r="L710" i="1"/>
  <c r="M710" i="1" s="1"/>
  <c r="K702" i="1"/>
  <c r="N702" i="1" s="1"/>
  <c r="O702" i="1" s="1" a="1"/>
  <c r="O702" i="1" s="1"/>
  <c r="L702" i="1"/>
  <c r="M702" i="1" s="1"/>
  <c r="K680" i="1"/>
  <c r="N680" i="1" s="1"/>
  <c r="O680" i="1" s="1" a="1"/>
  <c r="O680" i="1" s="1"/>
  <c r="L680" i="1"/>
  <c r="M680" i="1" s="1"/>
  <c r="K670" i="1"/>
  <c r="N670" i="1" s="1"/>
  <c r="O670" i="1" s="1" a="1"/>
  <c r="O670" i="1" s="1"/>
  <c r="L670" i="1"/>
  <c r="M670" i="1" s="1"/>
  <c r="K635" i="1"/>
  <c r="N635" i="1" s="1"/>
  <c r="O635" i="1" s="1" a="1"/>
  <c r="O635" i="1" s="1"/>
  <c r="L635" i="1"/>
  <c r="M635" i="1" s="1"/>
  <c r="K627" i="1"/>
  <c r="N627" i="1" s="1"/>
  <c r="O627" i="1" s="1" a="1"/>
  <c r="O627" i="1" s="1"/>
  <c r="L627" i="1"/>
  <c r="M627" i="1" s="1"/>
  <c r="K619" i="1"/>
  <c r="N619" i="1" s="1"/>
  <c r="O619" i="1" s="1" a="1"/>
  <c r="O619" i="1" s="1"/>
  <c r="L619" i="1"/>
  <c r="M619" i="1" s="1"/>
  <c r="K611" i="1"/>
  <c r="N611" i="1" s="1"/>
  <c r="O611" i="1" s="1" a="1"/>
  <c r="O611" i="1" s="1"/>
  <c r="L611" i="1"/>
  <c r="M611" i="1" s="1"/>
  <c r="K602" i="1"/>
  <c r="N602" i="1" s="1"/>
  <c r="O602" i="1" s="1" a="1"/>
  <c r="O602" i="1" s="1"/>
  <c r="L602" i="1"/>
  <c r="M602" i="1" s="1"/>
  <c r="K591" i="1"/>
  <c r="N591" i="1" s="1"/>
  <c r="O591" i="1" s="1" a="1"/>
  <c r="O591" i="1" s="1"/>
  <c r="L591" i="1"/>
  <c r="M591" i="1" s="1"/>
  <c r="K581" i="1"/>
  <c r="N581" i="1" s="1"/>
  <c r="O581" i="1" s="1" a="1"/>
  <c r="O581" i="1" s="1"/>
  <c r="L581" i="1"/>
  <c r="M581" i="1" s="1"/>
  <c r="K570" i="1"/>
  <c r="N570" i="1" s="1"/>
  <c r="O570" i="1" s="1" a="1"/>
  <c r="O570" i="1" s="1"/>
  <c r="L570" i="1"/>
  <c r="M570" i="1" s="1"/>
  <c r="K541" i="1"/>
  <c r="N541" i="1" s="1"/>
  <c r="O541" i="1" s="1" a="1"/>
  <c r="O541" i="1" s="1"/>
  <c r="L541" i="1"/>
  <c r="M541" i="1" s="1"/>
  <c r="K526" i="1"/>
  <c r="N526" i="1" s="1"/>
  <c r="O526" i="1" s="1" a="1"/>
  <c r="O526" i="1" s="1"/>
  <c r="L526" i="1"/>
  <c r="M526" i="1" s="1"/>
  <c r="K507" i="1"/>
  <c r="N507" i="1" s="1"/>
  <c r="O507" i="1" s="1" a="1"/>
  <c r="O507" i="1" s="1"/>
  <c r="L507" i="1"/>
  <c r="M507" i="1" s="1"/>
  <c r="K498" i="1"/>
  <c r="N498" i="1" s="1"/>
  <c r="O498" i="1" s="1" a="1"/>
  <c r="O498" i="1" s="1"/>
  <c r="L498" i="1"/>
  <c r="M498" i="1" s="1"/>
  <c r="K489" i="1"/>
  <c r="N489" i="1" s="1"/>
  <c r="O489" i="1" s="1" a="1"/>
  <c r="O489" i="1" s="1"/>
  <c r="L489" i="1"/>
  <c r="M489" i="1" s="1"/>
  <c r="K463" i="1"/>
  <c r="N463" i="1" s="1"/>
  <c r="O463" i="1" s="1" a="1"/>
  <c r="O463" i="1" s="1"/>
  <c r="L463" i="1"/>
  <c r="M463" i="1" s="1"/>
  <c r="K454" i="1"/>
  <c r="N454" i="1" s="1"/>
  <c r="O454" i="1" s="1" a="1"/>
  <c r="O454" i="1" s="1"/>
  <c r="L454" i="1"/>
  <c r="M454" i="1" s="1"/>
  <c r="K446" i="1"/>
  <c r="N446" i="1" s="1"/>
  <c r="O446" i="1" s="1" a="1"/>
  <c r="O446" i="1" s="1"/>
  <c r="L446" i="1"/>
  <c r="M446" i="1" s="1"/>
  <c r="K436" i="1"/>
  <c r="N436" i="1" s="1"/>
  <c r="O436" i="1" s="1" a="1"/>
  <c r="O436" i="1" s="1"/>
  <c r="L436" i="1"/>
  <c r="M436" i="1" s="1"/>
  <c r="K428" i="1"/>
  <c r="N428" i="1" s="1"/>
  <c r="O428" i="1" s="1" a="1"/>
  <c r="O428" i="1" s="1"/>
  <c r="L428" i="1"/>
  <c r="M428" i="1" s="1"/>
  <c r="K410" i="1"/>
  <c r="N410" i="1" s="1"/>
  <c r="O410" i="1" s="1" a="1"/>
  <c r="O410" i="1" s="1"/>
  <c r="L410" i="1"/>
  <c r="M410" i="1" s="1"/>
  <c r="K402" i="1"/>
  <c r="N402" i="1" s="1"/>
  <c r="O402" i="1" s="1" a="1"/>
  <c r="O402" i="1" s="1"/>
  <c r="L402" i="1"/>
  <c r="M402" i="1" s="1"/>
  <c r="K384" i="1"/>
  <c r="N384" i="1" s="1"/>
  <c r="O384" i="1" s="1" a="1"/>
  <c r="O384" i="1" s="1"/>
  <c r="L384" i="1"/>
  <c r="M384" i="1" s="1"/>
  <c r="K367" i="1"/>
  <c r="N367" i="1" s="1"/>
  <c r="O367" i="1" s="1" a="1"/>
  <c r="O367" i="1" s="1"/>
  <c r="L367" i="1"/>
  <c r="M367" i="1" s="1"/>
  <c r="K340" i="1"/>
  <c r="N340" i="1" s="1"/>
  <c r="O340" i="1" s="1" a="1"/>
  <c r="O340" i="1" s="1"/>
  <c r="L340" i="1"/>
  <c r="M340" i="1" s="1"/>
  <c r="K331" i="1"/>
  <c r="N331" i="1" s="1"/>
  <c r="O331" i="1" s="1" a="1"/>
  <c r="O331" i="1" s="1"/>
  <c r="L331" i="1"/>
  <c r="M331" i="1" s="1"/>
  <c r="K313" i="1"/>
  <c r="N313" i="1" s="1"/>
  <c r="O313" i="1" s="1" a="1"/>
  <c r="O313" i="1" s="1"/>
  <c r="L313" i="1"/>
  <c r="M313" i="1" s="1"/>
  <c r="K305" i="1"/>
  <c r="N305" i="1" s="1"/>
  <c r="O305" i="1" s="1" a="1"/>
  <c r="O305" i="1" s="1"/>
  <c r="L305" i="1"/>
  <c r="M305" i="1" s="1"/>
  <c r="K294" i="1"/>
  <c r="N294" i="1" s="1"/>
  <c r="O294" i="1" s="1" a="1"/>
  <c r="O294" i="1" s="1"/>
  <c r="L294" i="1"/>
  <c r="M294" i="1" s="1"/>
  <c r="K285" i="1"/>
  <c r="N285" i="1" s="1"/>
  <c r="O285" i="1" s="1" a="1"/>
  <c r="O285" i="1" s="1"/>
  <c r="L285" i="1"/>
  <c r="M285" i="1" s="1"/>
  <c r="K275" i="1"/>
  <c r="N275" i="1" s="1"/>
  <c r="O275" i="1" s="1" a="1"/>
  <c r="O275" i="1" s="1"/>
  <c r="L275" i="1"/>
  <c r="M275" i="1" s="1"/>
  <c r="K266" i="1"/>
  <c r="N266" i="1" s="1"/>
  <c r="O266" i="1" s="1" a="1"/>
  <c r="O266" i="1" s="1"/>
  <c r="L266" i="1"/>
  <c r="M266" i="1" s="1"/>
  <c r="K246" i="1"/>
  <c r="N246" i="1" s="1"/>
  <c r="O246" i="1" s="1" a="1"/>
  <c r="O246" i="1" s="1"/>
  <c r="L246" i="1"/>
  <c r="M246" i="1" s="1"/>
  <c r="K237" i="1"/>
  <c r="N237" i="1" s="1"/>
  <c r="O237" i="1" s="1" a="1"/>
  <c r="O237" i="1" s="1"/>
  <c r="L237" i="1"/>
  <c r="M237" i="1" s="1"/>
  <c r="K228" i="1"/>
  <c r="N228" i="1" s="1"/>
  <c r="O228" i="1" s="1" a="1"/>
  <c r="O228" i="1" s="1"/>
  <c r="L228" i="1"/>
  <c r="M228" i="1" s="1"/>
  <c r="K216" i="1"/>
  <c r="N216" i="1" s="1"/>
  <c r="O216" i="1" s="1" a="1"/>
  <c r="O216" i="1" s="1"/>
  <c r="L216" i="1"/>
  <c r="M216" i="1" s="1"/>
  <c r="K205" i="1"/>
  <c r="N205" i="1" s="1"/>
  <c r="O205" i="1" s="1" a="1"/>
  <c r="O205" i="1" s="1"/>
  <c r="L205" i="1"/>
  <c r="M205" i="1" s="1"/>
  <c r="K184" i="1"/>
  <c r="N184" i="1" s="1"/>
  <c r="O184" i="1" s="1" a="1"/>
  <c r="O184" i="1" s="1"/>
  <c r="L184" i="1"/>
  <c r="M184" i="1" s="1"/>
  <c r="K165" i="1"/>
  <c r="N165" i="1" s="1"/>
  <c r="O165" i="1" s="1" a="1"/>
  <c r="O165" i="1" s="1"/>
  <c r="L165" i="1"/>
  <c r="M165" i="1" s="1"/>
  <c r="K154" i="1"/>
  <c r="N154" i="1" s="1"/>
  <c r="O154" i="1" s="1" a="1"/>
  <c r="O154" i="1" s="1"/>
  <c r="L154" i="1"/>
  <c r="M154" i="1" s="1"/>
  <c r="K143" i="1"/>
  <c r="N143" i="1" s="1"/>
  <c r="O143" i="1" s="1" a="1"/>
  <c r="O143" i="1" s="1"/>
  <c r="L143" i="1"/>
  <c r="M143" i="1" s="1"/>
  <c r="K123" i="1"/>
  <c r="N123" i="1" s="1"/>
  <c r="O123" i="1" s="1" a="1"/>
  <c r="O123" i="1" s="1"/>
  <c r="L123" i="1"/>
  <c r="M123" i="1" s="1"/>
  <c r="K104" i="1"/>
  <c r="N104" i="1" s="1"/>
  <c r="O104" i="1" s="1" a="1"/>
  <c r="O104" i="1" s="1"/>
  <c r="L104" i="1"/>
  <c r="M104" i="1" s="1"/>
  <c r="K83" i="1"/>
  <c r="N83" i="1" s="1"/>
  <c r="O83" i="1" s="1" a="1"/>
  <c r="O83" i="1" s="1"/>
  <c r="L83" i="1"/>
  <c r="M83" i="1" s="1"/>
  <c r="K72" i="1"/>
  <c r="N72" i="1" s="1"/>
  <c r="O72" i="1" s="1" a="1"/>
  <c r="O72" i="1" s="1"/>
  <c r="L72" i="1"/>
  <c r="M72" i="1" s="1"/>
  <c r="K62" i="1"/>
  <c r="N62" i="1" s="1"/>
  <c r="O62" i="1" s="1" a="1"/>
  <c r="O62" i="1" s="1"/>
  <c r="L62" i="1"/>
  <c r="M62" i="1" s="1"/>
  <c r="K52" i="1"/>
  <c r="N52" i="1" s="1"/>
  <c r="O52" i="1" s="1" a="1"/>
  <c r="O52" i="1" s="1"/>
  <c r="L52" i="1"/>
  <c r="M52" i="1" s="1"/>
  <c r="K41" i="1"/>
  <c r="N41" i="1" s="1"/>
  <c r="O41" i="1" s="1" a="1"/>
  <c r="O41" i="1" s="1"/>
  <c r="L41" i="1"/>
  <c r="M41" i="1" s="1"/>
  <c r="K32" i="1"/>
  <c r="N32" i="1" s="1"/>
  <c r="O32" i="1" s="1" a="1"/>
  <c r="O32" i="1" s="1"/>
  <c r="L32" i="1"/>
  <c r="M32" i="1" s="1"/>
  <c r="K11" i="1"/>
  <c r="N11" i="1" s="1"/>
  <c r="O11" i="1" s="1" a="1"/>
  <c r="O11" i="1" s="1"/>
  <c r="L11" i="1"/>
  <c r="M11" i="1" s="1"/>
  <c r="K1772" i="1"/>
  <c r="N1772" i="1" s="1"/>
  <c r="O1772" i="1" s="1" a="1"/>
  <c r="O1772" i="1" s="1"/>
  <c r="L1772" i="1"/>
  <c r="M1772" i="1" s="1"/>
  <c r="K1764" i="1"/>
  <c r="N1764" i="1" s="1"/>
  <c r="O1764" i="1" s="1" a="1"/>
  <c r="O1764" i="1" s="1"/>
  <c r="L1764" i="1"/>
  <c r="M1764" i="1" s="1"/>
  <c r="K1749" i="1"/>
  <c r="N1749" i="1" s="1"/>
  <c r="O1749" i="1" s="1" a="1"/>
  <c r="O1749" i="1" s="1"/>
  <c r="L1749" i="1"/>
  <c r="M1749" i="1" s="1"/>
  <c r="K1741" i="1"/>
  <c r="N1741" i="1" s="1"/>
  <c r="O1741" i="1" s="1" a="1"/>
  <c r="O1741" i="1" s="1"/>
  <c r="L1741" i="1"/>
  <c r="M1741" i="1" s="1"/>
  <c r="K1723" i="1"/>
  <c r="N1723" i="1" s="1"/>
  <c r="O1723" i="1" s="1" a="1"/>
  <c r="O1723" i="1" s="1"/>
  <c r="L1723" i="1"/>
  <c r="M1723" i="1" s="1"/>
  <c r="K1709" i="1"/>
  <c r="N1709" i="1" s="1"/>
  <c r="O1709" i="1" s="1" a="1"/>
  <c r="O1709" i="1" s="1"/>
  <c r="L1709" i="1"/>
  <c r="M1709" i="1" s="1"/>
  <c r="K1698" i="1"/>
  <c r="N1698" i="1" s="1"/>
  <c r="O1698" i="1" s="1" a="1"/>
  <c r="O1698" i="1" s="1"/>
  <c r="L1698" i="1"/>
  <c r="M1698" i="1" s="1"/>
  <c r="K1679" i="1"/>
  <c r="N1679" i="1" s="1"/>
  <c r="O1679" i="1" s="1" a="1"/>
  <c r="O1679" i="1" s="1"/>
  <c r="L1679" i="1"/>
  <c r="M1679" i="1" s="1"/>
  <c r="K1649" i="1"/>
  <c r="N1649" i="1" s="1"/>
  <c r="O1649" i="1" s="1" a="1"/>
  <c r="O1649" i="1" s="1"/>
  <c r="L1649" i="1"/>
  <c r="M1649" i="1" s="1"/>
  <c r="K1639" i="1"/>
  <c r="N1639" i="1" s="1"/>
  <c r="O1639" i="1" s="1" a="1"/>
  <c r="O1639" i="1" s="1"/>
  <c r="L1639" i="1"/>
  <c r="M1639" i="1" s="1"/>
  <c r="K1602" i="1"/>
  <c r="N1602" i="1" s="1"/>
  <c r="O1602" i="1" s="1" a="1"/>
  <c r="O1602" i="1" s="1"/>
  <c r="L1602" i="1"/>
  <c r="M1602" i="1" s="1"/>
  <c r="K1579" i="1"/>
  <c r="N1579" i="1" s="1"/>
  <c r="O1579" i="1" s="1" a="1"/>
  <c r="O1579" i="1" s="1"/>
  <c r="L1579" i="1"/>
  <c r="M1579" i="1" s="1"/>
  <c r="K1533" i="1"/>
  <c r="N1533" i="1" s="1"/>
  <c r="O1533" i="1" s="1" a="1"/>
  <c r="O1533" i="1" s="1"/>
  <c r="L1533" i="1"/>
  <c r="M1533" i="1" s="1"/>
  <c r="K1514" i="1"/>
  <c r="N1514" i="1" s="1"/>
  <c r="O1514" i="1" s="1" a="1"/>
  <c r="O1514" i="1" s="1"/>
  <c r="L1514" i="1"/>
  <c r="M1514" i="1" s="1"/>
  <c r="K1507" i="1"/>
  <c r="N1507" i="1" s="1"/>
  <c r="O1507" i="1" s="1" a="1"/>
  <c r="O1507" i="1" s="1"/>
  <c r="L1507" i="1"/>
  <c r="M1507" i="1" s="1"/>
  <c r="K1498" i="1"/>
  <c r="N1498" i="1" s="1"/>
  <c r="O1498" i="1" s="1" a="1"/>
  <c r="O1498" i="1" s="1"/>
  <c r="L1498" i="1"/>
  <c r="M1498" i="1" s="1"/>
  <c r="K1421" i="1"/>
  <c r="N1421" i="1" s="1"/>
  <c r="O1421" i="1" s="1" a="1"/>
  <c r="O1421" i="1" s="1"/>
  <c r="L1421" i="1"/>
  <c r="M1421" i="1" s="1"/>
  <c r="K1413" i="1"/>
  <c r="N1413" i="1" s="1"/>
  <c r="O1413" i="1" s="1" a="1"/>
  <c r="O1413" i="1" s="1"/>
  <c r="L1413" i="1"/>
  <c r="M1413" i="1" s="1"/>
  <c r="K1405" i="1"/>
  <c r="N1405" i="1" s="1"/>
  <c r="O1405" i="1" s="1" a="1"/>
  <c r="O1405" i="1" s="1"/>
  <c r="L1405" i="1"/>
  <c r="M1405" i="1" s="1"/>
  <c r="K1373" i="1"/>
  <c r="N1373" i="1" s="1"/>
  <c r="O1373" i="1" s="1" a="1"/>
  <c r="O1373" i="1" s="1"/>
  <c r="L1373" i="1"/>
  <c r="M1373" i="1" s="1"/>
  <c r="K1345" i="1"/>
  <c r="N1345" i="1" s="1"/>
  <c r="O1345" i="1" s="1" a="1"/>
  <c r="O1345" i="1" s="1"/>
  <c r="L1345" i="1"/>
  <c r="M1345" i="1" s="1"/>
  <c r="K1338" i="1"/>
  <c r="N1338" i="1" s="1"/>
  <c r="O1338" i="1" s="1" a="1"/>
  <c r="O1338" i="1" s="1"/>
  <c r="L1338" i="1"/>
  <c r="M1338" i="1" s="1"/>
  <c r="K1319" i="1"/>
  <c r="N1319" i="1" s="1"/>
  <c r="O1319" i="1" s="1" a="1"/>
  <c r="O1319" i="1" s="1"/>
  <c r="L1319" i="1"/>
  <c r="M1319" i="1" s="1"/>
  <c r="K1301" i="1"/>
  <c r="N1301" i="1" s="1"/>
  <c r="O1301" i="1" s="1" a="1"/>
  <c r="O1301" i="1" s="1"/>
  <c r="L1301" i="1"/>
  <c r="M1301" i="1" s="1"/>
  <c r="K1291" i="1"/>
  <c r="N1291" i="1" s="1"/>
  <c r="O1291" i="1" s="1" a="1"/>
  <c r="O1291" i="1" s="1"/>
  <c r="L1291" i="1"/>
  <c r="M1291" i="1" s="1"/>
  <c r="K1273" i="1"/>
  <c r="N1273" i="1" s="1"/>
  <c r="O1273" i="1" s="1" a="1"/>
  <c r="O1273" i="1" s="1"/>
  <c r="L1273" i="1"/>
  <c r="M1273" i="1" s="1"/>
  <c r="K1246" i="1"/>
  <c r="N1246" i="1" s="1"/>
  <c r="O1246" i="1" s="1" a="1"/>
  <c r="O1246" i="1" s="1"/>
  <c r="L1246" i="1"/>
  <c r="M1246" i="1" s="1"/>
  <c r="K1223" i="1"/>
  <c r="N1223" i="1" s="1"/>
  <c r="O1223" i="1" s="1" a="1"/>
  <c r="O1223" i="1" s="1"/>
  <c r="L1223" i="1"/>
  <c r="M1223" i="1" s="1"/>
  <c r="K1214" i="1"/>
  <c r="N1214" i="1" s="1"/>
  <c r="O1214" i="1" s="1" a="1"/>
  <c r="O1214" i="1" s="1"/>
  <c r="L1214" i="1"/>
  <c r="M1214" i="1" s="1"/>
  <c r="K1206" i="1"/>
  <c r="N1206" i="1" s="1"/>
  <c r="O1206" i="1" s="1" a="1"/>
  <c r="O1206" i="1" s="1"/>
  <c r="L1206" i="1"/>
  <c r="M1206" i="1" s="1"/>
  <c r="K1180" i="1"/>
  <c r="N1180" i="1" s="1"/>
  <c r="O1180" i="1" s="1" a="1"/>
  <c r="O1180" i="1" s="1"/>
  <c r="L1180" i="1"/>
  <c r="M1180" i="1" s="1"/>
  <c r="K1162" i="1"/>
  <c r="N1162" i="1" s="1"/>
  <c r="O1162" i="1" s="1" a="1"/>
  <c r="O1162" i="1" s="1"/>
  <c r="L1162" i="1"/>
  <c r="M1162" i="1" s="1"/>
  <c r="K1154" i="1"/>
  <c r="N1154" i="1" s="1"/>
  <c r="O1154" i="1" s="1" a="1"/>
  <c r="O1154" i="1" s="1"/>
  <c r="L1154" i="1"/>
  <c r="M1154" i="1" s="1"/>
  <c r="K1127" i="1"/>
  <c r="N1127" i="1" s="1"/>
  <c r="O1127" i="1" s="1" a="1"/>
  <c r="O1127" i="1" s="1"/>
  <c r="L1127" i="1"/>
  <c r="M1127" i="1" s="1"/>
  <c r="K1117" i="1"/>
  <c r="N1117" i="1" s="1"/>
  <c r="O1117" i="1" s="1" a="1"/>
  <c r="O1117" i="1" s="1"/>
  <c r="L1117" i="1"/>
  <c r="M1117" i="1" s="1"/>
  <c r="K1109" i="1"/>
  <c r="N1109" i="1" s="1"/>
  <c r="O1109" i="1" s="1" a="1"/>
  <c r="O1109" i="1" s="1"/>
  <c r="L1109" i="1"/>
  <c r="M1109" i="1" s="1"/>
  <c r="K1101" i="1"/>
  <c r="N1101" i="1" s="1"/>
  <c r="O1101" i="1" s="1" a="1"/>
  <c r="O1101" i="1" s="1"/>
  <c r="L1101" i="1"/>
  <c r="M1101" i="1" s="1"/>
  <c r="K1076" i="1"/>
  <c r="N1076" i="1" s="1"/>
  <c r="O1076" i="1" s="1" a="1"/>
  <c r="O1076" i="1" s="1"/>
  <c r="L1076" i="1"/>
  <c r="M1076" i="1" s="1"/>
  <c r="K1065" i="1"/>
  <c r="N1065" i="1" s="1"/>
  <c r="O1065" i="1" s="1" a="1"/>
  <c r="O1065" i="1" s="1"/>
  <c r="L1065" i="1"/>
  <c r="M1065" i="1" s="1"/>
  <c r="K1056" i="1"/>
  <c r="N1056" i="1" s="1"/>
  <c r="O1056" i="1" s="1" a="1"/>
  <c r="O1056" i="1" s="1"/>
  <c r="L1056" i="1"/>
  <c r="M1056" i="1" s="1"/>
  <c r="K1018" i="1"/>
  <c r="N1018" i="1" s="1"/>
  <c r="O1018" i="1" s="1" a="1"/>
  <c r="O1018" i="1" s="1"/>
  <c r="L1018" i="1"/>
  <c r="M1018" i="1" s="1"/>
  <c r="K1008" i="1"/>
  <c r="N1008" i="1" s="1"/>
  <c r="O1008" i="1" s="1" a="1"/>
  <c r="O1008" i="1" s="1"/>
  <c r="L1008" i="1"/>
  <c r="M1008" i="1" s="1"/>
  <c r="K999" i="1"/>
  <c r="N999" i="1" s="1"/>
  <c r="O999" i="1" s="1" a="1"/>
  <c r="O999" i="1" s="1"/>
  <c r="L999" i="1"/>
  <c r="M999" i="1" s="1"/>
  <c r="K991" i="1"/>
  <c r="N991" i="1" s="1"/>
  <c r="O991" i="1" s="1" a="1"/>
  <c r="O991" i="1" s="1"/>
  <c r="L991" i="1"/>
  <c r="M991" i="1" s="1"/>
  <c r="K963" i="1"/>
  <c r="N963" i="1" s="1"/>
  <c r="O963" i="1" s="1" a="1"/>
  <c r="O963" i="1" s="1"/>
  <c r="L963" i="1"/>
  <c r="M963" i="1" s="1"/>
  <c r="K928" i="1"/>
  <c r="N928" i="1" s="1"/>
  <c r="O928" i="1" s="1" a="1"/>
  <c r="O928" i="1" s="1"/>
  <c r="L928" i="1"/>
  <c r="M928" i="1" s="1"/>
  <c r="K901" i="1"/>
  <c r="N901" i="1" s="1"/>
  <c r="O901" i="1" s="1" a="1"/>
  <c r="O901" i="1" s="1"/>
  <c r="L901" i="1"/>
  <c r="M901" i="1" s="1"/>
  <c r="K884" i="1"/>
  <c r="N884" i="1" s="1"/>
  <c r="O884" i="1" s="1" a="1"/>
  <c r="O884" i="1" s="1"/>
  <c r="L884" i="1"/>
  <c r="M884" i="1" s="1"/>
  <c r="K857" i="1"/>
  <c r="N857" i="1" s="1"/>
  <c r="O857" i="1" s="1" a="1"/>
  <c r="O857" i="1" s="1"/>
  <c r="L857" i="1"/>
  <c r="M857" i="1" s="1"/>
  <c r="K838" i="1"/>
  <c r="N838" i="1" s="1"/>
  <c r="O838" i="1" s="1" a="1"/>
  <c r="O838" i="1" s="1"/>
  <c r="L838" i="1"/>
  <c r="M838" i="1" s="1"/>
  <c r="K812" i="1"/>
  <c r="N812" i="1" s="1"/>
  <c r="O812" i="1" s="1" a="1"/>
  <c r="O812" i="1" s="1"/>
  <c r="L812" i="1"/>
  <c r="M812" i="1" s="1"/>
  <c r="K805" i="1"/>
  <c r="N805" i="1" s="1"/>
  <c r="O805" i="1" s="1" a="1"/>
  <c r="O805" i="1" s="1"/>
  <c r="L805" i="1"/>
  <c r="M805" i="1" s="1"/>
  <c r="K795" i="1"/>
  <c r="N795" i="1" s="1"/>
  <c r="O795" i="1" s="1" a="1"/>
  <c r="O795" i="1" s="1"/>
  <c r="L795" i="1"/>
  <c r="M795" i="1" s="1"/>
  <c r="K778" i="1"/>
  <c r="N778" i="1" s="1"/>
  <c r="O778" i="1" s="1" a="1"/>
  <c r="O778" i="1" s="1"/>
  <c r="L778" i="1"/>
  <c r="M778" i="1" s="1"/>
  <c r="K755" i="1"/>
  <c r="N755" i="1" s="1"/>
  <c r="O755" i="1" s="1" a="1"/>
  <c r="O755" i="1" s="1"/>
  <c r="L755" i="1"/>
  <c r="M755" i="1" s="1"/>
  <c r="K746" i="1"/>
  <c r="N746" i="1" s="1"/>
  <c r="O746" i="1" s="1" a="1"/>
  <c r="O746" i="1" s="1"/>
  <c r="L746" i="1"/>
  <c r="M746" i="1" s="1"/>
  <c r="K729" i="1"/>
  <c r="N729" i="1" s="1"/>
  <c r="O729" i="1" s="1" a="1"/>
  <c r="O729" i="1" s="1"/>
  <c r="L729" i="1"/>
  <c r="M729" i="1" s="1"/>
  <c r="K709" i="1"/>
  <c r="N709" i="1" s="1"/>
  <c r="O709" i="1" s="1" a="1"/>
  <c r="O709" i="1" s="1"/>
  <c r="L709" i="1"/>
  <c r="M709" i="1" s="1"/>
  <c r="K701" i="1"/>
  <c r="N701" i="1" s="1"/>
  <c r="O701" i="1" s="1" a="1"/>
  <c r="O701" i="1" s="1"/>
  <c r="L701" i="1"/>
  <c r="M701" i="1" s="1"/>
  <c r="K679" i="1"/>
  <c r="N679" i="1" s="1"/>
  <c r="O679" i="1" s="1" a="1"/>
  <c r="O679" i="1" s="1"/>
  <c r="L679" i="1"/>
  <c r="M679" i="1" s="1"/>
  <c r="K644" i="1"/>
  <c r="N644" i="1" s="1"/>
  <c r="O644" i="1" s="1" a="1"/>
  <c r="O644" i="1" s="1"/>
  <c r="L644" i="1"/>
  <c r="M644" i="1" s="1"/>
  <c r="K634" i="1"/>
  <c r="N634" i="1" s="1"/>
  <c r="O634" i="1" s="1" a="1"/>
  <c r="O634" i="1" s="1"/>
  <c r="L634" i="1"/>
  <c r="M634" i="1" s="1"/>
  <c r="K626" i="1"/>
  <c r="N626" i="1" s="1"/>
  <c r="O626" i="1" s="1" a="1"/>
  <c r="O626" i="1" s="1"/>
  <c r="L626" i="1"/>
  <c r="M626" i="1" s="1"/>
  <c r="K618" i="1"/>
  <c r="N618" i="1" s="1"/>
  <c r="O618" i="1" s="1" a="1"/>
  <c r="O618" i="1" s="1"/>
  <c r="L618" i="1"/>
  <c r="M618" i="1" s="1"/>
  <c r="K610" i="1"/>
  <c r="N610" i="1" s="1"/>
  <c r="O610" i="1" s="1" a="1"/>
  <c r="O610" i="1" s="1"/>
  <c r="L610" i="1"/>
  <c r="M610" i="1" s="1"/>
  <c r="K590" i="1"/>
  <c r="N590" i="1" s="1"/>
  <c r="O590" i="1" s="1" a="1"/>
  <c r="O590" i="1" s="1"/>
  <c r="L590" i="1"/>
  <c r="M590" i="1" s="1"/>
  <c r="K580" i="1"/>
  <c r="N580" i="1" s="1"/>
  <c r="O580" i="1" s="1" a="1"/>
  <c r="O580" i="1" s="1"/>
  <c r="L580" i="1"/>
  <c r="M580" i="1" s="1"/>
  <c r="K525" i="1"/>
  <c r="N525" i="1" s="1"/>
  <c r="O525" i="1" s="1" a="1"/>
  <c r="O525" i="1" s="1"/>
  <c r="L525" i="1"/>
  <c r="M525" i="1" s="1"/>
  <c r="K517" i="1"/>
  <c r="N517" i="1" s="1"/>
  <c r="O517" i="1" s="1" a="1"/>
  <c r="O517" i="1" s="1"/>
  <c r="L517" i="1"/>
  <c r="M517" i="1" s="1"/>
  <c r="K506" i="1"/>
  <c r="N506" i="1" s="1"/>
  <c r="O506" i="1" s="1" a="1"/>
  <c r="O506" i="1" s="1"/>
  <c r="L506" i="1"/>
  <c r="M506" i="1" s="1"/>
  <c r="K480" i="1"/>
  <c r="N480" i="1" s="1"/>
  <c r="O480" i="1" s="1" a="1"/>
  <c r="O480" i="1" s="1"/>
  <c r="L480" i="1"/>
  <c r="M480" i="1" s="1"/>
  <c r="K471" i="1"/>
  <c r="N471" i="1" s="1"/>
  <c r="O471" i="1" s="1" a="1"/>
  <c r="O471" i="1" s="1"/>
  <c r="L471" i="1"/>
  <c r="M471" i="1" s="1"/>
  <c r="K453" i="1"/>
  <c r="N453" i="1" s="1"/>
  <c r="O453" i="1" s="1" a="1"/>
  <c r="O453" i="1" s="1"/>
  <c r="L453" i="1"/>
  <c r="M453" i="1" s="1"/>
  <c r="K420" i="1"/>
  <c r="N420" i="1" s="1"/>
  <c r="O420" i="1" s="1" a="1"/>
  <c r="O420" i="1" s="1"/>
  <c r="L420" i="1"/>
  <c r="M420" i="1" s="1"/>
  <c r="K401" i="1"/>
  <c r="N401" i="1" s="1"/>
  <c r="O401" i="1" s="1" a="1"/>
  <c r="O401" i="1" s="1"/>
  <c r="L401" i="1"/>
  <c r="M401" i="1" s="1"/>
  <c r="K376" i="1"/>
  <c r="N376" i="1" s="1"/>
  <c r="O376" i="1" s="1" a="1"/>
  <c r="O376" i="1" s="1"/>
  <c r="L376" i="1"/>
  <c r="M376" i="1" s="1"/>
  <c r="K366" i="1"/>
  <c r="N366" i="1" s="1"/>
  <c r="O366" i="1" s="1" a="1"/>
  <c r="O366" i="1" s="1"/>
  <c r="L366" i="1"/>
  <c r="M366" i="1" s="1"/>
  <c r="K357" i="1"/>
  <c r="N357" i="1" s="1"/>
  <c r="O357" i="1" s="1" a="1"/>
  <c r="O357" i="1" s="1"/>
  <c r="L357" i="1"/>
  <c r="M357" i="1" s="1"/>
  <c r="K349" i="1"/>
  <c r="N349" i="1" s="1"/>
  <c r="O349" i="1" s="1" a="1"/>
  <c r="O349" i="1" s="1"/>
  <c r="L349" i="1"/>
  <c r="M349" i="1" s="1"/>
  <c r="K330" i="1"/>
  <c r="N330" i="1" s="1"/>
  <c r="O330" i="1" s="1" a="1"/>
  <c r="O330" i="1" s="1"/>
  <c r="L330" i="1"/>
  <c r="M330" i="1" s="1"/>
  <c r="K312" i="1"/>
  <c r="N312" i="1" s="1"/>
  <c r="O312" i="1" s="1" a="1"/>
  <c r="O312" i="1" s="1"/>
  <c r="L312" i="1"/>
  <c r="M312" i="1" s="1"/>
  <c r="K304" i="1"/>
  <c r="N304" i="1" s="1"/>
  <c r="O304" i="1" s="1" a="1"/>
  <c r="O304" i="1" s="1"/>
  <c r="L304" i="1"/>
  <c r="M304" i="1" s="1"/>
  <c r="K293" i="1"/>
  <c r="N293" i="1" s="1"/>
  <c r="O293" i="1" s="1" a="1"/>
  <c r="O293" i="1" s="1"/>
  <c r="L293" i="1"/>
  <c r="M293" i="1" s="1"/>
  <c r="K284" i="1"/>
  <c r="N284" i="1" s="1"/>
  <c r="O284" i="1" s="1" a="1"/>
  <c r="O284" i="1" s="1"/>
  <c r="L284" i="1"/>
  <c r="M284" i="1" s="1"/>
  <c r="K265" i="1"/>
  <c r="N265" i="1" s="1"/>
  <c r="O265" i="1" s="1" a="1"/>
  <c r="O265" i="1" s="1"/>
  <c r="L265" i="1"/>
  <c r="M265" i="1" s="1"/>
  <c r="K245" i="1"/>
  <c r="N245" i="1" s="1"/>
  <c r="O245" i="1" s="1" a="1"/>
  <c r="O245" i="1" s="1"/>
  <c r="L245" i="1"/>
  <c r="M245" i="1" s="1"/>
  <c r="K227" i="1"/>
  <c r="N227" i="1" s="1"/>
  <c r="O227" i="1" s="1" a="1"/>
  <c r="O227" i="1" s="1"/>
  <c r="L227" i="1"/>
  <c r="M227" i="1" s="1"/>
  <c r="K215" i="1"/>
  <c r="N215" i="1" s="1"/>
  <c r="O215" i="1" s="1" a="1"/>
  <c r="O215" i="1" s="1"/>
  <c r="L215" i="1"/>
  <c r="M215" i="1" s="1"/>
  <c r="K195" i="1"/>
  <c r="N195" i="1" s="1"/>
  <c r="O195" i="1" s="1" a="1"/>
  <c r="O195" i="1" s="1"/>
  <c r="L195" i="1"/>
  <c r="M195" i="1" s="1"/>
  <c r="K183" i="1"/>
  <c r="N183" i="1" s="1"/>
  <c r="O183" i="1" s="1" a="1"/>
  <c r="O183" i="1" s="1"/>
  <c r="L183" i="1"/>
  <c r="M183" i="1" s="1"/>
  <c r="K173" i="1"/>
  <c r="N173" i="1" s="1"/>
  <c r="O173" i="1" s="1" a="1"/>
  <c r="O173" i="1" s="1"/>
  <c r="L173" i="1"/>
  <c r="M173" i="1" s="1"/>
  <c r="K164" i="1"/>
  <c r="N164" i="1" s="1"/>
  <c r="O164" i="1" s="1" a="1"/>
  <c r="O164" i="1" s="1"/>
  <c r="L164" i="1"/>
  <c r="M164" i="1" s="1"/>
  <c r="K142" i="1"/>
  <c r="N142" i="1" s="1"/>
  <c r="O142" i="1" s="1" a="1"/>
  <c r="O142" i="1" s="1"/>
  <c r="L142" i="1"/>
  <c r="M142" i="1" s="1"/>
  <c r="K132" i="1"/>
  <c r="N132" i="1" s="1"/>
  <c r="O132" i="1" s="1" a="1"/>
  <c r="O132" i="1" s="1"/>
  <c r="L132" i="1"/>
  <c r="M132" i="1" s="1"/>
  <c r="K122" i="1"/>
  <c r="N122" i="1" s="1"/>
  <c r="O122" i="1" s="1" a="1"/>
  <c r="O122" i="1" s="1"/>
  <c r="L122" i="1"/>
  <c r="M122" i="1" s="1"/>
  <c r="K103" i="1"/>
  <c r="N103" i="1" s="1"/>
  <c r="O103" i="1" s="1" a="1"/>
  <c r="O103" i="1" s="1"/>
  <c r="L103" i="1"/>
  <c r="M103" i="1" s="1"/>
  <c r="K92" i="1"/>
  <c r="N92" i="1" s="1"/>
  <c r="O92" i="1" s="1" a="1"/>
  <c r="O92" i="1" s="1"/>
  <c r="L92" i="1"/>
  <c r="M92" i="1" s="1"/>
  <c r="K82" i="1"/>
  <c r="N82" i="1" s="1"/>
  <c r="O82" i="1" s="1" a="1"/>
  <c r="O82" i="1" s="1"/>
  <c r="L82" i="1"/>
  <c r="M82" i="1" s="1"/>
  <c r="K61" i="1"/>
  <c r="N61" i="1" s="1"/>
  <c r="O61" i="1" s="1" a="1"/>
  <c r="O61" i="1" s="1"/>
  <c r="L61" i="1"/>
  <c r="M61" i="1" s="1"/>
  <c r="K40" i="1"/>
  <c r="N40" i="1" s="1"/>
  <c r="O40" i="1" s="1" a="1"/>
  <c r="O40" i="1" s="1"/>
  <c r="L40" i="1"/>
  <c r="M40" i="1" s="1"/>
  <c r="K31" i="1"/>
  <c r="N31" i="1" s="1"/>
  <c r="O31" i="1" s="1" a="1"/>
  <c r="O31" i="1" s="1"/>
  <c r="L31" i="1"/>
  <c r="M31" i="1" s="1"/>
  <c r="K20" i="1"/>
  <c r="N20" i="1" s="1"/>
  <c r="O20" i="1" s="1" a="1"/>
  <c r="O20" i="1" s="1"/>
  <c r="L20" i="1"/>
  <c r="M20" i="1" s="1"/>
  <c r="K10" i="1"/>
  <c r="N10" i="1" s="1"/>
  <c r="O10" i="1" s="1" a="1"/>
  <c r="O10" i="1" s="1"/>
  <c r="L10" i="1"/>
  <c r="M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<sst xmlns="http://schemas.openxmlformats.org/spreadsheetml/2006/main" count="26941" uniqueCount="11198">
  <si>
    <t>ID</t>
  </si>
  <si>
    <t>parent_ID</t>
  </si>
  <si>
    <t>title</t>
  </si>
  <si>
    <t>hierarchyLevel</t>
  </si>
  <si>
    <t>tenant</t>
  </si>
  <si>
    <t>e6550668-9ad6-42b9-a4cb-333495447366</t>
  </si>
  <si>
    <t>610-IOT1302-DUMMY</t>
  </si>
  <si>
    <t>d439e362-ecdf-4d78-8fed-86c7c639b131</t>
  </si>
  <si>
    <t>3d41d497-cce2-4151-a52f-6f6a3dadeaaf</t>
  </si>
  <si>
    <t>611-IOT1303-Pflege-eigener-Systeme</t>
  </si>
  <si>
    <t>316a0ab1-1db6-4577-a0aa-e959a1fbab88</t>
  </si>
  <si>
    <t>612-IOT1304-IT-Infrastruktur</t>
  </si>
  <si>
    <t>fef48bab-d43e-4705-bc02-f1215bceac72</t>
  </si>
  <si>
    <t>631-EMS1301-Erweiterung-PLS</t>
  </si>
  <si>
    <t>b3b10c0f-3b8f-46c5-aae1-ce5c4efc7d1c</t>
  </si>
  <si>
    <t>645-HER1301-Deponie-Hersfeld</t>
  </si>
  <si>
    <t>3160c5e1-3199-4ff3-8baf-d56020183392</t>
  </si>
  <si>
    <t>656-IOT1403-Vertrieb</t>
  </si>
  <si>
    <t>3dbeec91-44ab-4e24-a7f1-f62b73c6a9ef</t>
  </si>
  <si>
    <t>665-BSS1401-Fernuni-Hagen</t>
  </si>
  <si>
    <t>4da2f478-fb76-44b0-8783-48ba0353f228</t>
  </si>
  <si>
    <t>690-MAN1501-Application-Management</t>
  </si>
  <si>
    <t>2b8fb501-a4f7-4d29-bb01-c97b2237e775</t>
  </si>
  <si>
    <t>691-MAN1502-Operative-Projektunterstützung</t>
  </si>
  <si>
    <t>3d8a610e-d476-4050-bed5-4cfcefcf3932</t>
  </si>
  <si>
    <t>692-IOT1504-Produktentwicklung</t>
  </si>
  <si>
    <t>4f56432c-0c26-4514-bef0-793ad7af92eb</t>
  </si>
  <si>
    <t>693-IOT1506-CAR-Szenario-Arvato</t>
  </si>
  <si>
    <t>41916f89-5d85-4f95-856d-7e956842cbf9</t>
  </si>
  <si>
    <t>694-IOT1505-Koordination</t>
  </si>
  <si>
    <t>c8a169a9-f1e2-49fd-8a45-055ec0f69f0b</t>
  </si>
  <si>
    <t>701-FRA1503-Kleinstprojekte</t>
  </si>
  <si>
    <t>9cbb4e6c-022e-48b3-919a-22c1b62ea668</t>
  </si>
  <si>
    <t>702-FRA1504-BW-AM</t>
  </si>
  <si>
    <t>d9f21475-7865-43c2-b37d-fb397e71980b</t>
  </si>
  <si>
    <t>703-FRA1505-Kasseneinführung-Phase-2</t>
  </si>
  <si>
    <t>64cbf7b4-dd4c-4725-98db-1288a4f52804</t>
  </si>
  <si>
    <t>706-CAS1501-Kaufland</t>
  </si>
  <si>
    <t>a3251c72-2956-45ea-835e-26a0d21c130f</t>
  </si>
  <si>
    <t>710-IOT1508-Einarbeitung-CAR</t>
  </si>
  <si>
    <t>80855a7e-d41c-4b99-80ec-a225a16ab874</t>
  </si>
  <si>
    <t>711-IOT1601-Interne-Aufschreibung</t>
  </si>
  <si>
    <t>1f2d7cf0-b005-49bf-941b-854b99d980c9</t>
  </si>
  <si>
    <t>712-FRA1506-Auktionsplattform</t>
  </si>
  <si>
    <t>a4e6a786-3094-4882-9dba-0a1b3cae18ab</t>
  </si>
  <si>
    <t>713-MAH1501-Datentransfer-Tool</t>
  </si>
  <si>
    <t>6bcbdf85-f924-4d52-80e2-50fd8aab57e9</t>
  </si>
  <si>
    <t>714-FRA1506-Ratepay</t>
  </si>
  <si>
    <t>65725c58-2339-4c83-a9f8-f480408b1f42</t>
  </si>
  <si>
    <t>715-IOT1602-Vertrieb</t>
  </si>
  <si>
    <t>079e2767-42e4-4153-ae81-a7b5b52bdc7e</t>
  </si>
  <si>
    <t>716-MEN1601-Support</t>
  </si>
  <si>
    <t>507cdcd5-1852-4d21-959e-cdbf0ce71f19</t>
  </si>
  <si>
    <t>717-IOT1603-Öffentlichkeitsarbeit</t>
  </si>
  <si>
    <t>ff2df114-1ea9-49a0-a022-208507b6282e</t>
  </si>
  <si>
    <t>718-FRA1601-Datawarehouse-(BW2.0)</t>
  </si>
  <si>
    <t>379776bf-0395-4f3b-bda6-a61bc1353a75</t>
  </si>
  <si>
    <t>719-JUN1601-Betreuung-Produktivbetrieb</t>
  </si>
  <si>
    <t>40bae07e-18dd-4ce6-9273-f17c63fc762d</t>
  </si>
  <si>
    <t>720-MAN1601-Application-Management</t>
  </si>
  <si>
    <t>943673be-bba0-4748-945d-a59b5cd11c5b</t>
  </si>
  <si>
    <t>721-MAN1602-Operative-Projektunterstützung</t>
  </si>
  <si>
    <t>8d49a68a-fe53-405c-9327-2e44d872557c</t>
  </si>
  <si>
    <t>722-MEZ1601-Wartung</t>
  </si>
  <si>
    <t>3ad6452c-2226-4469-b1dc-69a0da444d50</t>
  </si>
  <si>
    <t>723-PAR1601-Betreuung-Produktivbetrieb</t>
  </si>
  <si>
    <t>4ea669cf-8e35-4822-a051-8f493fbd5314</t>
  </si>
  <si>
    <t>724-KWS1601-Projektunterstützung</t>
  </si>
  <si>
    <t>81243898-aae9-401a-aa48-ff6b5c1cbc37</t>
  </si>
  <si>
    <t>725-MAN1603-Kernprozesse</t>
  </si>
  <si>
    <t>7571a389-c13b-4a5e-8a72-31303bb890d0</t>
  </si>
  <si>
    <t>726-IOT1604-Bachelorarbeit-Kanzenbach</t>
  </si>
  <si>
    <t>33f18c0f-945d-4f21-98f1-122d5f1a129f</t>
  </si>
  <si>
    <t>727-MEZ1602-Einzelanforderungen</t>
  </si>
  <si>
    <t>c5f3a702-0cc1-4fc4-83ad-10c1236a0e02</t>
  </si>
  <si>
    <t>728-FRA1602-ERP-AM</t>
  </si>
  <si>
    <t>3ddf53f7-bae8-46fa-8637-be1412134e4e</t>
  </si>
  <si>
    <t>729-FRA1603-ERP-Kleinstprojekte</t>
  </si>
  <si>
    <t>a8315214-99b2-497a-8887-f40e624b4e9d</t>
  </si>
  <si>
    <t>730-FRA1604-BW-AM</t>
  </si>
  <si>
    <t>bee084fe-7810-4980-b220-dcb78ea1b8cd</t>
  </si>
  <si>
    <t>731-FRA1605-BW-Kleinstprojekte</t>
  </si>
  <si>
    <t>5f25c593-00a4-4c4e-8f0c-723596d58cc8</t>
  </si>
  <si>
    <t>733-DRK1601-Kalkulationsschemas</t>
  </si>
  <si>
    <t>07e763f3-b21c-4c10-a3ba-4f3e9796678c</t>
  </si>
  <si>
    <t>734-STE1601-Zeche-Haniel</t>
  </si>
  <si>
    <t>5d54d048-5280-4116-be71-d17301e080c5</t>
  </si>
  <si>
    <t>735-FRA1606-Logistik-der-Zukunft</t>
  </si>
  <si>
    <t>97aad749-99fc-4cf2-9e8c-e22b7c6fee8f</t>
  </si>
  <si>
    <t>736-FRA1607-Datenqualität</t>
  </si>
  <si>
    <t>f373c4af-6a57-4046-9986-1bc714cc47ef</t>
  </si>
  <si>
    <t>737-SKR1601-Elk-Grove</t>
  </si>
  <si>
    <t>0ee614ba-b0d9-4824-81ec-2abf0c4d16d9</t>
  </si>
  <si>
    <t>738-CAS1601-Dänisches-Bettenlager</t>
  </si>
  <si>
    <t>a7d370cb-7a3a-4a95-a2b2-0cd8fefdd1ab</t>
  </si>
  <si>
    <t>739-IOT1605-Bachelorarbeit-Schmid</t>
  </si>
  <si>
    <t>ce55e2fd-6781-494e-b055-666d788e3700</t>
  </si>
  <si>
    <t>740-IOT1606-Bachelorarbeit-Schröder</t>
  </si>
  <si>
    <t>abd6c8a6-614c-43ee-b444-e7edfa93f67a</t>
  </si>
  <si>
    <t>741-FRA1608-Warenverfügbarkeit-#4442</t>
  </si>
  <si>
    <t>9d232c54-aa9d-4a45-b3cc-53f589a60377</t>
  </si>
  <si>
    <t>742-SYG1601-Regaloptimierungssystem</t>
  </si>
  <si>
    <t>7200cd45-e8ed-45fe-906c-ea775573fc2c</t>
  </si>
  <si>
    <t>743-CAS1602-Douglas</t>
  </si>
  <si>
    <t>a73a2f60-f083-4e8a-9693-249cf474e67c</t>
  </si>
  <si>
    <t>744-CAS1603-Gries-Deco-Company</t>
  </si>
  <si>
    <t>8d33eacd-5d54-4537-8b4f-a6227074ed46</t>
  </si>
  <si>
    <t>745-CAS1604-Fressnapf</t>
  </si>
  <si>
    <t>7447bba8-2854-4292-a61c-6ea0d9438a3b</t>
  </si>
  <si>
    <t>746-FRA1609-Kundenkommunikation</t>
  </si>
  <si>
    <t>5f821a2b-f395-4372-a591-212f8b18c8c7</t>
  </si>
  <si>
    <t>747-FRA1610-Rechnungs-Neugestaltung</t>
  </si>
  <si>
    <t>9f082b1c-e8cf-4103-8c8b-ee1fa166656f</t>
  </si>
  <si>
    <t>748-FRA1611-Gutscheinabwicklung-&amp;-Bonuspunkte</t>
  </si>
  <si>
    <t>0ef414f1-decc-4bb9-900f-c3d34a9ac831</t>
  </si>
  <si>
    <t>749-INQ1601-Einführung-SAP-EWM</t>
  </si>
  <si>
    <t>0df05c9b-0435-4a4e-b2ba-8d89d61d3be6</t>
  </si>
  <si>
    <t>750-IOT1701-Interne-Aufschreibung</t>
  </si>
  <si>
    <t>3cd91a8e-8b90-4bbd-be5d-271ab79a80cd</t>
  </si>
  <si>
    <t>751-IAL701-Interne-Aufschreibung</t>
  </si>
  <si>
    <t>24581658-8c50-4f6e-928a-1597a4385623</t>
  </si>
  <si>
    <t>752-IOT1702-Masterarbeit-Runte</t>
  </si>
  <si>
    <t>1bff8d12-1f06-4cb4-bc32-81190d4ec5f0</t>
  </si>
  <si>
    <t>753-IAL1702-SAP-FIORI</t>
  </si>
  <si>
    <t>267c6e89-6552-41b3-82fc-60e9d1823d65</t>
  </si>
  <si>
    <t>754-FRA1701-Dispo</t>
  </si>
  <si>
    <t>7578eb1b-4540-4542-b72d-1e2bb5c95c1c</t>
  </si>
  <si>
    <t>755-FRA1702-Paypal</t>
  </si>
  <si>
    <t>e80dc75f-7740-4638-8aa9-6a02fad43ef9</t>
  </si>
  <si>
    <t>756-FRA1703-Optimierung-Lieferbildung</t>
  </si>
  <si>
    <t>561073b3-7dc1-4d0d-9126-b38a4dee7db7</t>
  </si>
  <si>
    <t>758-DRK1701-Support</t>
  </si>
  <si>
    <t>0ab3ac65-ab46-456c-af82-b5698d9b1667</t>
  </si>
  <si>
    <t>759-FRA1704-ERP-AM</t>
  </si>
  <si>
    <t>2cef4276-97a0-43a1-a5ce-6ade0aa16072</t>
  </si>
  <si>
    <t>760-FRA1705-ERP-Kleinstprojekte</t>
  </si>
  <si>
    <t>7d79bbc0-8998-4a4c-a0db-b63039a977d0</t>
  </si>
  <si>
    <t>761-FRA1706-BW-AM</t>
  </si>
  <si>
    <t>796a9004-2d6f-48c0-b65a-823e40a19f0c</t>
  </si>
  <si>
    <t>762-IOT1703-SAP-FIORI</t>
  </si>
  <si>
    <t>f3f05917-cdff-4fb2-a9a1-b2ce322642cd</t>
  </si>
  <si>
    <t>763-SGU1701-Aktualisierung-Leittechnik</t>
  </si>
  <si>
    <t>99e218de-afda-4cad-b1d7-acf77020fc3d</t>
  </si>
  <si>
    <t>764-FRA1707-LdZ-Support</t>
  </si>
  <si>
    <t>dbc014f2-cb46-4d84-b88c-40190d2ae7b8</t>
  </si>
  <si>
    <t>765-FRA1708-Kasseneinführung-Phase-3</t>
  </si>
  <si>
    <t>3dea7ecb-51bf-4c20-9b70-d854822007bb</t>
  </si>
  <si>
    <t>766-FRA1709-NWR-II-&amp;-X-Waffe-(4412)</t>
  </si>
  <si>
    <t>bae753a7-18c5-448c-962f-6308d466fe36</t>
  </si>
  <si>
    <t>767-IOT1704-MULI-Redesign</t>
  </si>
  <si>
    <t>9128b66c-b453-4bda-82a2-424001eabd32</t>
  </si>
  <si>
    <t>768-SKR1701-Support</t>
  </si>
  <si>
    <t>3b0eb147-1fb6-44aa-bf24-7c9785c80872</t>
  </si>
  <si>
    <t>769-PIG1701-Energiemanagement</t>
  </si>
  <si>
    <t>f125d52b-3248-4ab0-a2bb-849b95d16615</t>
  </si>
  <si>
    <t>770-MEN1701-Anpassung-Inventur</t>
  </si>
  <si>
    <t>1c8bcfdb-172b-4120-9047-cca6be539254</t>
  </si>
  <si>
    <t>771-ACC1701-SW-Maadesiel</t>
  </si>
  <si>
    <t>2d54613f-67c1-4964-b0ec-d43912406cc2</t>
  </si>
  <si>
    <t>772-MAN1701-OmniPOS</t>
  </si>
  <si>
    <t>9fc7170a-50ef-4ad2-afd0-c979fc6d8c82</t>
  </si>
  <si>
    <t>773-FRA1710-ERP-Update</t>
  </si>
  <si>
    <t>0d52da04-b5ff-49ad-9387-1c306f4fa05c</t>
  </si>
  <si>
    <t>774-CAS1701-Douglas-FIORI-(2016/0210)</t>
  </si>
  <si>
    <t>6bcc671a-d1eb-4e38-b610-1405e8abfbaa</t>
  </si>
  <si>
    <t>775-IOT1705-Bachelorarbeit-Kiedrowicz</t>
  </si>
  <si>
    <t>a244c46e-be26-494b-959a-59382f9c0f47</t>
  </si>
  <si>
    <t>776-IOT1706-Bachelorarbeit-van-Gelder</t>
  </si>
  <si>
    <t>a946a12a-3f1f-4427-a8f3-620921e7407c</t>
  </si>
  <si>
    <t>777-IOT1707-Bachelorarbeit-Rosezin</t>
  </si>
  <si>
    <t>cd214a8b-3866-47c2-9eda-ad9d504908dc</t>
  </si>
  <si>
    <t>781-BSS1801-FOR-Highbay-Renewal</t>
  </si>
  <si>
    <t>c454c81f-25fb-4b74-b374-acae4572b297</t>
  </si>
  <si>
    <t>794-FRA1805-14425:-S/4HANA</t>
  </si>
  <si>
    <t>ab7b338d-c841-41da-b0ca-45e23ebca474</t>
  </si>
  <si>
    <t>800-INQ1901-FIORI</t>
  </si>
  <si>
    <t>40f1bc96-6168-4be9-b89b-cfdc363f938e</t>
  </si>
  <si>
    <t>807-FRA1902-FR-Flilialpackplatz</t>
  </si>
  <si>
    <t>4d297212-a6ff-4531-8da3-6dac8521c314</t>
  </si>
  <si>
    <t>810-FRA2001-ERP-AM</t>
  </si>
  <si>
    <t>b249cdf2-0ad3-45b2-8137-43eb19ab03a6</t>
  </si>
  <si>
    <t>811-FRA2002-ERP-Kleinstprojekte</t>
  </si>
  <si>
    <t>6cc09894-3f61-4577-a1e4-cb4f6780530b</t>
  </si>
  <si>
    <t>812-INQ2001-Wartung-&amp;-Support</t>
  </si>
  <si>
    <t>e9269771-98cb-4db3-9239-471de0a6e267</t>
  </si>
  <si>
    <t>815-IOT2002-Vertrieb</t>
  </si>
  <si>
    <t>3b71b9ae-3a20-4a12-8025-14670c335ad2</t>
  </si>
  <si>
    <t>818-MEN2002-Rumänien</t>
  </si>
  <si>
    <t>5a701e98-f023-4dd2-8b95-d6f65b06c2e7</t>
  </si>
  <si>
    <t>821-THA2001-FIORI</t>
  </si>
  <si>
    <t>cab339c4-5610-4ca7-a69e-2d29704efab0</t>
  </si>
  <si>
    <t>823-CAS2001-Esprit-FSS-technische-Portierung-(2020/0088)</t>
  </si>
  <si>
    <t>dad73c6a-2159-45b1-bb96-22ff42c16b52</t>
  </si>
  <si>
    <t>824-CAS2002-Tchibo</t>
  </si>
  <si>
    <t>785a57eb-dd09-4d77-b892-681000f72f51</t>
  </si>
  <si>
    <t>825-MEN2004-Wartung</t>
  </si>
  <si>
    <t>bc9922c2-d9ee-44af-988b-89db7aefc6f5</t>
  </si>
  <si>
    <t>827-CAS2003-Esprit-FSS-Rollout</t>
  </si>
  <si>
    <t>fd81467d-0c40-48eb-ac0b-d699ac2cb837</t>
  </si>
  <si>
    <t>829-CAS-2004-	Shipping,-Aviation,-Rail-(SAR)-@-HCOB</t>
  </si>
  <si>
    <t>e81c74d0-5f99-4060-945b-950e814bb7a8</t>
  </si>
  <si>
    <t>830-CON-2001-	Receipt4S-goes-Fiori</t>
  </si>
  <si>
    <t>ebc36a27-a156-414b-8458-c3a2a3982af3</t>
  </si>
  <si>
    <t>831-FRA2005-19806-SAP-Formulare-und-eMails</t>
  </si>
  <si>
    <t>8bdbca01-11dc-430d-b263-ce8573cf4867</t>
  </si>
  <si>
    <t>832-MEN2005-Welschen-Ennest</t>
  </si>
  <si>
    <t>9bfa67d7-a439-4efd-b51e-ba801978efcf</t>
  </si>
  <si>
    <t>833-IOT2004-Bachelor-Witt</t>
  </si>
  <si>
    <t>b4c65ba5-aba0-4339-bb3d-08a48bc3598b</t>
  </si>
  <si>
    <t>834-MEN2006-WE-M7-Gewährleistung</t>
  </si>
  <si>
    <t>13836e5f-db2e-4f6c-b7a1-699a92a76912</t>
  </si>
  <si>
    <t>835-IOT2101-Interne-Aufschreibung</t>
  </si>
  <si>
    <t>c146e817-5e55-4022-95af-52aff0e0e115</t>
  </si>
  <si>
    <t>836-MAN2101-Application-Management</t>
  </si>
  <si>
    <t>fbb670c9-215e-49a6-a9b7-1c3535febc84</t>
  </si>
  <si>
    <t>837-MAN2102-Kleinstprojekte</t>
  </si>
  <si>
    <t>6b884d2e-e149-454a-bbfd-60729c2c417e</t>
  </si>
  <si>
    <t>839-CAS2102-GDC</t>
  </si>
  <si>
    <t>6a234d14-fc44-4f6a-86e7-30c7c345c212</t>
  </si>
  <si>
    <t>840-KEB2101-Fiori-Readiness-Check</t>
  </si>
  <si>
    <t>013cea7a-9b20-4d5f-bf84-574dc82705d6</t>
  </si>
  <si>
    <t>841-CAS2103-Debitel</t>
  </si>
  <si>
    <t>6db4d648-e312-4b9d-9a73-366c7b33a2b6</t>
  </si>
  <si>
    <t>842-IOT2102-Bachelorarbeit-Meigui</t>
  </si>
  <si>
    <t>17ff0ee3-2d93-4e0c-8e68-8874b9e1bc61</t>
  </si>
  <si>
    <t>843-IOT2103-Bachelorarbeit-Tcheuffa</t>
  </si>
  <si>
    <t>b131c7d0-d7b5-4587-a3f2-c2756ab0ca84</t>
  </si>
  <si>
    <t>844-WSW2101-Einführung-SAP-Fiori</t>
  </si>
  <si>
    <t>6bede6f2-f0ba-4e67-b0d7-11f00c815b4a</t>
  </si>
  <si>
    <t>845-KEB2102-Fiori-Repair-Documentation-Framework</t>
  </si>
  <si>
    <t>af0c51f4-28a0-48f3-ae5a-0c1bae6063f6</t>
  </si>
  <si>
    <t>848-VON2101-Handwerkerkopplung-2.0</t>
  </si>
  <si>
    <t>d1976126-2e5c-4c8e-9ed1-fbf4c565335d</t>
  </si>
  <si>
    <t>850-CAS2105-Fiori-Readiness-Check</t>
  </si>
  <si>
    <t>99080dc9-ed90-4da2-84f0-7febfd60b1f3</t>
  </si>
  <si>
    <t>851-GDC2101-GDC-Projektunterstützung</t>
  </si>
  <si>
    <t>2ac461e6-f9e6-496c-8690-16c284d3b47b</t>
  </si>
  <si>
    <t>852-THA2101-aATP</t>
  </si>
  <si>
    <t>81b8e722-2779-4069-b8d1-23f21a1086a6</t>
  </si>
  <si>
    <t>853-FRA2101-Werkstattprozesse</t>
  </si>
  <si>
    <t>0bbd99b1-fd46-463a-bc31-fa3b1f2bb030</t>
  </si>
  <si>
    <t>854-IOT2104-Bachelorarbeit-Günther</t>
  </si>
  <si>
    <t>6b5d50a3-cd20-4c6e-b80c-dc813c963276</t>
  </si>
  <si>
    <t>855-GEP-2021-01-DOEHLER</t>
  </si>
  <si>
    <t>2c263b20-e122-41fe-9491-07049c01d1ac</t>
  </si>
  <si>
    <t>856-DMK2101-EWM-Coaching</t>
  </si>
  <si>
    <t>14a9e969-724c-4e66-addc-b8c0d56f82c4</t>
  </si>
  <si>
    <t>857-CAS2106-HCOB-Fiori-S/4-Migration</t>
  </si>
  <si>
    <t>95295fe6-137a-4c0c-bc28-431f07edf595</t>
  </si>
  <si>
    <t>858-DMK2102-Unterstützung-Projekt-072021</t>
  </si>
  <si>
    <t>b4577da3-5492-4b81-a217-a51a52701847</t>
  </si>
  <si>
    <t>859-CAS2107-ISS (2021/0178)</t>
  </si>
  <si>
    <t>eed961b2-05b3-4135-b6e1-31420bcc0e10</t>
  </si>
  <si>
    <t>860-ALD2101-Betriebs-und-Projektunterstützung</t>
  </si>
  <si>
    <t>6a47b915-ac5e-4478-82aa-4cbcbae37c1b</t>
  </si>
  <si>
    <t>861-DMK2102-Edewecht-WE-RF-Erweiterung</t>
  </si>
  <si>
    <t>5b2261d1-fdb5-4a5f-8031-7582b62cee6a</t>
  </si>
  <si>
    <t>862-MEN2101-FIORI</t>
  </si>
  <si>
    <t>41683d28-0c39-4e29-ac8d-49077a4d93c8</t>
  </si>
  <si>
    <t>863-GLW2101-Analyseworkshop</t>
  </si>
  <si>
    <t>6d6dd118-97ee-46d1-93e3-4ca3cf2fcb8d</t>
  </si>
  <si>
    <t>864-DMK2103-Beratung&amp;Entwicklung</t>
  </si>
  <si>
    <t>5095cf30-b0c8-4425-9560-3d21a1781162</t>
  </si>
  <si>
    <t>865-IAL2201-Interne-Aufschreibung</t>
  </si>
  <si>
    <t>81604920-3f3d-4c59-b697-7721d3458a51</t>
  </si>
  <si>
    <t>866-IOT2201-Interne-Aufschreibung</t>
  </si>
  <si>
    <t>03d1d188-8959-416a-8c45-df3d9a06ba7e</t>
  </si>
  <si>
    <t>867-MEN2101-IAL-MFS-Schulung</t>
  </si>
  <si>
    <t>9cbdaf4d-cce1-430c-9e2c-0411e59112f6</t>
  </si>
  <si>
    <t>868-CAS2201-Beeline</t>
  </si>
  <si>
    <t>d60562e8-d0a9-4891-ab0b-4260e2a8bdd9</t>
  </si>
  <si>
    <t>869-WSW2201-Fiori--/-S/4-Einführung-2022</t>
  </si>
  <si>
    <t>4e94857b-ff97-400c-bf93-3e5d6164a62f</t>
  </si>
  <si>
    <t>870-BSS2201-Juwel</t>
  </si>
  <si>
    <t>a6909a29-2dcb-4b9b-a4c5-fb14688b94d2</t>
  </si>
  <si>
    <t>871-COV2201-Workshop-91619/0105/030</t>
  </si>
  <si>
    <t>34a29029-d594-43fd-809e-2d5d11a75653</t>
  </si>
  <si>
    <t>CAS2104-Fiori-TXS-Erweiterung</t>
  </si>
  <si>
    <t>6c68b651-6f25-4b68-b317-6827647f7e36</t>
  </si>
  <si>
    <t>01-Koordination</t>
  </si>
  <si>
    <t>d91d3f88-b27c-4d9e-95aa-b18362a91ef9</t>
  </si>
  <si>
    <t>02-Projektaufschreibung</t>
  </si>
  <si>
    <t>2f8a2e84-7a5f-415d-aa9a-47ec39789ed3</t>
  </si>
  <si>
    <t>03-PZE</t>
  </si>
  <si>
    <t>40bd4bc9-2597-4fba-acfa-e85c85d82262</t>
  </si>
  <si>
    <t>01-Wartung und Verwaltung</t>
  </si>
  <si>
    <t>57a2593c-e178-4e42-8e9d-11f5113be18f</t>
  </si>
  <si>
    <t>02-Helpdesk</t>
  </si>
  <si>
    <t>11c9a713-9f4d-4504-8fd5-fdad2430a245</t>
  </si>
  <si>
    <t>03-Neueinführung</t>
  </si>
  <si>
    <t>6e6f8afe-9111-45c5-818e-36e40a63b43a</t>
  </si>
  <si>
    <t>04-Beschaffung</t>
  </si>
  <si>
    <t>137ccb45-9da5-4721-80b4-4e7162ee5168</t>
  </si>
  <si>
    <t>05-Inventur</t>
  </si>
  <si>
    <t>cde64761-ef0d-440f-8c08-41e689f29112</t>
  </si>
  <si>
    <t>06-SAP</t>
  </si>
  <si>
    <t>b647aed3-cc02-458e-a9a5-84499339c30a</t>
  </si>
  <si>
    <t>01-Dynamisierung Anlagenbilder</t>
  </si>
  <si>
    <t>4887f4a9-9714-4965-8909-5693b0cb1135</t>
  </si>
  <si>
    <t>19-Masterprojekt Hybris Marketing</t>
  </si>
  <si>
    <t>29135ba1-eb2f-43c0-91ea-4d907524a5fc</t>
  </si>
  <si>
    <t>4613e7c2-a88a-4a56-b0d9-73682f75e076</t>
  </si>
  <si>
    <t>05-Konzepterstellung MFS</t>
  </si>
  <si>
    <t>f51866f5-1c9b-4d54-8b6a-8a184df08170</t>
  </si>
  <si>
    <t>06-Realisierung</t>
  </si>
  <si>
    <t>ceca8bcd-eea8-400b-8911-b8ba5c5c4b0a</t>
  </si>
  <si>
    <t>07-Tests</t>
  </si>
  <si>
    <t>cc6bc942-c40b-48ac-8385-f41ed1ac1757</t>
  </si>
  <si>
    <t>08-Unterstützung Releasewechsel</t>
  </si>
  <si>
    <t>f1d54bfa-f6a4-444f-ae8d-25c581868dad</t>
  </si>
  <si>
    <t>09-Betreuung Produktivbetrieb</t>
  </si>
  <si>
    <t>51ad5a33-337a-41c3-98ac-f76f69cf864b</t>
  </si>
  <si>
    <t>10-SAP-Pco</t>
  </si>
  <si>
    <t>bdc4c30f-e234-4ff0-82ec-f444b66fa32d</t>
  </si>
  <si>
    <t>11-CR E-Mail Versand</t>
  </si>
  <si>
    <t>792ca9c3-7e8e-44d2-b8c5-39138ef1f9b9</t>
  </si>
  <si>
    <t>70-Unterstützung</t>
  </si>
  <si>
    <t>2d213047-4e26-4681-845b-5a5b8f09e357</t>
  </si>
  <si>
    <t>16e32130-c20c-43f7-8b25-70e0339efcbf</t>
  </si>
  <si>
    <t>02-UHDs/Tickets</t>
  </si>
  <si>
    <t>08df442e-48ba-4a19-9140-99eb63d684ca</t>
  </si>
  <si>
    <t>90-Support</t>
  </si>
  <si>
    <t>be7551d9-68cb-4ab7-8ae1-8041a77a4691</t>
  </si>
  <si>
    <t>28062 Mahnwesen für Lieferantenguthaben</t>
  </si>
  <si>
    <t>004265ef-8d71-4ab5-b699-8c1e664b2c33</t>
  </si>
  <si>
    <t>39002 DHL - Informationen und Fragen zur Vorausverfügung</t>
  </si>
  <si>
    <t>5dc0b715-9f28-4ff7-b8ef-41240e292c0b</t>
  </si>
  <si>
    <t>44087 Auswertung Lieferanten</t>
  </si>
  <si>
    <t>5e48694d-162b-4570-94d5-fe57f3e6d626</t>
  </si>
  <si>
    <t>47091-Einrichtung neuer AT Steuersatz</t>
  </si>
  <si>
    <t>565cc458-d121-44b1-b667-fe3a63313e40</t>
  </si>
  <si>
    <t>47161-Umstellung Newsletter-Verwaltung</t>
  </si>
  <si>
    <t>cb73e82d-f519-4812-9512-3e45a4a1e802</t>
  </si>
  <si>
    <t>47943-Neue Datenschutzrichtlinie</t>
  </si>
  <si>
    <t>22ef24b7-ea25-433a-9070-3322220dd3a9</t>
  </si>
  <si>
    <t>48048-Lieferungserzeugung zu UB-Pos.</t>
  </si>
  <si>
    <t>2c7c6ea8-6268-4a67-a2b7-f13cf5cb57a5</t>
  </si>
  <si>
    <t>01-Übergreifend</t>
  </si>
  <si>
    <t>a16f933c-9559-4a46-81e7-da0c895e0e68</t>
  </si>
  <si>
    <t>02-Technologie</t>
  </si>
  <si>
    <t>285b96fd-74d7-4b89-9917-189370a6ead4</t>
  </si>
  <si>
    <t>16-Korrektur/Erweiterung Textpfelge</t>
  </si>
  <si>
    <t>6a87d28b-bae8-4d7e-922b-d5e7569b4ca9</t>
  </si>
  <si>
    <t>17-Kontingentierung</t>
  </si>
  <si>
    <t>7dd60c61-74f5-42bf-8bf0-132cc8f6614d</t>
  </si>
  <si>
    <t>18-Darstellung Vektorgrafiken in Anlageliste</t>
  </si>
  <si>
    <t>8e71e3b0-33d7-488d-bb96-0fdeb6026728</t>
  </si>
  <si>
    <t>50-IAF</t>
  </si>
  <si>
    <t>51f10b09-e6c1-4523-8081-6c95453a7b67</t>
  </si>
  <si>
    <t>60-FIORI generische Komponenten</t>
  </si>
  <si>
    <t>2a1dbdb0-8d7e-4658-8821-d5674125e2ef</t>
  </si>
  <si>
    <t>62-Signatur-Komponente</t>
  </si>
  <si>
    <t>aa6ed0ca-f460-4e35-9c15-5ad543304f30</t>
  </si>
  <si>
    <t>70-Projektunterstützung</t>
  </si>
  <si>
    <t>49e41a21-2428-4a35-8076-e3ca91225820</t>
  </si>
  <si>
    <t>80-Filial-Apps IOT</t>
  </si>
  <si>
    <t>57645214-f44c-4381-8fd1-3dbfb8424a73</t>
  </si>
  <si>
    <t>9fe726f6-1d85-4f16-8d1f-1fd287122bdb</t>
  </si>
  <si>
    <t>00-Abstimmung übergreifend</t>
  </si>
  <si>
    <t>8a4b9267-8d4a-4e19-bb3d-bfce00807edd</t>
  </si>
  <si>
    <t>06-Konfiguration neues CAR-System</t>
  </si>
  <si>
    <t>7cf5db98-5b9a-4234-ab1f-97af4275872b</t>
  </si>
  <si>
    <t>99-zusätzliche Tätigkeiten</t>
  </si>
  <si>
    <t>934b7ffd-b68e-4901-a423-8d5575c5c19a</t>
  </si>
  <si>
    <t>01-Allgemein</t>
  </si>
  <si>
    <t>9ae33ab9-e820-468b-93cf-dd8330984835</t>
  </si>
  <si>
    <t>02-Personal</t>
  </si>
  <si>
    <t>7da459db-973c-41dd-804c-55d1a3675674</t>
  </si>
  <si>
    <t>03-Kunden-Projekt bezogen</t>
  </si>
  <si>
    <t>bae49311-a9c6-4536-8064-32c6741bd3f9</t>
  </si>
  <si>
    <t>04-Interne Projekte</t>
  </si>
  <si>
    <t>b7c0169b-ac22-425b-a60e-137572b4b9e2</t>
  </si>
  <si>
    <t>00-PM</t>
  </si>
  <si>
    <t>6ced9919-fd87-4055-9c1b-455f1473bfe9</t>
  </si>
  <si>
    <t>01-PM</t>
  </si>
  <si>
    <t>9923fee8-92e0-4522-8da6-74a026d4e335</t>
  </si>
  <si>
    <t>04-Bestandsinformationen BW</t>
  </si>
  <si>
    <t>96a2f2ce-f377-4a9a-b49e-d7ca6f6b89ea</t>
  </si>
  <si>
    <t>10-Produktsicherheit</t>
  </si>
  <si>
    <t>84d6b055-7a3e-41a2-b5c0-452d6e66e968</t>
  </si>
  <si>
    <t>11-Pfandleihe</t>
  </si>
  <si>
    <t>cd0953aa-8d80-4fe0-9962-d9825d062302</t>
  </si>
  <si>
    <t>12-PayPal</t>
  </si>
  <si>
    <t>c5e2f86b-7229-49fb-82c8-354d2f02ec5d</t>
  </si>
  <si>
    <t>13-Auslistung Altartikel</t>
  </si>
  <si>
    <t>be9d52b6-ef49-4dd0-9efb-91b7b5f7906f</t>
  </si>
  <si>
    <t>14-EK Preise Report für Rhenus</t>
  </si>
  <si>
    <t>b3a74fc9-31ad-4a3f-9d96-d58a08f6d294</t>
  </si>
  <si>
    <t>15-	Sammelartikel Preise Problem (Ursache BW Muli)</t>
  </si>
  <si>
    <t>60664212-3b9c-41ae-add9-25ed2d79eb81</t>
  </si>
  <si>
    <t>16-	Marketplace Vorprojekt</t>
  </si>
  <si>
    <t>4458caf5-f359-401c-bb83-e47d024fc53d</t>
  </si>
  <si>
    <t>17-Projektportfolio und IT-Support</t>
  </si>
  <si>
    <t>3adc4a3b-509e-4fe3-aa5a-0cfcaf8e6b4a</t>
  </si>
  <si>
    <t>18-Übermittlung Tel. Hermes</t>
  </si>
  <si>
    <t>5532a04c-9536-4ddb-9177-57dab09a683e</t>
  </si>
  <si>
    <t>19-Zugriff Großhandelskonditionen</t>
  </si>
  <si>
    <t>44697012-f521-4085-9f46-032d060942bb</t>
  </si>
  <si>
    <t>20-Outlet-Optimierung</t>
  </si>
  <si>
    <t>cc8de22b-875a-4f18-9c4b-ac901abdbe23</t>
  </si>
  <si>
    <t>21-Inventurunterstützung</t>
  </si>
  <si>
    <t>4546aa26-e328-47e1-999e-0d3a54535c7e</t>
  </si>
  <si>
    <t>22-WE Retouren</t>
  </si>
  <si>
    <t>8b03fc56-8a50-4857-b7dd-e7ca4876d034</t>
  </si>
  <si>
    <t>23-Versand ab Podest; Filialversand Hermes</t>
  </si>
  <si>
    <t>f34c8000-325a-42c1-b642-437a1dfaaeeb</t>
  </si>
  <si>
    <t>24-Lieferaussagen</t>
  </si>
  <si>
    <t>32a3e6ba-f5d5-411c-b990-689fe9cfb917</t>
  </si>
  <si>
    <t>25-SEPA-Integration</t>
  </si>
  <si>
    <t>a316fcff-56c3-47e3-8c04-01945e9f6914</t>
  </si>
  <si>
    <t>26-PayPal-Abstimmung zur Umsetzung</t>
  </si>
  <si>
    <t>64ab3504-3371-4009-b6fa-d51fc0c20089</t>
  </si>
  <si>
    <t>27-Rhenus Job; Endlosschleife</t>
  </si>
  <si>
    <t>33342067-ccfb-40fd-8a9d-1c57d532d881</t>
  </si>
  <si>
    <t>28-Logistik Auswertungen</t>
  </si>
  <si>
    <t>bb08f3eb-1cb3-419c-9731-03dcff066a9f</t>
  </si>
  <si>
    <t>29-Mengenplanung Logistik</t>
  </si>
  <si>
    <t>0fc26315-724a-4452-81fc-dcd0ad542b03</t>
  </si>
  <si>
    <t>3613-Umrechnugnskurse</t>
  </si>
  <si>
    <t>2f75651e-4d1a-493f-8910-b26466f5ada5</t>
  </si>
  <si>
    <t>3613-Zusätzliche Differenzbuchung bei WE-Buchung</t>
  </si>
  <si>
    <t>2bc61c24-aae4-47d3-a514-715aac4a3238</t>
  </si>
  <si>
    <t>3633-Rhenus internationaler Versand</t>
  </si>
  <si>
    <t>bc0d03c4-1a28-4800-a4bc-bdee7cadb075</t>
  </si>
  <si>
    <t>3644 Buchpflichtkennzeichen Auswertung</t>
  </si>
  <si>
    <t>a177a12d-cf41-41da-b8c9-12bd5f02cb3a</t>
  </si>
  <si>
    <t>3968-Anpassung Logistik Query</t>
  </si>
  <si>
    <t>94268e68-f643-430a-bf00-848380b80f26</t>
  </si>
  <si>
    <t>90-Operative Unterstützung</t>
  </si>
  <si>
    <t>96f810ed-40a7-40e1-8d79-459393916f52</t>
  </si>
  <si>
    <t>FRA0001-Liefersplitt</t>
  </si>
  <si>
    <t>897c4345-5d0c-4f23-8f18-ede19d9d8613</t>
  </si>
  <si>
    <t>FRA0002-Reklamations-Cockpit</t>
  </si>
  <si>
    <t>94e0f007-0566-450a-9779-a7f011d8fc9f</t>
  </si>
  <si>
    <t>4b6da3db-2e25-4448-bb2a-f93052e84fae</t>
  </si>
  <si>
    <t>9f5ee545-e201-4899-9be4-ee156db20c40</t>
  </si>
  <si>
    <t>80e7664c-3622-45d4-9f26-72455a70d780</t>
  </si>
  <si>
    <t>02-Optimierung P1-Prozesse</t>
  </si>
  <si>
    <t>84b41f1d-8b07-4d4f-a2d6-3f3f2ad696b8</t>
  </si>
  <si>
    <t>03-Release GK5</t>
  </si>
  <si>
    <t>6d19acc7-9ed5-4b79-b92c-e498438bc5ee</t>
  </si>
  <si>
    <t>04-Release GK6</t>
  </si>
  <si>
    <t>49b98f47-5f12-47ee-bbb8-ac2a37e947f1</t>
  </si>
  <si>
    <t>05-Release GK7</t>
  </si>
  <si>
    <t>47e0c024-41cb-4cee-8db4-d5fdd46595e8</t>
  </si>
  <si>
    <t>10-P2/P3 Konzepte</t>
  </si>
  <si>
    <t>aa74a2d8-7797-4a6c-ba78-b357970e62d3</t>
  </si>
  <si>
    <t>20-Umsetzung Phase2 Prozesse</t>
  </si>
  <si>
    <t>ec36a576-cf40-4685-97f5-f638446e00ff</t>
  </si>
  <si>
    <t>30-Umsetzung Phase3 Prozesse</t>
  </si>
  <si>
    <t>ee6843b4-93bd-4462-aed5-be28df941240</t>
  </si>
  <si>
    <t>70-Produktivbetrieb</t>
  </si>
  <si>
    <t>e94f8444-a238-4d31-93db-ecff90987226</t>
  </si>
  <si>
    <t>90-Änderungen</t>
  </si>
  <si>
    <t>eedd3a0b-6395-4201-923f-2258067ba7f3</t>
  </si>
  <si>
    <t>01-Migration POS DM zu SAP CAR Kaufland DE</t>
  </si>
  <si>
    <t>4e827494-9416-434f-b9b1-d73fdd1237c6</t>
  </si>
  <si>
    <t>02-Implementierung SAP CAR für KMO</t>
  </si>
  <si>
    <t>97dcaedf-39ba-4385-aa02-5f5fce7d5c68</t>
  </si>
  <si>
    <t>00-übergreifend</t>
  </si>
  <si>
    <t>8cb5e119-1a54-4edb-bbe1-b72267338016</t>
  </si>
  <si>
    <t>01-CAR 3.0</t>
  </si>
  <si>
    <t>2af02654-92e2-43e5-b259-526760525499</t>
  </si>
  <si>
    <t>03-UDF/DDF</t>
  </si>
  <si>
    <t>a1bbc16e-7359-4150-81d9-981ec9effe2c</t>
  </si>
  <si>
    <t>11-FPs</t>
  </si>
  <si>
    <t>af18cc0e-a961-4871-bd3e-298fa25af8d6</t>
  </si>
  <si>
    <t>12-CO-Produkte</t>
  </si>
  <si>
    <t>f7baaf2a-97f2-4aee-8a3d-6c33992ece9c</t>
  </si>
  <si>
    <t>01-Bürotätigkeiten</t>
  </si>
  <si>
    <t>66c7ca2f-df01-4c55-84fa-73b2f370921d</t>
  </si>
  <si>
    <t>02-Krankheit</t>
  </si>
  <si>
    <t>27ca76a2-ab44-478d-b031-e6cbc90018f5</t>
  </si>
  <si>
    <t>03-Urlaub</t>
  </si>
  <si>
    <t>bf1fa169-7843-426c-9a80-73d493b8a263</t>
  </si>
  <si>
    <t>04-Know-How Transfer</t>
  </si>
  <si>
    <t>e23fe454-2996-4ba0-9e66-6561e3272209</t>
  </si>
  <si>
    <t>05-Management</t>
  </si>
  <si>
    <t>efada5c4-0749-41bd-8199-75cf02de6f0c</t>
  </si>
  <si>
    <t>06-Sekretariat</t>
  </si>
  <si>
    <t>297dac1b-39b2-46e9-a98a-550581eaa14f</t>
  </si>
  <si>
    <t>07-Assistenz</t>
  </si>
  <si>
    <t>ecb3fba9-25c3-4b15-8733-44a224ef047a</t>
  </si>
  <si>
    <t>08-MA JourFix</t>
  </si>
  <si>
    <t>e97fc885-2592-4913-9f52-a3332787e93a</t>
  </si>
  <si>
    <t>09-interne Besprechungen</t>
  </si>
  <si>
    <t>4fa6e173-967f-469d-872d-96f637b08b38</t>
  </si>
  <si>
    <t>10-Botengänge</t>
  </si>
  <si>
    <t>00478c3a-6d3b-40ff-9603-e3e9895b8759</t>
  </si>
  <si>
    <t>11-Fortbildung</t>
  </si>
  <si>
    <t>dd2da8ad-f82a-4985-9b9a-2d6a368b2bfa</t>
  </si>
  <si>
    <t>12-ohne produktive Aufgaben</t>
  </si>
  <si>
    <t>ae0cc7ab-70d1-4db1-9375-9cdfd11d0785</t>
  </si>
  <si>
    <t>#6021-Spartenkennzeichen</t>
  </si>
  <si>
    <t>1bc9bf98-7df7-47c6-8632-38fe5cc41ce7</t>
  </si>
  <si>
    <t>01-Koodination</t>
  </si>
  <si>
    <t>167cdce5-0fdd-40b4-8a3c-a259f7ac3a56</t>
  </si>
  <si>
    <t>02-Projektvorbereitung</t>
  </si>
  <si>
    <t>f9a871b9-026e-4304-837a-4462f77d8e9e</t>
  </si>
  <si>
    <t>03-Umsetzung</t>
  </si>
  <si>
    <t>08f4770e-afca-440a-8de5-df060e7fdc39</t>
  </si>
  <si>
    <t>04-Produktivsetzung</t>
  </si>
  <si>
    <t>9ba644a7-f3bc-42b7-81cb-f98140a47b85</t>
  </si>
  <si>
    <t>05-Unterst. Prod. Betrieb</t>
  </si>
  <si>
    <t>9942bbd5-f5f6-4b36-bca1-ef7cb477f509</t>
  </si>
  <si>
    <t>01-Anpassungen</t>
  </si>
  <si>
    <t>f65c5286-26f1-461a-8b94-93d45dfddfe6</t>
  </si>
  <si>
    <t>6d805171-bb0b-4b73-b6d1-823f00df7217</t>
  </si>
  <si>
    <t>3aead9af-3293-4268-a9ff-7fc02ce73615</t>
  </si>
  <si>
    <t>b94999c2-8ce0-4988-9749-6b602a758e2c</t>
  </si>
  <si>
    <t>03-Schnittstelle RatePAY</t>
  </si>
  <si>
    <t>baeaadb9-a04b-4597-8d18-6f9134eff460</t>
  </si>
  <si>
    <t>04-Integration SAP</t>
  </si>
  <si>
    <t>4f41f328-a15c-44b6-933f-4316910c1680</t>
  </si>
  <si>
    <t>05-Testbegleitung</t>
  </si>
  <si>
    <t>327e085b-ab62-478d-8035-237ae2db160f</t>
  </si>
  <si>
    <t>06-Produktivnahme</t>
  </si>
  <si>
    <t>a84dc8ce-c1c3-4d65-8c79-faa0a61233bc</t>
  </si>
  <si>
    <t>07-Unterst. Produktivbetrieb</t>
  </si>
  <si>
    <t>b5f4f797-57c0-45bb-a1e7-9a7c30a70cc7</t>
  </si>
  <si>
    <t>08-Anpassung Bestehender Prozesse</t>
  </si>
  <si>
    <t>99776519-c2cb-4f5d-a2f2-6ec8e2a33ce0</t>
  </si>
  <si>
    <t>01-Edeka</t>
  </si>
  <si>
    <t>25588348-b860-4e24-82ac-ab96198a7091</t>
  </si>
  <si>
    <t>03-Realcore</t>
  </si>
  <si>
    <t>67b9ee34-a6e8-45d9-9110-d9df23715e7c</t>
  </si>
  <si>
    <t>04-Dr. Oetker</t>
  </si>
  <si>
    <t>f41823d1-4d81-4f93-8497-dc57150827a3</t>
  </si>
  <si>
    <t>05-Dänisches Bettenlager</t>
  </si>
  <si>
    <t>1df814b9-de15-4832-9a50-d563c0bc21dd</t>
  </si>
  <si>
    <t>06-Mennekes</t>
  </si>
  <si>
    <t>999ab47b-aee3-4992-a85a-3b95ad085810</t>
  </si>
  <si>
    <t>07-Wincor</t>
  </si>
  <si>
    <t>83aacedf-0834-4cdf-a9c2-b1c4b981161f</t>
  </si>
  <si>
    <t>08-Intorq</t>
  </si>
  <si>
    <t>1eab2cc3-59c6-400d-bba1-819693e9ec6f</t>
  </si>
  <si>
    <t>09-KWS</t>
  </si>
  <si>
    <t>97361374-3536-4a5a-b10e-43ba8ccf4c5b</t>
  </si>
  <si>
    <t>10-DRK</t>
  </si>
  <si>
    <t>a979d9e8-8cf7-4538-8094-90fb46956d61</t>
  </si>
  <si>
    <t>11-Schenker</t>
  </si>
  <si>
    <t>e4fc1683-d33a-4ebe-9e76-900318ccb8fb</t>
  </si>
  <si>
    <t>12-Kaufland</t>
  </si>
  <si>
    <t>2b42de8f-4d06-455a-89a8-400182964a1e</t>
  </si>
  <si>
    <t>13-Esprit</t>
  </si>
  <si>
    <t>43abbc65-a986-452f-9483-df46faa2547e</t>
  </si>
  <si>
    <t>14-DSAG AK Handel</t>
  </si>
  <si>
    <t>020666f3-8553-4ee1-8cfe-08623e5c8500</t>
  </si>
  <si>
    <t>15-KWS</t>
  </si>
  <si>
    <t>2017a17b-0816-4647-8f2a-e9df6f1456fa</t>
  </si>
  <si>
    <t>16-TMD</t>
  </si>
  <si>
    <t>6aae0b45-3e92-4ad6-8b74-a8f350724cd9</t>
  </si>
  <si>
    <t>17-Uni Münster</t>
  </si>
  <si>
    <t>e101fc7f-11df-46b1-bf57-6e278678e2ac</t>
  </si>
  <si>
    <t>18-Beeline</t>
  </si>
  <si>
    <t>994e9fdb-bf44-4542-a85d-c8543912de3f</t>
  </si>
  <si>
    <t>19-SAP Handelsforum</t>
  </si>
  <si>
    <t>fb0b163e-3b44-455f-8ffe-66af405f2e05</t>
  </si>
  <si>
    <t>20-Frankonia Personalisierung</t>
  </si>
  <si>
    <t>771be7bd-b21d-45c1-ba09-ce2e3f0f57d5</t>
  </si>
  <si>
    <t>21-Gerry Weber</t>
  </si>
  <si>
    <t>04bc3023-d6c9-4b07-8d86-7247893bde3d</t>
  </si>
  <si>
    <t>22-SVA</t>
  </si>
  <si>
    <t>ed45559c-8c9b-4c4d-b953-bea53194b669</t>
  </si>
  <si>
    <t>24-Adidas</t>
  </si>
  <si>
    <t>2e24f69f-ea4b-4471-b3be-9d6c2e5e5596</t>
  </si>
  <si>
    <t>25-Calida</t>
  </si>
  <si>
    <t>52192165-5f26-4c4a-80f9-eba650079ae1</t>
  </si>
  <si>
    <t>26-Fressnapf</t>
  </si>
  <si>
    <t>9f795964-bd8b-45fc-80d7-6d39789e9efe</t>
  </si>
  <si>
    <t>27-R+V Versicherung</t>
  </si>
  <si>
    <t>775db66a-37e3-4ba2-8118-bf626ff11199</t>
  </si>
  <si>
    <t>29-Faghihi &amp; Partners</t>
  </si>
  <si>
    <t>be54fb99-45e2-4037-87ec-14e1d5f300b1</t>
  </si>
  <si>
    <t>30-Douglas</t>
  </si>
  <si>
    <t>f3bd373a-4b3a-4b7c-8e48-90d7c8b7ea0d</t>
  </si>
  <si>
    <t>31-	Techniker Krankenkasse</t>
  </si>
  <si>
    <t>a522764e-45a5-48ad-9f19-4068cdb1df61</t>
  </si>
  <si>
    <t>32-FernUni Hagen</t>
  </si>
  <si>
    <t>3f0c8a61-76ce-4e6b-a774-b7eff8e31ab2</t>
  </si>
  <si>
    <t>33-GDC</t>
  </si>
  <si>
    <t>41be9ea5-e771-4ce6-a3a7-7aaeb6b9ff2d</t>
  </si>
  <si>
    <t>34-FRA- EDI</t>
  </si>
  <si>
    <t>14d36497-2c59-4ae4-b358-80e7033e0b28</t>
  </si>
  <si>
    <t>70-intern</t>
  </si>
  <si>
    <t>92f66129-a31e-4c70-92f9-a19ddcc8fb03</t>
  </si>
  <si>
    <t>90-Übergreifend</t>
  </si>
  <si>
    <t>6eeef07c-166c-4eac-9fad-379a593b0896</t>
  </si>
  <si>
    <t>01-Gewährleistung</t>
  </si>
  <si>
    <t>4e1c3933-85b9-472a-98b9-fcb30b3568a0</t>
  </si>
  <si>
    <t>02-Anfragen</t>
  </si>
  <si>
    <t>5b78d673-1f9b-4609-9717-192f04f35e07</t>
  </si>
  <si>
    <t>03-Wartung</t>
  </si>
  <si>
    <t>d63f273c-507a-4cd9-8916-b3a7ef0aa426</t>
  </si>
  <si>
    <t>01- WH-Veranstaltungen</t>
  </si>
  <si>
    <t>44703f83-be48-468f-926e-5ddb73350d72</t>
  </si>
  <si>
    <t>02-HP</t>
  </si>
  <si>
    <t>bb80fd52-69db-44b6-8890-581ee695fa4f</t>
  </si>
  <si>
    <t>03-Marketing</t>
  </si>
  <si>
    <t>10cb19f7-f568-4823-8d3c-9db7e47be260</t>
  </si>
  <si>
    <t>01-Beratung Projektleitung</t>
  </si>
  <si>
    <t>4cd430c9-e1d2-43a9-9217-69c70de5635d</t>
  </si>
  <si>
    <t>02-Definition Kennzahlen</t>
  </si>
  <si>
    <t>85d87869-42e1-4339-b228-c6de6e7e4fd8</t>
  </si>
  <si>
    <t>04-Empfehlung Zielarchitektur</t>
  </si>
  <si>
    <t>cf9a15e9-a688-4e58-b925-4a5952049a45</t>
  </si>
  <si>
    <t>05-Kennzahlenpaket 1</t>
  </si>
  <si>
    <t>61017b85-9daa-430f-83bc-4f1e69aee979</t>
  </si>
  <si>
    <t>15-Personalisierung</t>
  </si>
  <si>
    <t>bf1755cf-ad57-4b56-828c-032463c8d464</t>
  </si>
  <si>
    <t>16-Pflege DWH Doku</t>
  </si>
  <si>
    <t>f77e6aff-e5a8-4c51-8bd7-34a874ab5c74</t>
  </si>
  <si>
    <t>99-interne Vorarbeiten</t>
  </si>
  <si>
    <t>8c60b021-ba6c-4984-a369-fa4425f725d9</t>
  </si>
  <si>
    <t>02-BW</t>
  </si>
  <si>
    <t>f8d665bc-09e6-4f84-bf33-1785c35bc4a4</t>
  </si>
  <si>
    <t>d773f5c4-2560-4b25-ae9b-aa8d2f1be7ac</t>
  </si>
  <si>
    <t>02-Tickets</t>
  </si>
  <si>
    <t>f7569d0f-d2e4-47c3-b022-400a5cca7750</t>
  </si>
  <si>
    <t>e34fa278-aa49-4039-b53d-04d7e4ca0f9d</t>
  </si>
  <si>
    <t>37337-	Jahresboni Lieferanten</t>
  </si>
  <si>
    <t>b27d066e-9119-4dc9-8ff3-3e8fe879d772</t>
  </si>
  <si>
    <t>45553-Vorkasse DISPO</t>
  </si>
  <si>
    <t>f93c7d11-4b74-4840-b273-52fdc30996a4</t>
  </si>
  <si>
    <t>99a75c30-e03c-466c-bd92-bacd146f7b40</t>
  </si>
  <si>
    <t>48466-Massenpflege der verdichteten Artikel</t>
  </si>
  <si>
    <t>89316848-08e5-49b5-bc24-04921fcffcbe</t>
  </si>
  <si>
    <t>48587-Langzeit-Lieferanterklärungen</t>
  </si>
  <si>
    <t>95ca5497-1690-421d-9d92-61502be67b89</t>
  </si>
  <si>
    <t>49135-Click &amp; Collect Telefonnummer und Email</t>
  </si>
  <si>
    <t>87e210e2-22d9-42ef-8ef3-86d7f0a65214</t>
  </si>
  <si>
    <t>49139-Änderungen GF/Beirat</t>
  </si>
  <si>
    <t>53d3ac8f-4110-417c-a2ae-87e55788611a</t>
  </si>
  <si>
    <t>49179-SAP: Erweiterung des Etikettendrucks WH</t>
  </si>
  <si>
    <t>5c7fb96a-9cff-49e6-9bf1-2594d19ab606</t>
  </si>
  <si>
    <t>49399-JCL Bestandsabgleich</t>
  </si>
  <si>
    <t>4ec93316-046d-43a7-a39f-9d30fcd345b7</t>
  </si>
  <si>
    <t>49827-SAP Mahnläufe  Click &amp; Collect Pakete</t>
  </si>
  <si>
    <t>43f753d4-b9f1-4eab-b2d1-9a34de494190</t>
  </si>
  <si>
    <t>50208-SAP: Werksanlage WH Bremen (5350)</t>
  </si>
  <si>
    <t>ea581ed4-c88f-4dd4-8f7c-855ce8f86c4e</t>
  </si>
  <si>
    <t>50874-Voranalyse: Stücklisten Produktionsauftrag</t>
  </si>
  <si>
    <t>16a96ed2-e9f4-4f5d-9e15-7987ac12d5b0</t>
  </si>
  <si>
    <t>50946-	Wirtschaftsprüfung: Jet Datenabzug</t>
  </si>
  <si>
    <t>7ef7976b-8fc5-49d2-8c33-4e79540b8089</t>
  </si>
  <si>
    <t>50948-WH Versand</t>
  </si>
  <si>
    <t>fe86b33d-73c5-4623-94ba-dfd6de8a105d</t>
  </si>
  <si>
    <t>51133 falsche Anlage einer Postfilialenanschrift</t>
  </si>
  <si>
    <t>66594dd6-c629-4f9c-a6a2-f406d9c06f3f</t>
  </si>
  <si>
    <t>51194 SAP Anpassung Auftragsbestätigung</t>
  </si>
  <si>
    <t>4e35c117-074f-44f6-8936-fd1aabadcb37</t>
  </si>
  <si>
    <t>51334 Anpassung Versandbestätigungen</t>
  </si>
  <si>
    <t>b7a2ef8d-fb1b-4a4e-83c2-a1f5e0af1f48</t>
  </si>
  <si>
    <t>51340 Abholauftrag an JCL</t>
  </si>
  <si>
    <t>cb63f39c-f9c0-448f-bd95-098698555fb4</t>
  </si>
  <si>
    <t>51378 SAP: CR zu Ticket 48048, Belieferung mit gültigen Preis</t>
  </si>
  <si>
    <t>f162f1df-b1fb-4930-9792-065aecc4260a</t>
  </si>
  <si>
    <t>51381-Redes. Vorausrechnungen KUZ</t>
  </si>
  <si>
    <t>d8005ea8-e8d9-4f2f-bca2-053b07161005</t>
  </si>
  <si>
    <t>51445-Kontolöschung bei Dublettenprüfung</t>
  </si>
  <si>
    <t>04bad715-80a8-4355-9d13-21c33d1da319</t>
  </si>
  <si>
    <t>51447-Gastzugang einrichten</t>
  </si>
  <si>
    <t>4bb2f2d7-2917-4ef4-a02e-ee769b5a0849</t>
  </si>
  <si>
    <t>51449 Info Popup bei der Auftragserfassung</t>
  </si>
  <si>
    <t>84df0ce4-53f0-460c-9210-3108c8237a8d</t>
  </si>
  <si>
    <t>51513-Buchungs und Belegweg in SAP Ware zum Aufbereiten</t>
  </si>
  <si>
    <t>c938872a-9c65-4b76-87f4-7572e934db45</t>
  </si>
  <si>
    <t>51552 Berechtigung für VL06o</t>
  </si>
  <si>
    <t>58d54ed0-cf56-4d84-9a72-8f96a4f21234</t>
  </si>
  <si>
    <t>51594-Buchung von Kundengutscheinen funktioniert nicht</t>
  </si>
  <si>
    <t>19d59436-9854-4fa8-882e-3da6a53a42b0</t>
  </si>
  <si>
    <t>51609-Transaktion VFX3-Liste gesperrte fakturen</t>
  </si>
  <si>
    <t>8dce6ba5-3b7c-48ff-a6cd-cf68f67d4dd4</t>
  </si>
  <si>
    <t>51633-Liefersperre für Gutscheinbestellungen bei Neukunden</t>
  </si>
  <si>
    <t>eb5333f9-c383-4da8-bd4b-80941c8c497e</t>
  </si>
  <si>
    <t>51644-WG: C &amp; C bei Pflanzen einrichten</t>
  </si>
  <si>
    <t>15ce374e-ba81-4011-b1fd-a12daac0ea59</t>
  </si>
  <si>
    <t>51700-Versandinfo Pflanzen Internetseite</t>
  </si>
  <si>
    <t>2e55109b-9e46-4d2e-8a46-78687fe66344</t>
  </si>
  <si>
    <t>51898-WG: SAP Schmidt</t>
  </si>
  <si>
    <t>0abcd2b4-19ac-4e75-b395-f5b6a1c5ec74</t>
  </si>
  <si>
    <t>51900-Personalnachrichten: Beirat</t>
  </si>
  <si>
    <t>dcec4ed1-1e9e-4d8a-b1d7-04ac96bfe1a4</t>
  </si>
  <si>
    <t>51905-DHL Kennzeichen Vorausverfügung</t>
  </si>
  <si>
    <t>779c4b56-6963-403e-9098-8bae3257003b</t>
  </si>
  <si>
    <t>52078-Preisliste bitte prüfen</t>
  </si>
  <si>
    <t>b746c6fc-08da-4df3-95d7-00f26110dc59</t>
  </si>
  <si>
    <t>52212-Umlagerungsbestellungen mit Variabler Empfängeradresse</t>
  </si>
  <si>
    <t>3322c4fe-d8fd-4cd5-adea-ba8b7849de6f</t>
  </si>
  <si>
    <t>52276-Anpassung Layout Mahnungen</t>
  </si>
  <si>
    <t>200b53a6-3ee0-4429-8630-4de794221444</t>
  </si>
  <si>
    <t>52516-SAP: "Konstantes Lieferdatum für Filialrücklieferung"</t>
  </si>
  <si>
    <t>c5466ce9-48d1-4549-ba02-697fb7e3ae7a</t>
  </si>
  <si>
    <t>52682-Ergänzung Vorausverfügung DHL</t>
  </si>
  <si>
    <t>7d4c9bdc-7da5-4e5d-9319-c8f48ad73a34</t>
  </si>
  <si>
    <t>52883 SAP: Anpassungen / Change "Reservierungsabwicklung"</t>
  </si>
  <si>
    <t>7f453ff6-a65a-4bbf-8bf2-e1a2655be623</t>
  </si>
  <si>
    <t>52901 SAP: Verkaufssperre / Lieferungserzeugung</t>
  </si>
  <si>
    <t>e5df08ca-71a7-47b0-963c-10794e335e38</t>
  </si>
  <si>
    <t>52925 - Anpassung des Vorkasseprozesses (Verkaufssicht)</t>
  </si>
  <si>
    <t>8cd5c2fa-446f-4118-9285-31b54b306b5e</t>
  </si>
  <si>
    <t>53068-Bestände der WH immer mit einblenden</t>
  </si>
  <si>
    <t>c4007f8c-37ef-4cb9-8648-a9bbab7337a9</t>
  </si>
  <si>
    <t>53226-AW: Übersicht ankommende Lieferungen</t>
  </si>
  <si>
    <t>7a4a5fe2-a090-4dee-a1af-db0b05aaf8eb</t>
  </si>
  <si>
    <t>53344-Bio-Zertifizierung</t>
  </si>
  <si>
    <t>dd51a8d4-d1a7-497e-b7b0-ad097210890d</t>
  </si>
  <si>
    <t>53402-SAP: Möglichkeit / Job automatische WA-Buchung</t>
  </si>
  <si>
    <t>f33b6e65-5f9e-49eb-80b9-6c83706e8ea7</t>
  </si>
  <si>
    <t>53426-Erweiterung Versandart DH</t>
  </si>
  <si>
    <t>531eb032-a511-4756-a5a5-b94a936cdc5f</t>
  </si>
  <si>
    <t>53431-Korrektur der b&amp;b Waltrop-Bons</t>
  </si>
  <si>
    <t>e76318a8-a9ba-481b-9d47-df4deee94bc8</t>
  </si>
  <si>
    <t>53891 Vertretung Fr. Beerenbrock</t>
  </si>
  <si>
    <t>919931f8-d4eb-4ab0-b6e6-218d1f7f5260</t>
  </si>
  <si>
    <t>53909-WG: Registrierung von Interessen</t>
  </si>
  <si>
    <t>a980b459-cf2b-4094-8b19-8f83cf3e6281</t>
  </si>
  <si>
    <t>54026-SAP - Idoc Nachbearbeitung</t>
  </si>
  <si>
    <t>1d4910a8-75a7-4881-bf32-1dfd3764acb7</t>
  </si>
  <si>
    <t>54164-WPUBON: Korrektur der Dubletten</t>
  </si>
  <si>
    <t>8d0b82b1-50bf-49b8-af48-6767137dfcbf</t>
  </si>
  <si>
    <t>54206-MDE: SAP-Schnittstellen für ETISCAN</t>
  </si>
  <si>
    <t>4204c6b4-c1e2-45f5-84eb-f9534297536a</t>
  </si>
  <si>
    <t>54232 Anpassung &amp; Dynamisierung Kreditlimit</t>
  </si>
  <si>
    <t>a37e56b3-fb15-4003-a6d2-5c3ebe5be685</t>
  </si>
  <si>
    <t>54838 - SAP-Abmelder aus dem CAWI</t>
  </si>
  <si>
    <t>31c5d631-2563-4ee6-875c-dab99b957348</t>
  </si>
  <si>
    <t>54979-Anpassung des Vorkasseprozesses</t>
  </si>
  <si>
    <t>70685aa3-3e04-462e-ba03-2cbd12488b23</t>
  </si>
  <si>
    <t>55166-ZSEL:Anpassungsbedarf</t>
  </si>
  <si>
    <t>6f49f9ec-01d0-449b-80d6-3f7970fd5dc9</t>
  </si>
  <si>
    <t>55710-Prozess Listung Online</t>
  </si>
  <si>
    <t>452e202c-ba22-49e5-a429-92aa955aea25</t>
  </si>
  <si>
    <t>55775- C:C Kunden mit eigenen Mahnverfahren</t>
  </si>
  <si>
    <t>287b3020-3732-4d55-a808-da64145d4d2c</t>
  </si>
  <si>
    <t>56754- B&amp;B-Artikel bei MF kassieren mit Verrechnung Umsatz</t>
  </si>
  <si>
    <t>b61622cf-0730-4233-bdf1-419f8c2d5f59</t>
  </si>
  <si>
    <t>57116-Vorkassen ZVK</t>
  </si>
  <si>
    <t>63fb5c2b-72ff-4b96-883f-8023f4e6ce3d</t>
  </si>
  <si>
    <t>57125-Verbrauchssteuer AT</t>
  </si>
  <si>
    <t>d6367031-4709-4a62-b1fd-4d6659250aea</t>
  </si>
  <si>
    <t>57180 Schnittstelle WebShop</t>
  </si>
  <si>
    <t>4c0443fe-0ffd-41d4-932b-46a967aa1a26</t>
  </si>
  <si>
    <t>57231-Rechnungen die über FB70 gebucht sind ausdrucken</t>
  </si>
  <si>
    <t>ca0f401d-293a-45b9-bad9-63b0a01e57bc</t>
  </si>
  <si>
    <t>57399- Kostenloser Auftrag/ 0 er Rechnung für interne Entnahme</t>
  </si>
  <si>
    <t>aafa6593-25c3-4f6f-bc56-618d4eaf647e</t>
  </si>
  <si>
    <t>57933 – Versandsteuerung nach Volumengewicht</t>
  </si>
  <si>
    <t>a21ca652-3bc7-444c-b1b7-6567e86f07d3</t>
  </si>
  <si>
    <t>58029 - MwSt-Satz Rabattgutscheine</t>
  </si>
  <si>
    <t>a97f7379-d0f7-4925-a80c-813d78d19eab</t>
  </si>
  <si>
    <t>58426 - SAP Lieferantenlangzeiterklärungen</t>
  </si>
  <si>
    <t>71c93cef-4052-4a86-b379-37ea8ca3a42a</t>
  </si>
  <si>
    <t>58451 - Anpassung Corporate Design: Schriftarten</t>
  </si>
  <si>
    <t>75061ca7-652d-4052-ad7b-a0bfebcc3278</t>
  </si>
  <si>
    <t>58479 – Automatische Artikelumleitung</t>
  </si>
  <si>
    <t>d2636d4a-4269-49d3-be86-58f1609a8743</t>
  </si>
  <si>
    <t>58919 - Anpassung Versand ab Warenhaus</t>
  </si>
  <si>
    <t>35a7ec37-04cd-4fb4-b8f2-cb9bc11fa371</t>
  </si>
  <si>
    <t>58949 - Neue Zahlungsart: Paypa</t>
  </si>
  <si>
    <t>cca10138-edb2-4e11-a3da-a8dc49c4a629</t>
  </si>
  <si>
    <t>59028 – Liefersplit korrigieren</t>
  </si>
  <si>
    <t>e159d8ef-b7cd-40d7-8e78-95793792981a</t>
  </si>
  <si>
    <t>59139 - Einarbeitung André Göbeler SAP und Projekte</t>
  </si>
  <si>
    <t>26e75d75-156f-4c81-a897-7b6a531ecbdf</t>
  </si>
  <si>
    <t>59621-Rhenus Lagerwechsel: Anpassung IT-Schnittstellen</t>
  </si>
  <si>
    <t>7aa5573a-b1e7-4ce3-9f9a-388cd1e65903</t>
  </si>
  <si>
    <t>59909-SAP: X-Artikel als Click and Collect</t>
  </si>
  <si>
    <t>e992341f-c894-43cd-8601-9d4af8390cdb</t>
  </si>
  <si>
    <t>60288-Anpassung Dispotransaktionen für Lagerumzug</t>
  </si>
  <si>
    <t>a2975756-91a9-4bbc-8d88-715cec6d4560</t>
  </si>
  <si>
    <t>60960 – Umstellung Rechnungsdruck auf A4</t>
  </si>
  <si>
    <t>a43d6b17-9692-493f-9973-9db059d24bd9</t>
  </si>
  <si>
    <t>60979 - SAP FIORI POC</t>
  </si>
  <si>
    <t>8b797722-b396-414c-9acb-01858b7e6556</t>
  </si>
  <si>
    <t>61111-Auftrag kann nicht beliefert werden</t>
  </si>
  <si>
    <t>fa5e30c4-28f0-4aa7-bc23-a2d1303c2cb5</t>
  </si>
  <si>
    <t>61127-Änderungen Beirat zum 01.08.17</t>
  </si>
  <si>
    <t>3ed51cdb-c011-49ae-b8ee-056c30b97723</t>
  </si>
  <si>
    <t>61269-Umstellung VH-Rechnung Zentrallager</t>
  </si>
  <si>
    <t>061a13eb-6848-4692-8c9d-949ed5957964</t>
  </si>
  <si>
    <t>61591-Übertragung DHL-Produktcode</t>
  </si>
  <si>
    <t>879834b2-d1ac-4fa9-88c4-46be03fc4ba5</t>
  </si>
  <si>
    <t>61646-WH-Versand: Aktivierung AT</t>
  </si>
  <si>
    <t>9545d458-1fc4-4cd3-826a-9e432aa48919</t>
  </si>
  <si>
    <t>62109–Reaktivierung UPS</t>
  </si>
  <si>
    <t>45e5ed80-d6b8-4bf3-978d-9642b31cc7d4</t>
  </si>
  <si>
    <t>62178-Einführung neue Vkorg</t>
  </si>
  <si>
    <t>5d77d96d-2fb4-4e58-be7d-85e64a943f91</t>
  </si>
  <si>
    <t>01-Linux Gateway KIMM</t>
  </si>
  <si>
    <t>e11ddc70-32b8-4c03-b8ec-32af45f350f5</t>
  </si>
  <si>
    <t>02-Wartung GUI</t>
  </si>
  <si>
    <t>0f96172c-8d74-4935-854e-1d8aea40db6e</t>
  </si>
  <si>
    <t>03-Analyse Performance</t>
  </si>
  <si>
    <t>f4cb35dc-02b5-4069-8b9c-bbf047380d3c</t>
  </si>
  <si>
    <t>12f8d41a-2c82-4c0d-aba0-9dc3924facc6</t>
  </si>
  <si>
    <t>03-Ungeplante Wartung</t>
  </si>
  <si>
    <t>620e52d3-5a2f-48e7-9581-c0dd65f8cc1a</t>
  </si>
  <si>
    <t>04-Werksumstellung China</t>
  </si>
  <si>
    <t>e7869046-4cd5-4bf8-a191-9c0f0b653e7f</t>
  </si>
  <si>
    <t>a349fdc6-bdf9-414d-9b1f-9f8adbb84020</t>
  </si>
  <si>
    <t>02-Workshop ABAP OO</t>
  </si>
  <si>
    <t>7ea4d367-0b8f-41b1-b3f6-f8e90aea72d4</t>
  </si>
  <si>
    <t>03-Dispoliste Redesign</t>
  </si>
  <si>
    <t>81a5792b-9b29-478b-8e04-dde2c9bcf5bb</t>
  </si>
  <si>
    <t>2a43c4db-a114-4f86-8286-f512f8a72a39</t>
  </si>
  <si>
    <t>10-Artikelstatus</t>
  </si>
  <si>
    <t>77c6d932-b2c0-4577-b7e5-1bbd938c6331</t>
  </si>
  <si>
    <t>20-Redes. Appl. V1 Exits</t>
  </si>
  <si>
    <t>36b91d60-6337-484d-9369-b2c6df1aa5e2</t>
  </si>
  <si>
    <t>30-Katalogunabhängige Erfassung</t>
  </si>
  <si>
    <t>67001ead-83f0-4897-92da-5a9b257fed9b</t>
  </si>
  <si>
    <t>40-HANA</t>
  </si>
  <si>
    <t>088d0a18-c57a-4417-83e8-5719402279b4</t>
  </si>
  <si>
    <t>50610-KP: Extraktor für die Daten ZSEL</t>
  </si>
  <si>
    <t>26b6d856-0a77-4c4e-8607-728a5714de85</t>
  </si>
  <si>
    <t>55910-Abbildung der Muster-Beschaffung</t>
  </si>
  <si>
    <t>971cc504-00f8-4e49-8099-5704dcd2b6b6</t>
  </si>
  <si>
    <t>56115-	Abbildung Lieferantenmanagement</t>
  </si>
  <si>
    <t>2dfb878d-f491-49b2-941b-57ce2f8e428a</t>
  </si>
  <si>
    <t>57180-Anpassung der WebShop-Schnittstelle</t>
  </si>
  <si>
    <t>ebdab4a3-e369-413e-bf9d-f43b85ca9777</t>
  </si>
  <si>
    <t>57185-Aufbau Schnittstelle Censhare</t>
  </si>
  <si>
    <t>c9a8b79e-f7aa-412d-8d02-82b5d90a2048</t>
  </si>
  <si>
    <t>58351 - Schnittstelle: ListService</t>
  </si>
  <si>
    <t>e03fc525-073c-43c1-a9e2-765eb4a9c874</t>
  </si>
  <si>
    <t>01-Handscanner Salach</t>
  </si>
  <si>
    <t>8fd4985c-2c9b-4c87-b072-0910120c4036</t>
  </si>
  <si>
    <t>02-Domain Umstellung</t>
  </si>
  <si>
    <t>2c95851d-4b2b-49fa-9311-fc3a37fbc726</t>
  </si>
  <si>
    <t>03-Vertretung Fr. Gebhart Wartung</t>
  </si>
  <si>
    <t>d7490c7e-24c3-47fe-9564-a95635f64f61</t>
  </si>
  <si>
    <t>04-Thin Client, I-Punkt</t>
  </si>
  <si>
    <t>219bf8bc-7fc7-41c6-b5b5-339912ca3126</t>
  </si>
  <si>
    <t>05-Nachschub ins A-Lager</t>
  </si>
  <si>
    <t>dee5d015-ac10-4a28-ac86-d1640e100692</t>
  </si>
  <si>
    <t>06-John Lewis Label</t>
  </si>
  <si>
    <t>17824925-74a5-47e2-9e51-d3213d9e1908</t>
  </si>
  <si>
    <t>07-Umstellung BC</t>
  </si>
  <si>
    <t>f5104ef9-5ad8-49b5-92e2-0579e52afbde</t>
  </si>
  <si>
    <t>08-Analyse Fehlermeldung</t>
  </si>
  <si>
    <t>ae54d686-19f2-468a-b19e-d54ef507d7ad</t>
  </si>
  <si>
    <t>09-Erweiterung Tabellen-Fortschreibung</t>
  </si>
  <si>
    <t>3d9bb820-3fcd-4497-9a9a-65e1bbba1e3e</t>
  </si>
  <si>
    <t>10-Pickzettel-Übergabe</t>
  </si>
  <si>
    <t>3f67923b-beb7-41ba-9b59-9f34699a909e</t>
  </si>
  <si>
    <t>11-Erw. Lieferungsdaten</t>
  </si>
  <si>
    <t>20830cf7-85c9-4c6e-894a-fbf89a7ca344</t>
  </si>
  <si>
    <t>12-Einführung Lieferantenkonsignation</t>
  </si>
  <si>
    <t>655a48c9-4f65-4e2a-85ee-4e06fe565252</t>
  </si>
  <si>
    <t>32-Virtualisierung KIM Systeme</t>
  </si>
  <si>
    <t>47def8fd-dfba-4a8a-b36e-15a65b9a5470</t>
  </si>
  <si>
    <t>34-Thinclient Wareneingang</t>
  </si>
  <si>
    <t>acaf70e7-2fdb-4132-a133-ed0a862d48f6</t>
  </si>
  <si>
    <t>35-Unterstützung Firewall-Umstellung</t>
  </si>
  <si>
    <t>e8a2079b-59d1-449a-b629-948a2a8709f0</t>
  </si>
  <si>
    <t>36-Rechnungseingangsprozess</t>
  </si>
  <si>
    <t>5988da0f-ae39-44ee-ac8d-036c855a652d</t>
  </si>
  <si>
    <t>37-Anpassung Pick-Listen Druck</t>
  </si>
  <si>
    <t>e9ddf5fd-969f-4016-94f7-2dc46d12d739</t>
  </si>
  <si>
    <t>38-QR-Code Schweiz</t>
  </si>
  <si>
    <t>b1c2e5ac-5780-4a31-8ee2-273c4e9a1e5f</t>
  </si>
  <si>
    <t>39-Anpassung John Lewis Label</t>
  </si>
  <si>
    <t>318fe544-7cca-42c0-9121-d94f971f1878</t>
  </si>
  <si>
    <t>40-fehlende Verkaufsdaten bei Artikelübernahme</t>
  </si>
  <si>
    <t>152ddb6f-1a6a-497d-9666-8a672691501d</t>
  </si>
  <si>
    <t>#3378-Korrektur Abstimmkonten</t>
  </si>
  <si>
    <t>2bfc6ee8-1f3e-4592-b59f-e366bf5c2e3d</t>
  </si>
  <si>
    <t>#3644 SAP-Transaktion ZSD_055</t>
  </si>
  <si>
    <t>66e2cb1c-891b-4910-82f4-6456854d0336</t>
  </si>
  <si>
    <t>#3744 SAP-Transaktion ZSD_056</t>
  </si>
  <si>
    <t>c04eed4b-6029-4dda-92ee-afe80255abb4</t>
  </si>
  <si>
    <t>#4136-fehlende Avise Kreditoren</t>
  </si>
  <si>
    <t>b6fbf22b-00c4-4b83-808e-916717df2750</t>
  </si>
  <si>
    <t>#4169-Textilartikel auch für Lager 1000 anlegen</t>
  </si>
  <si>
    <t>aefd55ef-9519-4cff-966b-fdc9dff8604b</t>
  </si>
  <si>
    <t>#4206 Erweiterung HAWA Nummernkreis</t>
  </si>
  <si>
    <t>f8b9a27c-83fb-472d-a15a-ecb4d3ac5ffa</t>
  </si>
  <si>
    <t>#4252 Webshop: MWST-Findung Neukundenanlage CH B2C DE</t>
  </si>
  <si>
    <t>6db3cdc0-253a-4ba4-969b-bec4784592de</t>
  </si>
  <si>
    <t>#4390-IDoc-Fehler bei ZEXR</t>
  </si>
  <si>
    <t>8d1046ea-3021-45d3-8e93-fa601a9f15a0</t>
  </si>
  <si>
    <t>#4420 Auslistung Altartikel</t>
  </si>
  <si>
    <t>87f8d1d2-d14f-4785-af1b-b3fe2725e7ed</t>
  </si>
  <si>
    <t>#4421-Erweiterungen opt. Art.Stamm.Val.</t>
  </si>
  <si>
    <t>1afb8bca-10b1-4196-af73-67d8527ae68e</t>
  </si>
  <si>
    <t>#4456-Filialreservierung</t>
  </si>
  <si>
    <t>af22b3c0-5c7e-4ab9-8a56-fc6a32624010</t>
  </si>
  <si>
    <t>#4463-Bereinigung Warengruppenmerkmale</t>
  </si>
  <si>
    <t>d6dcbdd5-3cd7-401c-9589-7d81daa40a8a</t>
  </si>
  <si>
    <t>#4475-B2B Onlineauftrit</t>
  </si>
  <si>
    <t>3d757977-95ed-402a-846c-c0bcc0e78eda</t>
  </si>
  <si>
    <t>#4477-KundenTel.</t>
  </si>
  <si>
    <t>710fc0be-45e4-41e7-bad5-b191bc4633e1</t>
  </si>
  <si>
    <t>#4515-Falsche Lieferaussagen</t>
  </si>
  <si>
    <t>c071e206-187f-4646-8316-13c8a5dd0034</t>
  </si>
  <si>
    <t>#4530 SAP Kundenmahnlauf gesperrt</t>
  </si>
  <si>
    <t>e7d4db47-f033-41b1-aee7-1bbb5d3c732a</t>
  </si>
  <si>
    <t>#4541-VWKZ-Umstellung</t>
  </si>
  <si>
    <t>668d5e60-21b2-401e-87f0-2430d8f66189</t>
  </si>
  <si>
    <t>#4620 Bearbeitung und Bereinigung VFX3</t>
  </si>
  <si>
    <t>d90c9fd9-8a9a-4aca-beb9-840da72e2771</t>
  </si>
  <si>
    <t>#4623-Logistik Mengengerüst</t>
  </si>
  <si>
    <t>2404eb7b-b2b7-4ee6-b9ea-a1173a62dd18</t>
  </si>
  <si>
    <t>#4634 WERE Verrechnungskonten</t>
  </si>
  <si>
    <t>47357150-0684-4d17-811e-5060986a9ca4</t>
  </si>
  <si>
    <t>#4648-Markennamen MULI</t>
  </si>
  <si>
    <t>ed8c9e61-60da-4b7c-b89c-88e7dcab8438</t>
  </si>
  <si>
    <t>#4663 tägl. Kundenkontenausgleich</t>
  </si>
  <si>
    <t>257d692c-dc9f-4767-94bb-d0792adc466e</t>
  </si>
  <si>
    <t>#4676-Abrechnugn Kommi. Retouren</t>
  </si>
  <si>
    <t>1f48efa4-d084-4d6f-a9a1-17c1adb47f46</t>
  </si>
  <si>
    <t>#4718-Fehlende RG Kundenkonto trotz Lieferantenrechnung</t>
  </si>
  <si>
    <t>bc2cb02a-11bf-49f2-9931-115642521dc9</t>
  </si>
  <si>
    <t>#4741-Kreditlimit</t>
  </si>
  <si>
    <t>86728428-2479-45a5-b843-10914a673293</t>
  </si>
  <si>
    <t>#4802-Benachrichtigung Reklamationsware</t>
  </si>
  <si>
    <t>d5fd43bd-44c7-498e-ba91-88a057d8ee77</t>
  </si>
  <si>
    <t>#4825 Überschrittene Liefertermine und geänderte VTL-Stati</t>
  </si>
  <si>
    <t>85138604-32b2-4649-b090-798853111100</t>
  </si>
  <si>
    <t>#4836-Bestandsqualifikation  Rhenus</t>
  </si>
  <si>
    <t>a4845200-5fb9-453c-8875-38acf4ecb2ed</t>
  </si>
  <si>
    <t>#4840 - Materialstamm und Infosätze 184605</t>
  </si>
  <si>
    <t>af061138-2742-4a0f-b070-77e313ab9380</t>
  </si>
  <si>
    <t>#4910 USerExits V1</t>
  </si>
  <si>
    <t>a51bc515-b062-47cb-afff-5ec6e3136c80</t>
  </si>
  <si>
    <t>#4941-Transport kosten Problem in Frankreich</t>
  </si>
  <si>
    <t>fa934d60-393a-4db8-9c32-5ca967521ec5</t>
  </si>
  <si>
    <t>#4941-Transportkosten FR</t>
  </si>
  <si>
    <t>7e898c43-ce0e-45e1-a44b-22fcd783a0f5</t>
  </si>
  <si>
    <t>#4962-Kundenrückstände zu GRobWE</t>
  </si>
  <si>
    <t>c148a9aa-5b7a-409e-86de-a7fae10e5e30</t>
  </si>
  <si>
    <t>#4971-Neuer Buchungskreis Verwaltungsgesellschaft</t>
  </si>
  <si>
    <t>ccc60295-37af-42e2-9b36-eda40d7a0f63</t>
  </si>
  <si>
    <t>#4976 - Neue Stammdaten-Felder in der Auswertung SQ00</t>
  </si>
  <si>
    <t>c006589d-824b-4fda-8201-71c5937236c3</t>
  </si>
  <si>
    <t>#5000 Anpassung Preiseinspielung</t>
  </si>
  <si>
    <t>918d2f0e-d8d4-4d5d-82be-7700efa3c595</t>
  </si>
  <si>
    <t>#5012-EWB Sperre 14 Tage gültig</t>
  </si>
  <si>
    <t>141bc05e-bec5-4452-afc3-de47aaf2ce5f</t>
  </si>
  <si>
    <t>#5015 Textilartikel für Betrieb 1000</t>
  </si>
  <si>
    <t>ec37c28a-85e7-4cdc-8e6e-e4950d28f60a</t>
  </si>
  <si>
    <t>#5108-Text EXTERN Kundenstamm</t>
  </si>
  <si>
    <t>4f41d9f1-9a88-40aa-903a-07370efc4221</t>
  </si>
  <si>
    <t>#5167	-Konditionen Großhandel</t>
  </si>
  <si>
    <t>b2eb4727-5c2d-436b-bc7e-c44c587726c0</t>
  </si>
  <si>
    <t>#5178 Anpassung der Schnittstelle für Ratepay/Frankonia</t>
  </si>
  <si>
    <t>67dd5130-dfa2-4a9e-8002-23562590db8a</t>
  </si>
  <si>
    <t>#5231-Buchungsübersicht auf Testing wieder aktivieren</t>
  </si>
  <si>
    <t>de5a50eb-ae6c-4d9f-9cb9-e74b020f11a0</t>
  </si>
  <si>
    <t>#5282-Endlieferkennzeichen</t>
  </si>
  <si>
    <t>5ba55db0-7efd-4cfc-82aa-4fe4098bcf18</t>
  </si>
  <si>
    <t>#5313 Anzeigen von Bedingungen für Grob-WE</t>
  </si>
  <si>
    <t>82a53fb6-2d73-4502-bd46-80beafec356f</t>
  </si>
  <si>
    <t>#5336 Konsignations Bestandsreports</t>
  </si>
  <si>
    <t>8fac0728-1582-41fd-a673-4d564a0b4469</t>
  </si>
  <si>
    <t>#5346 Bild- &amp; Textdatenbank</t>
  </si>
  <si>
    <t>63981fa3-9db7-43a5-a5fd-543227b14fa4</t>
  </si>
  <si>
    <t>#5368 Sperrlogik von Kundenaufträgen</t>
  </si>
  <si>
    <t>3ddd4a6b-05af-4ee2-a05c-94f5b50d7b82</t>
  </si>
  <si>
    <t>#5388-WK Transitbestand überschritten</t>
  </si>
  <si>
    <t>81779153-f112-40ee-be3e-559a81493bb0</t>
  </si>
  <si>
    <t>#5397 falsche Lieferadresse</t>
  </si>
  <si>
    <t>8d5db6e2-9012-4b0a-870e-bf1fa2181f91</t>
  </si>
  <si>
    <t>#5406-Einteilungstypen und Kundenaufträgen</t>
  </si>
  <si>
    <t>d18f74c4-d505-406f-ad7b-d413a6ffc372</t>
  </si>
  <si>
    <t>#5407-Redesign Popupa Appl. V1</t>
  </si>
  <si>
    <t>ab76b3e8-6fa1-4677-850d-d64802d14ade</t>
  </si>
  <si>
    <t>#5413-Datenablage Gefahrdatenblätter</t>
  </si>
  <si>
    <t>fa9495d1-9e77-44d9-ab69-2b5087a01a1b</t>
  </si>
  <si>
    <t>#5413-Gefahrstammblätter</t>
  </si>
  <si>
    <t>50ee1ef0-9989-424e-b683-7aad7777b5f4</t>
  </si>
  <si>
    <t>#5419 Defekte Schnittstelle Q01</t>
  </si>
  <si>
    <t>e1633f7e-77ab-40cf-bac2-c6cabddf79ca</t>
  </si>
  <si>
    <t>#5441  Postalische Prüfung Webshop</t>
  </si>
  <si>
    <t>95d39ba1-6e5e-4fd8-bb1d-fd31360aa2da</t>
  </si>
  <si>
    <t>#5485-Lieferlauf für Würzburg</t>
  </si>
  <si>
    <t>d8c178dc-b18b-4c21-b6f9-d349bbf7299a</t>
  </si>
  <si>
    <t>#5494 Adressprüfung Shop</t>
  </si>
  <si>
    <t>130af7ee-42cd-4cba-a682-1e494651be9d</t>
  </si>
  <si>
    <t>#5514 Falsche Einteilung</t>
  </si>
  <si>
    <t>00d1f26c-23b8-4aed-a9e2-7fa3ed37dc3c</t>
  </si>
  <si>
    <t>#5543-Vorschalttransaktionen Filialprozesse</t>
  </si>
  <si>
    <t>884d81b0-9b41-4b39-bcdd-4e3f4996be08</t>
  </si>
  <si>
    <t>#5556 Planlieferzeiten und Liefertermine</t>
  </si>
  <si>
    <t>ba15c9ef-1d2f-4b8c-bdeb-d9a0a955e747</t>
  </si>
  <si>
    <t>#5587-Automatische Filialversandprüfung im Neuterminierer</t>
  </si>
  <si>
    <t>b61e36b3-23f9-4475-bb60-98c04a04bed3</t>
  </si>
  <si>
    <t>#5591-Änderung Status Kundeneinzelbestellung</t>
  </si>
  <si>
    <t>9711f06b-f9dd-4f22-a877-5d61f2cc28cf</t>
  </si>
  <si>
    <t>#5627-Differenzen BW - TD</t>
  </si>
  <si>
    <t>dbaa6a9e-3767-4b7f-b46a-d64e69c7c45e</t>
  </si>
  <si>
    <t>#5640-Übermittlung Stammdatendatei</t>
  </si>
  <si>
    <t>cd539e79-b6b1-4031-8175-b114c8d9a0e7</t>
  </si>
  <si>
    <t>#5659-Umstellung Inventory Report Konsignation</t>
  </si>
  <si>
    <t>fe1df541-b38b-4123-8d30-9a3d82688b79</t>
  </si>
  <si>
    <t>#5662-Stammdatenermittlung Gefahrgut für Hermes</t>
  </si>
  <si>
    <t>59741cbd-11bc-4d5e-a341-81300b7f0212</t>
  </si>
  <si>
    <t>#5673-Automatisches Abschließen CS</t>
  </si>
  <si>
    <t>f4ff9ab5-9de1-47a2-ba70-732240c843f0</t>
  </si>
  <si>
    <t>#5678-Kontrollausdruck Inventory Report</t>
  </si>
  <si>
    <t>4c0f8c59-613e-46d4-bdbd-8d6f01a3461c</t>
  </si>
  <si>
    <t>#5683-Steuertabelle für Erwerbsberechtigung</t>
  </si>
  <si>
    <t>0d361beb-ebd4-4669-9d9f-0df57e2e422f</t>
  </si>
  <si>
    <t>#5724-Erweiterung Gefahrstof-Funktione (EHS)</t>
  </si>
  <si>
    <t>4064f91a-50a2-4ca3-8f9b-1ee68ba9447d</t>
  </si>
  <si>
    <t>#5730-Änderungen Zahlungsbedingungen</t>
  </si>
  <si>
    <t>3fe35b78-7375-4483-8757-03730461e9c0</t>
  </si>
  <si>
    <t>#5738 Korrektur Mahnlauf 19.07.16</t>
  </si>
  <si>
    <t>ca26519b-2662-474b-ab67-883cc1b64986</t>
  </si>
  <si>
    <t>#5740-Nachtr. Umwandlung in Eigenfinanzierung</t>
  </si>
  <si>
    <t>f13c50fb-9241-40b0-a284-3b7b09b8ef3a</t>
  </si>
  <si>
    <t>#5762 Erfassung SEPA-Lastschrift automatisieren</t>
  </si>
  <si>
    <t>b59a4cd6-e57f-4f05-b842-186346380e96</t>
  </si>
  <si>
    <t>#5768-Kreditkarten-Rücklastschriften</t>
  </si>
  <si>
    <t>564f8442-ad27-4b64-8019-3668cdfada0e</t>
  </si>
  <si>
    <t>#5771-Konzept und Customizing SEPA-Rücklastschriften</t>
  </si>
  <si>
    <t>e225d891-b0c2-4c51-afd6-807da7647512</t>
  </si>
  <si>
    <t>#5780 Erweiterung Auswertung Netto-Explosivstoffmasse</t>
  </si>
  <si>
    <t>ec90f5e4-fd75-4f21-97c5-b433c6f4e41f</t>
  </si>
  <si>
    <t>#5781 Mahngebühren bei "letzter Mahnung"</t>
  </si>
  <si>
    <t>bb06b4e9-0e51-4e79-aab9-53bda3149e5e</t>
  </si>
  <si>
    <t>#5786 Anpassung Versand LI-Batterien</t>
  </si>
  <si>
    <t>a5ce5d7b-ad8a-400d-a2e5-7a967e38be5b</t>
  </si>
  <si>
    <t>#5822–INT in Kundenstammsatz</t>
  </si>
  <si>
    <t>07181ef5-cd94-4cd1-a133-bae186bba3bd</t>
  </si>
  <si>
    <t>#5823-auto. Rechnungskürzung</t>
  </si>
  <si>
    <t>b6139bc3-ae3a-40a8-aac8-6c57c63e99ae</t>
  </si>
  <si>
    <t>#5827-Batterieverordnung</t>
  </si>
  <si>
    <t>157eee4c-7ee5-4db5-b986-c45cd65cf6b7</t>
  </si>
  <si>
    <t>#5839-Ansicht Transaktion VKM1 anpassen</t>
  </si>
  <si>
    <t>31e18ebf-179d-4f27-9f0b-fcc1c5de7306</t>
  </si>
  <si>
    <t>#5870-Ausgleiche auf Sachkontenebene unerklärlich</t>
  </si>
  <si>
    <t>b2e0e1d7-c08d-4e40-9e3a-9cdac0b0453f</t>
  </si>
  <si>
    <t>#5875-Kreditkartenprüfung</t>
  </si>
  <si>
    <t>9d0134ff-6592-475b-8c45-081a99253fce</t>
  </si>
  <si>
    <t>#5911-WE nicht möglich</t>
  </si>
  <si>
    <t>c9320104-591b-48ce-a25c-c184466051a4</t>
  </si>
  <si>
    <t>#5924-LQ-Versand</t>
  </si>
  <si>
    <t>048f93a3-8201-4a58-bd9e-5bf44045c861</t>
  </si>
  <si>
    <t>#5925-DOSS Model Integration</t>
  </si>
  <si>
    <t>1035e4c1-78b7-4a68-960a-593dbba29696</t>
  </si>
  <si>
    <t>#5927-Ablösung HPM &amp; ShopMan</t>
  </si>
  <si>
    <t>ef4fc041-e366-48c2-bff5-ac95146c4d4c</t>
  </si>
  <si>
    <t>#5942 - Fehler bei Bew.Art 301</t>
  </si>
  <si>
    <t>dffb4e08-fa2b-4e55-b5ab-8a3b033241cd</t>
  </si>
  <si>
    <t>#5947 Klärung und Umsetzung Sperrtabelle ext. Gutscheincodes</t>
  </si>
  <si>
    <t>755c9044-665f-4d3d-90bf-f845f91e5e60</t>
  </si>
  <si>
    <t>#5949: Umbuchung R an FREI funktioniert nicht</t>
  </si>
  <si>
    <t>b076e280-95d7-498d-8b58-b90f55bd718e</t>
  </si>
  <si>
    <t>#5982 HRWorks Archivierung Belege</t>
  </si>
  <si>
    <t>ab4651a2-fc32-4723-a0a6-ca3c1e27a281</t>
  </si>
  <si>
    <t>#5984-Schnittstelle Kundensuche</t>
  </si>
  <si>
    <t>bef563d4-9aca-4a26-bd4b-985e154a74bf</t>
  </si>
  <si>
    <t>#5987-SAP P-System Berechtigungen fehlen</t>
  </si>
  <si>
    <t>d5ab441e-b3d0-4423-8911-2c9c0510f8a6</t>
  </si>
  <si>
    <t>#5991 offene Umlagerungen für Frankreich (Nachschub)</t>
  </si>
  <si>
    <t>6ae5aacd-d91b-421a-b235-037449cdb244</t>
  </si>
  <si>
    <t>#6010-Fehlender Vorname und Nachname im TD</t>
  </si>
  <si>
    <t>6c341816-0f61-4789-bac4-af47ea8fa74d</t>
  </si>
  <si>
    <t>#6016 Abweichende Lieferadresse erfordert erneut Jagdschein</t>
  </si>
  <si>
    <t>ab03212f-898c-4b76-b807-ea44d252cb48</t>
  </si>
  <si>
    <t>#6030: SQ00 - Query Felder ergänzen</t>
  </si>
  <si>
    <t>b543d090-66a0-4dc0-ab59-0dc8dd2c2c7f</t>
  </si>
  <si>
    <t>#6059-Auftragssschnellerfassung</t>
  </si>
  <si>
    <t>51b9e2a1-7d03-421b-a910-7b7f0f73b7eb</t>
  </si>
  <si>
    <t>#6063-Offene Kundenaufträge bei Buchung von Auctronia</t>
  </si>
  <si>
    <t>12d80d2f-6246-45b9-bacc-d75a46bd653f</t>
  </si>
  <si>
    <t>#6065 Fehler bei Eingabe Lieferanschrift USA</t>
  </si>
  <si>
    <t>2afaca60-3ba3-4e70-8b8e-583b82b4d135</t>
  </si>
  <si>
    <t>#6072 Vertriebsweg Erweiterung Auctronia auch an 01 und 05</t>
  </si>
  <si>
    <t>ba8e604e-ed65-4833-95c7-9de11d502a6e</t>
  </si>
  <si>
    <t>#6087-Fehler bei Bestellanlage und Zahlungsbedingung</t>
  </si>
  <si>
    <t>716bea48-c35b-48f2-a449-1815d927de0b</t>
  </si>
  <si>
    <t>#6090-Versandbestätigung bei Aufträgen</t>
  </si>
  <si>
    <t>d70dd718-8bef-4abe-95c4-4e49b4eca550</t>
  </si>
  <si>
    <t>#6113 Reklamationscockpit Outletbuchung Konten</t>
  </si>
  <si>
    <t>542ff56d-c995-43fd-a099-92c215042cf4</t>
  </si>
  <si>
    <t>#6118–Auswertung Garantiereparaturkosten</t>
  </si>
  <si>
    <t>c65a7903-e121-4d94-ae9f-91355e8c05bb</t>
  </si>
  <si>
    <t>#6126-Reminder für INV-Themen</t>
  </si>
  <si>
    <t>b685d9c9-d756-414e-881a-35b723444a74</t>
  </si>
  <si>
    <t>#6132-Artikelnummernsperre für Umlagerungen Frankreich</t>
  </si>
  <si>
    <t>54a7610b-8674-4ce0-9aa9-9eec74b9e507</t>
  </si>
  <si>
    <t>#6149-ANpassungen Cockpit</t>
  </si>
  <si>
    <t>ea598067-d5a1-425e-86bd-6e1399cf761e</t>
  </si>
  <si>
    <t>#6164 Retourencockpit Gutschriftkonditionen</t>
  </si>
  <si>
    <t>09b43cbb-6c19-4b00-81f6-ce6628239f1d</t>
  </si>
  <si>
    <t>#6165 Erweiterte Anzeige im SAP Phone</t>
  </si>
  <si>
    <t>364626dd-849b-409d-b61d-931db26859ae</t>
  </si>
  <si>
    <t>#6167 Anpassung Transaktion ZSD_050</t>
  </si>
  <si>
    <t>b1f80fc9-d156-4961-9363-161eeeb4edeb</t>
  </si>
  <si>
    <t>#6168 Schnittstelle zum Onlineshop für montierte Waffen</t>
  </si>
  <si>
    <t>bca41541-8266-4bd3-ba61-e60bccb881cb</t>
  </si>
  <si>
    <t>#6180-ZSD_003: Anlage von Portofrei-Aktionen</t>
  </si>
  <si>
    <t>9fb73f50-e734-4f7c-b178-9d024212a7dc</t>
  </si>
  <si>
    <t>#6196 Auctronia - Händlerregistrierung</t>
  </si>
  <si>
    <t>cfaddb81-2841-440e-8b1c-6b8e583e0689</t>
  </si>
  <si>
    <t>#6201 Zahlungsanweisung bei NN-Sendungen</t>
  </si>
  <si>
    <t>1228a82c-87c7-40eb-a155-99ed819100ce</t>
  </si>
  <si>
    <t>#6203 fehlende WA-Buchung</t>
  </si>
  <si>
    <t>c23d1ee0-1634-4716-b796-47d5116f693b</t>
  </si>
  <si>
    <t>#6205 Fehler Ratepay Versandkosten</t>
  </si>
  <si>
    <t>a21cfeb1-2554-460d-8e96-f40612e8595c</t>
  </si>
  <si>
    <t>#6207-EWB Logik bei Auctronia Aufträgen</t>
  </si>
  <si>
    <t>36487840-8280-4c37-9418-c6732e96c463</t>
  </si>
  <si>
    <t>#6216–Mindestanforderung Gutscheincode</t>
  </si>
  <si>
    <t>103a700e-28a9-46ff-997a-ba36c654634a</t>
  </si>
  <si>
    <t>#6228-falscher Steuersatz bei Gutschriften</t>
  </si>
  <si>
    <t>f06da82a-9d7b-4a88-83c7-029170980727</t>
  </si>
  <si>
    <t>#6240 Excel-Liste mit Kundennummern "matchen"</t>
  </si>
  <si>
    <t>33a5651f-00c3-4fe0-b18b-3ccc018c452d</t>
  </si>
  <si>
    <t>#6248-SAP QM Aktualisierung MatZuOrd</t>
  </si>
  <si>
    <t>d9506d38-9c5c-4196-af80-256276872582</t>
  </si>
  <si>
    <t>#6252-Prüfung der Buchhaltungsdaten</t>
  </si>
  <si>
    <t>c1071b9f-cd35-493f-9d7b-ad2a12b80bd7</t>
  </si>
  <si>
    <t>#6264-Stornierung des Beleges 711200</t>
  </si>
  <si>
    <t>db0729ec-e155-42d8-b235-321d0d925d52</t>
  </si>
  <si>
    <t>#6269-ZSD_003 - Anlage von Aktionen</t>
  </si>
  <si>
    <t>8fb91e9a-fa9c-47fc-9339-3a6829ee4769</t>
  </si>
  <si>
    <t>#6273-Wert-Gutschriften bleiben auf Kundenkonto</t>
  </si>
  <si>
    <t>14bfca69-60f8-45c9-a58f-c1371cf9e5e5</t>
  </si>
  <si>
    <t>#6281 Erweiterung Anzeige Packplatz</t>
  </si>
  <si>
    <t>7518ac37-eb89-455d-a77b-5bc04583266e</t>
  </si>
  <si>
    <t>#6287-Auktronia Auftragsänderung</t>
  </si>
  <si>
    <t>bcc0a687-fe38-4e87-9fb6-130151862c0f</t>
  </si>
  <si>
    <t>#6290 Transitbestand Fehler bei WE</t>
  </si>
  <si>
    <t>5cd9fa8a-eb23-4a6b-b4b4-1e2a7cab0045</t>
  </si>
  <si>
    <t>#6304-Ursprungsländer Artikelstamm</t>
  </si>
  <si>
    <t>8b3f61de-a17b-4b70-ac33-9547ed9aa2ef</t>
  </si>
  <si>
    <t>#6319-Ratepay Order mit &gt;20 Positionen</t>
  </si>
  <si>
    <t>26e2c4a7-ae86-4a10-b663-c61296c4c80a</t>
  </si>
  <si>
    <t>#6348-Liefersperre 09 und 12</t>
  </si>
  <si>
    <t>11578b92-4f5d-44cb-a31e-a1327f102b42</t>
  </si>
  <si>
    <t>#6385-Fehlerliste 95023708 - Bwart 101 WE</t>
  </si>
  <si>
    <t>81bbf99f-18b3-43e8-9571-f1da13c5a506</t>
  </si>
  <si>
    <t>#6387 PJP Warensteuerung: Bedarf Stammdaten-Kennzeichen</t>
  </si>
  <si>
    <t>ba8477c3-b119-4c41-adf8-6b9350c017f9</t>
  </si>
  <si>
    <t>#6389-RatePAY Auftragsstornierung</t>
  </si>
  <si>
    <t>73d29b26-06cc-473a-bc00-2d4af289d7d4</t>
  </si>
  <si>
    <t>#6390-Auswertung Gefahrstoffblätter mit aktuellem Bestand</t>
  </si>
  <si>
    <t>06e15816-9ff2-4a4d-af60-a24e0b5f381d</t>
  </si>
  <si>
    <t>#6397-Warengruppenstruktur</t>
  </si>
  <si>
    <t>e6618377-c261-4a62-980c-2626b2936d5b</t>
  </si>
  <si>
    <t>#6398-Berechtigungen Filialkoord.</t>
  </si>
  <si>
    <t>6b78a578-c0ec-4883-8598-05adecc304e7</t>
  </si>
  <si>
    <t>#6400–CS-Nachricht bei Änderung</t>
  </si>
  <si>
    <t>ea825f39-de34-46a9-96fb-20af56700c2e</t>
  </si>
  <si>
    <t>#6411-Retoure nicht an Ratepay übetragen?</t>
  </si>
  <si>
    <t>92b4afa0-443b-4975-9619-cb8afc465f62</t>
  </si>
  <si>
    <t>#6428 Kennzeichnung 1.4g (Pyrotechnik)</t>
  </si>
  <si>
    <t>87fd17a9-975c-40fe-b699-9a2cf8148113</t>
  </si>
  <si>
    <t>#6430-Fakturasperre in RatePAY-Retouren</t>
  </si>
  <si>
    <t>02bd675f-0d84-438b-aa65-84cdce6a3000</t>
  </si>
  <si>
    <t>#6434 Bestand Filiale</t>
  </si>
  <si>
    <t>389358bb-2ec1-4ee8-96aa-5a2132caa9d9</t>
  </si>
  <si>
    <t>#6474 VKM1 Anpassung FR</t>
  </si>
  <si>
    <t>9cbf2cdb-d795-4dd4-b14f-48160b1e5ba1</t>
  </si>
  <si>
    <t>#6477-Vor Grob WE Buchung Fehler!</t>
  </si>
  <si>
    <t>50ffaf10-70c5-4df6-bcd8-c84a8f8c3b0b</t>
  </si>
  <si>
    <t>#6484-Aktuelle Portofrei-Aktion: teilweise ungültig</t>
  </si>
  <si>
    <t>3cc67698-999e-4b90-87d2-92d3bc231541</t>
  </si>
  <si>
    <t>#6491-Erweiterung des Auftragsformulars für Logistik</t>
  </si>
  <si>
    <t>345095ed-bdbc-482a-a7cb-dc97d821a6db</t>
  </si>
  <si>
    <t>#6492-Betriebsänderung bei Stornierung</t>
  </si>
  <si>
    <t>b1f5a543-c7b0-4839-aee5-af5a52cc3033</t>
  </si>
  <si>
    <t>#6564-DG Nummer wird nicht an Ratepay gemeldet</t>
  </si>
  <si>
    <t>d17a9c3e-99a1-4dcf-884f-0a59f2fb5a59</t>
  </si>
  <si>
    <t>#6567 Anrede wird bei Auctronia nicht gespeichert</t>
  </si>
  <si>
    <t>211c528a-0660-4ea1-a081-29fc7668b881</t>
  </si>
  <si>
    <t>#6577 Verfügbarkeitsinformationen Shop/SAP</t>
  </si>
  <si>
    <t>b0f60fc9-09eb-4d6d-b31b-334970a4e9dc</t>
  </si>
  <si>
    <t>#6583 Konf. Nachrichtenst.</t>
  </si>
  <si>
    <t>00dad88a-9c4a-4ca8-bf57-f467e6789b12</t>
  </si>
  <si>
    <t>#6590-KunEB Schnellerfassung</t>
  </si>
  <si>
    <t>fdb50d0a-1939-4913-9a58-7718156ea8da</t>
  </si>
  <si>
    <t>#6597-Bankeinzug für Alte Posten</t>
  </si>
  <si>
    <t>5aa2906d-17c7-4a67-b36d-bfa7add7ae6b</t>
  </si>
  <si>
    <t>#6600-Auftrag beliefert ohne EWB (Auctronia Auftrag)</t>
  </si>
  <si>
    <t>fdf76a43-26ed-4f2f-a428-7b6199cac51a</t>
  </si>
  <si>
    <t>#6614 Anzeige Ratepay-Rechnungen Webshop</t>
  </si>
  <si>
    <t>23a81e91-3a5a-4b61-96c5-9d3cd9a97898</t>
  </si>
  <si>
    <t>#6627 Auctronia Retouren werden nicht "fakturiert"</t>
  </si>
  <si>
    <t>ddc6e3ed-16aa-4a59-8e1a-9d94efa8152a</t>
  </si>
  <si>
    <t>#6639-Unterst. Schnittstelle CaperWhite</t>
  </si>
  <si>
    <t>38bb33e3-cb07-4c17-a252-badf0e77c234</t>
  </si>
  <si>
    <t>#6642 Fehler Bestätigungssteuerung bei Artikelanlage</t>
  </si>
  <si>
    <t>1f22a945-af21-4be2-83f0-2f9090362ecd</t>
  </si>
  <si>
    <t>#6652 Belege an Outlet umgebucht</t>
  </si>
  <si>
    <t>40c0a67b-7894-498b-b793-11cedfa7c562</t>
  </si>
  <si>
    <t>#6712 OY13 Länderspezifische Prüfungen</t>
  </si>
  <si>
    <t>0c1a1ee4-441c-4439-b3c2-785f4fd4c2ef</t>
  </si>
  <si>
    <t>#6728 Prüfung Avise Sendung bzgl. Ident/NV/LQ Info</t>
  </si>
  <si>
    <t>e147183c-43e5-490b-b5b2-5e1d0541714b</t>
  </si>
  <si>
    <t>#6749-Korrektur Inkonsistente Artikelstammsätze</t>
  </si>
  <si>
    <t>4163ca3f-6c91-479a-b99f-8c06133acac4</t>
  </si>
  <si>
    <t>#6760 Terminkoordination Dettbarn/Lück</t>
  </si>
  <si>
    <t>e4375c9a-a30e-4701-873a-1c2734aedc99</t>
  </si>
  <si>
    <t>#6785 Retourencockpit - Anlage eines TA´s beim Einsenden</t>
  </si>
  <si>
    <t>12a3bac8-875f-41f5-94e5-a882f5a36577</t>
  </si>
  <si>
    <t>#6791-Suchhilfe</t>
  </si>
  <si>
    <t>e7d29825-1942-46a8-a5e2-8a1c1153e272</t>
  </si>
  <si>
    <t>#6830 Rücksetzung Filialversand</t>
  </si>
  <si>
    <t>cf329981-504c-4ac9-af19-dae324b81443</t>
  </si>
  <si>
    <t>#6841 Fehlerhafter I-Doc</t>
  </si>
  <si>
    <t>3b49fddb-e4d1-49dc-8a2d-538548c7addb</t>
  </si>
  <si>
    <t>#6843-Überarbeitung ZSD_064</t>
  </si>
  <si>
    <t>dd406d36-6182-4f1b-9905-8bb3186ee9b7</t>
  </si>
  <si>
    <t>#6845-Berechtigung SAP ZSD_070 im Q-system</t>
  </si>
  <si>
    <t>7085e2b1-bd1f-4f91-a93f-810d1167c979</t>
  </si>
  <si>
    <t>#6846-Vertriebsweg 02 bei Aktion</t>
  </si>
  <si>
    <t>80b36ba0-2ce0-4499-af5a-57d534635053</t>
  </si>
  <si>
    <t>#6866 Händlerauszahlung von Ratepay</t>
  </si>
  <si>
    <t>63af8ee1-7406-4973-b843-4fcc6cf7802e</t>
  </si>
  <si>
    <t>#6867-iPad Versorgung Größengänge (HPM)</t>
  </si>
  <si>
    <t>d5dc8e84-c81e-43bb-97c6-233541b96af8</t>
  </si>
  <si>
    <t>#6874 Rekla. für Dispo</t>
  </si>
  <si>
    <t>5b335c0b-8e7c-41d2-ba48-4158653bcccd</t>
  </si>
  <si>
    <t>#6879-Avisenänderung echtes Gefahrgut</t>
  </si>
  <si>
    <t>4023cfc0-822f-4557-b1d6-a960fb3c9724</t>
  </si>
  <si>
    <t>#6889-Retouren-Gutschriften an Ratepay</t>
  </si>
  <si>
    <t>fab9a96a-8b40-43bf-84ad-bdf14d49cb1a</t>
  </si>
  <si>
    <t>#6892 Erweiterung ABAP Query zum Etiekttendruck</t>
  </si>
  <si>
    <t>502e5c06-4903-41b9-a172-6699c971d8be</t>
  </si>
  <si>
    <t>#6904–Bestandanzeige bei Auftragserfassung</t>
  </si>
  <si>
    <t>0587b74f-9c52-4f12-9222-6811dceebfbb</t>
  </si>
  <si>
    <t>#6910 Einsendung via Rekla-Cockpit an Trabert</t>
  </si>
  <si>
    <t>5cab1466-cb55-4633-82d8-3aa9824a6141</t>
  </si>
  <si>
    <t>#6917-Auctronia Einzelfallklärungen</t>
  </si>
  <si>
    <t>9f80c495-081d-4f52-8351-55a9454a9a62</t>
  </si>
  <si>
    <t>#6931-Liefersperre lässt sich nicht löschen</t>
  </si>
  <si>
    <t>1b9ee06b-1fa2-43db-a393-567dbcb08393</t>
  </si>
  <si>
    <t>#6949-EAN-Delete</t>
  </si>
  <si>
    <t>84ae92d6-26fd-47f2-943d-27cb636bf39b</t>
  </si>
  <si>
    <t>#6951–Auswertung Reparaturwaffenbuch</t>
  </si>
  <si>
    <t>a6b76450-b0ae-4609-9984-509fb3fb6fb4</t>
  </si>
  <si>
    <t>#6952-ZPERSKAUFKONZERN</t>
  </si>
  <si>
    <t>f41efea3-dfce-4af3-9c4f-17d650b3d628</t>
  </si>
  <si>
    <t>#6971 Erweiterung Rekl.-Cockpit für Lieferantenretouren</t>
  </si>
  <si>
    <t>aaebfbe6-b559-40a4-9709-d263ccba1566</t>
  </si>
  <si>
    <t>#6982 Geschäftspartner &amp; Kundenhierarchie</t>
  </si>
  <si>
    <t>134f6505-1877-4325-85b3-12c3ee54ea58</t>
  </si>
  <si>
    <t>#6983 Bereinigung falsche Lieferantenretouren</t>
  </si>
  <si>
    <t>10a15c42-b6d5-4595-bf30-1ba323fc8e94</t>
  </si>
  <si>
    <t>#6985 Rückmeldung Weiglein WE Buchung Rhenus</t>
  </si>
  <si>
    <t>fcd95b78-147e-4555-a76a-040884e1093b</t>
  </si>
  <si>
    <t>#6987-Nicht erfolgte Portogutschrift</t>
  </si>
  <si>
    <t>a794b5fd-3fb0-4bfe-be63-547787e262e1</t>
  </si>
  <si>
    <t>#6988-Ermittlung Anzahl Lieferungen mit Munition</t>
  </si>
  <si>
    <t>692861a4-25e1-4091-b402-6c626f82924a</t>
  </si>
  <si>
    <t>#6993-Prüfplan Prüfung im Markt f. Outdoor-/Jagd-Textilíen</t>
  </si>
  <si>
    <t>13316e77-b87f-4581-b306-c62c5fcc815f</t>
  </si>
  <si>
    <t>#6994-Produktsicherheit: CMT - Fehler</t>
  </si>
  <si>
    <t>fd8eacb6-5576-4ad9-b7f7-db48009133c1</t>
  </si>
  <si>
    <t>#7006-Reklamationscockpit</t>
  </si>
  <si>
    <t>eb481d5b-cd5a-4bf1-9dbf-29ab9c8e76dc</t>
  </si>
  <si>
    <t>#7008-Bei Anlage einer ZR über das Reklamationscockpit</t>
  </si>
  <si>
    <t>a7967058-a113-4dba-9245-a3e23e53ed85</t>
  </si>
  <si>
    <t>#7009 – Rekla-Cockpit Schrottbuchung</t>
  </si>
  <si>
    <t>6b0e8b82-0545-46b5-8039-b6ec90d36631</t>
  </si>
  <si>
    <t>#7021 Report Altkennzeichen im Materialstamm</t>
  </si>
  <si>
    <t>c50dfea5-2a75-43f2-aef6-602f99866799</t>
  </si>
  <si>
    <t>#7025-Positionierugn Suchhilfen</t>
  </si>
  <si>
    <t>865b89ff-0ad5-48e5-957a-bcb68ac37d48</t>
  </si>
  <si>
    <t>#7027–Rekla-Cockpit Umlagerungsbestellung</t>
  </si>
  <si>
    <t>0f833125-9c84-460a-aa96-1d3a6801d159</t>
  </si>
  <si>
    <t>#7041–Texterweiterung Outlet Belegandruck</t>
  </si>
  <si>
    <t>f9895904-75d7-457a-a6cd-cd8b80e09f6d</t>
  </si>
  <si>
    <t>#7070-RatePay erhält Storno-Meldung</t>
  </si>
  <si>
    <t>8db13e72-ef8e-4f45-9ba8-fda8afa3980a</t>
  </si>
  <si>
    <t>#7093–Rekla-Cockpit Pflege Filiale 1162</t>
  </si>
  <si>
    <t>c953f62b-1f18-4bfd-9277-a5ef418d991b</t>
  </si>
  <si>
    <t>#7094-Exporterweiterung Mat.Stammanalyse</t>
  </si>
  <si>
    <t>dba10780-368b-4186-8eb9-b1ba09edd1ab</t>
  </si>
  <si>
    <t>#7103-Texte werden nicht übermittelt</t>
  </si>
  <si>
    <t>202aab15-db39-4abf-82a8-2104be5b9123</t>
  </si>
  <si>
    <t>#7122-Verbuchung Staffelpreise aus Kasse</t>
  </si>
  <si>
    <t>efd7f23d-c69b-4642-bfb8-660336a6a223</t>
  </si>
  <si>
    <t>#7150–Text für Reklamationscockpit</t>
  </si>
  <si>
    <t>d67100ce-4ebe-4397-8a53-e9749bf92a06</t>
  </si>
  <si>
    <t>#7151–Reklamationscockpit Anlage Zentralretoure</t>
  </si>
  <si>
    <t>98b1f7bf-e44e-485f-b3ad-2d3885fc2d45</t>
  </si>
  <si>
    <t>#7152–Reklamationscockpit Anlage Zentralretoure</t>
  </si>
  <si>
    <t>f7c965a9-8734-48fb-a2de-6f5aba31b293</t>
  </si>
  <si>
    <t>#7153–Texterweiterung für SAP Schreibmaschine</t>
  </si>
  <si>
    <t>fa8d0852-bc26-4ee7-9dc9-93bf7185f252</t>
  </si>
  <si>
    <t>#7166-Abarbeitung zsd_064</t>
  </si>
  <si>
    <t>97d44244-d651-41ac-b8c2-dc8fc110e881</t>
  </si>
  <si>
    <t>#7170–Reklamationscockpit Outlet</t>
  </si>
  <si>
    <t>737f8927-fba3-4a65-ac93-e1df284207eb</t>
  </si>
  <si>
    <t>#7184-Waffen werden auf Filialen gesetzt</t>
  </si>
  <si>
    <t>c049b110-e782-451f-985a-e56347ac2a86</t>
  </si>
  <si>
    <t>#7218-Gutschrift nach Warenretoure</t>
  </si>
  <si>
    <t>ad0cea43-0d03-4f47-8e9e-85826bbd39cf</t>
  </si>
  <si>
    <t>#7227 Sammelartikelpositionen</t>
  </si>
  <si>
    <t>7b9fcb89-b260-4874-9efa-bceb41b3ecd2</t>
  </si>
  <si>
    <t>#7242-doppelte Kundenaufträge</t>
  </si>
  <si>
    <t>0bc31049-de33-4946-99c1-ce58c4690b96</t>
  </si>
  <si>
    <t>#7247–Reklamationscockpit Anlage Zentralretoure</t>
  </si>
  <si>
    <t>d8bf2c84-e0c6-4488-8e69-3b911132bf06</t>
  </si>
  <si>
    <t>#7261-Artikel wird mit 02 abgesagt</t>
  </si>
  <si>
    <t>edb3a29c-d551-4cf7-9d13-26ee73d2aecd</t>
  </si>
  <si>
    <t>#7272–Reklamationscockpit Anlage Zentralretoure</t>
  </si>
  <si>
    <t>2d1ac67b-501f-4d1a-8a31-e6fdfb3e3545</t>
  </si>
  <si>
    <t>#7279 -Anschlussdifferenzen</t>
  </si>
  <si>
    <t>a1278775-4981-4a68-936e-20bc0db4097f</t>
  </si>
  <si>
    <t>#7282–Sammelticket Reklamationscockpit</t>
  </si>
  <si>
    <t>1e96ca92-03cd-44ef-9624-d3c6594b9d50</t>
  </si>
  <si>
    <t>#7301-Rohmuli Größengänge</t>
  </si>
  <si>
    <t>25575e31-7c71-49fe-87a0-812c3fd1ecfb</t>
  </si>
  <si>
    <t>#7304-Wertgutschriften nicht an Ratepay übermittelt</t>
  </si>
  <si>
    <t>a0f4f24e-73d6-4cd1-ba40-413767e0c2fc</t>
  </si>
  <si>
    <t>#7321-Alternative Anwendung Preisübersicht</t>
  </si>
  <si>
    <t>9f01ae96-c5c2-4d27-a3c9-1cda0788d806</t>
  </si>
  <si>
    <t>#7322-Zeile im Beleg wird automatisch mit 02 abgesagt</t>
  </si>
  <si>
    <t>7dc797c2-8cd3-4ef4-ad6f-1bccd3683b7d</t>
  </si>
  <si>
    <t>#7331-Fehlermeldung bei Anlage Stahlschrankbestellung</t>
  </si>
  <si>
    <t>0052568d-b5a8-4724-910e-9b9ea802ce57</t>
  </si>
  <si>
    <t>#7336-iPad Filialspez. Preise</t>
  </si>
  <si>
    <t>a29547b1-24e2-46b8-bd8c-8b8a64e963a2</t>
  </si>
  <si>
    <t>#7345-Viele I-Aufträge</t>
  </si>
  <si>
    <t>55a700f7-2bb0-42a2-b2fa-1a3c7d1f95e5</t>
  </si>
  <si>
    <t>#7418-Serialnummerprofil Auswertung falscher DAten</t>
  </si>
  <si>
    <t>f9a439d4-f5c8-42d7-a676-97f16d2d9806</t>
  </si>
  <si>
    <t>#7435-ZFI_0031 anpassen</t>
  </si>
  <si>
    <t>68ddf675-1187-463d-b04f-7fe8be0fa0ef</t>
  </si>
  <si>
    <t>#7454-Fehlende RatePay-Clearingfile</t>
  </si>
  <si>
    <t>90f1fbe4-a60e-41cc-9d90-9427ebc3542a</t>
  </si>
  <si>
    <t>#7470-Serienbriefe über SAP</t>
  </si>
  <si>
    <t>acf165fb-a93b-4a4f-a8db-121f98ab375c</t>
  </si>
  <si>
    <t>#7474 Lagerplatzfindung Reithalle</t>
  </si>
  <si>
    <t>985810b4-2b67-44b1-b681-2933b7fc6572</t>
  </si>
  <si>
    <t>#7482-Änderung Bestätigungssteuerung</t>
  </si>
  <si>
    <t>b33782ad-d148-427c-ad94-0952f3385989</t>
  </si>
  <si>
    <t>#7530-Zahlweg V</t>
  </si>
  <si>
    <t>a49cd8cd-507b-4d3b-be68-ac4789468cc3</t>
  </si>
  <si>
    <t>#7551-Abbrüche Neuterminierer</t>
  </si>
  <si>
    <t>2e69fade-5607-4d1d-b7ab-ed0bb332b879</t>
  </si>
  <si>
    <t>#7583–Erweiterung SAP Schreibmaschine ZSD_071</t>
  </si>
  <si>
    <t>e2735b7f-7c65-4abf-b43e-05ee775d9fb8</t>
  </si>
  <si>
    <t>#7593-Auctronia - Listungsfehler</t>
  </si>
  <si>
    <t>0408ec60-d8d7-4b9b-ba24-8ab05e2f11a1</t>
  </si>
  <si>
    <t>#7618-SAP sehr langsam - Performance nicht tragbar</t>
  </si>
  <si>
    <t>e9f8e505-7370-4287-8b5b-3f1853fb0ae2</t>
  </si>
  <si>
    <t>#7654-QM gesperrte Artikel</t>
  </si>
  <si>
    <t>d4a1ddf9-630b-402a-bf77-8628041c0bb7</t>
  </si>
  <si>
    <t>#7677-RatePAy-Nachbearbeitung</t>
  </si>
  <si>
    <t>4683e61d-8481-4ec2-93f6-2c69c9e43043</t>
  </si>
  <si>
    <t>#7728–Belegprüfungen</t>
  </si>
  <si>
    <t>e4117f18-c82c-4cd0-9aec-842df32816a3</t>
  </si>
  <si>
    <t>#7732–EWB und Altersnachweisanforderung</t>
  </si>
  <si>
    <t>c807c9b6-54b5-4e2c-bbde-4a00042c9d9e</t>
  </si>
  <si>
    <t>#7763-Auswertung Zu-&amp;Angangsmengen</t>
  </si>
  <si>
    <t>6d68a99d-d6a1-4a54-9401-c484ce5eabf9</t>
  </si>
  <si>
    <t>#9999-Fakturadatum in Vergangenheit</t>
  </si>
  <si>
    <t>2beeb116-acab-4501-ac7c-64a420a6915a</t>
  </si>
  <si>
    <t>#xxxx-Direktanfragen ohne Ticket</t>
  </si>
  <si>
    <t>b8d8231b-fb3d-4e1a-9824-3881d4245932</t>
  </si>
  <si>
    <t>f32c6db7-fb1c-4c84-a8c1-bebd6b8146fa</t>
  </si>
  <si>
    <t>02-Unterstützung FRA IT</t>
  </si>
  <si>
    <t>34d9f8d9-bc29-4b4c-ad6a-df6bba345262</t>
  </si>
  <si>
    <t>80-Reise</t>
  </si>
  <si>
    <t>e130b2e9-b836-4a67-941e-9d1faefe0e5f</t>
  </si>
  <si>
    <t>f2e5750d-e834-4400-838b-1e9a1d276aa2</t>
  </si>
  <si>
    <t>#4412-Waffenrechliche Anforderungen</t>
  </si>
  <si>
    <t>195197ac-9dee-4a72-8cf0-939f7e4b27e5</t>
  </si>
  <si>
    <t>#4415-Vorproejkt Red.Bonus &amp; Gutscheine</t>
  </si>
  <si>
    <t>6fbf4b43-3131-498b-ae6b-68a6a678521d</t>
  </si>
  <si>
    <t>#4442-Vorprojekt Warenverfügbarkeit</t>
  </si>
  <si>
    <t>3c9ce5d9-803a-4f10-bf76-e49d4968c375</t>
  </si>
  <si>
    <t>#4459 Reklamations-Cockpit</t>
  </si>
  <si>
    <t>098ca28a-36eb-452f-b2a4-982232011cb9</t>
  </si>
  <si>
    <t>#4460-elektr. Kontoauszug</t>
  </si>
  <si>
    <t>9a53064c-237e-4f6d-be7d-43875290fdd7</t>
  </si>
  <si>
    <t>#4461-auto. Anlage Frankonia-Karte</t>
  </si>
  <si>
    <t>9e9f4d4b-cef9-4cc2-b864-6854f3ae32f9</t>
  </si>
  <si>
    <t>#4463-Warengruppenstruktur</t>
  </si>
  <si>
    <t>19bd4e45-ca43-418f-8aae-bcf37dd38c26</t>
  </si>
  <si>
    <t>#4467-Pfandabwicklung</t>
  </si>
  <si>
    <t>6cc79abc-4d5f-44b4-9ab2-b7d29071d5ea</t>
  </si>
  <si>
    <t>#4475-VKORG Großhandel; B2B Onlineuaftritt</t>
  </si>
  <si>
    <t>cbe04335-aea5-4f5d-ac37-892fa71cf413</t>
  </si>
  <si>
    <t>#4476-Konzernexport</t>
  </si>
  <si>
    <t>f12c659b-5774-4b40-b011-b926783f4392</t>
  </si>
  <si>
    <t>#4478-Außenhandelsprüfung Format</t>
  </si>
  <si>
    <t>78716e28-fb79-4042-a78d-f56d38474ea4</t>
  </si>
  <si>
    <t>#4495-PEP_Tool</t>
  </si>
  <si>
    <t>43ef500b-4f4d-4e56-b620-e662102fa86f</t>
  </si>
  <si>
    <t>#4505PJP: Optimierung Outlet</t>
  </si>
  <si>
    <t>b4e03069-9884-47cf-99bc-d0b11dc94dc8</t>
  </si>
  <si>
    <t>#4634 WE/RE</t>
  </si>
  <si>
    <t>188a5ae2-6767-40bd-a693-229fc8728298</t>
  </si>
  <si>
    <t>#4659-MULI-ERP</t>
  </si>
  <si>
    <t>712021d6-2245-4a2e-acc9-9378fe6f24b5</t>
  </si>
  <si>
    <t>#4741&amp;#4743&amp;#4739-Kreditlimit anpassungen</t>
  </si>
  <si>
    <t>ffc63ba6-0144-4c75-820c-704aaf2ba418</t>
  </si>
  <si>
    <t>#5313-Verpackungsanweisung</t>
  </si>
  <si>
    <t>83654c78-1588-4add-9fc4-e7400b3d5373</t>
  </si>
  <si>
    <t>#5346-Vorprojekt Bild-&amp;Textdatenbank</t>
  </si>
  <si>
    <t>d7bec251-ea38-4c88-80f4-40dfc4c4b7a9</t>
  </si>
  <si>
    <t>#5410-Dokumentenablage</t>
  </si>
  <si>
    <t>e55cdca8-5eb8-4dae-8a88-9d422fd2eb47</t>
  </si>
  <si>
    <t>#5740 Eigenfinanzierung</t>
  </si>
  <si>
    <t>66235655-57c5-4e8a-9bbf-97bfd4ac9db6</t>
  </si>
  <si>
    <t>5338a621-8965-4d03-bdeb-4ada716c286c</t>
  </si>
  <si>
    <t>#5768–Kreditkarten Rücklastschrift</t>
  </si>
  <si>
    <t>6d00d172-49c9-42a2-b6ed-59c5da397583</t>
  </si>
  <si>
    <t>#5946-Investitionsmanagment</t>
  </si>
  <si>
    <t>70165155-9c29-4849-9cac-74952aea6e49</t>
  </si>
  <si>
    <t>#6037 Mindestbetrag Mahnung und #6047</t>
  </si>
  <si>
    <t>844dac10-fc02-46dc-aff0-e8b53e0560bd</t>
  </si>
  <si>
    <t>#6045 Vereinfachung Zahlungsprozess</t>
  </si>
  <si>
    <t>39101ca1-6a92-42aa-a67a-15c07b4efc2a</t>
  </si>
  <si>
    <t>#6175 Aufwandschätzung</t>
  </si>
  <si>
    <t>244f1a17-d55b-4fd4-bdcd-b9782fb14212</t>
  </si>
  <si>
    <t>#6268 falscher Steuersatz bei Gutschriften</t>
  </si>
  <si>
    <t>21fa0a12-810f-48c6-91ee-dfd0c2848c07</t>
  </si>
  <si>
    <t>#6381 Kundenkommunikation „SAP Schreibmaschine"</t>
  </si>
  <si>
    <t>3399cfdc-4097-4683-a1b0-a4e710869b9e</t>
  </si>
  <si>
    <t>#7094-Exporterweiterung für Artikelstammval.</t>
  </si>
  <si>
    <t>661bebe2-fa6e-40dd-ad43-e88f118deaed</t>
  </si>
  <si>
    <t>#7527 Korrektur Filialbestände - Ablösung Artikeldifferenzbeleg</t>
  </si>
  <si>
    <t>0ff03286-8f01-4b7f-8647-9ffe6bf0d864</t>
  </si>
  <si>
    <t>#7742-Bestands-, Bewertungs- und Buchungsprüfungen</t>
  </si>
  <si>
    <t>95dafdf9-82ef-4ead-aaa5-0123ec3d5f13</t>
  </si>
  <si>
    <t>#xx-PayPal-Abstimmung zur Umsetzung</t>
  </si>
  <si>
    <t>d6713277-9e6d-40dc-942b-4ebfc8b47f6f</t>
  </si>
  <si>
    <t xml:space="preserve"> #6559 - Größenlauf bei MULI Artikeln</t>
  </si>
  <si>
    <t>d5b751dd-3fcf-4102-9440-6fca11b1c2a8</t>
  </si>
  <si>
    <t>#2455 - offene Kundenaufträge BW</t>
  </si>
  <si>
    <t>7e5bc797-057d-446e-9e00-a53794d1813b</t>
  </si>
  <si>
    <t>#4381 - Verrechnungskurs Schweizer Franken</t>
  </si>
  <si>
    <t>0793eb70-0847-447a-9db6-18d6649c3328</t>
  </si>
  <si>
    <t>#4494 - 134/ bei Übergrößenek. Fehlt das Preismaterial</t>
  </si>
  <si>
    <t>11b484c2-b14f-4961-bad2-bcb2144b8f59</t>
  </si>
  <si>
    <t>#4636: Optimierungspotentiale Aufbereitung monatliches Reporting</t>
  </si>
  <si>
    <t>d4adfea8-ddd0-4c2b-8459-064d1aa53a6e</t>
  </si>
  <si>
    <t>#4666: 273440 - Änderung Marke in Muli 133</t>
  </si>
  <si>
    <t>d127fc78-8faa-4179-ac1e-3f250f617b0b</t>
  </si>
  <si>
    <t>#4686 - Warengruppe T392 -Größenlauf erweitern</t>
  </si>
  <si>
    <t>53c34f0e-664e-4c86-84c2-65f5560bfbf0</t>
  </si>
  <si>
    <t>#4797 - Artikel 292879 - nicht in Muli 134 spiegelbar</t>
  </si>
  <si>
    <t>a59cb66b-55ba-494c-849a-9e95f37a256a</t>
  </si>
  <si>
    <t>#4972 - VWKZ wird durch MULI überschrieben</t>
  </si>
  <si>
    <t>e43f9495-24da-40cd-8d66-ce13fa392ea4</t>
  </si>
  <si>
    <t>#4988 - SAP Produkthierarchie und Produktwelt anpassen bzw. neu</t>
  </si>
  <si>
    <t>c2b8c1a5-46d6-491d-91ad-7a323c96c719</t>
  </si>
  <si>
    <t>#5016: Produktwelt im SAP-Artikelstamm</t>
  </si>
  <si>
    <t>6b500b3e-55a9-4b21-986c-a336ea018bb3</t>
  </si>
  <si>
    <t>#5045 - Auswertung Anzahl Gefahrgutpakete</t>
  </si>
  <si>
    <t>3fade12d-e336-4c97-a51c-3c51d5f2088d</t>
  </si>
  <si>
    <t>#5054 - Nachorder Bestellung über Muli Lief.30805</t>
  </si>
  <si>
    <t>c35d581d-450f-4a87-b096-58ed3b65fab0</t>
  </si>
  <si>
    <t>#5058 - Bestandsdifferenz BW - SAP</t>
  </si>
  <si>
    <t>70acdff9-cd4e-475d-bc78-41af3b8c0ead</t>
  </si>
  <si>
    <t>#5091 - Daten im BW</t>
  </si>
  <si>
    <t>af85e3d4-0be3-485c-801f-a6ce05d411a1</t>
  </si>
  <si>
    <t>#5307 - BW-Auswertung</t>
  </si>
  <si>
    <t>200716a8-d054-4250-8714-c4ca01be5dd4</t>
  </si>
  <si>
    <t>#5386 - offene Kundenaufträge</t>
  </si>
  <si>
    <t>8187aa46-a8de-4f86-b532-220626969606</t>
  </si>
  <si>
    <t>#5443 - BW Auswertung - Mail Adresse wird nicht angezeigt</t>
  </si>
  <si>
    <t>34445207-c01d-4ab1-98ec-4a9df5f8fa97</t>
  </si>
  <si>
    <t>#5444 - Muli 135 Kreditorenänderung neuer Lieferant</t>
  </si>
  <si>
    <t>48095a89-c59b-4211-91ff-8bab714eeb53</t>
  </si>
  <si>
    <t>#5455 - MULI 135 keine Saison</t>
  </si>
  <si>
    <t>8fbb870c-d95d-42a6-8e47-d24c624d6dda</t>
  </si>
  <si>
    <t>#5475 - Warenguppe T352: Größenlauf erweitern</t>
  </si>
  <si>
    <t>cc65e6c2-7936-4d81-8874-7fa363851748</t>
  </si>
  <si>
    <t>#5505 - Umstellung Lieferant</t>
  </si>
  <si>
    <t>3751d480-2fe3-4182-92af-dac115f1111a</t>
  </si>
  <si>
    <t>#5561 - BW-Laufzeitfehler</t>
  </si>
  <si>
    <t>37ce5813-106c-40ab-8ee1-d2508428faf9</t>
  </si>
  <si>
    <t>#5565 - Auswertung WW35 und erwerbsscheinpflichtige Paketanzahl</t>
  </si>
  <si>
    <t>20ad7d08-98f6-4416-aa9c-939adeb788fe</t>
  </si>
  <si>
    <t>#5589 - Bestandsausprägung BW</t>
  </si>
  <si>
    <t>ecd28318-f5e6-4236-8072-7141a83195a3</t>
  </si>
  <si>
    <t>#5609 - Umbenennung Katalogbezeichnung</t>
  </si>
  <si>
    <t>4cbafac0-f2bd-499a-a5ea-246bbd2ff2af</t>
  </si>
  <si>
    <t>#5621 - Markenname in Muli 134 ändern</t>
  </si>
  <si>
    <t>910230d5-c060-4082-b0bb-a7551268d48a</t>
  </si>
  <si>
    <t>#5679: offene Kundenaufträge BW - SAP</t>
  </si>
  <si>
    <t>51986522-d0c4-46f8-ab25-9daf106886f5</t>
  </si>
  <si>
    <t>#5685 - Markenname in Muli 134 ändern</t>
  </si>
  <si>
    <t>404869a1-b139-420d-8117-e48ef1db6cdd</t>
  </si>
  <si>
    <t>#5741 - Üb.Name Artikel aus Muli 134 in 135 fehlende Größen</t>
  </si>
  <si>
    <t>300abf31-c90b-4f7c-8d7b-59ea229c1c7b</t>
  </si>
  <si>
    <t>#5758 - Einteilungsmuli SKZ 135 AS Stichtag</t>
  </si>
  <si>
    <t>262e1187-24c3-426c-9617-ed2899a4db61</t>
  </si>
  <si>
    <t>#5772 - Nicht spiegelbare Artikel</t>
  </si>
  <si>
    <t>f663fdfd-4af8-4a97-b48d-2f14c8fc5155</t>
  </si>
  <si>
    <t>#5830 - Muli 135 Anlage Gürtel 292892</t>
  </si>
  <si>
    <t>e6faed99-2b23-485d-ab17-8b0437ac6e45</t>
  </si>
  <si>
    <t>#5864: Muli 135 Materialnr. Geändert</t>
  </si>
  <si>
    <t>a37c7fe4-91bc-414b-8795-7998e0d27a2b</t>
  </si>
  <si>
    <t>#5872: Übernahmeartikel von Muli 133 in 135</t>
  </si>
  <si>
    <t>9f844d1c-37dd-4a33-ba07-508d820d3bc5</t>
  </si>
  <si>
    <t>#5890: Muli 135 Fehlermeldung Dispositionslosgröße</t>
  </si>
  <si>
    <t>073e7e42-95b6-430f-b1b0-543c2d022ed6</t>
  </si>
  <si>
    <t>#5913: Muli 134 Lieferant K 41084 wird 969</t>
  </si>
  <si>
    <t>d2957a66-4427-497f-94da-d3bb3c2da704</t>
  </si>
  <si>
    <t>#5915: Muli 135 Markennamen ändern</t>
  </si>
  <si>
    <t>bc0b9925-ba34-4298-b7e0-f6ef61878acd</t>
  </si>
  <si>
    <t>#5922: Sammelticket_Muli 135_Preismaterial/Produkthierachie</t>
  </si>
  <si>
    <t>8159aa57-c31f-4de9-a5df-d71be143ff38</t>
  </si>
  <si>
    <t>#5941: Muli 135 keine EK.Preise im SAP übernommen</t>
  </si>
  <si>
    <t>c0513968-970b-477f-8d12-460ce0eab079</t>
  </si>
  <si>
    <t>#5978 - Muli 135 Größenlauf, Anpassung Artikel</t>
  </si>
  <si>
    <t>824a249f-a86d-4add-aa64-8e1bc70ab23d</t>
  </si>
  <si>
    <t>#6050 - Änderung Betrieb-Text 1018 im SAP/BW</t>
  </si>
  <si>
    <t>f7863c6b-6eea-41c5-b12e-a7389479396e</t>
  </si>
  <si>
    <t>#6056 - Muli-Projekte nicht in BW</t>
  </si>
  <si>
    <t>8dd842d6-e15c-4774-a822-811d6a1b95b4</t>
  </si>
  <si>
    <t>#6249 - Probearbeiten Herr Donat</t>
  </si>
  <si>
    <t>c3647b45-2a75-42cb-9876-ecdfa85758ca</t>
  </si>
  <si>
    <t>#6305: 639511 aus SKZ 128 in SKZ135 spiegeln</t>
  </si>
  <si>
    <t>aa037a33-7d51-460d-ba56-58a63be1c54e</t>
  </si>
  <si>
    <t>#6307: Fehlende Daten in BW</t>
  </si>
  <si>
    <t>138914d2-ee99-433b-a7de-711e830891d0</t>
  </si>
  <si>
    <t>#6308: Texte auf Französisch mit DE überschrieben</t>
  </si>
  <si>
    <t>d965f194-ccb7-4eba-9cb4-274ecf78c57f</t>
  </si>
  <si>
    <t>#6336: Markenname WALD &amp; FORST in Muli</t>
  </si>
  <si>
    <t>a510117e-dd07-4492-a7e2-efb79d4ffa23</t>
  </si>
  <si>
    <t>#6346: Übernahme Spiegelartikel von SKZ 134</t>
  </si>
  <si>
    <t>c961e8f2-7dc0-499b-90af-eb4f970f5c47</t>
  </si>
  <si>
    <t>#6355: Korrektur Lieferant MULI Stammdaten</t>
  </si>
  <si>
    <t>6082ce7f-69a7-4eed-80fd-813f8ca8512d</t>
  </si>
  <si>
    <t>#6393 - Datenbelieferung Transaktions- und Kundendaten</t>
  </si>
  <si>
    <t>4fb7a417-c348-4855-9bab-e48e603eb5cb</t>
  </si>
  <si>
    <t>#6457: VWKZ von BW immer wieder überschrieben</t>
  </si>
  <si>
    <t>124f91dd-1f3f-4bc5-afb9-44dd59c1b76e</t>
  </si>
  <si>
    <t>#6748 - Aufwandseinschätzung GuV + Bilanz in BW</t>
  </si>
  <si>
    <t>793b896e-3e30-429c-98ea-660e78553c3e</t>
  </si>
  <si>
    <t>#6863: Bestätigungssteuerschlüssel in MULI</t>
  </si>
  <si>
    <t>33c42d78-d214-4eda-9f79-15be6018b59b</t>
  </si>
  <si>
    <t>#6896: Exit Otto de FS17 Vertriebsweg 07</t>
  </si>
  <si>
    <t>7d446da8-b8b9-4e22-83e9-e866551a5e8d</t>
  </si>
  <si>
    <t>#6924-MULI Umbenennungen</t>
  </si>
  <si>
    <t>564d647d-124f-474f-9b63-f0078a9ad6f5</t>
  </si>
  <si>
    <t>#6946: Artikelanlage Muli 134 Größenlauf</t>
  </si>
  <si>
    <t>6728f62e-6602-47c1-a04f-4cfbde863838</t>
  </si>
  <si>
    <t>#7011-Aufwandseinschätzung Erweiterung Muli-Query</t>
  </si>
  <si>
    <t>61408c64-b0d7-46a0-a708-81a3c12f134e</t>
  </si>
  <si>
    <t>#7228 Kreditor in 135+136 ändern</t>
  </si>
  <si>
    <t>276caea4-33c7-4358-98e8-161715bb3cdd</t>
  </si>
  <si>
    <t>#7301-Rohmuli keine Artikelanlage möglich</t>
  </si>
  <si>
    <t>6d80f27d-319a-42d1-9bf3-901b7381b65f</t>
  </si>
  <si>
    <t>#7323-Spiegeln Artikel in Muli</t>
  </si>
  <si>
    <t>6ce24613-4485-4e72-a898-480dd29e6923</t>
  </si>
  <si>
    <t>#7381-Artikel 292784 spigeln aus 135 in 136</t>
  </si>
  <si>
    <t>fbba471f-0b91-4e5c-878d-75bc20d44217</t>
  </si>
  <si>
    <t>#7416-Artikel von 135 in 136 spiegeln</t>
  </si>
  <si>
    <t>f24a38c6-3311-4067-a7f6-ef3ad9f559ef</t>
  </si>
  <si>
    <t>#7462-Artikel 252444 läßt sich nicht in 136 spiegeln</t>
  </si>
  <si>
    <t>0ada2f3c-ca4c-47f2-b192-992c6d3ff919</t>
  </si>
  <si>
    <t>#7524-falscher Markennamen 363974 ändern</t>
  </si>
  <si>
    <t>37ff5aad-3455-4253-9a3d-9490180d2d88</t>
  </si>
  <si>
    <t>#7557-376736 Kreditor 73172 in Muli 136</t>
  </si>
  <si>
    <t>6d0188c7-4815-4cfa-859c-2937acaf3aaa</t>
  </si>
  <si>
    <t>#7653-Muli 136 / Kosten nicht im SAP übertragen!</t>
  </si>
  <si>
    <t>7930a155-6f3b-4bb1-b5e3-685002416e92</t>
  </si>
  <si>
    <t>#7657-Artikel 352850 FS17(135)</t>
  </si>
  <si>
    <t>8bf86998-312b-4805-8706-4f799db41334</t>
  </si>
  <si>
    <t>#7660-Neuangelegte Artikel (Mammut 136)</t>
  </si>
  <si>
    <t>2fb9ddbd-5a20-40fe-87ce-99300835e46f</t>
  </si>
  <si>
    <t>a17733a2-920c-449c-bdc4-62622634d392</t>
  </si>
  <si>
    <t>feb1dc54-5a4e-4b51-a041-a9f6941495c3</t>
  </si>
  <si>
    <t>ff78b29f-49ea-4618-9509-e1eafabe002b</t>
  </si>
  <si>
    <t>#6415 - Einarbeitung Herr Donat im BW</t>
  </si>
  <si>
    <t>210d5cb7-d362-429c-bcdf-11971e21675e</t>
  </si>
  <si>
    <t>bad94fb5-471e-4f51-9675-4d61d508380c</t>
  </si>
  <si>
    <t>02-Feinkonzeption</t>
  </si>
  <si>
    <t>21282bf7-e0d2-4dfe-9d89-2fa826761d9f</t>
  </si>
  <si>
    <t>100-lagerinterne Prozesse</t>
  </si>
  <si>
    <t>beabafc3-e109-4756-8e60-78d5180ee5e1</t>
  </si>
  <si>
    <t>10-Lastenhefterstellung</t>
  </si>
  <si>
    <t>9847b055-8e70-41b5-b85e-7f3da6c1241e</t>
  </si>
  <si>
    <t>110-Warenausgang</t>
  </si>
  <si>
    <t>82ce767f-1ef0-473d-aaee-6408ba96569c</t>
  </si>
  <si>
    <t>120-SD Label Nachdruck</t>
  </si>
  <si>
    <t>43d1db4d-ee96-4954-b48e-9baa8a4dc7c1</t>
  </si>
  <si>
    <t>130-Change Feinkonzept</t>
  </si>
  <si>
    <t>f4282634-2f84-4346-883d-2b09ebfc74e6</t>
  </si>
  <si>
    <t>140-Support FB Prozesse</t>
  </si>
  <si>
    <t>c844229d-9988-4d16-910c-31d1367e400f</t>
  </si>
  <si>
    <t>150-GoLive Vorbereitung</t>
  </si>
  <si>
    <t>873bc4fa-343e-41df-a9a6-133eee3c8b9a</t>
  </si>
  <si>
    <t>160-GoLive-Support</t>
  </si>
  <si>
    <t>b1487c63-f0c6-40b1-af41-f71e2734247a</t>
  </si>
  <si>
    <t>190-Anwendertests</t>
  </si>
  <si>
    <t>47161581-15a0-48a8-829b-cbc2b83b26f1</t>
  </si>
  <si>
    <t>200-Technische Dokumentation</t>
  </si>
  <si>
    <t>3bc47c0a-7602-4cda-a1f9-374696b61d58</t>
  </si>
  <si>
    <t>20-Waageanbindung</t>
  </si>
  <si>
    <t>d4db1511-bfac-4fcb-84af-f5c3030f48bb</t>
  </si>
  <si>
    <t>30-Volumenmessgerät</t>
  </si>
  <si>
    <t>02bb2e0d-4345-4de1-96fa-b04c956ee886</t>
  </si>
  <si>
    <t>40-Packplatzanwendung</t>
  </si>
  <si>
    <t>0c0f1d77-f699-47cb-8884-37c7f6ac154a</t>
  </si>
  <si>
    <t>50-Wareneingang</t>
  </si>
  <si>
    <t>a5e2d311-6456-490b-bf22-8093bd8e00c3</t>
  </si>
  <si>
    <t>60-Lagerstruktur</t>
  </si>
  <si>
    <t>e886a720-9491-4814-b407-ed398e812a63</t>
  </si>
  <si>
    <t>70-Kommissionierung</t>
  </si>
  <si>
    <t>7220adc3-e403-4894-a696-b010ccf5544e</t>
  </si>
  <si>
    <t>80-Tablarlager</t>
  </si>
  <si>
    <t>481b2a34-adc1-4f7b-bbfd-fa21c89df382</t>
  </si>
  <si>
    <t>90-Konzeption</t>
  </si>
  <si>
    <t>eba20650-80d2-4060-9163-55e45125e892</t>
  </si>
  <si>
    <t>96-Fehlerkorrektur von IOT Fehlern</t>
  </si>
  <si>
    <t>fafedfe7-b1d3-4c53-9393-f74c320911d2</t>
  </si>
  <si>
    <t>99-Change Request</t>
  </si>
  <si>
    <t>a729849e-786a-46d5-9d1a-b6f00c0a0c7d</t>
  </si>
  <si>
    <t>#4478 Materialstammvalidierung</t>
  </si>
  <si>
    <t>2ac7f7a4-0958-4ec4-89ad-7d23fdc540a5</t>
  </si>
  <si>
    <t>01-Migration POS DM -&gt; POS DTA</t>
  </si>
  <si>
    <t>bfc9ba49-1ab0-42e0-94d7-c9c819328c45</t>
  </si>
  <si>
    <t>02-Click&amp;Collect</t>
  </si>
  <si>
    <t>38068d5c-32be-4e1d-b55b-af67c613e18b</t>
  </si>
  <si>
    <t>2fc9b338-bbed-429a-8ca8-08d15f98a414</t>
  </si>
  <si>
    <t>02-Konzeption / Abstimmung</t>
  </si>
  <si>
    <t>fc02124f-5b6e-4d95-a772-927793453b77</t>
  </si>
  <si>
    <t>2bfcc812-1ab9-407a-ba34-491f02bc2d9f</t>
  </si>
  <si>
    <t>04-Abnahme / Anwendertest</t>
  </si>
  <si>
    <t>d0115676-20ae-4feb-8d2d-aa0ddfdbac95</t>
  </si>
  <si>
    <t>05-Produktivnahme</t>
  </si>
  <si>
    <t>798e2082-5a87-4456-a781-b0a880c90af4</t>
  </si>
  <si>
    <t>60-Umstellung auf Standard-Belege</t>
  </si>
  <si>
    <t>0474668d-961e-498c-b5c9-8d52156730db</t>
  </si>
  <si>
    <t>93e0eeef-159f-4ea6-91db-b36bba6ae9ec</t>
  </si>
  <si>
    <t>01-Grobkonzept ROP Schnittstelle</t>
  </si>
  <si>
    <t>89734825-2d56-4a0f-a15c-6a05075ebb1c</t>
  </si>
  <si>
    <t>02-Schnittstelle SAP &lt;-&gt; Symphony GOLD</t>
  </si>
  <si>
    <t>365e836a-58ff-4499-98c2-4e55b467a9b9</t>
  </si>
  <si>
    <t>01-HANA Matchcode Suche (0157)</t>
  </si>
  <si>
    <t>86658d14-449f-4aad-b3ff-966c9dafd9aa</t>
  </si>
  <si>
    <t>02-Fiori Apps (0168)</t>
  </si>
  <si>
    <t>862ead8a-19b1-4e6c-b08a-3249feab46f4</t>
  </si>
  <si>
    <t>03-HANA ALL (0181)</t>
  </si>
  <si>
    <t>790e5622-4b81-4dbd-ba06-c23381e07c97</t>
  </si>
  <si>
    <t>04-Support Entwicklungen (0210)</t>
  </si>
  <si>
    <t>6eca5f35-fbdc-437a-8d8d-57b1950703ea</t>
  </si>
  <si>
    <t>01-Fiori Apps</t>
  </si>
  <si>
    <t>efc24262-7b92-43ab-adb6-df755aa3a589</t>
  </si>
  <si>
    <t>02-CAR-Migration</t>
  </si>
  <si>
    <t>38e9dac5-78d5-40b2-bb39-b3499aace6e6</t>
  </si>
  <si>
    <t>01-CAR-Einführung</t>
  </si>
  <si>
    <t>e34a091d-c37b-45e7-88c4-426b5b01d522</t>
  </si>
  <si>
    <t>3fb3d02c-1eac-4112-9672-6f8abae96332</t>
  </si>
  <si>
    <t>02-Konzeption</t>
  </si>
  <si>
    <t>ff8e221c-0fdb-4021-b3de-d86ec8280c4b</t>
  </si>
  <si>
    <t>03-Integration</t>
  </si>
  <si>
    <t>3cf5ea73-92d0-4d84-8c54-50e7bde8c0d4</t>
  </si>
  <si>
    <t>04-Projektabschluss</t>
  </si>
  <si>
    <t>571d89d0-8d2b-45eb-8065-ec4007ba6751</t>
  </si>
  <si>
    <t>dc1eb1e9-ea9f-407d-b233-e358fdc934d4</t>
  </si>
  <si>
    <t>57aa582c-25bd-40bd-90a6-b4f19e5d18f3</t>
  </si>
  <si>
    <t>03-Kalk.Schema</t>
  </si>
  <si>
    <t>5199be2b-0620-4170-b4e8-ace589b3997e</t>
  </si>
  <si>
    <t>04-Rechnungsformular</t>
  </si>
  <si>
    <t>8ac400ec-71c6-468a-8d69-b8c16a1ecfdd</t>
  </si>
  <si>
    <t>05-Integration</t>
  </si>
  <si>
    <t>56a771da-0e7c-404c-b3a5-e9b5f07d11f5</t>
  </si>
  <si>
    <t>06-Test/Abnahme</t>
  </si>
  <si>
    <t>bf1f1ab9-ba9d-44f9-8f4f-f3f5951669f5</t>
  </si>
  <si>
    <t>07-Umfeld Systeme</t>
  </si>
  <si>
    <t>ca507929-e241-41ba-b6ce-4a316f72b3c0</t>
  </si>
  <si>
    <t>08-Produktivnahme</t>
  </si>
  <si>
    <t>aab42405-d61f-4a26-aac4-7f4dbaf65f81</t>
  </si>
  <si>
    <t>cab4297f-a936-43f8-8e92-e70160f744d5</t>
  </si>
  <si>
    <t>57d4522a-d41a-4bcf-8293-9d7928e2a8bd</t>
  </si>
  <si>
    <t>93c24666-ab89-4c98-a7bf-e153131bd4dc</t>
  </si>
  <si>
    <t>03-Planung</t>
  </si>
  <si>
    <t>400617a1-1a8d-42e8-85e9-4208242fc2b3</t>
  </si>
  <si>
    <t>04-Konzeption</t>
  </si>
  <si>
    <t>cde74351-e579-488b-8912-d5ad677a9b9c</t>
  </si>
  <si>
    <t>05-Best Practise</t>
  </si>
  <si>
    <t>ac4fc1b0-dccb-49aa-913e-d0db8c9f7b3f</t>
  </si>
  <si>
    <t>06-Customizing</t>
  </si>
  <si>
    <t>0b02b36c-3be6-4651-bb35-810b9cd5905a</t>
  </si>
  <si>
    <t>07-Kommissionier Cockpit</t>
  </si>
  <si>
    <t>e00f05c8-7f4d-480a-a52e-5504cd34312a</t>
  </si>
  <si>
    <t>08-Entwicklung</t>
  </si>
  <si>
    <t>4e84a821-dbbd-426c-b7e2-e162e6b9e0c4</t>
  </si>
  <si>
    <t>09-Vor Ort Betreuung</t>
  </si>
  <si>
    <t>737d079a-3015-4728-8fdf-38c86af87aef</t>
  </si>
  <si>
    <t>13-Versand Cockpit</t>
  </si>
  <si>
    <t>4f8ce01f-731a-4096-93ae-3108c7ad97c9</t>
  </si>
  <si>
    <t>14-Verbesserung Prozess Dummy-HU 4510199854/083</t>
  </si>
  <si>
    <t>2585dffe-b73e-47e1-95c5-378b5c2e42f2</t>
  </si>
  <si>
    <t>01-Bestandszählung</t>
  </si>
  <si>
    <t>2d07812e-32e7-446f-962d-b59eb36e7542</t>
  </si>
  <si>
    <t>8f18f02a-ce23-4d77-bf9d-f47977631936</t>
  </si>
  <si>
    <t>c488a653-fd1b-4d30-8773-0b69cc9b1f54</t>
  </si>
  <si>
    <t>dcb2b22c-e4b3-4c6a-8f38-8d28cbee8e1a</t>
  </si>
  <si>
    <t>43d35741-a96c-4ff9-8bb3-baa1b5f7ace7</t>
  </si>
  <si>
    <t>b793a254-8718-42dc-8b07-7b9c4a721f6c</t>
  </si>
  <si>
    <t>cc34d9e0-3baf-4cde-a1ad-7340d5d3396f</t>
  </si>
  <si>
    <t>f3ad2193-f686-480e-a662-8d9fe4c74d0b</t>
  </si>
  <si>
    <t>24381a3a-e849-4dc3-ad93-58ea8a3b1f78</t>
  </si>
  <si>
    <t>362a3466-1344-4dce-940c-ede40aac298e</t>
  </si>
  <si>
    <t>589a6d26-c028-419d-b2cc-28a27e352aa9</t>
  </si>
  <si>
    <t>9e49b659-270a-4d61-b8fe-920aa6950a3d</t>
  </si>
  <si>
    <t>f3f5ad52-2d04-4c7c-a9d7-e365a6e20742</t>
  </si>
  <si>
    <t>01-Recherche</t>
  </si>
  <si>
    <t>e1efcac3-301c-4bef-9302-607355d69a34</t>
  </si>
  <si>
    <t>02-Analyse</t>
  </si>
  <si>
    <t>f0a4309e-4681-48f5-b341-827b1f7023d3</t>
  </si>
  <si>
    <t>03-Konzeption</t>
  </si>
  <si>
    <t>0af81d84-1d55-4365-956d-c45cc0de552b</t>
  </si>
  <si>
    <t>04-Dokumentation</t>
  </si>
  <si>
    <t>56d1dcb3-1390-4625-b63c-bd3b072ecf05</t>
  </si>
  <si>
    <t>02-Vorbereitung</t>
  </si>
  <si>
    <t>78ea6fde-3673-4994-9fde-9b6de56ae331</t>
  </si>
  <si>
    <t>35b40021-95ac-4c95-ad4e-aacccec1facb</t>
  </si>
  <si>
    <t>9bf99bee-3981-48c2-8920-7307b4591977</t>
  </si>
  <si>
    <t>03-Realisierung</t>
  </si>
  <si>
    <t>45803bfe-7bf7-45b3-a277-941c9a7d60ed</t>
  </si>
  <si>
    <t>04-Unterstützung FB</t>
  </si>
  <si>
    <t>9a93a505-fdb9-4ff9-89ba-791db107ca45</t>
  </si>
  <si>
    <t>2a312258-e221-4511-b7a4-fa3ddae36f75</t>
  </si>
  <si>
    <t>02-Konzeption/Analyse</t>
  </si>
  <si>
    <t>7c6d296b-7101-484f-9f3a-840a26db540a</t>
  </si>
  <si>
    <t>29821876-373a-4701-9f27-a9ae28028f97</t>
  </si>
  <si>
    <t>04-Test/Prod.Unterstützung</t>
  </si>
  <si>
    <t>d476205e-f7d8-4cb9-983a-73d60549cb3d</t>
  </si>
  <si>
    <t>e164fb6a-b0d5-45e8-b46e-8d221c46dff3</t>
  </si>
  <si>
    <t>0b707d50-3f77-47f6-8c1c-9551eb92ffcc</t>
  </si>
  <si>
    <t>05-Stahlschrank-Text in jedem Auftrag</t>
  </si>
  <si>
    <t>f65ad718-290b-4dff-a55d-401d83d7fd1e</t>
  </si>
  <si>
    <t>10008-RatePay Bestellung ohne Auslieferung</t>
  </si>
  <si>
    <t>88427af5-150c-409f-a34c-fe2de28d29cc</t>
  </si>
  <si>
    <t>10012-Versandaufkleber hatte keine Barcode</t>
  </si>
  <si>
    <t>cbf8cae4-11c0-41b5-8e27-f460dfe3a436</t>
  </si>
  <si>
    <t>10024-Outletbuchungn Rekla</t>
  </si>
  <si>
    <t>1455bd37-d318-4d5b-8cb7-62b61e927e0f</t>
  </si>
  <si>
    <t>10030-VKF Frankreich: eingespielte Warengruppen</t>
  </si>
  <si>
    <t>9aeccc3e-ab31-4309-98f6-caf957c1d87f</t>
  </si>
  <si>
    <t>10037-Optimierung Mahnung</t>
  </si>
  <si>
    <t>77279cd9-548d-4236-b33f-496e97c99a4a</t>
  </si>
  <si>
    <t>10037-Optimierung Mahnungen</t>
  </si>
  <si>
    <t>a6131d23-4ab3-4589-aa2e-09b6ac8ecb97</t>
  </si>
  <si>
    <t>10051 ZL01 Menge 0</t>
  </si>
  <si>
    <t>a9640a5e-55d6-4054-87b2-8014aa5a3125</t>
  </si>
  <si>
    <t>10103-Ermittlung der AfA über SAP</t>
  </si>
  <si>
    <t>17a29c0a-faab-43c8-8f17-54e2bc1a1427</t>
  </si>
  <si>
    <t>10106-Ratepay - auf Kundenkonto berechnet ohne DG Nummer</t>
  </si>
  <si>
    <t>db774483-b001-4c85-8bba-086717152058</t>
  </si>
  <si>
    <t>10123-Null Prozent Finanazierung Jungjäger</t>
  </si>
  <si>
    <t>90bf21a1-5998-42fe-99e1-00670ec25135</t>
  </si>
  <si>
    <t>10130-Bestellbelege nach Konsiteillieferungen</t>
  </si>
  <si>
    <t>03a70062-6797-445e-9126-68d94ef3a96a</t>
  </si>
  <si>
    <t>10134-Wertlastschrift wird nicht verbucht</t>
  </si>
  <si>
    <t>94984830-6e5b-407b-a8d7-0d6b1cabbf0b</t>
  </si>
  <si>
    <t>10137-Otto Schnittstelle</t>
  </si>
  <si>
    <t>549c8d85-6061-4bf1-b68b-07d983f89023</t>
  </si>
  <si>
    <t>10142-Falsches Steuerkennzeichen</t>
  </si>
  <si>
    <t>4b95b268-6d97-4107-bb40-09b32beb0c8f</t>
  </si>
  <si>
    <t>10158 Abweichender WE</t>
  </si>
  <si>
    <t>62efbed1-34ae-4945-821d-f64ff477b33f</t>
  </si>
  <si>
    <t>10174-Falsche Mengen auf Bestellformular</t>
  </si>
  <si>
    <t>6499582d-fcfd-4a5d-95ec-c2a39a775981</t>
  </si>
  <si>
    <t>10198-Paypal Feld am Materialstamm befüllen</t>
  </si>
  <si>
    <t>e07b3ff6-44ad-4334-98f3-5620c942122e</t>
  </si>
  <si>
    <t>10201-Kalkulationsschema Fehler bei Aufträgen</t>
  </si>
  <si>
    <t>f985befb-c30d-4bba-a64b-dff58246e719</t>
  </si>
  <si>
    <t>10212 Belieferungen</t>
  </si>
  <si>
    <t>849a402d-c454-4d12-8344-1d73e53908b2</t>
  </si>
  <si>
    <t>10239- Adressdatensätze Debitoren/Kreditoren</t>
  </si>
  <si>
    <t>0a5cffc5-e3aa-473e-bef7-dd47a731bc13</t>
  </si>
  <si>
    <t>10252-Fehler in Paketnummern</t>
  </si>
  <si>
    <t>5287a412-9a03-4515-9b74-ed7ceba0fb50</t>
  </si>
  <si>
    <t>10253-Namenslänge Vorname+Nachname+Name</t>
  </si>
  <si>
    <t>7fdfb77c-a2e6-4aab-97d4-b44f8680d25f</t>
  </si>
  <si>
    <t>10261-"unkontrollierte" Frachtkostenberechnung</t>
  </si>
  <si>
    <t>eddae8d2-9725-4dd8-8721-079ed9ae940e</t>
  </si>
  <si>
    <t>10274-Auctronia - Artikel "erscheinen" nicht trotz Bestand</t>
  </si>
  <si>
    <t>36d23d51-d7c8-4910-8604-dcebdefe711a</t>
  </si>
  <si>
    <t>10784 Gutschriften RE Sperre</t>
  </si>
  <si>
    <t>c527c20e-71b8-45a6-85da-e1eeaaacd182</t>
  </si>
  <si>
    <t>10801-Adresszusatz wird nicht mit an Hermes</t>
  </si>
  <si>
    <t>12f23c7f-d993-4ca3-88ca-c58287042980</t>
  </si>
  <si>
    <t>10802-GS Bestätigung</t>
  </si>
  <si>
    <t>b667744d-e49c-4663-8810-74e00cbd1d3d</t>
  </si>
  <si>
    <t>10809-Text Rücksendescheine</t>
  </si>
  <si>
    <t>c9d7f586-b1af-44e3-b365-fe4d4379273f</t>
  </si>
  <si>
    <t>10810-Texte Rechnung</t>
  </si>
  <si>
    <t>c9170e04-1f11-4166-b5b3-9aa5aef1ea11</t>
  </si>
  <si>
    <t>10814-EAN-Aktualisierung im Einspielungsprozess</t>
  </si>
  <si>
    <t>52564e2e-0532-4cc4-9637-70890bc3a332</t>
  </si>
  <si>
    <t>10819-Formularanpassung  neue Zinssätze</t>
  </si>
  <si>
    <t>ea7aadf3-bfc8-4c80-88eb-6a19c1fd8fc6</t>
  </si>
  <si>
    <t>10837-neue Mehrwertsteuersätze in der Schweiz</t>
  </si>
  <si>
    <t>7b6f0e7d-2644-4e80-8826-73cfe835d20d</t>
  </si>
  <si>
    <t>10846 Relevante Absagegründe</t>
  </si>
  <si>
    <t>b0979c76-ec39-49fd-a5f7-1b8f1bfc93e6</t>
  </si>
  <si>
    <t>10891-Adresse Rechnungsformular</t>
  </si>
  <si>
    <t>a5742c14-eba6-48fc-92a2-17272a1a943f</t>
  </si>
  <si>
    <t>10898-Negative Werte erlauben FI-AA</t>
  </si>
  <si>
    <t>d38de809-bb6e-4cf9-84b3-1c9923cf6f6d</t>
  </si>
  <si>
    <t>10899 Sendungsverfolgung Hermes</t>
  </si>
  <si>
    <t>bc8e91c8-9afb-4098-98c0-85de572624c0</t>
  </si>
  <si>
    <t>10906 Bestellformular Text</t>
  </si>
  <si>
    <t>7941bdf0-492e-453f-b6a3-2ab6fb4e0669</t>
  </si>
  <si>
    <t>10913-Spiegeln neu angelegte Artikel falsches OTTO SKZ</t>
  </si>
  <si>
    <t>95892a1c-778b-4df5-99ff-c8f01e411486</t>
  </si>
  <si>
    <t>10966-Steuernummer EN Export</t>
  </si>
  <si>
    <t>12991a22-4501-40a7-b625-0584620f7eee</t>
  </si>
  <si>
    <t>10976-Mahnsperre Ratepay</t>
  </si>
  <si>
    <t>c1fe45de-d18c-46b3-9282-4288368974f4</t>
  </si>
  <si>
    <t>10980-Rabatt wir auf Rechnung falsch</t>
  </si>
  <si>
    <t>aac6af12-463b-41f8-9f5c-afabbace3603</t>
  </si>
  <si>
    <t>10981-falscher Rabatt bei Retoure</t>
  </si>
  <si>
    <t>985a8ec9-05d6-4232-8156-e6d2fc6872e8</t>
  </si>
  <si>
    <t>10991-Sperre manuelle Wertänderung</t>
  </si>
  <si>
    <t>0e0e92a3-9afe-4420-9c56-3627844dd28e</t>
  </si>
  <si>
    <t>11004-Lieferterminanzeige Shop</t>
  </si>
  <si>
    <t>b6d8293e-8c74-4ab5-b123-4f521e257efd</t>
  </si>
  <si>
    <t>11046-	Altersnachweis Eintragung</t>
  </si>
  <si>
    <t>34ed0e31-c4d9-4656-ab59-680c803fb080</t>
  </si>
  <si>
    <t>11047-Werbesperre löst automatische Bestätigung an Kunden aus</t>
  </si>
  <si>
    <t>ad301b47-dc04-414b-898b-f9da319d5217</t>
  </si>
  <si>
    <t>11048 Bestelleingangsbestätigung</t>
  </si>
  <si>
    <t>a61c6982-9c23-4b11-a5ba-7adf3ffdf6d1</t>
  </si>
  <si>
    <t>11050 Zahlkarte ZE02</t>
  </si>
  <si>
    <t>3b8b4262-4196-4c24-b680-3490c6fd799b</t>
  </si>
  <si>
    <t>11051 Info Filialversand</t>
  </si>
  <si>
    <t>e47f9e13-8187-48df-bb7a-13a4ec972c88</t>
  </si>
  <si>
    <t>11052 Absagegrund 05</t>
  </si>
  <si>
    <t>5690e0f0-7ffe-49cd-9bb4-03237e36dc23</t>
  </si>
  <si>
    <t>11053 Kundenkommunikation</t>
  </si>
  <si>
    <t>7cb4cfd9-8131-41e0-a380-67893bcf0c68</t>
  </si>
  <si>
    <t>11105 Webshop Q-System</t>
  </si>
  <si>
    <t>a6b78643-78ca-4a84-9bc2-006e3440ff96</t>
  </si>
  <si>
    <t>11108-fehlende Belege im Archiv</t>
  </si>
  <si>
    <t>8c0e284a-cca1-4570-8f2a-80042a7c3446</t>
  </si>
  <si>
    <t>11160-MULI 136/HW17 Fehlender Größen für Webshop</t>
  </si>
  <si>
    <t>b7702e7f-63c5-49ef-9540-fe2af3be38c4</t>
  </si>
  <si>
    <t>11163-Belegnummernkreis Bukrs 3300</t>
  </si>
  <si>
    <t>6f604ea3-e597-482e-aded-6e869f5555f1</t>
  </si>
  <si>
    <t>11171 Rechnung franz. Filialen</t>
  </si>
  <si>
    <t>a514bfe1-b849-4606-b7aa-90ba50acce28</t>
  </si>
  <si>
    <t>11180-Frachtkostenberechnung VT08</t>
  </si>
  <si>
    <t>e956bca8-457f-4af2-ae17-3314578eb0ff</t>
  </si>
  <si>
    <t>11182 Bez. Engl. Gutschriften</t>
  </si>
  <si>
    <t>ccf1f300-0d24-4063-b2fc-157ba1e14058</t>
  </si>
  <si>
    <t>11198-falscher Wareneinsatz (Rechnung zu Retoure)</t>
  </si>
  <si>
    <t>3a692ad6-999b-4b6c-b023-5e3bbafe8043</t>
  </si>
  <si>
    <t>11211-GWG Abschreibung ab 01.01.18</t>
  </si>
  <si>
    <t>627d1155-556a-4718-8482-e0e644349764</t>
  </si>
  <si>
    <t>11218, Jahresdateien zum Personalkaufumsatz</t>
  </si>
  <si>
    <t>e4421d70-df76-4de0-ae2e-1f36682e8d21</t>
  </si>
  <si>
    <t>11248 Formular int. Verrechnung</t>
  </si>
  <si>
    <t>52cd7235-3f1d-4f05-aa77-5ef8a36c5f12</t>
  </si>
  <si>
    <t>11249-Lieferterminanzeige Shop</t>
  </si>
  <si>
    <t>2b404b7a-7566-4a86-b728-9448d6b03f44</t>
  </si>
  <si>
    <t>11263, Korrekturreport Geburtsdatum</t>
  </si>
  <si>
    <t>cc296f5b-84a1-4d1c-83fc-72bd1291cca8</t>
  </si>
  <si>
    <t>11267-Liefergruppen - TA-Bearbeitung</t>
  </si>
  <si>
    <t>18fb483a-972f-4658-bc92-aa65bb99d072</t>
  </si>
  <si>
    <t>11307 Bereitstellung WSDL-Dateien</t>
  </si>
  <si>
    <t>30b7dfb0-e551-40d5-aee6-75fdf9c40194</t>
  </si>
  <si>
    <t>11308 Mahnverfahren BB</t>
  </si>
  <si>
    <t>fab2bd15-fe2a-44a0-be5c-7db6cf313d92</t>
  </si>
  <si>
    <t>11328-Muli in ERP - Voraussetzungen zum Testen</t>
  </si>
  <si>
    <t>6ebd5416-af80-400a-b422-9bb07e356afc</t>
  </si>
  <si>
    <t>11394 Änderung Briefvorlage</t>
  </si>
  <si>
    <t>c3f1e0fd-116e-4465-a03d-e78fe5b7ba54</t>
  </si>
  <si>
    <t>11409, Erstellung Analyse für Reklamationsrabatt</t>
  </si>
  <si>
    <t>beae95ab-5390-4dfd-b7c5-f97c59e11e01</t>
  </si>
  <si>
    <t>11432 Webshop Kundenanlage</t>
  </si>
  <si>
    <t>27fba632-1a22-4bff-96f6-c38d2f212f72</t>
  </si>
  <si>
    <t>11471-Muli Einteilungsmuli Rohhülse löschen</t>
  </si>
  <si>
    <t>593b7655-ce05-4f52-a1b9-ef575fde9194</t>
  </si>
  <si>
    <t>11474-Leitcodefindung Hermes</t>
  </si>
  <si>
    <t>5bd2ec28-f6bb-47c1-8196-f6b9d9b04649</t>
  </si>
  <si>
    <t>11514 - Fehelerhafte Berechnung von Aufträgen aus 2011</t>
  </si>
  <si>
    <t>d3514e4f-0c46-49ad-a494-4a3b92d1d242</t>
  </si>
  <si>
    <t>11516-Paypal - Retouren werden im Live-System nicht übermittelt</t>
  </si>
  <si>
    <t>6be38b64-9402-421e-8974-560d12d29931</t>
  </si>
  <si>
    <t>11522-Fehlerhafte Informationen zu Rechnungen</t>
  </si>
  <si>
    <t>233726e7-6dd6-4811-8c9a-c35f3e971f33</t>
  </si>
  <si>
    <t>11535-Falsche Shop-ID</t>
  </si>
  <si>
    <t>f16e81f9-a45f-488a-a039-a94efd82f2bb</t>
  </si>
  <si>
    <t>11569 Versandnachricht</t>
  </si>
  <si>
    <t>f86dbcda-4355-4440-b749-f71c9ee1d77e</t>
  </si>
  <si>
    <t>11579 E-Mail Signatur</t>
  </si>
  <si>
    <t>c1271647-783b-48a1-b015-da6cff64936a</t>
  </si>
  <si>
    <t>11583-FR Kalkulation Schema Fehler</t>
  </si>
  <si>
    <t>c5d45c21-7ed7-49b8-8ed1-e6a6d1ce3900</t>
  </si>
  <si>
    <t>11592-Jobabbruch GUTSCHRIFTEN</t>
  </si>
  <si>
    <t>95e837e8-88fa-41f4-8fb5-fec6dc1fb730</t>
  </si>
  <si>
    <t>4136 Fehlende Avise Kreditoren</t>
  </si>
  <si>
    <t>4f5a6042-c3c7-49f4-9f84-8101cf64319c</t>
  </si>
  <si>
    <t>4206 Nummernkreiserweiterung</t>
  </si>
  <si>
    <t>78dd9337-0aa5-4d38-a9b4-e99eb8b5ff5b</t>
  </si>
  <si>
    <t>4420 Auslistung Altartikel</t>
  </si>
  <si>
    <t>ae197855-3faf-45df-91e2-5b3fdde2d813</t>
  </si>
  <si>
    <t>4456 Filialreservierung</t>
  </si>
  <si>
    <t>2cf9d23c-6c79-43f5-baf7-94a1cfeeb463</t>
  </si>
  <si>
    <t>4634 WERE-Verrechnung</t>
  </si>
  <si>
    <t>7423f7f0-e9b5-4735-b215-227a3a306c8d</t>
  </si>
  <si>
    <t>4802 Kundenbenachrichtigung Reklamationsware</t>
  </si>
  <si>
    <t>02d292e1-6bb4-4347-9a21-6123eeb7d098</t>
  </si>
  <si>
    <t>4971 Neuer Buchungskreis Verwaltungs-GmbH</t>
  </si>
  <si>
    <t>2f9db56d-3925-4fc1-91c7-23ebb95a1594</t>
  </si>
  <si>
    <t>5282-Offene Lieferung</t>
  </si>
  <si>
    <t>43e459dd-dcd9-4992-bf79-d68649dbe0c0</t>
  </si>
  <si>
    <t>5445 Klärung Computop ID</t>
  </si>
  <si>
    <t>e0e5debd-d0d8-4df5-ae62-6f976eeb8c68</t>
  </si>
  <si>
    <t>5587-Filialoptimierung</t>
  </si>
  <si>
    <t>fe070f32-50e0-4878-999c-39c49368008f</t>
  </si>
  <si>
    <t>5640-Übermittlung Stammdatendatei</t>
  </si>
  <si>
    <t>67331072-7ed0-4360-829f-5a560f289448</t>
  </si>
  <si>
    <t>5747-Konto "anonymer Barverkauf"</t>
  </si>
  <si>
    <t>3423625c-87d2-45b7-8201-a472641ccabf</t>
  </si>
  <si>
    <t>5768 Kreditkarten Rücklastschrift</t>
  </si>
  <si>
    <t>91c495b8-a6b8-4e46-8a35-b12f8a62579a</t>
  </si>
  <si>
    <t>5771 Korrespondenz für SEPA-Rücklastschrift</t>
  </si>
  <si>
    <t>b259011b-1815-4b15-a97b-df90a4503aa9</t>
  </si>
  <si>
    <t>5780 Auswertung Nettoexplosivstoffmasse</t>
  </si>
  <si>
    <t>b282bd8f-2003-40df-b6cc-bac683e79c56</t>
  </si>
  <si>
    <t>5806-Umfeldprozesse Warenverfügbarkeit</t>
  </si>
  <si>
    <t>b79a504b-83e7-495b-9a79-0ea83a96cf1d</t>
  </si>
  <si>
    <t>5823-Batch-Input autom. Rechnungskürzung</t>
  </si>
  <si>
    <t>651ebfde-75b9-497d-90f6-f191557fb178</t>
  </si>
  <si>
    <t>5870-Ausgleiche auf Sachkontenebene unerklärlich</t>
  </si>
  <si>
    <t>bb9a9d1d-3954-44e7-9210-eb6cece431e3</t>
  </si>
  <si>
    <t>5946-Investitionsmanagment Anpass. ZCO_003</t>
  </si>
  <si>
    <t>c934a09b-590e-4b13-96de-740803416f23</t>
  </si>
  <si>
    <t>5947-Filter Zahlarten</t>
  </si>
  <si>
    <t>477c39c0-e292-4762-8778-7230cd569b97</t>
  </si>
  <si>
    <t>5966-ZFI_Ticket5966</t>
  </si>
  <si>
    <t>bd97713c-4675-448b-b39f-b7da67706a86</t>
  </si>
  <si>
    <t>5983-Darstellung in SAP wird abgeschnitten</t>
  </si>
  <si>
    <t>43b0d34c-360b-428f-8963-02495b00ab78</t>
  </si>
  <si>
    <t>5991-offene Umlagerungen für Frankreich</t>
  </si>
  <si>
    <t>c1684e23-26a8-4b4f-90b5-24dccbebbc18</t>
  </si>
  <si>
    <t>6044-Offene Posten VR-Konto RatePay</t>
  </si>
  <si>
    <t>58ba39c3-50c5-4972-b3b1-ff526494eeea</t>
  </si>
  <si>
    <t>6045 Vereinfachung Zahlungsprozess</t>
  </si>
  <si>
    <t>cefd74c6-b9ae-4f9a-9059-7851a1f47c35</t>
  </si>
  <si>
    <t>6059 Auftragsschnellerfassung</t>
  </si>
  <si>
    <t>9301db1c-e347-4eed-a8cb-b0c77ed8957c</t>
  </si>
  <si>
    <t>6113-Fehler im Reklamationscockpit Outletbuchung</t>
  </si>
  <si>
    <t>3458bffc-3f89-44b0-82e0-7cbefde51f92</t>
  </si>
  <si>
    <t>6126-Inventurunterstützung</t>
  </si>
  <si>
    <t>98ae625b-e7c6-4b03-a9f3-87f56b0739e1</t>
  </si>
  <si>
    <t>6167-Anpassung Transaktion zsd_050</t>
  </si>
  <si>
    <t>e10dee12-84a7-4cd9-a4b1-68087e7a9d97</t>
  </si>
  <si>
    <t>6228-Steuersatz CH Händler</t>
  </si>
  <si>
    <t>6673b401-197f-4014-abf3-bc189111bf17</t>
  </si>
  <si>
    <t>6400 Textpflege CS Auftrag</t>
  </si>
  <si>
    <t>43d9ac4a-59cd-4492-82ac-614279caa749</t>
  </si>
  <si>
    <t>6477-Vor Grob WE Buchung Fehler!</t>
  </si>
  <si>
    <t>73a77f99-0ee1-46ec-9759-d0dffec8ebd1</t>
  </si>
  <si>
    <t>6559-fehlende Größe beim Spiegeln von Muli</t>
  </si>
  <si>
    <t>3a55daec-889b-4c51-ba36-9083fc91f6b1</t>
  </si>
  <si>
    <t>6590-Kundeneinzelbestellung</t>
  </si>
  <si>
    <t>d579f340-9cd3-4a7d-aa32-b87bef6c0eca</t>
  </si>
  <si>
    <t>6590-Kundeneinzelbestellung Angebotsschnellerfassung</t>
  </si>
  <si>
    <t>fcab0444-95bc-4507-a843-d67f90e4b335</t>
  </si>
  <si>
    <t>6639 Bestellanforderung Filialen</t>
  </si>
  <si>
    <t>7173ff12-36cc-4cce-ab35-8b2de17781f3</t>
  </si>
  <si>
    <t>6646-Aufwandseinschätzung autom.Errechnung Lieferverzug</t>
  </si>
  <si>
    <t>27ed579c-4a63-4403-9903-1e3626f25ec2</t>
  </si>
  <si>
    <t>6749-Artikelstamm konsistenz</t>
  </si>
  <si>
    <t>19f23056-16ef-4f86-9197-05d6c439d786</t>
  </si>
  <si>
    <t>6866-Händlerauszahlung von Ratepay</t>
  </si>
  <si>
    <t>fa7b2c25-6457-4e34-8413-de897717351e</t>
  </si>
  <si>
    <t>6873-RatePAyAnpassung Temrin</t>
  </si>
  <si>
    <t>837bc089-d337-4d88-8b7c-f53f8ca6cd01</t>
  </si>
  <si>
    <t>6889-Retouren-Gutschriften an Ratepay</t>
  </si>
  <si>
    <t>f2c80dda-b4d8-4245-af32-336fe10db75e</t>
  </si>
  <si>
    <t>6931-Liefersperre lässt sich nicht löschen</t>
  </si>
  <si>
    <t>670ff68f-bae9-4e0a-9d5e-f54b8bd1370e</t>
  </si>
  <si>
    <t>6951 Reparaturwaffenbuch</t>
  </si>
  <si>
    <t>bb397f10-cd60-4268-87d8-da08b9235a21</t>
  </si>
  <si>
    <t>6954 Rekla Cockpit Fakturasperre</t>
  </si>
  <si>
    <t>53800dcd-732a-49a9-b976-510fce6b3b9e</t>
  </si>
  <si>
    <t>7046 Filialversand und Reservierungsabwicklung</t>
  </si>
  <si>
    <t>3d6c8892-3973-4b71-b79f-f8929e0c7831</t>
  </si>
  <si>
    <t>7094 Erweiterung Artikelstammvalidierung</t>
  </si>
  <si>
    <t>460ba3d7-2bd1-40f3-9095-997d30112a38</t>
  </si>
  <si>
    <t>7119 Feldanpassung VL06O</t>
  </si>
  <si>
    <t>812d419f-cb04-44de-8437-4939da684239</t>
  </si>
  <si>
    <t>7136-Neukundenanlage auf Testing + Staging</t>
  </si>
  <si>
    <t>6dfd6cbb-bc53-4183-99ff-82af640289d2</t>
  </si>
  <si>
    <t>7242-mehrfache Kundenaufträge im Sytem</t>
  </si>
  <si>
    <t>cceaa367-319f-443e-b104-fb5766871d44</t>
  </si>
  <si>
    <t>7261-Artikel wird mit 02 abgesagt</t>
  </si>
  <si>
    <t>7c4c4cfd-937c-4560-a369-ec08742fbc99</t>
  </si>
  <si>
    <t>7278-neuer Steuersatz Rumänien 19%</t>
  </si>
  <si>
    <t>5f1ea011-1413-498b-9e20-5d2cf0dd71dd</t>
  </si>
  <si>
    <t>7299 Erweiterungen/Anpassungen Produktsicherheit</t>
  </si>
  <si>
    <t>16210b80-c08f-4782-904f-de8c42593eff</t>
  </si>
  <si>
    <t>7301-Rohmuli keine Artikelanlage möglich wg. Größenlauf</t>
  </si>
  <si>
    <t>51fc274a-24f1-494b-b656-65178a9e8af9</t>
  </si>
  <si>
    <t>7368 RatePay-Ablehnungen</t>
  </si>
  <si>
    <t>79d2706c-b94b-4703-ab59-f95776b80713</t>
  </si>
  <si>
    <t>7427 Neuer Zahlweg X für RatePay-Rückzahlung</t>
  </si>
  <si>
    <t>622780fa-8e1d-4b3a-aa69-6e8f9e9df8f9</t>
  </si>
  <si>
    <t>7431 Kostenverbuchung Printprojekte</t>
  </si>
  <si>
    <t>4d8f795d-0b81-403d-ad74-b0e7086c5dcf</t>
  </si>
  <si>
    <t>7455-fehlende Mahnverfahren</t>
  </si>
  <si>
    <t>f9c5e077-1491-4bbe-8c78-0f09286ad0f6</t>
  </si>
  <si>
    <t>7457-Clearingfile RatePay</t>
  </si>
  <si>
    <t>ee9c1625-96ff-44e4-b00c-e08b03c681cf</t>
  </si>
  <si>
    <t>7470-Erweiterung SAP-Schreibmaschine - Serienbriefe</t>
  </si>
  <si>
    <t>f828ec7d-6682-434c-99a0-32df44a7b4b2</t>
  </si>
  <si>
    <t>7482-Änderung der Bestätigungssteuerung in ZAB1</t>
  </si>
  <si>
    <t>496d0ee0-db36-464d-b113-0bfe1387eb4d</t>
  </si>
  <si>
    <t>7527-Artikeldifferenzbeleg</t>
  </si>
  <si>
    <t>c9512d3e-fc32-4299-8ff4-32b84467cc49</t>
  </si>
  <si>
    <t>7530 Zahlweg V in Kundenstamm</t>
  </si>
  <si>
    <t>f7a1a44c-d0bd-4df3-a355-7714bc9036a3</t>
  </si>
  <si>
    <t>7582-Auto.Artikelanlage</t>
  </si>
  <si>
    <t>2b4365b4-c0e3-4be6-bfd5-08591b8f9658</t>
  </si>
  <si>
    <t>7583 ZSD_071 EV Anschreiben</t>
  </si>
  <si>
    <t>f0e221cc-c692-4cf2-acb2-a7c948879c39</t>
  </si>
  <si>
    <t>7585 Kundenänderung</t>
  </si>
  <si>
    <t>a0214d4b-7398-47f6-9906-ea42cba19e4a</t>
  </si>
  <si>
    <t>7592 Performance-Meldung Logistik</t>
  </si>
  <si>
    <t>5af1916b-5f79-414f-a4d5-c0ca4a5e0b3a</t>
  </si>
  <si>
    <t>7618 Performance Probleme - Standardtools</t>
  </si>
  <si>
    <t>82779c57-b8e5-4456-ade9-14f86a24c90b</t>
  </si>
  <si>
    <t>7689 Einmaliges SEPA-Mandat</t>
  </si>
  <si>
    <t>cf2dec5a-2897-4aa9-85ea-811351a6bdf2</t>
  </si>
  <si>
    <t>7697 E-Mail bei Absagegrund</t>
  </si>
  <si>
    <t>c9340f6e-1c27-4782-b8ba-6e6afb970657</t>
  </si>
  <si>
    <t>7705 Neue Bestellart</t>
  </si>
  <si>
    <t>bc9e22a5-41ba-4a8c-95b1-24d8fe032249</t>
  </si>
  <si>
    <t>7732 EWB Anforderung</t>
  </si>
  <si>
    <t>b52db1d1-002c-40ec-867d-df8268649245</t>
  </si>
  <si>
    <t>7748 Freischaltung ZREKL_PFLEGE</t>
  </si>
  <si>
    <t>f595d809-c058-4ef7-bafa-e7f1911fc1e3</t>
  </si>
  <si>
    <t>7754 Konflikte mit Zahllauf "VAUS"</t>
  </si>
  <si>
    <t>c9fb7a81-bfaf-4857-8668-347b364983d5</t>
  </si>
  <si>
    <t>7763-Auswertung Zu-&amp;Angangsmengen</t>
  </si>
  <si>
    <t>a060b8a6-9944-4bf4-82ca-307f9f333b57</t>
  </si>
  <si>
    <t>7767-Gebührenrechnung Auctronia</t>
  </si>
  <si>
    <t>66170d5c-ffc1-4d01-96bd-c26d68e43cac</t>
  </si>
  <si>
    <t>7797 Absagegrund 10 Export</t>
  </si>
  <si>
    <t>77ce5997-a978-4a46-8e40-e82877de2af9</t>
  </si>
  <si>
    <t>7806 ZSD_068 Versandbedingung</t>
  </si>
  <si>
    <t>a033fce9-a906-409e-9b73-135d4c710cc7</t>
  </si>
  <si>
    <t>7833-Optimierung Lieferbildung</t>
  </si>
  <si>
    <t>fac94dd8-b6f9-4723-aae5-9483ea3a44fb</t>
  </si>
  <si>
    <t>7840 TradeByte-Schnittstelle</t>
  </si>
  <si>
    <t>560668f8-44a5-44e7-9c61-1bd70463758c</t>
  </si>
  <si>
    <t>7869-Auctronia Artikel geblockt - bitte "entblocken"</t>
  </si>
  <si>
    <t>9de2cece-4b97-4f58-9b02-91aec250d581</t>
  </si>
  <si>
    <t>7870 Versandbestätigung</t>
  </si>
  <si>
    <t>4f0d5eea-620a-4d3f-8f26-49d4990add72</t>
  </si>
  <si>
    <t>7887 Versandkostenanpassung</t>
  </si>
  <si>
    <t>e3464ec3-b3a4-44cb-adbf-6e91d48851d3</t>
  </si>
  <si>
    <t>7895-Prüflos Erzeugung mit eigener Transaktion</t>
  </si>
  <si>
    <t>f804de76-6d5a-4a99-a928-ea212b889b8e</t>
  </si>
  <si>
    <t>7903 Abforderungsliste Warensteuerung</t>
  </si>
  <si>
    <t>5b0ff676-329d-4a27-8bf2-705fb75896db</t>
  </si>
  <si>
    <t>7922-SAP QM - Text Prüfrelevanz</t>
  </si>
  <si>
    <t>3080c764-321f-4e4c-acfd-e2bf6e62f5ce</t>
  </si>
  <si>
    <t>7931-Auctronia Artikel kommen nicht im QST an</t>
  </si>
  <si>
    <t>77275354-588b-47d9-9246-61e0b4b28281</t>
  </si>
  <si>
    <t>7939-Auctronia Formulare</t>
  </si>
  <si>
    <t>5b501167-76fb-44a5-8b17-0dd812ddf584</t>
  </si>
  <si>
    <t>7948 Gefahrgutkennzeichen für Versandkosten</t>
  </si>
  <si>
    <t>de4ed292-7f5d-4ecd-a84b-4ff7792a96df</t>
  </si>
  <si>
    <t>7952 Abbruch vorerfasste Belege CPD</t>
  </si>
  <si>
    <t>96bf0bda-e874-4e42-8ab1-278a29646296</t>
  </si>
  <si>
    <t>7957 Lieferterminkommunikaiton</t>
  </si>
  <si>
    <t>5a9e36d0-678c-4e58-b28e-26f8a968e179</t>
  </si>
  <si>
    <t>7958 Einspielugn Infos Rekla.Cockpit</t>
  </si>
  <si>
    <t>bacbe240-994a-44a1-b310-af6335896ee7</t>
  </si>
  <si>
    <t>7962-nicht verbuchbare Vorgänge aus der ZSD_064</t>
  </si>
  <si>
    <t>e5d48d66-2fe9-453c-b1b9-f8371e4d41a5</t>
  </si>
  <si>
    <t>7976 Schrottbuchungen Rekla-Cockpit</t>
  </si>
  <si>
    <t>355487cd-a4f8-4f34-9807-50deb85ac152</t>
  </si>
  <si>
    <t>7989 Auctronia - Artikel werden nicht ans QST übergeben 2.0</t>
  </si>
  <si>
    <t>73e7209f-51f5-4e89-be73-7cbe92517215</t>
  </si>
  <si>
    <t>7999-Fehlende Werte in ABAP-Query</t>
  </si>
  <si>
    <t>5fdb9c9c-2022-4375-aa39-335dd4357c56</t>
  </si>
  <si>
    <t>8000 Text SAP Schreibmaschine</t>
  </si>
  <si>
    <t>7ffef921-aded-42f6-8440-8cdfa706e9a1</t>
  </si>
  <si>
    <t>8007- FRA Anfragen QM</t>
  </si>
  <si>
    <t>d4e31f72-6b41-43c9-a15f-7d5f65657e28</t>
  </si>
  <si>
    <t>8008 ZSD_068 Versandbedingung Schweiz</t>
  </si>
  <si>
    <t>d45eda18-3c3d-431f-9777-5d8f269d3e7d</t>
  </si>
  <si>
    <t>8019 FB-Betreuung Kundenkommunikation</t>
  </si>
  <si>
    <t>2f897260-5e06-4576-9254-abf9f580f5c4</t>
  </si>
  <si>
    <t>8022 Materialstammvalidierung Selektion-Anpassen</t>
  </si>
  <si>
    <t>641e0669-2007-485e-a8d9-31158fe7b2de</t>
  </si>
  <si>
    <t>8023-Sortierung Kommilisten</t>
  </si>
  <si>
    <t>10905030-1b12-4c70-9f42-b0e6ee7beeee</t>
  </si>
  <si>
    <t>8027 Jungjägeranpassung</t>
  </si>
  <si>
    <t>852771c2-c31e-4eeb-a938-680a558cc059</t>
  </si>
  <si>
    <t>8043 Kundenkommunikation Gutschriften</t>
  </si>
  <si>
    <t>65bc5fd3-fd9e-4fed-ae19-38fb9521ccb3</t>
  </si>
  <si>
    <t>8047-Richtige Selektion Bestätigungsschlüssel zu Ticket 4442</t>
  </si>
  <si>
    <t>8973516b-5aef-4e0e-8421-1fa244ca5f34</t>
  </si>
  <si>
    <t>8061 abgelaufene Mandate</t>
  </si>
  <si>
    <t>418e13d6-e943-4b43-8fc1-8237ff110a53</t>
  </si>
  <si>
    <t>8076 neue Lieferaussagen für den Shop - DE</t>
  </si>
  <si>
    <t>d3be011c-efc6-4681-9919-bc118ce26a88</t>
  </si>
  <si>
    <t>8081 Rechnungsnummer Retoure</t>
  </si>
  <si>
    <t>9a5fa55e-073d-4cb0-80f1-7e079a37ed7e</t>
  </si>
  <si>
    <t>8083-Anschreiben an Jungjäger</t>
  </si>
  <si>
    <t>87553779-0094-46a6-9d7f-0469616942ef</t>
  </si>
  <si>
    <t>8096-Änderung Rechnungstext bei RatePay</t>
  </si>
  <si>
    <t>bea278ae-be2d-4c11-8735-79576b6bab6e</t>
  </si>
  <si>
    <t>9869a95b-34a1-4cca-ab40-b6fd80ca00f6</t>
  </si>
  <si>
    <t>8119-Ratepay Abstimmung</t>
  </si>
  <si>
    <t>c1fbd1b9-a08b-47ac-a128-388904e6abe6</t>
  </si>
  <si>
    <t>8121 Korrektur Zahlungsbedingung KR87</t>
  </si>
  <si>
    <t>c24fbb6b-a537-400b-9e25-94a8af0d6d14</t>
  </si>
  <si>
    <t>8154-Rahmenvertraglicher / Gesetzlicher Verzug</t>
  </si>
  <si>
    <t>dcd3e716-2367-4160-8c80-8876dc645cae</t>
  </si>
  <si>
    <t>8161 Kundenkommunikation Schweiz</t>
  </si>
  <si>
    <t>337630c4-fdc3-4122-bbd3-ca88f4b24339</t>
  </si>
  <si>
    <t>8198 FRA NWR II - Vorbereitung</t>
  </si>
  <si>
    <t>ed9d489e-f9b0-481f-b11e-794141de7bdb</t>
  </si>
  <si>
    <t>8207 ZSD_080 Support</t>
  </si>
  <si>
    <t>f5bc3b36-ec15-4b6d-8f40-d731eeeb2b3e</t>
  </si>
  <si>
    <t>8248 Blanko Briefvorlage</t>
  </si>
  <si>
    <t>d568ed15-129e-4bea-9e44-03488511515f</t>
  </si>
  <si>
    <t>8291 Serienbrieferstellung</t>
  </si>
  <si>
    <t>e06e66db-9401-40f5-9d58-003d58d3c68d</t>
  </si>
  <si>
    <t>8324-ST22 Dump Neuterminierer</t>
  </si>
  <si>
    <t>81a62563-3ec7-4752-b9e2-faefe6c6cc0f</t>
  </si>
  <si>
    <t>8341 Aufschlüsselung Saisonkennzeichen</t>
  </si>
  <si>
    <t>f865692a-8a67-4ed6-9a1f-7bb0ad5c383d</t>
  </si>
  <si>
    <t>8352-ZMM_078</t>
  </si>
  <si>
    <t>cbaf20e3-8cc7-4cb4-bdce-700ad845a828</t>
  </si>
  <si>
    <t>8357 Lieferschein ausländische Hersteller</t>
  </si>
  <si>
    <t>43659e8d-9d3d-43c1-908c-6bb1958c95f1</t>
  </si>
  <si>
    <t>8380-Ratepay Übermittlungsfehler Gutschrift</t>
  </si>
  <si>
    <t>2ba134ea-6743-4914-9169-e1198a83b4dc</t>
  </si>
  <si>
    <t>8387  ZSD_078 Datei Upload</t>
  </si>
  <si>
    <t>9ee1c75c-6092-4c7c-9545-bb4e8dbdc0eb</t>
  </si>
  <si>
    <t>8436 Textanpassung Retourenbestätigung</t>
  </si>
  <si>
    <t>57bf2e86-0fb8-4d14-bf77-4e02f13018f2</t>
  </si>
  <si>
    <t>8469-Nacherfassugn RAtePay-Aufträge</t>
  </si>
  <si>
    <t>c676ce0e-e6c7-450b-8b8c-630c0f4d3c3c</t>
  </si>
  <si>
    <t>8486-anderer OTTO Preis</t>
  </si>
  <si>
    <t>a45002a7-81f0-4b93-85dd-9da3923c7282</t>
  </si>
  <si>
    <t>8527-Ordermanagement-Fehler</t>
  </si>
  <si>
    <t>939eb165-f1d8-46a1-9c27-2a164c40a6d2</t>
  </si>
  <si>
    <t>8580-Briefversand Verzög.</t>
  </si>
  <si>
    <t>d25cea4f-7004-492e-906e-2bc45f8fdd4a</t>
  </si>
  <si>
    <t>8581 Liste Verzögerungsschreiben</t>
  </si>
  <si>
    <t>095be02d-0680-4152-83b1-dc0fb7fd49c3</t>
  </si>
  <si>
    <t>8583-Löschung Lieferung (KunKo)</t>
  </si>
  <si>
    <t>7a3fab28-4ca8-4864-9502-1dd9ccd86084</t>
  </si>
  <si>
    <t>8587-Ausdruck Zahlungslisten</t>
  </si>
  <si>
    <t>7b11a213-8994-4a24-b617-d94cb96ccb16</t>
  </si>
  <si>
    <t>8604 Garantieauswertung</t>
  </si>
  <si>
    <t>54f45719-2b7d-4e2d-9104-b5a3490b602d</t>
  </si>
  <si>
    <t>8616-Prüfplanfehler</t>
  </si>
  <si>
    <t>ad5dccf0-17f5-40ef-803e-aa26955c65f4</t>
  </si>
  <si>
    <t>8621 Kundenkommunikation Großhandel</t>
  </si>
  <si>
    <t>d76b5ce3-2fa5-4ff0-99b7-a1fb91a80df5</t>
  </si>
  <si>
    <t>8622 Absagegrund Großhandel</t>
  </si>
  <si>
    <t>9ae68962-a036-4da8-b70a-b2cb4caed8af</t>
  </si>
  <si>
    <t>8623 Auftragseingangsbestätigung Großhandel</t>
  </si>
  <si>
    <t>3ea1c409-f82a-4842-a75e-14db7815a964</t>
  </si>
  <si>
    <t>8624 Versandbestätigung Großhandel</t>
  </si>
  <si>
    <t>86a76278-8614-415d-b110-6322d213c80d</t>
  </si>
  <si>
    <t>8625 RE und GS Bestätigung Großhandel</t>
  </si>
  <si>
    <t>e61bd6ac-c077-44ae-bbe3-c58d6558f93e</t>
  </si>
  <si>
    <t>8627 Verzögerungsschreiben Großhandel</t>
  </si>
  <si>
    <t>0d1608c2-226b-42e9-a562-d3038cca520b</t>
  </si>
  <si>
    <t>8629 Abbuchungsavis</t>
  </si>
  <si>
    <t>3c4c297e-e7e1-479e-b09b-5b02ed7a9504</t>
  </si>
  <si>
    <t>8664-VTWEG 07 Otto</t>
  </si>
  <si>
    <t>b93077b1-8fca-48b2-bb20-5d8da41aeb9f</t>
  </si>
  <si>
    <t>8665 Filialuser-Reservierungsabwicklung</t>
  </si>
  <si>
    <t>9b164c47-a9b8-4566-b527-1373c068e1a4</t>
  </si>
  <si>
    <t>8666-SAP Freigabe: Bestellungen werden nicht angezeig</t>
  </si>
  <si>
    <t>d1bc849b-a238-4bc9-8340-f91f5043e82f</t>
  </si>
  <si>
    <t>8690-Aufträge dublizieren (für LdZ)</t>
  </si>
  <si>
    <t>eaa340dd-e12a-4f60-90d0-1285dc4b7f7d</t>
  </si>
  <si>
    <t>8744 Absagegrund 05</t>
  </si>
  <si>
    <t>ff17bebd-814a-4d17-9705-a9d318c6bf6c</t>
  </si>
  <si>
    <t>8774 Barcode Scanner</t>
  </si>
  <si>
    <t>a3f36ee4-8dea-46aa-9b0f-4241949a4972</t>
  </si>
  <si>
    <t>8791 Scanner aktualisieren</t>
  </si>
  <si>
    <t>df1f2fc8-c506-4af5-b196-5dcc37a798d1</t>
  </si>
  <si>
    <t>8793 Stornogrund 08</t>
  </si>
  <si>
    <t>bc7bbdbc-2d16-4163-af9d-6cab3a49046a</t>
  </si>
  <si>
    <t>8796-Anpassung OutletOptimierung</t>
  </si>
  <si>
    <t>94280807-a26e-475b-9942-0b5270f99813</t>
  </si>
  <si>
    <t>8832-Ausgleich RP Gutschriften auf Kundenkonto</t>
  </si>
  <si>
    <t>d7ad7bd5-0272-491e-b238-c5915e706725</t>
  </si>
  <si>
    <t>8839 Betrag in Retourenbestätigung</t>
  </si>
  <si>
    <t>3acbcaf0-eb4a-4a39-b921-85e975d540ed</t>
  </si>
  <si>
    <t>8841-IDOC-Fehler bei Vertriebsweg 18</t>
  </si>
  <si>
    <t>8d4942d9-e962-4fb9-ad2f-e2aab48a6038</t>
  </si>
  <si>
    <t>8843 Pop-Up Auftragserfassung E-Mail Adresse</t>
  </si>
  <si>
    <t>9b364bea-26d6-449f-9b16-fce9cec8885f</t>
  </si>
  <si>
    <t>8882 FR Rechnung Retoure</t>
  </si>
  <si>
    <t>1e9470a9-72b2-41b1-91aa-3d1af4edac96</t>
  </si>
  <si>
    <t>8888 Info bei Storno</t>
  </si>
  <si>
    <t>9c6353a2-4178-4662-860f-8728fb74cff1</t>
  </si>
  <si>
    <t>8898-Proformadruck</t>
  </si>
  <si>
    <t>8496cb08-3ce2-40dd-8603-c1d5ef961336</t>
  </si>
  <si>
    <t>8904-Artikeltext für kundeneigene Ware</t>
  </si>
  <si>
    <t>17a70d79-b3be-42de-9cb5-2529c24b7e3d</t>
  </si>
  <si>
    <t>8914 Endnutzungserklärung</t>
  </si>
  <si>
    <t>d84e16e7-0836-4a3c-b292-2a1ad358bcb9</t>
  </si>
  <si>
    <t>8916 Aufträge ohne Nachricht</t>
  </si>
  <si>
    <t>07947afc-82f0-43e1-ab9b-ee283e484e0e</t>
  </si>
  <si>
    <t>8917 Filialversand Logik</t>
  </si>
  <si>
    <t>f3dda669-9782-48d3-8abc-a74274998877</t>
  </si>
  <si>
    <t>8925-Kundensuche auf in PROD</t>
  </si>
  <si>
    <t>e3f16d1b-78f2-4125-b1d6-144042aefe5d</t>
  </si>
  <si>
    <t>8964 Rabatt steht im Kalk. Schema</t>
  </si>
  <si>
    <t>ff3fb48d-fcae-4150-98c7-29ce2bc0f774</t>
  </si>
  <si>
    <t>8977 VKM1 Auftragsfreigabe</t>
  </si>
  <si>
    <t>30a89502-11fe-4b83-8edc-ce13be30aa1b</t>
  </si>
  <si>
    <t>8978 Erweiterung ZSD_071</t>
  </si>
  <si>
    <t>c783b913-81f9-45a1-9e06-650e4263eb30</t>
  </si>
  <si>
    <t>8987-Falsche Information auf den Rechnungen</t>
  </si>
  <si>
    <t>06cca7db-dc5a-4e19-9b52-3f8525a7685a</t>
  </si>
  <si>
    <t>9001-Nachnahme</t>
  </si>
  <si>
    <t>9469e092-bec9-4589-8347-b47b841bf14c</t>
  </si>
  <si>
    <t>9002-EwB bei Wiederverfügbarkeit</t>
  </si>
  <si>
    <t>86e32987-318d-4a50-9420-a8feeb8a4239</t>
  </si>
  <si>
    <t>9004-Bonitätsschnittstelle</t>
  </si>
  <si>
    <t>202f6789-baa6-4be6-b212-8b0242320e8c</t>
  </si>
  <si>
    <t>9013 Absender CH-Bestätigung</t>
  </si>
  <si>
    <t>03a0fdba-1bc2-44cb-9440-7f34cf50e196</t>
  </si>
  <si>
    <t>9027 Serialnummernandruck auf SAP Belegen</t>
  </si>
  <si>
    <t>47624096-d78e-457e-93e6-50b390b25398</t>
  </si>
  <si>
    <t>9028-Filialumzüge</t>
  </si>
  <si>
    <t>275f2df1-59ad-4ea0-9998-0ffc1ef13d7e</t>
  </si>
  <si>
    <t>9029-AB Bei Filialbestellung</t>
  </si>
  <si>
    <t>d743d2a2-ceb7-4af9-a948-76997eda51a6</t>
  </si>
  <si>
    <t>9044-WebShop Auftrag</t>
  </si>
  <si>
    <t>04c3aa68-d3ef-4a4b-86e3-7da49259a8dc</t>
  </si>
  <si>
    <t>9065-Retourenadresse bei Versand aus RO</t>
  </si>
  <si>
    <t>b4906925-9c30-494b-9655-b1a3dabdbc92</t>
  </si>
  <si>
    <t>9087 FiBu Zahlungseingänge</t>
  </si>
  <si>
    <t>b8f0a4bb-46aa-4c92-adb7-0d2fc3547405</t>
  </si>
  <si>
    <t>34c50ee6-61e0-4be0-85fd-ce8ef7870347</t>
  </si>
  <si>
    <t>9100-Sammelticket Anpassungen Rechnungsneugestaltung</t>
  </si>
  <si>
    <t>063a57f1-75b6-4dc0-9dac-58c5fe6df135</t>
  </si>
  <si>
    <t>9108-EAN Korrekturen / Meldungen</t>
  </si>
  <si>
    <t>f4f949eb-28d0-41a5-bdba-99666302b30a</t>
  </si>
  <si>
    <t>9114 Versandbedingung</t>
  </si>
  <si>
    <t>e2c8145a-a5b9-497d-a148-8320afb13e1a</t>
  </si>
  <si>
    <t>9119-Sammelticket: Rückmeldungen zur Rechnungsneugestaltung</t>
  </si>
  <si>
    <t>c465bf2a-ac97-4ca7-b02e-a4cd6bbcea38</t>
  </si>
  <si>
    <t>9127-Verkaufspreise Frankreich-Pflege</t>
  </si>
  <si>
    <t>158550be-4101-4ace-bcda-01042dad055f</t>
  </si>
  <si>
    <t>9216 EWB Aucronia Retoure</t>
  </si>
  <si>
    <t>1d792b4b-c341-405b-8ce2-0f8946114c80</t>
  </si>
  <si>
    <t>9222-Fehlende 20% bei RatePay Rechnungen</t>
  </si>
  <si>
    <t>90638775-dbbb-47dd-948f-04dacbbaae47</t>
  </si>
  <si>
    <t>9244-Rechnungstexte</t>
  </si>
  <si>
    <t>a7a3a93c-f22b-4c32-b66a-30daf966f26a</t>
  </si>
  <si>
    <t>9254 Proforma Rechnung</t>
  </si>
  <si>
    <t>4a47f71f-e25e-41ae-9292-d7a22fc2f3ad</t>
  </si>
  <si>
    <t>9258 Reparatur Bestellbestätigung</t>
  </si>
  <si>
    <t>8ccbe812-46ae-4bf0-a4aa-5c0b12e9eb12</t>
  </si>
  <si>
    <t>9259 Differenzen Verr. Schweiz</t>
  </si>
  <si>
    <t>8c17a3b6-8ac4-434b-ae2d-bd96a6be5b7b</t>
  </si>
  <si>
    <t>9311-Fehler bei Artikelanlage von Einzelartikeln</t>
  </si>
  <si>
    <t>a64cd759-6994-4d63-814c-24f0f73443d8</t>
  </si>
  <si>
    <t>9354 Absagebrief Altersnachweis</t>
  </si>
  <si>
    <t>275355f6-57bc-4170-bab6-dcae1ebe60c3</t>
  </si>
  <si>
    <t>9429 Termin im Logistikübergabeschreiben</t>
  </si>
  <si>
    <t>ce9e3056-cdeb-4a15-a1f8-45283e24b0f7</t>
  </si>
  <si>
    <t>9436-Anzeige Lieferzeiten bei Variantenpositionen</t>
  </si>
  <si>
    <t>7a44585d-0220-451e-831e-dc7ecd2a8d4f</t>
  </si>
  <si>
    <t>9443 doppelte Banfen</t>
  </si>
  <si>
    <t>a9fe82f7-7c23-4d16-9773-615497b9de69</t>
  </si>
  <si>
    <t>9450 Doppelter Text bei ZA01</t>
  </si>
  <si>
    <t>85807f3d-7a6b-44ab-9fa8-7fa25f354673</t>
  </si>
  <si>
    <t>9487 Liefertermin Auftragsbestätigung</t>
  </si>
  <si>
    <t>ca1e9fb4-481b-4bf3-bb77-0de277f6cfc5</t>
  </si>
  <si>
    <t>9495 neuer Report für Auswertungen</t>
  </si>
  <si>
    <t>88f0a35a-e827-4e4b-b9e7-3db6ebfda83c</t>
  </si>
  <si>
    <t>9503 Null-Nali KZ Massenpflege</t>
  </si>
  <si>
    <t>eccef439-a3ad-4f80-80bc-2ffbfb4af700</t>
  </si>
  <si>
    <t>9518-RatePAy Verbuchugn Rabattkombination</t>
  </si>
  <si>
    <t>09f5b7ae-876f-444b-8c04-9e604fbfc3ba</t>
  </si>
  <si>
    <t>9578-Transaktion für Aufträge mit Teillieferung</t>
  </si>
  <si>
    <t>ad2fb027-b9f6-4ca7-8a80-4f6060a9ed85</t>
  </si>
  <si>
    <t>9586-Nachnahmesendungen Hermes</t>
  </si>
  <si>
    <t>23a13fd4-6936-4459-b77a-67f1c838095c</t>
  </si>
  <si>
    <t>9591-Fehlerhafte Anzeige der Händlerpreise</t>
  </si>
  <si>
    <t>659ae86b-a05d-4007-b848-d42d1b4c12c4</t>
  </si>
  <si>
    <t>9601 Nachschubsteuerung</t>
  </si>
  <si>
    <t>bd261d90-99de-4669-af35-1716ebc99df2</t>
  </si>
  <si>
    <t>9648-Im Push fehlen die Lieferkennzeichen</t>
  </si>
  <si>
    <t>39761e40-5ef8-4fb2-849b-25bc32824865</t>
  </si>
  <si>
    <t>9653 ZSD_071 Absätze</t>
  </si>
  <si>
    <t>73923303-4dce-47f4-bad4-352e775e6de0</t>
  </si>
  <si>
    <t>9661-falsche Liefergruppen in Kundenaufträgen</t>
  </si>
  <si>
    <t>badf877d-df4c-43f3-a113-f63271d5e6eb</t>
  </si>
  <si>
    <t>9689-ZRS ins Ausland</t>
  </si>
  <si>
    <t>ef6ebd06-e9c5-4b90-a569-dd106b9c039e</t>
  </si>
  <si>
    <t>9705-Rhenusbuchung WE</t>
  </si>
  <si>
    <t>2b33a5ed-a1ea-4829-90d9-6d6fb3878a7b</t>
  </si>
  <si>
    <t>9725-Liefersperre auf Positionsebene im Terminauftrag</t>
  </si>
  <si>
    <t>c4dc7a6c-6798-44d0-b32d-4aceaa8c6c33</t>
  </si>
  <si>
    <t>9762 Lastschriftandruck</t>
  </si>
  <si>
    <t>f5d8ae80-1aaa-43c0-a104-f0ec4b6aad32</t>
  </si>
  <si>
    <t>9773-Waffenrecht - Hinweis auf Großhandelsrechnung - EWB</t>
  </si>
  <si>
    <t>fd4c0150-aad3-4ab0-8568-d710744e3fa1</t>
  </si>
  <si>
    <t>9782 Gutschriftdruck</t>
  </si>
  <si>
    <t>15662a73-bf62-4c79-b724-1e1b9f75f836</t>
  </si>
  <si>
    <t>9790-Anpassungen an Kundenkommunikationen</t>
  </si>
  <si>
    <t>36b0ab26-74c6-4711-9438-e00ae2cd8874</t>
  </si>
  <si>
    <t>9819-Fehler? im automatischen Lieferantenmahnsystem</t>
  </si>
  <si>
    <t>d2cbbb32-ff51-4737-850b-7ab240a8b773</t>
  </si>
  <si>
    <t>9839-Gefahrgut Zuschlag 14.90€ kippt auf 9.90€</t>
  </si>
  <si>
    <t>c3a7e9e4-b4ac-487d-bf61-aa9208eadf65</t>
  </si>
  <si>
    <t>9864-Lieferungslöschungen Rhenus</t>
  </si>
  <si>
    <t>fed3e354-82eb-43ad-9b13-767ac9f88e2a</t>
  </si>
  <si>
    <t>9865-Zahlbed. Aufstragsbest.</t>
  </si>
  <si>
    <t>eeef201f-7c28-4dc9-ab00-ce89b0fbd4f5</t>
  </si>
  <si>
    <t>9915-Erzeugung Prüflose zum Stichtag</t>
  </si>
  <si>
    <t>e9e6dea6-534c-4fd7-b798-7067bc3a7ea7</t>
  </si>
  <si>
    <t>9924 Logistikübergabeschreiben</t>
  </si>
  <si>
    <t>cbaead71-cd78-4479-adc5-8b8aca682ce4</t>
  </si>
  <si>
    <t>9930 Rechnung in CHF</t>
  </si>
  <si>
    <t>db1260e8-14dc-4f6d-b8c4-322611a4922c</t>
  </si>
  <si>
    <t>9954-GH-Exportrechnungen</t>
  </si>
  <si>
    <t>87d5b4af-ee8c-478e-97d5-7f7c8b7ca0d4</t>
  </si>
  <si>
    <t>9965-Liefersplitt FR</t>
  </si>
  <si>
    <t>7fdcf377-7f35-48b5-a998-80e62e5f4ea9</t>
  </si>
  <si>
    <t>9975-Kostenlose Position wurde mit Wert berechnet</t>
  </si>
  <si>
    <t>2efe5247-aedb-4dc8-b9be-15ee3df745e4</t>
  </si>
  <si>
    <t>9997-Filialreservierungen entnehmen / löschen</t>
  </si>
  <si>
    <t>92971832-ea04-48f6-9a3a-fb03061d6a79</t>
  </si>
  <si>
    <t>xxx-dirketanfragen ohne Ticket</t>
  </si>
  <si>
    <t>c909ddaa-52c1-4e32-b622-f37e92a75111</t>
  </si>
  <si>
    <t>b9f2b600-27df-4529-bac9-25092305fcc2</t>
  </si>
  <si>
    <t>10224-RatePay Anpassungen</t>
  </si>
  <si>
    <t>57f36707-b3b1-4009-8064-4ded55ad0654</t>
  </si>
  <si>
    <t>11218 Personalkaufumsatz</t>
  </si>
  <si>
    <t>28b16a09-543a-466e-a308-08842eaff6fe</t>
  </si>
  <si>
    <t>11246-RatePAy-Clearing - Differenzen auf Kundenkonto</t>
  </si>
  <si>
    <t>e0273b03-a1e4-4bd2-9808-56bc27f88192</t>
  </si>
  <si>
    <t>11344-Musterprozess</t>
  </si>
  <si>
    <t>3119012b-7371-44dd-b916-7c7512eaf43b</t>
  </si>
  <si>
    <t>11816-QM CutOver</t>
  </si>
  <si>
    <t>2ba1c757-693e-4545-b035-7c4def3b987c</t>
  </si>
  <si>
    <t>12205-Fokusthemen KUZ</t>
  </si>
  <si>
    <t>b25ebf9c-59e2-4aa3-8b1d-b2764229aeb7</t>
  </si>
  <si>
    <t>14632-Erweiterungen Versanddienstleister</t>
  </si>
  <si>
    <t>9858deb8-9a1e-44da-a714-c9e42033816a</t>
  </si>
  <si>
    <t>4460-Elektronischer Kontoauszug</t>
  </si>
  <si>
    <t>6b69e705-768a-4c0f-8a23-639cec120f6d</t>
  </si>
  <si>
    <t>4475-Vertriebsweg Großhandel - B2B Onlineauftritt</t>
  </si>
  <si>
    <t>7abad15b-5c85-4c26-978a-72c91fba10a8</t>
  </si>
  <si>
    <t>4659-MULI-ERP</t>
  </si>
  <si>
    <t>d815bc39-b4d2-4394-b649-0b37ee5afe19</t>
  </si>
  <si>
    <t>4663 Täglicher Kundenkontoausgleich</t>
  </si>
  <si>
    <t>a922ccd8-c7de-46ca-a481-8914d35fe8ce</t>
  </si>
  <si>
    <t>4817-Jagdscheine</t>
  </si>
  <si>
    <t>1438f672-428b-4895-98b5-20245f808b00</t>
  </si>
  <si>
    <t>5740-Eigenfinanzierungs-Cockpit</t>
  </si>
  <si>
    <t>a2fd79b9-d9f3-483e-949b-a3562d85311a</t>
  </si>
  <si>
    <t>5768-Kreditkarten Rücklastschriften automatisieren</t>
  </si>
  <si>
    <t>eeff7aa9-9de3-48f0-afaa-1257134b13e7</t>
  </si>
  <si>
    <t>5946-SAP Investitionsmanagement</t>
  </si>
  <si>
    <t>d090b363-b455-49ab-a334-49d7380af1fc</t>
  </si>
  <si>
    <t>6387-Verfügbarkeitskennzeichen (+NullNali)</t>
  </si>
  <si>
    <t>a71855ed-8735-4e4d-b780-c1c65a0ec2a8</t>
  </si>
  <si>
    <t>7094-Artikelstammvalidierung für Export-Prozesse</t>
  </si>
  <si>
    <t>4c90ff8c-a66b-4f14-be59-60972fd77f9c</t>
  </si>
  <si>
    <t>7279 Anschlussdifferenz (SAP SD vs. BW bzw. SAP COPA)</t>
  </si>
  <si>
    <t>dc84e719-22e5-451a-9f31-8170ead9e1c5</t>
  </si>
  <si>
    <t>7438-OutBound OptIn</t>
  </si>
  <si>
    <t>dbc7e8d8-72f6-4dcd-beef-1bfc1c0a21c2</t>
  </si>
  <si>
    <t>7527 Korrektur Filialbestände - Ablösung Artikeldifferenzbeleg</t>
  </si>
  <si>
    <t>76e967af-5ac1-48c4-bc2d-39296df80266</t>
  </si>
  <si>
    <t>7636-SEPA Formatbaum</t>
  </si>
  <si>
    <t>2afd0a2c-2aec-4f92-a0e0-6651df9fd373</t>
  </si>
  <si>
    <t>7671-Projekt SAP Warengruppenstruktur / Produkthierarchie</t>
  </si>
  <si>
    <t>f26b9161-659f-45b8-bed9-076443457235</t>
  </si>
  <si>
    <t>7742-Bestands-, Bewertungs- und Buchungsprüfungen</t>
  </si>
  <si>
    <t>790dd1bd-be1e-45d5-82de-e65fd4fc481f</t>
  </si>
  <si>
    <t>8061-Test ZFI_043 abgel. Mandate</t>
  </si>
  <si>
    <t>32380a0a-288a-4714-b2d0-1c9ff53d64dd</t>
  </si>
  <si>
    <t>8255 Adressprüfung</t>
  </si>
  <si>
    <t>aa7656b0-9de4-4158-addd-edb062fdfe4e</t>
  </si>
  <si>
    <t>9087 FiBu Kommunikationen an Zahlungseingänge</t>
  </si>
  <si>
    <t>c5da2b94-5418-4467-8a26-dabf32969b1f</t>
  </si>
  <si>
    <t>9610 - Lieferscheine OMS</t>
  </si>
  <si>
    <t>38499546-bc88-47c2-a6c9-75aaff2e288c</t>
  </si>
  <si>
    <t>9e3dca7a-11b1-4403-b0ca-1b95ba636471</t>
  </si>
  <si>
    <t>7301-Rohmuli keine Artikelanlage möglich</t>
  </si>
  <si>
    <t>498f3342-f881-477c-911e-e9eef5451e5a</t>
  </si>
  <si>
    <t>7642-Änderung Markenname</t>
  </si>
  <si>
    <t>23ad09b2-4831-4039-ba25-fffa4baf18bf</t>
  </si>
  <si>
    <t>7647-Versandprojekte Muli Saison 136</t>
  </si>
  <si>
    <t>9758f7ef-12d6-4bed-ad9a-403480fcac39</t>
  </si>
  <si>
    <t>7920-Muli SKZ</t>
  </si>
  <si>
    <t>f7cee597-7de3-450d-a641-82b9708dad29</t>
  </si>
  <si>
    <t>7954-KZ-Marke FM(13) und Bewertungsklasse T3</t>
  </si>
  <si>
    <t>2c17b582-cebd-4b4f-9994-a01aae5faf6e</t>
  </si>
  <si>
    <t>8074- Muli 136 falsche Artikel und Lieferant 91669</t>
  </si>
  <si>
    <t>915dacfe-4e7f-4a23-bf42-a9cfe0a1e0dd</t>
  </si>
  <si>
    <t>8171-Fehlende Daten beim Spiegeln in Muli</t>
  </si>
  <si>
    <t>fefe8121-e114-41ad-83fc-ea3338e9d1c0</t>
  </si>
  <si>
    <t>8382-FS17_137 Fehlermeldung Saison 137</t>
  </si>
  <si>
    <t>bd7fd92c-ce7b-4644-817a-f815288c1712</t>
  </si>
  <si>
    <t>8908-Fehlermeldung in Muli 137 bei Stammartikel Anlage</t>
  </si>
  <si>
    <t>fedcd549-48d6-4888-b211-2ffb25cd7c4f</t>
  </si>
  <si>
    <t>8965-bereits generierten Artikel 274047 (Größenlauf falsch)</t>
  </si>
  <si>
    <t>55122440-34b9-4c51-806a-8f4eb7ec5003</t>
  </si>
  <si>
    <t>9023-Saisonkennzeichen für FR1 und CH1 falsch</t>
  </si>
  <si>
    <t>b0f3508f-d9a9-4c97-a27c-23ebe67bcc31</t>
  </si>
  <si>
    <t>00-Organisation</t>
  </si>
  <si>
    <t>7c4be3dc-fa1a-4b3d-9ebb-0116dfd108a6</t>
  </si>
  <si>
    <t>10-Filial Reservierungen</t>
  </si>
  <si>
    <t>da149fc6-c522-41fb-8c2c-94318b232f69</t>
  </si>
  <si>
    <t>20-Artikelstammdaten</t>
  </si>
  <si>
    <t>f90f32cc-2793-42e0-8593-0334dd13f8a1</t>
  </si>
  <si>
    <t>30-Artikelübersicht</t>
  </si>
  <si>
    <t>efd9d5c1-b7cf-46d4-831a-2b7f4c8afbca</t>
  </si>
  <si>
    <t>40-Bestandsübersicht</t>
  </si>
  <si>
    <t>9156f7ce-694a-4a3d-bb5c-d77330b24c77</t>
  </si>
  <si>
    <t>50-Launchpad</t>
  </si>
  <si>
    <t>93339410-596f-4f9b-89d2-0e9ca0af3942</t>
  </si>
  <si>
    <t>60-Übergreifend</t>
  </si>
  <si>
    <t>05ad4b11-ec6e-4b65-b706-fbc0371bfd0b</t>
  </si>
  <si>
    <t>61-FuE</t>
  </si>
  <si>
    <t>60c9fe9e-2b98-4046-829c-e6720adf0fa2</t>
  </si>
  <si>
    <t>80-MAN Anpassungen</t>
  </si>
  <si>
    <t>b5206d45-cde1-4695-99bc-28b598ccccaa</t>
  </si>
  <si>
    <t>90-Test</t>
  </si>
  <si>
    <t>0d36558b-6b94-48fb-82c6-c965e5510218</t>
  </si>
  <si>
    <t>XX-nicht zugeordnet</t>
  </si>
  <si>
    <t>4f7e7e36-4674-48b9-ab05-123d5db64363</t>
  </si>
  <si>
    <t>00-Koordination LDZ Anfragen</t>
  </si>
  <si>
    <t>f2e22cc5-aaa8-4f1d-97c2-c5cdba4cae2a</t>
  </si>
  <si>
    <t>01-Abstimmugn Änderungsanforderungen</t>
  </si>
  <si>
    <t>c344c5cd-ee0f-4bd7-bbfa-d58a43ea3b22</t>
  </si>
  <si>
    <t>10003-Kein Einlagerkennzeichen für Lager 001</t>
  </si>
  <si>
    <t>3b609f06-a3a4-4947-80f9-ad40a3b2b4e7</t>
  </si>
  <si>
    <t>10007 Warenausgang Packtisch Palette und Paket</t>
  </si>
  <si>
    <t>58046e64-0fb9-4132-ab95-6a6b5b3d521d</t>
  </si>
  <si>
    <t>10010 Erweiterung Select-Options ZWM_018</t>
  </si>
  <si>
    <t>0e8330d0-3c26-49f5-9dd4-c8e16dc26f02</t>
  </si>
  <si>
    <t>10018 - Einrichtung neue Bodenwaage</t>
  </si>
  <si>
    <t>fee6b358-177c-4813-aac2-9923327da772</t>
  </si>
  <si>
    <t>10098-Artikelstammpflege pro Lagertyp einstellen</t>
  </si>
  <si>
    <t>0a105ea9-071b-4753-ace3-6fafb0bb94f2</t>
  </si>
  <si>
    <t>10124: Erweiterung ZWM_011 um Lieferungsnummer</t>
  </si>
  <si>
    <t>859f8ef2-d186-4fa5-87dc-ba3f7ada4a74</t>
  </si>
  <si>
    <t>10125: Erstellung "normaler" Packtischprofile Palettenpacktische</t>
  </si>
  <si>
    <t>b7861e04-71b9-42df-9553-95d81dc62831</t>
  </si>
  <si>
    <t>10128-Manuelle Versandlabelerstellung</t>
  </si>
  <si>
    <t>8b43dc5b-aed3-452f-b77d-e959ccf6a5ac</t>
  </si>
  <si>
    <t>10129-Umstellung Warenausgang auf direkte Übemrittlung AVIS</t>
  </si>
  <si>
    <t>3614b29c-7df5-4fc9-a678-e5b632869d2c</t>
  </si>
  <si>
    <t>10144-Transaktion zur Löschung einer Lieferung</t>
  </si>
  <si>
    <t>9263a3b2-c210-4ecb-9a28-518577452740</t>
  </si>
  <si>
    <t>10145-Packplatz 1 &amp; 2 Waffen verpacken</t>
  </si>
  <si>
    <t>284bdcec-1c46-4431-becb-b37d2233e3cb</t>
  </si>
  <si>
    <t>10149-ZWM_042-Massenverarbeitung Lieferungen</t>
  </si>
  <si>
    <t>f82d4222-67fb-4d94-b9a8-4dd7bdc31883</t>
  </si>
  <si>
    <t>10162 Probleme mit dem Nachschub</t>
  </si>
  <si>
    <t>1bfef422-3884-4333-9875-ebfbb3ba949b</t>
  </si>
  <si>
    <t>10166-Erstellung Leitstands Transaktion</t>
  </si>
  <si>
    <t>0a86ba66-a18a-42e7-ab49-eaf62ae80a60</t>
  </si>
  <si>
    <t>10176 Versandart Abholung</t>
  </si>
  <si>
    <t>3c79e569-f395-4423-bb54-1189649376d6</t>
  </si>
  <si>
    <t>10177 Fehlermeldung Packtisch Carryprodukt</t>
  </si>
  <si>
    <t>4429983b-8146-440f-bc12-7fd7c2db9d91</t>
  </si>
  <si>
    <t>10179 Ausgabe Sound ZWM_009 ZWM_025</t>
  </si>
  <si>
    <t>55afecb0-293a-4978-ac59-1aa79011c2b2</t>
  </si>
  <si>
    <t>10183-Komissionierlistenbildung mit Artikel ohne Bestand</t>
  </si>
  <si>
    <t>035e7d11-53da-40e5-8404-c1591c220159</t>
  </si>
  <si>
    <t>10188 Abbruch Packplatz</t>
  </si>
  <si>
    <t>b099e6bc-c2c0-4f78-bcdc-0fc4bec56c44</t>
  </si>
  <si>
    <t>10190-ZWM_018</t>
  </si>
  <si>
    <t>e64ba249-d1b2-4193-a040-f8e9fb46e9b4</t>
  </si>
  <si>
    <t>10230-Regal Konsolidierungslager Palletten</t>
  </si>
  <si>
    <t>01524f8a-dbaf-42aa-9b81-ba2310a6ca36</t>
  </si>
  <si>
    <t>10238-Zurücksetzen Regel 01 &amp; 02</t>
  </si>
  <si>
    <t>e81784bc-045d-4ec2-8b5a-cabc87e4c97d</t>
  </si>
  <si>
    <t>10265 Rechnungs und Labeldruck Export</t>
  </si>
  <si>
    <t>adb3d90e-6254-4993-a950-7c23c4950992</t>
  </si>
  <si>
    <t>10267-Kommissionierwaagen Verräumung Platz Y76 (Überlaufplatz)</t>
  </si>
  <si>
    <t>4bd66e5f-95b7-4f75-a847-78ab7e002e7b</t>
  </si>
  <si>
    <t>10268-Fehlermeldungen bei Einlagerung: keine Anzeige MDE</t>
  </si>
  <si>
    <t>6ac60dba-c72a-485a-8215-f268ed355c22</t>
  </si>
  <si>
    <t>10270 Trackingnummer Paketdienst/Spedition</t>
  </si>
  <si>
    <t>c6d719f3-b892-4d40-b552-446d72dedb59</t>
  </si>
  <si>
    <t>10271-Artikelstamm Kompressionsfaktor</t>
  </si>
  <si>
    <t>19d2f7c5-42e2-46fe-b1a5-68cadd106b67</t>
  </si>
  <si>
    <t>10272-Datenfehler in Adressdatensätzen</t>
  </si>
  <si>
    <t>e4c1daa6-c981-4a8f-aadd-9588d4b754e6</t>
  </si>
  <si>
    <t>10280-Methode CHECK_LE</t>
  </si>
  <si>
    <t>573460cd-ff1f-4cbf-8cbf-5a1d59ff39b4</t>
  </si>
  <si>
    <t>10776-Unerwarteter Logout</t>
  </si>
  <si>
    <t>b509f897-5837-4f26-883c-fea68eedf294</t>
  </si>
  <si>
    <t>10781-Behälter mehrere Artikel versch. Lieferungen</t>
  </si>
  <si>
    <t>76e8e4f6-95a3-449d-9ed7-a8607ad15383</t>
  </si>
  <si>
    <t>10801 Adresszusatz wird nicht mit an Hermes übermittelt</t>
  </si>
  <si>
    <t>2ed6ba56-48c8-4d07-a185-e0d9aa87ef34</t>
  </si>
  <si>
    <t>10804-Quittieren auf Differenz</t>
  </si>
  <si>
    <t>a9d7445f-d52a-4d26-b6d6-70e83d50d65a</t>
  </si>
  <si>
    <t>10807 Falsche Mengeneinteilung beiim Kommissioneren</t>
  </si>
  <si>
    <t>ddd9ea9d-2218-447e-9312-fccca4bb11fc</t>
  </si>
  <si>
    <t>10816-Filialen Wareneingangsbuchungen (Transitbestand)</t>
  </si>
  <si>
    <t>4ec84fbe-acdf-42d7-ac7d-dce0062a1e7b</t>
  </si>
  <si>
    <t>10872-Auswertung falsche Identservice</t>
  </si>
  <si>
    <t>bd98dfe2-0b1d-4754-af6a-77e4baa80edf</t>
  </si>
  <si>
    <t>10917-Falsches bzw. Fehlendes Avis bei Gefahrgutmeldung</t>
  </si>
  <si>
    <t>642ca8a8-145f-4319-97c7-5c55fef0a493</t>
  </si>
  <si>
    <t>10921-Einlagerung wird nicht vom Stammtyp übernommen</t>
  </si>
  <si>
    <t>ab3b75e0-2578-4713-8f3b-48d3f4b73597</t>
  </si>
  <si>
    <t>10934 WA-Buchung trotz nicht quittiertem Transportauftrag</t>
  </si>
  <si>
    <t>85aff6b0-f661-4289-9a12-8f5b79dfe316</t>
  </si>
  <si>
    <t>10935-Großmengenkommissionierung</t>
  </si>
  <si>
    <t>203c17fa-e91e-4a7c-85c3-d3d4ac6b6590</t>
  </si>
  <si>
    <t>10946 Änderungen in der zwm_kommi_vorrat</t>
  </si>
  <si>
    <t>68b53a2d-a10c-4d6c-8788-4b35a4a0c43b</t>
  </si>
  <si>
    <t>10947 Report für Buchungen von 916 Packplatz</t>
  </si>
  <si>
    <t>5b068ff0-cdea-4b5f-8e39-d42fcb0e3233</t>
  </si>
  <si>
    <t>10961-Rhenus falsche Rücksendeadresse</t>
  </si>
  <si>
    <t>7d42dabf-dfbd-4ee9-9ddf-d1ceafb3a44c</t>
  </si>
  <si>
    <t>10982 Packtisch: Mat- und Ser-Nr schon bearbeitet</t>
  </si>
  <si>
    <t>54048d1a-b1c6-4591-8397-d9dae063afdc</t>
  </si>
  <si>
    <t>10989-Überlieferung WE</t>
  </si>
  <si>
    <t>1ac7388d-ceff-4679-98d8-5ca6a572a403</t>
  </si>
  <si>
    <t>10-Unterstützung vor Ort</t>
  </si>
  <si>
    <t>1e69bbdb-f81c-4944-9013-bbebab78ba21</t>
  </si>
  <si>
    <t>11015 Löschung oder Visualisierung von Lieferungen</t>
  </si>
  <si>
    <t>08c76f57-aea5-4619-9a65-5d8be7372183</t>
  </si>
  <si>
    <t>11054-Performance Analyse Packplatz</t>
  </si>
  <si>
    <t>471b80c2-e26d-418a-abf3-70e0939b69fa</t>
  </si>
  <si>
    <t>11055-Regel 1 und 2 EBW-Pflicht Anpassung</t>
  </si>
  <si>
    <t>60bcdc26-8593-40a9-b4f4-2e46772501a4</t>
  </si>
  <si>
    <t>11056-Bei Warenausgang LdZ Tabellen fortschreiben</t>
  </si>
  <si>
    <t>7c6a6b41-8fab-4d9b-b1f3-5bba3f58d5aa</t>
  </si>
  <si>
    <t>11098 elektronische Übertragung der Sendungsinfos</t>
  </si>
  <si>
    <t>d1c35e42-0f2c-4a6e-b960-f84a044be564</t>
  </si>
  <si>
    <t>11107 DHL - Service Sperrgut</t>
  </si>
  <si>
    <t>a2645cb2-6cd2-4656-85be-0992c551e479</t>
  </si>
  <si>
    <t>11120-Priorisierung Les am Packplatz-Lagerplatz</t>
  </si>
  <si>
    <t>78e48ea3-3c86-4695-8be4-dd5e086c54c3</t>
  </si>
  <si>
    <t>11121-Anpassung des Prozesses zur Filialbelieferunge</t>
  </si>
  <si>
    <t>a299c6b9-63f5-40bd-bdfe-ad128bd983ce</t>
  </si>
  <si>
    <t>11125-Anpassen Regel 4 Auffüllen der Behälter</t>
  </si>
  <si>
    <t>1997432d-f4bc-41ef-acd7-3ccc34c69c29</t>
  </si>
  <si>
    <t>11146-autom. TA Anlage</t>
  </si>
  <si>
    <t>88523ad1-e171-495d-a50f-6bbbea09af54</t>
  </si>
  <si>
    <t>11150 Erweiterung Leitstandstransaktion</t>
  </si>
  <si>
    <t>e49613ae-f78d-4956-88ed-618dc07ec6fa</t>
  </si>
  <si>
    <t>11179 Nachnahme - DHL</t>
  </si>
  <si>
    <t>6eacab33-e49f-4385-82d7-7f601c8ab7dc</t>
  </si>
  <si>
    <t>11195 Avis von manuell erstellten Versandlabel</t>
  </si>
  <si>
    <t>69e4d7b0-6e54-40e4-ad74-9812d364fd0e</t>
  </si>
  <si>
    <t>11219 Waffen- und Munitionsversand ins Ausland</t>
  </si>
  <si>
    <t>63000cb2-445e-48a2-885a-783ce0b2221c</t>
  </si>
  <si>
    <t>11229 13ter Behälter bei Wagenkommissionierung</t>
  </si>
  <si>
    <t>2c948baa-a37c-4cbb-a4ba-90b2d86917dd</t>
  </si>
  <si>
    <t>11230 WE- Cockpit Anpassung</t>
  </si>
  <si>
    <t>4f60468b-3a68-4010-9888-c87e5acb3277</t>
  </si>
  <si>
    <t>11266-Auswertung Paktischperformance</t>
  </si>
  <si>
    <t>660ed7c1-2943-4bac-9c16-7fb9079c3401</t>
  </si>
  <si>
    <t>11270 DHL Nachnahme</t>
  </si>
  <si>
    <t>d230cbdc-1874-4b14-95ce-4f0c9205ce10</t>
  </si>
  <si>
    <t>11289 Ausgabe der Meldungen an den MDEs</t>
  </si>
  <si>
    <t>40474909-db64-42e2-b8e6-8a9e886ff499</t>
  </si>
  <si>
    <t>11341 Waffen nicht an beliebige Packtische</t>
  </si>
  <si>
    <t>c205ba67-8429-4bb7-8f52-7c3ed3d0e1c0</t>
  </si>
  <si>
    <t>11342 04er-Position in Kommi-Vorrat teilbeliefern</t>
  </si>
  <si>
    <t>273f2232-3ace-4d52-8dc5-057ac65c858c</t>
  </si>
  <si>
    <t>11343 Retournierte Serialnr frei buchen</t>
  </si>
  <si>
    <t>5ab5cfe9-9774-4d7d-b8ad-83ffb5ca1c47</t>
  </si>
  <si>
    <t>11346 ZWM_047 Cockpit anpassen</t>
  </si>
  <si>
    <t>90068c2e-36f4-4f5d-8b10-71ed6b7840cd</t>
  </si>
  <si>
    <t>11351 MDE Information bei Palettenkommissionieren</t>
  </si>
  <si>
    <t>976cbffd-49f9-48ce-8ae7-78adcebd0756</t>
  </si>
  <si>
    <t>11434 Fehlende EDI-Übertragungen DHL</t>
  </si>
  <si>
    <t>97ef72c0-5dd5-4ac4-bd34-1471cd7b61ae</t>
  </si>
  <si>
    <t>11452 Hermes Label Nachnahme</t>
  </si>
  <si>
    <t>4b350f22-3d62-44d5-8842-6c9ad5d8b2c3</t>
  </si>
  <si>
    <t>11456 Automatische Änderung der Versanddienstleister</t>
  </si>
  <si>
    <t>e559d237-5d67-4120-a16c-c38482d49afc</t>
  </si>
  <si>
    <t>11474 Leitcodefindung Hermes</t>
  </si>
  <si>
    <t>6c3750d8-c0ae-452f-acf1-6ae8c943c38e</t>
  </si>
  <si>
    <t>11507 Falsche Übermittlung der Daten an Hermes</t>
  </si>
  <si>
    <t>2bc1da36-bfcf-44e3-9aee-2675e3b67086</t>
  </si>
  <si>
    <t>11533 Buchen zum Grob-WE in der ZWM_005</t>
  </si>
  <si>
    <t>19b5bb60-a96a-46ea-9b19-5e9be40150b6</t>
  </si>
  <si>
    <t>11534 Artikel auf MDE zum Einlagern</t>
  </si>
  <si>
    <t>07a01925-23fe-41a8-82a7-6b8793f997c8</t>
  </si>
  <si>
    <t>11554 ZWM_011 Aussteuerung für Versandstelle</t>
  </si>
  <si>
    <t>9f520926-94bf-4567-8bd7-804f4fe6be39</t>
  </si>
  <si>
    <t>11556 Dummy Label Spedition analog VS Logistics</t>
  </si>
  <si>
    <t>54a717ac-260e-4553-ac23-9cfc86a58909</t>
  </si>
  <si>
    <t>11557 Erstellung manueller Labels am Packtisch</t>
  </si>
  <si>
    <t>a8287422-48ce-4d26-a55c-d97e7eae9b49</t>
  </si>
  <si>
    <t>11563 Volumenabrechnung Hermes</t>
  </si>
  <si>
    <t>ad54f935-5d9f-4550-a473-391fb2ac02a1</t>
  </si>
  <si>
    <t>11610-Filialkommissionierung</t>
  </si>
  <si>
    <t>10006901-cd64-495a-b820-b3d4a8f36aec</t>
  </si>
  <si>
    <t>11617 Packtisch LE Anzeige am Bildschirm</t>
  </si>
  <si>
    <t>e4597e87-2286-4b72-bdf6-ee3fdb0aa09a</t>
  </si>
  <si>
    <t>20-Korrektur IOT Fehler (ohne Ticket)</t>
  </si>
  <si>
    <t>70bdf42c-400c-4576-b6f5-4f1addedb86a</t>
  </si>
  <si>
    <t>5372-Einspielung Volumenmessdaten</t>
  </si>
  <si>
    <t>efb1091b-c32f-47ca-ba10-0a5261e98f8a</t>
  </si>
  <si>
    <t>8085: Massenänderung Logistikdaten</t>
  </si>
  <si>
    <t>0819cf31-3419-43a2-a1c9-3426064d017f</t>
  </si>
  <si>
    <t>8086: Vorbereitung Umlagerungswochenenden</t>
  </si>
  <si>
    <t>d17590ff-643a-43e7-95c7-cb8224e200ef</t>
  </si>
  <si>
    <t>8594-Gefahrgutkennzeichnung</t>
  </si>
  <si>
    <t>0db9c582-bdb8-44ee-91f5-700b984ffc54</t>
  </si>
  <si>
    <t>8914-N-Nutzer Erklärung Artikelstamm</t>
  </si>
  <si>
    <t>eedd7522-2492-4adf-b08b-7fbf68a4926a</t>
  </si>
  <si>
    <t>9092 Packtisch Anwendungen</t>
  </si>
  <si>
    <t>a2077043-6b71-4c3d-a8c9-af12823c732e</t>
  </si>
  <si>
    <t>9099-neue Transaktion für Weiterverarbeitung von Tas</t>
  </si>
  <si>
    <t>4926b149-5577-44f0-8832-9e216f08014a</t>
  </si>
  <si>
    <t>90-Analysetools</t>
  </si>
  <si>
    <t>e3a7d165-58b4-4945-86d2-824b06324eef</t>
  </si>
  <si>
    <t>9295 Waffen WE Druck für die Waffenkartei</t>
  </si>
  <si>
    <t>f3db47c6-3ba2-4941-a7de-34761b8eee24</t>
  </si>
  <si>
    <t>9300 Einspieldateien / Testfälle Kommissionierung</t>
  </si>
  <si>
    <t>d98a1b47-a551-4f55-a825-4edf45ee15a3</t>
  </si>
  <si>
    <t>9324 WE- Buchung von Beschossenen Waffen</t>
  </si>
  <si>
    <t>14df6f04-48d9-4872-8d38-644ef8665d22</t>
  </si>
  <si>
    <t>9331 Achtung: Prio! Versandlabel/DFÜ DPD</t>
  </si>
  <si>
    <t>d8ede99f-e10f-42cb-a686-ac03f3a9dd8d</t>
  </si>
  <si>
    <t>9336 Umstellung Warenausgang auf venum(HU-Key)</t>
  </si>
  <si>
    <t>222de295-63c2-45a3-b1a0-ab1015c32695</t>
  </si>
  <si>
    <t>9342-Warenausgang buchen ZWM_009</t>
  </si>
  <si>
    <t>c6ba0da0-0f57-477a-948d-62095a413e48</t>
  </si>
  <si>
    <t>9344-	Erweiterung der Packvorschrift „Munition &amp; Waffe“</t>
  </si>
  <si>
    <t>4805b169-c031-49c4-961d-558be72ef8cf</t>
  </si>
  <si>
    <t>9385 Anzeige Zusammenpackverbot wird nicht ausgegeben</t>
  </si>
  <si>
    <t>6305d1db-7075-4610-8965-88bae07494b9</t>
  </si>
  <si>
    <t>9416 Beförderungspapier</t>
  </si>
  <si>
    <t>0cb5f573-5c17-417c-93b8-fc5bf12d3e78</t>
  </si>
  <si>
    <t>9462 Abholer-Label und Versandprodukt hierfür</t>
  </si>
  <si>
    <t>9b67f3e3-de5b-4a5c-b758-8df9a095d455</t>
  </si>
  <si>
    <t>9493 Visualesierung von Artikeln ohne Stammdaten</t>
  </si>
  <si>
    <t>ae5a10d7-74ab-4211-89c0-1d7384a2290b</t>
  </si>
  <si>
    <t>9498 Differenzmenge quittieren</t>
  </si>
  <si>
    <t>3fc53f6a-2d96-43c3-b896-b69910c4d109</t>
  </si>
  <si>
    <t>9519 EAN-Druck</t>
  </si>
  <si>
    <t>1db189ec-c6e1-4d47-b5f2-07de2217ea30</t>
  </si>
  <si>
    <t>9522 Anpassung Bluetooth-Scanner</t>
  </si>
  <si>
    <t>efc41878-acdb-4a77-881a-066165924be7</t>
  </si>
  <si>
    <t>9545 VS/VR- Zonen werden vom WE / Waffen WE doppelt gebucht.</t>
  </si>
  <si>
    <t>598f3687-445c-4e68-9f3e-e0d796b92760</t>
  </si>
  <si>
    <t>9546 Serialnummern werden nicht mehr gedruckt.</t>
  </si>
  <si>
    <t>111b3eeb-21b7-4bd9-bc14-0a9d449d02dd</t>
  </si>
  <si>
    <t>9554 Endlosschleife Kommisionierung</t>
  </si>
  <si>
    <t>7eb8e010-0a0e-49f3-a143-216dfd83f705</t>
  </si>
  <si>
    <t>9578 Transaktion für Aufträge mit Teillieferung</t>
  </si>
  <si>
    <t>a987ed91-cf06-43e4-be17-cc3d00103a60</t>
  </si>
  <si>
    <t>9602 Detail Fehlermeldung bei TA Anlage zum Packplatz</t>
  </si>
  <si>
    <t>fc8fe778-278d-4aec-a7be-3fea2c3b5e06</t>
  </si>
  <si>
    <t>9603 - Anwendung für Versandlabel Storno</t>
  </si>
  <si>
    <t>48cf389a-cb6a-493f-adac-890a37495887</t>
  </si>
  <si>
    <t>9604 Anwendung für Kommissionierwaagen-Bearbeitung</t>
  </si>
  <si>
    <t>33f429c7-71c0-42da-87eb-1ce3d203fea6</t>
  </si>
  <si>
    <t>9609 Ausdrucke Waffenkartei</t>
  </si>
  <si>
    <t>c6e1b0b3-0ed4-4b70-bed4-69a9c873f008</t>
  </si>
  <si>
    <t>9610 Lieferscheine OMS</t>
  </si>
  <si>
    <t>0411ad83-87eb-40cd-93ad-280d412d929b</t>
  </si>
  <si>
    <t>9635 Verpacken von Teilbelieferungen</t>
  </si>
  <si>
    <t>89f9d444-0c04-4d83-ba99-75c4a54d7079</t>
  </si>
  <si>
    <t>9702 EINLESEN EAN-CODE PACKTISCH</t>
  </si>
  <si>
    <t>e040c273-b946-4e1b-bc39-d979c513893d</t>
  </si>
  <si>
    <t>9722 Popup für EWP- Pflichtige Waffen im WE</t>
  </si>
  <si>
    <t>e3a74659-8c5d-49be-b0e0-e2244aa8d2d6</t>
  </si>
  <si>
    <t>9731 Messebestellungen im Kommissioniervorrat</t>
  </si>
  <si>
    <t>5641b169-9df1-411b-bc17-735832544005</t>
  </si>
  <si>
    <t>9740 UPC Code wird führende 0 wird nicht erkannt</t>
  </si>
  <si>
    <t>951c7810-e32f-4c22-86a2-885d126748c2</t>
  </si>
  <si>
    <t>9759 Ausfuhrgenehmigungspflicht</t>
  </si>
  <si>
    <t>3a6e8068-3d0a-4f51-9a42-29b2696a7d9a</t>
  </si>
  <si>
    <t>9786 - Versandanschriften werden nicht richtig gezogen</t>
  </si>
  <si>
    <t>4ac0863f-423d-4f1a-b27d-d87d46aa73fd</t>
  </si>
  <si>
    <t>9799 ZWM_020 aktualisiert Packplatzanzeige nicht</t>
  </si>
  <si>
    <t>85a2daa3-057d-4110-8ad2-c47b973b6a98</t>
  </si>
  <si>
    <t>9823 Abbruch der Komm. beim Einlagern in Kon-lager</t>
  </si>
  <si>
    <t>2b14dca4-8b42-4d63-be2f-2115c2908064</t>
  </si>
  <si>
    <t>9854 Text auf Kommi-Etikett</t>
  </si>
  <si>
    <t>28e74346-0b66-49bc-a361-46fac7f167b2</t>
  </si>
  <si>
    <t>9872 Palette als Träger Palette verwenden</t>
  </si>
  <si>
    <t>1d22182e-9423-4d8b-b487-dbe4781037b8</t>
  </si>
  <si>
    <t>9874 Wagen anlegen und Laufwege für Reithalle optimieren</t>
  </si>
  <si>
    <t>9fb1d19a-0f48-424a-9002-54369d974a8e</t>
  </si>
  <si>
    <t>9890 Bruttogewicht auf Lieferschein mit andrucken</t>
  </si>
  <si>
    <t>8a6097fe-37b3-481a-9407-91b50473af36</t>
  </si>
  <si>
    <t>9892 LOG Meldungen nach Artikelnummer sortieren</t>
  </si>
  <si>
    <t>90a9c3a2-88cd-4e05-ac97-64f07df806c9</t>
  </si>
  <si>
    <t>9894 Wareneingang - Übergeordnetes Ticket</t>
  </si>
  <si>
    <t>be737f01-b587-48cf-ab79-3dc6ce04c1d6</t>
  </si>
  <si>
    <t>9896 Zusammenführung Mengen beim Kommisionieren</t>
  </si>
  <si>
    <t>c0a0f4f0-d7cb-4bc4-8871-6ebb2cd96757</t>
  </si>
  <si>
    <t>9899 	Versandlabel Export unsensible Ware EU</t>
  </si>
  <si>
    <t>151c45ca-1288-4871-ac15-31e771f542a1</t>
  </si>
  <si>
    <t>9899-Versandlabel Export unsensible Ware EU</t>
  </si>
  <si>
    <t>3d11cd29-f180-473f-a059-4dede5d6f277</t>
  </si>
  <si>
    <t>9961-Erweiterung Selektion-Screen für ZWM_020</t>
  </si>
  <si>
    <t>c5e924cc-0555-4513-a295-5eedb61673b5</t>
  </si>
  <si>
    <t>9962 - ZWM_028 Erweiterung Selektionsbild</t>
  </si>
  <si>
    <t>809a05a7-7aba-48f6-9f8c-e02ac8d642ef</t>
  </si>
  <si>
    <t>9967 Anpassung Bildung Kommi.Listen</t>
  </si>
  <si>
    <t>8a515556-6f2c-4c68-962e-b098c0c900d0</t>
  </si>
  <si>
    <t>9968 Verprobung LE Bildung</t>
  </si>
  <si>
    <t>72d33c56-074d-4fe0-b275-cd1e99f313a2</t>
  </si>
  <si>
    <t>9992 Korrektur aus fehlerhafter Teillieferung</t>
  </si>
  <si>
    <t>b11e0490-02c3-4e7f-b817-2d6dd39c1398</t>
  </si>
  <si>
    <t>CR: DHL Paket international (Weltpaket)</t>
  </si>
  <si>
    <t>2848aa2b-f8d0-4daf-a351-f2615ec548aa</t>
  </si>
  <si>
    <t>Etiketten</t>
  </si>
  <si>
    <t>e620cd6f-f9fc-4882-865b-5aee7e7b8e91</t>
  </si>
  <si>
    <t>FRA Unterstützung</t>
  </si>
  <si>
    <t>934f7a37-1be5-43cb-9e52-b8c5b1752f80</t>
  </si>
  <si>
    <t>-ohne-: DPD Label</t>
  </si>
  <si>
    <t>214d7a58-becb-45cb-a3df-cf3683c84295</t>
  </si>
  <si>
    <t>Testdaten-Validierung</t>
  </si>
  <si>
    <t>6197fce8-1493-466b-89dd-6ff2a44b4c0e</t>
  </si>
  <si>
    <t>VS Logistics</t>
  </si>
  <si>
    <t>a0714c80-89a8-4a3d-8f8a-542a6a23fb7f</t>
  </si>
  <si>
    <t>52500670-75f5-4a90-b72a-91c072cb2175</t>
  </si>
  <si>
    <t>10876f27-3d30-4dc3-b8fe-3133628f9f94</t>
  </si>
  <si>
    <t>02-Phase 2 Betreuung</t>
  </si>
  <si>
    <t>3548e5c7-989b-4d05-bc15-e1c35e056cb5</t>
  </si>
  <si>
    <t>03-Phase 3 Entwicklung</t>
  </si>
  <si>
    <t>e8e31d30-c4c7-4639-a1cf-0f41ec41dc37</t>
  </si>
  <si>
    <t>5e74e1b6-99f0-4d63-a02e-2a78cf136458</t>
  </si>
  <si>
    <t>a7c554ce-423a-42ca-96e8-58ef3da2aa8b</t>
  </si>
  <si>
    <t>07-Gebrauchtwaffenanlage</t>
  </si>
  <si>
    <t>6a558937-4ae7-4a90-96d8-6cf900cff418</t>
  </si>
  <si>
    <t>13-EWB Digitalisierung</t>
  </si>
  <si>
    <t>38b4f4cd-9d74-4736-bde9-86281f7464b2</t>
  </si>
  <si>
    <t>23232 Änderung CS Auftrag</t>
  </si>
  <si>
    <t>e55ab4fc-2ce1-4f1a-9627-3dacf14bb953</t>
  </si>
  <si>
    <t>25101 EWB Barverkauf Fakturareferenz</t>
  </si>
  <si>
    <t>e921eaa3-4b0e-4ba3-8e50-2672d7ab2b09</t>
  </si>
  <si>
    <t>25252 Fiori_EWB-App Selektion und Sortierung</t>
  </si>
  <si>
    <t>2df44403-cab1-4014-9663-9ad13dec33d3</t>
  </si>
  <si>
    <t>25325-EWB als Zahlkarten anlegen</t>
  </si>
  <si>
    <t>3ac4b93e-ff8b-41e8-b97c-00f2ce086355</t>
  </si>
  <si>
    <t>26736-Keine Artikelnummer bei Anlage in der Fiori App</t>
  </si>
  <si>
    <t>44a81b5b-5193-457a-8149-ea6cc4d3aba3</t>
  </si>
  <si>
    <t>27101 Änderung der Waffen XML SAPzuTTE betrifft Wechselsysteme</t>
  </si>
  <si>
    <t>89f2972e-2386-4504-974c-4b87e3b2f852</t>
  </si>
  <si>
    <t>27141 CS XML Änderung und Aufnahme eines Feldes im CS</t>
  </si>
  <si>
    <t>706669b4-e192-4a10-b952-74c3fb7c7d94</t>
  </si>
  <si>
    <t>27212 CS Auftrag Ist - IW 53 Änderung Felder - ? Pflichtfelder</t>
  </si>
  <si>
    <t>0730667d-0878-445c-934a-401fdf0812e1</t>
  </si>
  <si>
    <t>28026 Übermittlung CS Auftrag SAP an TTE</t>
  </si>
  <si>
    <t>1c9632af-7534-4a98-b109-9c73acf3629e</t>
  </si>
  <si>
    <t>28430 Erweiterung aus dem CS Auftrag um eine Partner XML</t>
  </si>
  <si>
    <t>45f32ea2-e00c-4e2d-af3d-c78364eaab29</t>
  </si>
  <si>
    <t>10-PM</t>
  </si>
  <si>
    <t>537af290-3506-450b-bbec-80591853a21e</t>
  </si>
  <si>
    <t>20-Realisierung</t>
  </si>
  <si>
    <t>3846df1f-5c88-4734-924a-8e4854b988e1</t>
  </si>
  <si>
    <t>30-Test/Dokumentation</t>
  </si>
  <si>
    <t>953732a9-7fae-4cd6-ac68-c44572cb634d</t>
  </si>
  <si>
    <t>01-Telefonische Anfragen</t>
  </si>
  <si>
    <t>72ad64cb-7d5a-4b23-a4ce-b7230591fe17</t>
  </si>
  <si>
    <t>03-Implementierung</t>
  </si>
  <si>
    <t>2dd58a44-3f54-4816-a603-41fcc883438d</t>
  </si>
  <si>
    <t>04-Test/Dokumentation</t>
  </si>
  <si>
    <t>4e251f61-cc99-4e0a-9edb-49ed972ef945</t>
  </si>
  <si>
    <t>c9153c8b-35ff-46bf-aa58-0e3a154d3926</t>
  </si>
  <si>
    <t>b32ed8d3-b63d-49a9-8318-5eb40f89221b</t>
  </si>
  <si>
    <t>60019 - Kassenumstellung / OmniPOS</t>
  </si>
  <si>
    <t>34fefccf-cd8d-429a-b010-4b0fc56b9bbb</t>
  </si>
  <si>
    <t>58c01cb9-64ac-43c1-b1a5-2097261ba73d</t>
  </si>
  <si>
    <t>45ae329d-9a93-4237-8f15-0fda12bb3f17</t>
  </si>
  <si>
    <t>02-	Inventur</t>
  </si>
  <si>
    <t>51b6a00e-4b3e-4c27-aa41-a29474bd6edb</t>
  </si>
  <si>
    <t>01-Analyse/Recherche</t>
  </si>
  <si>
    <t>53904714-e500-489e-95ab-cffac60c4f9a</t>
  </si>
  <si>
    <t>06-Struktur Bachelorarbeit</t>
  </si>
  <si>
    <t>c7dd8115-549b-401e-8d01-a4f91b86f806</t>
  </si>
  <si>
    <t>6a0bf882-2194-4287-bf7f-0596579313da</t>
  </si>
  <si>
    <t>22454c71-b818-4cc4-aebb-5d7358e71c6f</t>
  </si>
  <si>
    <t>08-EBE21-00997 Gasse 3 des HB2</t>
  </si>
  <si>
    <t>c0dd8b3f-fdeb-44b4-8fbe-0cbfe94098a1</t>
  </si>
  <si>
    <t>10-IT Bereinigung</t>
  </si>
  <si>
    <t>7414c51d-d42f-4155-a342-74549c0079d4</t>
  </si>
  <si>
    <t>20-Archivierung</t>
  </si>
  <si>
    <t>405acd1b-89f1-4ee8-801e-de0ccde2895b</t>
  </si>
  <si>
    <t>26649 Einrichtung Businesspartner-Grundkonfig. und Abstimmung</t>
  </si>
  <si>
    <t>b81518e6-c834-4b97-8039-f199a6081def</t>
  </si>
  <si>
    <t>30-Businesspartner</t>
  </si>
  <si>
    <t>32c22398-c8e8-4f62-90fb-7783c13c08e4</t>
  </si>
  <si>
    <t>03-Erweiterung Kommissioniercockpit</t>
  </si>
  <si>
    <t>85fdc5e1-147d-4624-8389-fa5c56ab8606</t>
  </si>
  <si>
    <t>20581-Cronopost Frankreich für Filialpacklatz</t>
  </si>
  <si>
    <t>7bf0a4fb-b0d2-443e-9f63-e22f5adb1c12</t>
  </si>
  <si>
    <t>21963-La Poste für Filialpackplatz Frankreich</t>
  </si>
  <si>
    <t>93517806-404b-432a-afaf-163751377428</t>
  </si>
  <si>
    <t>28785 Packplatz - Lettre Suivie (verfolgene Briefe)</t>
  </si>
  <si>
    <t>31bc72c3-ffe1-4331-a5ed-e617f1533ef5</t>
  </si>
  <si>
    <t>28789 Packplatz - Mazet Spedition</t>
  </si>
  <si>
    <t>1ca200d7-ae4b-4730-8e53-77c13e9b2c9b</t>
  </si>
  <si>
    <t>616b6b1b-9191-4d9f-b183-2136224b2498</t>
  </si>
  <si>
    <t>b1b2db7a-bdda-45de-b59e-79115a4174f4</t>
  </si>
  <si>
    <t>12587 Versandbed. Export</t>
  </si>
  <si>
    <t>2bfe0f81-f182-4bd9-8162-b6adaf2412f6</t>
  </si>
  <si>
    <t>14558 Optimierung Sonderbestellcockpit</t>
  </si>
  <si>
    <t>ddc1c722-5bd7-4efe-8f84-e0c8fd28d4b1</t>
  </si>
  <si>
    <t>14654 Preissteuerung</t>
  </si>
  <si>
    <t>ed715cc0-01ee-42de-9b8f-c9b774af08c1</t>
  </si>
  <si>
    <t>15297 Endlieferkennzeichen</t>
  </si>
  <si>
    <t>107f27e7-7095-4902-83f9-43c3b3ee1611</t>
  </si>
  <si>
    <t>18359 Adressänderung Warenempfänger</t>
  </si>
  <si>
    <t>0b0584c3-24d2-41f0-9275-718cd4f100e0</t>
  </si>
  <si>
    <t>18544 SAP Bezeichnungen der Betriebe kürzen und vereinheitlichen</t>
  </si>
  <si>
    <t>57d8c9bc-859c-4714-a9de-c2ceb0cd09d1</t>
  </si>
  <si>
    <t>18841 Terminierung Ex Works Lieferanten</t>
  </si>
  <si>
    <t>3f23e61e-1939-4b7f-9262-3b4355fdcd2d</t>
  </si>
  <si>
    <t>19116-Hermes Transportverlust - Prozess der Verbuchung</t>
  </si>
  <si>
    <t>25cc492a-768a-455f-bc43-7fd2d273ce5c</t>
  </si>
  <si>
    <t>19137 4504620246 - Bestellung ohne Freigabe erstellt</t>
  </si>
  <si>
    <t>e82cf232-688f-4047-9b47-76a701523212</t>
  </si>
  <si>
    <t>19823 Falsche Anzeige in den SAP Transaktionen</t>
  </si>
  <si>
    <t>e022777f-9339-4070-aec4-378af51029a6</t>
  </si>
  <si>
    <t>20510 Fehlende Archiv-Fakturen Nemrod</t>
  </si>
  <si>
    <t>ab073344-e1f3-4a68-b949-c489327d309b</t>
  </si>
  <si>
    <t>21039 Auctronia: Übergabe Seriennummer und Anzeige</t>
  </si>
  <si>
    <t>6b1edbf0-a1fb-40de-8331-1b611f4b2771</t>
  </si>
  <si>
    <t>21247 Vermeidung I-Aufträge</t>
  </si>
  <si>
    <t>8dc712b0-b046-4bda-8e35-ba3025a63737</t>
  </si>
  <si>
    <t>21299 Fehleingaben bei Termin-Erfassung verrieglen</t>
  </si>
  <si>
    <t>beff1c33-be17-409d-af39-5ce85af4b41e</t>
  </si>
  <si>
    <t>21917 Grob-WE Mengenfortschreibung</t>
  </si>
  <si>
    <t>1a64f005-8c2b-4167-8f00-863bbdae48c3</t>
  </si>
  <si>
    <t>22024 Erinnerung EWB Status gelb</t>
  </si>
  <si>
    <t>bf8bc51e-921c-4aa7-9871-c6088f30950b</t>
  </si>
  <si>
    <t>22441 Übersteuern der Ermittlung des Sperrig Kennzeichens</t>
  </si>
  <si>
    <t>bbb95696-75ea-43f4-a47c-c31fa4dcc2f5</t>
  </si>
  <si>
    <t>22497 V1 Steuerung - KB´s nicht mit berücksichtigen</t>
  </si>
  <si>
    <t>d20f4f6e-2a45-4d3f-b8ec-fdc2c4d6f396</t>
  </si>
  <si>
    <t>22528 Rhenus falsche Preise bei Filiallieferung</t>
  </si>
  <si>
    <t>13d4cfcf-10ba-463f-94e6-fb486d741bcb</t>
  </si>
  <si>
    <t>22744 Automatisches Umsetzen von Banfen</t>
  </si>
  <si>
    <t>bf4ae51d-4773-4c07-b3db-a16c73923292</t>
  </si>
  <si>
    <t>22830 Index Bestellentwicklung aktualisieren</t>
  </si>
  <si>
    <t>0f3fb8b4-b7cd-4211-a80d-f9d55b9fbcef</t>
  </si>
  <si>
    <t>22859 Artikelstammänderungen ohne Änderungsbeleg Prüfung ZMM_076</t>
  </si>
  <si>
    <t>9e60b0ec-3673-4334-9230-16400e0833ef</t>
  </si>
  <si>
    <t>22886 Info Pop Up für Retouren Bereich</t>
  </si>
  <si>
    <t>a5af8ff8-1838-4c05-bdc3-511a567ede26</t>
  </si>
  <si>
    <t>22970 P01 - Setzen eines Bon. Schlüssels zieht weitere Aktionen</t>
  </si>
  <si>
    <t>e2842ed9-7996-48a1-9a9a-b415a1226e40</t>
  </si>
  <si>
    <t>22982 Sicherheitsbestand für Filialen bei Liefertermininfo</t>
  </si>
  <si>
    <t>160ead0d-092a-4c5d-acc0-00bacd368aa0</t>
  </si>
  <si>
    <t>23521 SAP - ZMM_012 bitte den Betrieb 1163 zufügen</t>
  </si>
  <si>
    <t>56bed3ab-7105-4f6f-953e-0dc6ab8f53ae</t>
  </si>
  <si>
    <t>23602 Personal für Filialversand freigeben</t>
  </si>
  <si>
    <t>c52288ed-2e9f-4479-9941-32ccb142f7fd</t>
  </si>
  <si>
    <t>23726 Fehlerhafte Shopaussage 196931</t>
  </si>
  <si>
    <t>1f0872fd-b8a7-4caa-b04c-9e33250601dd</t>
  </si>
  <si>
    <t>23795 P01 - Vorhandene WBK Daten im Kundenstamm löschen</t>
  </si>
  <si>
    <t>e55c04d9-2f31-42bc-b9d5-59be5bc8d880</t>
  </si>
  <si>
    <t>23858 P01 - Auftrag erhält neuen Liefertermin - keine Info Kunde</t>
  </si>
  <si>
    <t>fe7939d2-2b86-4b85-ba8e-82cddb572476</t>
  </si>
  <si>
    <t>23950 von Fracht auf Overnite Versandbedingung</t>
  </si>
  <si>
    <t>750cf7f7-c35e-455b-bdff-ac14f0365b64</t>
  </si>
  <si>
    <t>24589 P01 - Vertröstungsbrief CH zieht falschen Briefkopf FRA MO</t>
  </si>
  <si>
    <t>406a0019-bc69-454a-b531-fd5ebfae8668</t>
  </si>
  <si>
    <t>24697 FRA Cavok Preisabfrage - Anpassung Aufruf</t>
  </si>
  <si>
    <t>dd6d01c8-ba95-4f63-8745-f8528c70169c</t>
  </si>
  <si>
    <t>24781 Errichtung eines neuen werksübergreifenden Materialstatus</t>
  </si>
  <si>
    <t>eed774fd-1068-4c6a-9925-828a106d3789</t>
  </si>
  <si>
    <t>24799 Möglichkeit IBAN für die Rückzahlung an Kunden zu erfassen</t>
  </si>
  <si>
    <t>5b9b3a06-f81d-45e5-9456-a3844a9f01ec</t>
  </si>
  <si>
    <t>24864 P01 - Fehlende Steuerdaten Österreich Änderung Kundenstamm</t>
  </si>
  <si>
    <t>3c252e64-719c-4867-98a7-dd1ed2fb5ec4</t>
  </si>
  <si>
    <t>24989 Nachrichtenanlage aus Rekla-Cockpit</t>
  </si>
  <si>
    <t>61512dcd-87aa-4df0-9d88-1516b88f55d0</t>
  </si>
  <si>
    <t>25018 Abbruch der generierten Aufträge am Packtisch</t>
  </si>
  <si>
    <t>d3e5827e-f90c-4f0c-bf9c-563264450294</t>
  </si>
  <si>
    <t>25082 Texte Versandbestätigung</t>
  </si>
  <si>
    <t>35c06904-a80c-416b-bcab-c17b36fcb37c</t>
  </si>
  <si>
    <t>25123 Verbuchungsabbrüche im P01</t>
  </si>
  <si>
    <t>f78dbe24-f18a-4fa8-b0cb-b84a89cf8974</t>
  </si>
  <si>
    <t>25145 Q Bestand bei Konsi-Artikeln in der md04 nicht sichtbar</t>
  </si>
  <si>
    <t>b0059171-019e-4aa4-8d59-f47c22e2290e</t>
  </si>
  <si>
    <t>25259 Otto Lieferscheinerweiterung</t>
  </si>
  <si>
    <t>a2956dc9-940b-4311-a9de-dc6889fb558e</t>
  </si>
  <si>
    <t>25295 KB Lieferungen werden im Einschrittverfahren gebucht</t>
  </si>
  <si>
    <t>6a722748-1376-4e9c-a2d2-e40e55e0c68f</t>
  </si>
  <si>
    <t>25296 Anpassung Liefer-ID99 - Ausverkauft bei VTL01</t>
  </si>
  <si>
    <t>2f15ee1e-6ee9-464d-847d-3462a5af1fad</t>
  </si>
  <si>
    <t>25347 Transaktion Serialnummer und EAN drucken</t>
  </si>
  <si>
    <t>68c59c19-5203-4b08-b611-e51193015e91</t>
  </si>
  <si>
    <t>25404 Anlage des Equipmentsatzes</t>
  </si>
  <si>
    <t>fd9289b1-651b-439a-a2fd-e26d51d94cad</t>
  </si>
  <si>
    <t>25459 Verbuchung des Zahlungseingang von Amazon</t>
  </si>
  <si>
    <t>4c4b1bd3-54ef-4c1b-bba7-7fdb0d259a16</t>
  </si>
  <si>
    <t>25497 Kreditkartenzahlungen werden nicht gebucht wg. 15 € Gutsch</t>
  </si>
  <si>
    <t>2786adc3-b2e1-47c7-9d7d-a883cc6d542b</t>
  </si>
  <si>
    <t>25544 Verfügbarkeitsaussage im Shop 196199001</t>
  </si>
  <si>
    <t>cdc9e4a9-9b2d-472f-a905-6297d990105a</t>
  </si>
  <si>
    <t>25595 offene Transportaufträge zu nicht vorhandenen Kommi-Listen</t>
  </si>
  <si>
    <t>54bc3987-7efb-484b-8f22-440f575c62eb</t>
  </si>
  <si>
    <t>25616 Einbindung Status Kundenbindungsprogramm in Aktionsabwickl</t>
  </si>
  <si>
    <t>ef0134ca-26a9-4f87-9da1-0cf086ac6997</t>
  </si>
  <si>
    <t>25636 Sanktionsmanager setzt keine Liefersperre 70</t>
  </si>
  <si>
    <t>89855134-c2f1-4671-b1c0-ee134f11fbd5</t>
  </si>
  <si>
    <t>25658 Transportauftrag / Kommissionierliste noch offen</t>
  </si>
  <si>
    <t>4980c0e6-e93b-4459-8932-a3eb5fcc528e</t>
  </si>
  <si>
    <t>25730 P01 - Ergänzung Mailadresse durch Shop ohne INT</t>
  </si>
  <si>
    <t>60c8af83-5bb4-4075-8933-a37bb8ca56af</t>
  </si>
  <si>
    <t>25741 Rekla-Cockpit Mehrfachgutschriften</t>
  </si>
  <si>
    <t>57481322-c53b-4b85-8cd6-cb7e8889b74f</t>
  </si>
  <si>
    <t>25743 Ausfuhrlieferung</t>
  </si>
  <si>
    <t>a4af83b8-2c29-4cbf-a6fa-128dfdbeee7e</t>
  </si>
  <si>
    <t>25776 Sicherheitsabfrage bei Auswahl Tablarlager</t>
  </si>
  <si>
    <t>200d4fbc-bff5-4007-805f-1bcf9c521c02</t>
  </si>
  <si>
    <t>25899 Dokumentupload-Schnittstelle</t>
  </si>
  <si>
    <t>b1de1022-bd0c-474f-bbae-b37c77d34dfd</t>
  </si>
  <si>
    <t>25903 Waffen Lieferung an Lieferanten zurück</t>
  </si>
  <si>
    <t>cf5c90e9-87ba-4ba9-82e4-f473fd680662</t>
  </si>
  <si>
    <t>25907 IV-Formular Schweiz</t>
  </si>
  <si>
    <t>bb8c0c00-8b45-4192-9e4c-4690d238c6c1</t>
  </si>
  <si>
    <t>25913 Zeitraumbezogenes Pop-Up am Packplatz</t>
  </si>
  <si>
    <t>fcd5e323-2059-468d-b886-4b2d0defeaa3</t>
  </si>
  <si>
    <t>25945 Retouraufkleber für Otto-Bestellungen</t>
  </si>
  <si>
    <t>d5f63228-a9e6-4fb0-a5d8-91669b0f488b</t>
  </si>
  <si>
    <t>25947 Ausbau der Fiori App auf freie Artikel</t>
  </si>
  <si>
    <t>267144ab-982c-4abe-8cf9-3d6a53afd14c</t>
  </si>
  <si>
    <t>25998 Analyse I Doc ohne Fehlermeldung</t>
  </si>
  <si>
    <t>ff20ffac-c6d7-4a87-b405-5a7314708b63</t>
  </si>
  <si>
    <t>26003 Text bei Lieferavisierung wird nicht überschrieben</t>
  </si>
  <si>
    <t>9c2e8a26-4cec-42c9-8b53-2e2a2a9e0161</t>
  </si>
  <si>
    <t>26033 Amazon: Ermögl. (Teil-)Gutschriften/Preisminderung auf Ama</t>
  </si>
  <si>
    <t>34c017da-dc58-4885-a266-46f0c6555b91</t>
  </si>
  <si>
    <t>26135 ZWM_043 Umbau</t>
  </si>
  <si>
    <t>aea79bca-487c-431e-82c7-07694e67a21b</t>
  </si>
  <si>
    <t>26178 Filialnachschub UB&amp;KB</t>
  </si>
  <si>
    <t>45ec711e-4d13-4c03-817e-61815af999dd</t>
  </si>
  <si>
    <t>26219 Kommissionierlistenbildung beschleunigen</t>
  </si>
  <si>
    <t>d45a796d-9f21-48c1-a593-46eba40e62d2</t>
  </si>
  <si>
    <t>26248 Kommissionierlistenbildung Regel 1 und 2 prüfen</t>
  </si>
  <si>
    <t>7b47b9a3-e55f-4e88-adfb-f67b62cb6234</t>
  </si>
  <si>
    <t>26250 Mindermengenpick o. Teilmenge Kommissionierung Filiale Tab</t>
  </si>
  <si>
    <t>557770a0-70e9-41cd-88a0-6030af5f9efa</t>
  </si>
  <si>
    <t>26254 Prüfung fehler Filialversand</t>
  </si>
  <si>
    <t>bf3a53f7-ab92-49b8-9aa1-1826cef20445</t>
  </si>
  <si>
    <t>26284 Freigabe von Munitionsaufträgen</t>
  </si>
  <si>
    <t>94f5ad36-b005-47b9-99db-650fe1c4c714</t>
  </si>
  <si>
    <t>26340 Priorisierung Aufträge Marktplatz/Ebay/Amazon</t>
  </si>
  <si>
    <t>3a1b52fb-b2e1-4691-bc8b-2bb6a1120f9a</t>
  </si>
  <si>
    <t>26353 Upload Jagdschein (NWR) - Kundennummer nicht n. als Pflich</t>
  </si>
  <si>
    <t>14bae037-e036-4006-8d86-b3e3148636a4</t>
  </si>
  <si>
    <t>26356 Überprüfen von drei Kommissionierlisten</t>
  </si>
  <si>
    <t>2c7e4838-9aa8-489a-a44d-be0941aca730</t>
  </si>
  <si>
    <t>26365 SAP Aktionsabwicklung: Retouren</t>
  </si>
  <si>
    <t>e59be8a8-f811-45f0-ad9f-9afe765cf32b</t>
  </si>
  <si>
    <t>26366 P01 - Retourenformular Schweiz enthält fehlerhafte Adresse</t>
  </si>
  <si>
    <t>4da191bd-e2a3-4709-aea8-2be9f828bb45</t>
  </si>
  <si>
    <t>26371 ein Wagen in zwei Kommissionier-Listen</t>
  </si>
  <si>
    <t>9b717484-703b-46fa-8463-4fe09dbd336c</t>
  </si>
  <si>
    <t>26432 Kundeninformationsschreiben - Abhängigkeit zu V1 Steuerung</t>
  </si>
  <si>
    <t>4851e9f9-3f4f-4a2a-b2f7-d30f5f2b5c4d</t>
  </si>
  <si>
    <t>26443 Lagertyp 127 aus Kommi-Bereich 04K rausnehmen</t>
  </si>
  <si>
    <t>7cfe2631-a758-406b-bbf5-a4e3b206d7ad</t>
  </si>
  <si>
    <t>26450 P01 - Vollretoure und Versandkosten bleiben stehen CH</t>
  </si>
  <si>
    <t>f81d1d38-fd4a-421b-867a-4b4ac8a1527f</t>
  </si>
  <si>
    <t>26480 Anpassung Nachnahme-Betrag</t>
  </si>
  <si>
    <t>8c5209f0-0b13-4320-9535-098d2f48aa39</t>
  </si>
  <si>
    <t>26483 Umbuchen des Bestandes 1005/0099</t>
  </si>
  <si>
    <t>f88db4eb-a8b1-42c3-bd4e-5769b70412aa</t>
  </si>
  <si>
    <t>26490 Doppelte Zuweisung von Wägen</t>
  </si>
  <si>
    <t>99d1583f-83f2-4d05-86f5-31691e3926d7</t>
  </si>
  <si>
    <t>26502 ATG Kennzeichen Österreich falsch</t>
  </si>
  <si>
    <t>9e0e6369-912c-4e4d-80fb-979773c4e443</t>
  </si>
  <si>
    <t>26527 Ersatz-Packtisch 13/14 falscher Drucker</t>
  </si>
  <si>
    <t>a9178826-c2e3-4c56-a4b9-77bbf6a2aa83</t>
  </si>
  <si>
    <t>26528 Anpassung am Batch-Job Lauf</t>
  </si>
  <si>
    <t>aa6d17a5-4a52-41fa-8771-3abf006d0145</t>
  </si>
  <si>
    <t>26529 Löschen Haken "Ret. mit Versandabw." bei Verarbeitung</t>
  </si>
  <si>
    <t>358f5be6-d9c0-4456-993d-9dce7dbeb73f</t>
  </si>
  <si>
    <t>26537 Aufwandsschätzung manuelle Erstellung Retourenlabel</t>
  </si>
  <si>
    <t>97df12cb-4905-44b6-ba93-7ef5086c71db</t>
  </si>
  <si>
    <t>26540 Filialkommissionierung - Waffen können n. komm. werden</t>
  </si>
  <si>
    <t>52e7247e-62f9-4674-9ab9-ba54a0b2e40b</t>
  </si>
  <si>
    <t>26554 Falsche Bestandsdaten - Amazon Stornos</t>
  </si>
  <si>
    <t>88bc6895-9b77-4fbb-b0a1-628897603b31</t>
  </si>
  <si>
    <t>26568 Fehler RatePay übermittlung</t>
  </si>
  <si>
    <t>2461592a-3d66-4edc-abf5-5a0eb3440587</t>
  </si>
  <si>
    <t>26575 Lieferungen mit Komplett-Status 04</t>
  </si>
  <si>
    <t>24ddfdfa-dd52-47ba-a625-ff0636d06c8d</t>
  </si>
  <si>
    <t>26618 Kommissionierung Platz gedrückt</t>
  </si>
  <si>
    <t>a0932eff-7689-4dda-9b4d-964c9902cfbd</t>
  </si>
  <si>
    <t>26621 P01 - ZSD_102 Retourenlabel Nachdruck Direktversand per SA</t>
  </si>
  <si>
    <t>4e72ba7d-2ede-4dda-b6e8-1474a8ea46a5</t>
  </si>
  <si>
    <t>26640 "Lieferbare" Aufträge werden systemseitig abgesagt</t>
  </si>
  <si>
    <t>23c9e2f8-dd9e-48f6-8361-5b0e04bd65ed</t>
  </si>
  <si>
    <t>26658 Massenpflege neuer Lieferanten Art.-Nr.</t>
  </si>
  <si>
    <t>8480d672-2d3f-4f16-903d-367099160d8b</t>
  </si>
  <si>
    <t>26661 SAP HW 2916724 RFC- Prüfvarianten für ATC</t>
  </si>
  <si>
    <t>355e01fe-afe0-4dff-8458-a619c5cc0b9d</t>
  </si>
  <si>
    <t>26678 P01 - Fehler in der Einteilung - Auftrag</t>
  </si>
  <si>
    <t>94b75ddc-f5a0-4bd6-b8e5-c8bd3be1ee7e</t>
  </si>
  <si>
    <t>26688 Bestellung 4504827085 bitte sofort löschen</t>
  </si>
  <si>
    <t>4a74a703-8ac5-4732-ad15-e3c6c5291cc3</t>
  </si>
  <si>
    <t>26704-Liefersperre 09 wird im Kundenstamm automatisch hinterlegt</t>
  </si>
  <si>
    <t>9c7bd89c-513a-441e-b069-d563759bf63e</t>
  </si>
  <si>
    <t>26714-Auftragssperre und Löschung NWR-Ids</t>
  </si>
  <si>
    <t>4bda7060-dffa-4973-a1d2-5fc71a3c02c6</t>
  </si>
  <si>
    <t>26719 md04 - LF / LA</t>
  </si>
  <si>
    <t>97ab5ef6-e6c2-4bd9-a26f-8d84b6c9ccbc</t>
  </si>
  <si>
    <t>26727 Idocs Filialkommissionierung SAP an Modula</t>
  </si>
  <si>
    <t>6539685d-6f77-49e2-ab1a-d527a5f15c99</t>
  </si>
  <si>
    <t>26743-Shopaussage fehlerhaft</t>
  </si>
  <si>
    <t>6318094e-8f14-4a3f-ac84-99c93b10b5a7</t>
  </si>
  <si>
    <t>26760 Löschen Lieferposition bei Liefermenge = 0</t>
  </si>
  <si>
    <t>0cd1e75f-3a38-4c38-9941-3ee3c38caa0d</t>
  </si>
  <si>
    <t>26801 Kreditkarten nachauthorisierung trotz Auftragsabsage</t>
  </si>
  <si>
    <t>557c7ef4-50f4-49ac-9fec-a131ab1a22f5</t>
  </si>
  <si>
    <t>26802 P01 - Otto IDOC Bearbeitung bei gesperrten Kunden</t>
  </si>
  <si>
    <t>98a3bee7-7aae-4bd1-aedc-9301bcb298b5</t>
  </si>
  <si>
    <t>26803 P01 Otto Auftragsnr. ist auch im SAP Auftrag zu erkennen</t>
  </si>
  <si>
    <t>e09db3e3-ff08-46b7-b624-6a35628e9a88</t>
  </si>
  <si>
    <t>26804-Jagdsscheine</t>
  </si>
  <si>
    <t>69397d29-d305-418c-81c6-564a0a1ebebe</t>
  </si>
  <si>
    <t>26808 Servicelevel (Umarex) in SAP abbilden</t>
  </si>
  <si>
    <t>9aba475b-2c7f-47f3-9564-ecdb1d25340e</t>
  </si>
  <si>
    <t>26822 Erinnerungsmeldung Prüfung Jungjäger bei BonSchlüssel 803</t>
  </si>
  <si>
    <t>807bb7c9-1ee9-4d57-bbb7-dbe51500347f</t>
  </si>
  <si>
    <t>26834 Retoureticket Schweiz 99.01.</t>
  </si>
  <si>
    <t>6863ee19-b105-4523-ba72-ec59c8f35b77</t>
  </si>
  <si>
    <t>26835 Fehlerhafte Anzeige Sendungsverfolgung</t>
  </si>
  <si>
    <t>1f6ad4b0-f0a2-4655-a482-2e0cfe1520d6</t>
  </si>
  <si>
    <t>26839 P01 - Anpassung Liste zsd_005</t>
  </si>
  <si>
    <t>e33a0aa9-463b-410d-b771-3bf0715b7f62</t>
  </si>
  <si>
    <t>26841 P01 - Otto Kd. Nr. in den Masken löschen</t>
  </si>
  <si>
    <t>bb66d586-f186-4c48-9260-33f08557399d</t>
  </si>
  <si>
    <t>26861 P01 Aktionsabwicklung Verbindung PDF Gutschein falsche RG</t>
  </si>
  <si>
    <t>c39c189b-d516-4aaf-adc9-1eda7df619b8</t>
  </si>
  <si>
    <t>26864 Änderung der Adressprüfung</t>
  </si>
  <si>
    <t>8f05c5db-e6a6-4221-91bf-6257bb080fe5</t>
  </si>
  <si>
    <t>26871 Bestellung in md04 nicht sichtbar + Art. als ungedeckter B</t>
  </si>
  <si>
    <t>de224564-d40c-47a0-b11f-50a910aab058</t>
  </si>
  <si>
    <t>26878 Zwei Stufige Buchung</t>
  </si>
  <si>
    <t>508a07d0-0577-4bdb-87b0-7eaf3cfb3a15</t>
  </si>
  <si>
    <t>26890 Retoure verursacht Belastung auf Kundenkonto bei Nachlass</t>
  </si>
  <si>
    <t>89921290-0d75-49b1-92ad-f3a36e758f82</t>
  </si>
  <si>
    <t>26893-P01 - VSK frei und SPAR Aktion ziehen falschen Preis</t>
  </si>
  <si>
    <t>f53b916c-cf77-4f63-96ac-3e1a6e212c5b</t>
  </si>
  <si>
    <t>26900 E-Mail-Adresse hängt an vielen Kunden</t>
  </si>
  <si>
    <t>78400424-d511-4955-a6f6-2396592602fc</t>
  </si>
  <si>
    <t>26905 ZWM_060 in SAP, ABC Analyse zieht nicht die tatsächlichen</t>
  </si>
  <si>
    <t>0c116fea-3b78-42f5-a8ff-7cdd94f119cf</t>
  </si>
  <si>
    <t>26940-Übergabe der Daten an Cavok</t>
  </si>
  <si>
    <t>62c4bc01-f3ff-497f-8791-7a3294dfd2dd</t>
  </si>
  <si>
    <t>26942-Optimierung Push Delta Abgleich</t>
  </si>
  <si>
    <t>2a666901-2b68-409a-a9bc-a36d915cd8d2</t>
  </si>
  <si>
    <t>26947 Nummernkreis Kommissionierung</t>
  </si>
  <si>
    <t>88e6b18a-c179-4720-9489-3b821a6d4b20</t>
  </si>
  <si>
    <t>26971 Warenausgang bei Munitionslieferungen</t>
  </si>
  <si>
    <t>aad3d06f-8dee-46e3-9b1d-725c93d04288</t>
  </si>
  <si>
    <t>27001 Lieferschein bei ZR Lieferant nicht in Waffenkartei gedruc</t>
  </si>
  <si>
    <t>eb3f7b95-646b-49a2-a5cf-5e9803e54477</t>
  </si>
  <si>
    <t>27014 Fiori Fehler bei fehlendem Geburtsdatum</t>
  </si>
  <si>
    <t>2a1a6f01-a6a1-47c2-950f-ce5cb75166e7</t>
  </si>
  <si>
    <t>27026 Liefer-ID wird falsch berechnet 2007803</t>
  </si>
  <si>
    <t>1a34e183-3c2c-4566-a206-067ad6e0eecc</t>
  </si>
  <si>
    <t>27028 Fehlender Push bei Bestandszubuchung</t>
  </si>
  <si>
    <t>2d921c9a-db59-4fd5-8bf0-67c16351e7d9</t>
  </si>
  <si>
    <t>27039 P01 - Neukundenanlage über Button in VA2 funktioniert n.</t>
  </si>
  <si>
    <t>ff47aa97-1ec4-4d7b-b467-b937767aa143</t>
  </si>
  <si>
    <t>27040 Neue Schnittstelle - neue Felder für "Mein Konto"</t>
  </si>
  <si>
    <t>b879553a-9da5-422b-b9ba-157d4f1ae172</t>
  </si>
  <si>
    <t>27059 Kreditkartenautorisierungsnummer fehlt bei Übergabe Shop</t>
  </si>
  <si>
    <t>fd20637f-c88d-442d-89c5-0e81afaf2f40</t>
  </si>
  <si>
    <t>27060 Warenausgang nicht möglich (Segment VBUP fehlt)</t>
  </si>
  <si>
    <t>fce8ed41-0168-4386-bfee-95e6655e50fa</t>
  </si>
  <si>
    <t>27063 Wann greift Anton Tester 18736446 bzw. Antonia</t>
  </si>
  <si>
    <t>fd408b5d-a2f4-4491-8b41-4fd7c716514e</t>
  </si>
  <si>
    <t>27109 P01 - Rücksendeschein Export</t>
  </si>
  <si>
    <t>1a7b1aff-1b86-4926-bb42-8b6d9cdd4bb7</t>
  </si>
  <si>
    <t>27111 Anpassung Logik LieferID - Ausverkauft bei Artikeln m. VTL</t>
  </si>
  <si>
    <t>6320b8fb-5fee-4130-a572-07fe814ea7ae</t>
  </si>
  <si>
    <t>27130 IDOC ohne Fehlermeldung</t>
  </si>
  <si>
    <t>564a4c8d-87bc-4de3-a2a9-a5a53b5d6068</t>
  </si>
  <si>
    <t>27161 Export Waffenversand auf MDE</t>
  </si>
  <si>
    <t>8fd7c23d-3446-4c8e-90a7-644ee7188909</t>
  </si>
  <si>
    <t>27163 Tabelle/Liste zur Recherche von Umlagerungsmails aus Fiori</t>
  </si>
  <si>
    <t>dfbdcde6-5e0d-4613-aac6-228e34660e31</t>
  </si>
  <si>
    <t>27164 Fehler SM58 "Das Idoc wurde noch nicht eröffnet"</t>
  </si>
  <si>
    <t>3c0bbcca-faf3-44ec-8a68-e65689f68db3</t>
  </si>
  <si>
    <t>27167 Ein Behälterwagen wird mehreren Packtischen</t>
  </si>
  <si>
    <t>3937450e-5064-47b1-8554-7c3f093f6c59</t>
  </si>
  <si>
    <t>27170 Übermittlung Sperrig-KZ an KEP-DL</t>
  </si>
  <si>
    <t>dfdf93fe-a43b-4ed9-ba48-9589ac45d77a</t>
  </si>
  <si>
    <t>27176 P01 - Ampelsystem für die Anlagenliste</t>
  </si>
  <si>
    <t>5244a98a-a917-46fa-828e-3ba73aed6c45</t>
  </si>
  <si>
    <t>27183 Berechtigung Jagdscheinpflege Fiori/SAP</t>
  </si>
  <si>
    <t>c1f800d5-b470-41f2-9ada-d3870df3d1e5</t>
  </si>
  <si>
    <t>27214 Sm58 Rhenus ZSD_Check_Address_SPL_RFC</t>
  </si>
  <si>
    <t>96911023-544f-40f3-b1eb-c04f511acc0b</t>
  </si>
  <si>
    <t>27221 Konditionsmanagement Großhandel</t>
  </si>
  <si>
    <t>585b3e8d-cc43-49eb-a0e7-5c58ebc9f35b</t>
  </si>
  <si>
    <t>27241 Ablösung de MB* Transaktionen</t>
  </si>
  <si>
    <t>f5da479c-7a0d-481c-a6b5-200b37110444</t>
  </si>
  <si>
    <t>27264 Falsche Verfübgarkeitsaussage im Shopf aufgrund Transitbes</t>
  </si>
  <si>
    <t>fbec25b4-e9da-4c0e-84b4-41d53d880ba4</t>
  </si>
  <si>
    <t>27270 Positionskomplettlieferung aus Ticket 24163</t>
  </si>
  <si>
    <t>f051b330-6b3e-49ae-8fb6-86fe758f6cb5</t>
  </si>
  <si>
    <t>27282 P01 - Anpassung der Versandkosten</t>
  </si>
  <si>
    <t>aa2f5332-64ad-48bc-a0cf-c0e3299125e0</t>
  </si>
  <si>
    <t>27297 SOAP Schnittstelle - Langtexte werden abgeschnitten.</t>
  </si>
  <si>
    <t>b1488d27-5731-469b-a892-8a08255148b7</t>
  </si>
  <si>
    <t>27303 gleiche LE wurde von zwei Packtischen gezogen</t>
  </si>
  <si>
    <t>d08a928c-5e07-4bc0-a948-8e3f0e788bde</t>
  </si>
  <si>
    <t>27318 Fire Fighter - Waffen aus Filialversand entfernen</t>
  </si>
  <si>
    <t>04d5af07-3b56-45d7-960f-54815ad612bb</t>
  </si>
  <si>
    <t>27324 Avisdaten Hermes sind nicht zu erstellen</t>
  </si>
  <si>
    <t>81b19e08-51e1-4a41-809d-6c2989f2a8be</t>
  </si>
  <si>
    <t>27374 TAX/ZTAX Positionen - Katalog</t>
  </si>
  <si>
    <t>d92e3bf9-b7d4-4859-bc5e-5e003b273994</t>
  </si>
  <si>
    <t>27381 Marke wird im Soap nicht übermittelt</t>
  </si>
  <si>
    <t>9ba3f516-7204-4876-852e-181b0d235ed9</t>
  </si>
  <si>
    <t>27413 P01 - Gratisartikel Aktion JAGDEIMER</t>
  </si>
  <si>
    <t>d6fb6fa5-ae3b-4cbb-b7a4-0c34f76cff7c</t>
  </si>
  <si>
    <t>27420 P01 - Gratisaktion Barbour21 sagt Aufträge mit 02 ab</t>
  </si>
  <si>
    <t>6f73c6c3-4c5c-4833-9dba-507f772574f4</t>
  </si>
  <si>
    <t>27421 P01 - Aktionsabwicklung storniert bei Storno Auftrag</t>
  </si>
  <si>
    <t>abfdcaba-b251-4331-9d0c-d43a2538250e</t>
  </si>
  <si>
    <t>27453 P01 - Kurzdumps manuelle Erfassung Coupon-Artikel</t>
  </si>
  <si>
    <t>11941b65-5d94-486b-9025-7f08b4a53918</t>
  </si>
  <si>
    <t>27468 Änderungen Artikelstamm, Feld Artikelklassifizierung</t>
  </si>
  <si>
    <t>f7f9f501-9065-46c0-b37e-a23d6da41b92</t>
  </si>
  <si>
    <t>27496 Simulate Order weicht auf Positionsebene ab</t>
  </si>
  <si>
    <t>bcf9530d-115a-4bb5-be72-a7d15d878ee3</t>
  </si>
  <si>
    <t>27507 Änderung Zahlungsbedingung bei SEPA</t>
  </si>
  <si>
    <t>040142ab-f9e5-4e55-9c21-918080ba13a0</t>
  </si>
  <si>
    <t>27515 TAs aus Konsolidierungslager</t>
  </si>
  <si>
    <t>50681245-ffa7-42fb-b5f9-aaaad40fd273</t>
  </si>
  <si>
    <t>27530 Verbuchung wurde abgebrochen VKM1</t>
  </si>
  <si>
    <t>7896b935-9eaf-4610-a46e-da364616f40f</t>
  </si>
  <si>
    <t>27534 Positionstyp TANN aus Teilbelieferungslauf</t>
  </si>
  <si>
    <t>663ac9bc-d004-48be-baaa-aae6de89d115</t>
  </si>
  <si>
    <t>27554 Rechnungserstellung Filialversand nicht möglich</t>
  </si>
  <si>
    <t>7f6dc2c0-ad5d-434d-bf68-442497d28734</t>
  </si>
  <si>
    <t>27557 Schnittstelle Mockshop</t>
  </si>
  <si>
    <t>69aa64e8-097b-4db8-aec2-97be893faa61</t>
  </si>
  <si>
    <t>27576 Unerwarteter Logout 09K</t>
  </si>
  <si>
    <t>da80d022-eee3-40d7-bfae-10384e016374</t>
  </si>
  <si>
    <t>27589 P01 - Verbuchungsabbruch VA01 Auftrag mit KK</t>
  </si>
  <si>
    <t>b478a851-e7f3-4f8d-aed8-32056a92052d</t>
  </si>
  <si>
    <t>27590 Neuer Kommissionierbereich Auctronia</t>
  </si>
  <si>
    <t>0d58cd29-1dda-40e4-97d9-0f6d21fa6a8a</t>
  </si>
  <si>
    <t>27591 P01 - I-Auftrag nicht ersichtlich trotz TA Nummer</t>
  </si>
  <si>
    <t>a62c8046-269b-4381-99a8-baae45a5f332</t>
  </si>
  <si>
    <t>27599 P01 - Nicht sichtbare Jagdscheine</t>
  </si>
  <si>
    <t>645b890b-37d0-4e0e-9a81-f67a918e7c7f</t>
  </si>
  <si>
    <t>27611 Sicherheitsbestand auf WG-Ebene - Möglichkeiten prüfen</t>
  </si>
  <si>
    <t>d7047361-3da0-42d6-9b64-608d9b2c80f3</t>
  </si>
  <si>
    <t>27643 Fehler bei Buchung mit ZWM_005</t>
  </si>
  <si>
    <t>3f2434f8-a378-4615-9241-6d5dcdfe6ade</t>
  </si>
  <si>
    <t>27647 ZMM_087 Selektionsbild anpassen</t>
  </si>
  <si>
    <t>68b66c25-e530-4688-a33f-b7fcb61b9c10</t>
  </si>
  <si>
    <t>27648 Rucksackversand Jungjäger</t>
  </si>
  <si>
    <t>37b20228-f8dc-4aef-8991-aaf61622d3cd</t>
  </si>
  <si>
    <t>27651 Adressprüfung hängt bei der Nachbearbeitungsjob</t>
  </si>
  <si>
    <t>db4993a6-74cb-4d03-9774-52d6b1769813</t>
  </si>
  <si>
    <t>27679 PDF Gutschein nicht korrekt in Abzug gebracht</t>
  </si>
  <si>
    <t>dbfeddf1-cacb-4496-b90b-a43487d5650f</t>
  </si>
  <si>
    <t>27690 Übernahme Grundpreise aus Angora</t>
  </si>
  <si>
    <t>1b6d9916-ffbc-4f30-ab73-7facf00c339a</t>
  </si>
  <si>
    <t>27698 Fracht Konsolidierungslager einrichten</t>
  </si>
  <si>
    <t>ec6b4282-10d4-4c55-8031-11d55f8f1141</t>
  </si>
  <si>
    <t>27701 Übersicht Lagerleitstand</t>
  </si>
  <si>
    <t>3b362e26-7982-438a-b34a-79c5ae223ffd</t>
  </si>
  <si>
    <t>27706 ZWM_077 Serialnummerstatus falsch</t>
  </si>
  <si>
    <t>ac0eb8de-727f-4f7f-8e0e-96cccedece47</t>
  </si>
  <si>
    <t>27714 IBAN für Rückzahlung</t>
  </si>
  <si>
    <t>1e57d1d6-de00-4718-bbcb-64984a3b748e</t>
  </si>
  <si>
    <t>27715 Materialstammschnittstelle liefert Fehler</t>
  </si>
  <si>
    <t>6139c6e2-7c6d-4d10-8099-188bc3d41a14</t>
  </si>
  <si>
    <t>27731 Berechtigung FIORI App</t>
  </si>
  <si>
    <t>f302841b-b30a-4134-aa0c-3b91249dfa46</t>
  </si>
  <si>
    <t>27752 Lieferschwelle</t>
  </si>
  <si>
    <t>c7a8a282-f489-4525-9e0d-6ec27e2ed414</t>
  </si>
  <si>
    <t>27755 P01 - Auftragsanlage per Fiori-Filial-App</t>
  </si>
  <si>
    <t>ad886af4-f989-4bb2-8bc1-51e8cfbd88c8</t>
  </si>
  <si>
    <t>27765 Bereinigung Equipmentstammsätze</t>
  </si>
  <si>
    <t>51449ad7-7bbc-415f-beb2-bb7848d47e0a</t>
  </si>
  <si>
    <t>27782-FIORI Jagdschein hochgeladen</t>
  </si>
  <si>
    <t>d2ea86fb-0678-4fba-b772-7a52c1070924</t>
  </si>
  <si>
    <t>27797 Paypal - keine Zuordnung der Zahlungen</t>
  </si>
  <si>
    <t>88e46135-8e6a-4923-8a64-ceed23b24f92</t>
  </si>
  <si>
    <t>27801 Abfrage offene Bestellung des Lieferanten Api</t>
  </si>
  <si>
    <t>e1c2eaaf-62d1-4e27-86fd-a9add79d52b5</t>
  </si>
  <si>
    <t>27819 Kurztext wird nicht richtig eingelesen</t>
  </si>
  <si>
    <t>017ec39c-5a29-4698-896a-738b4b467c5b</t>
  </si>
  <si>
    <t>27827 fehlende Preisübermittlung Delfi-Displays</t>
  </si>
  <si>
    <t>72431805-07e8-4a69-ab76-dc3b0d739183</t>
  </si>
  <si>
    <t>27855 Fehler VFX3/Aktionsgutschein</t>
  </si>
  <si>
    <t>8c43ff72-c6ce-41a0-8043-806aaa0cf9a2</t>
  </si>
  <si>
    <t>27861 Preisschnittstelle liefert falschen Preis</t>
  </si>
  <si>
    <t>003bbc7a-885b-44c2-a8e4-b6981b2c7d04</t>
  </si>
  <si>
    <t>27863 SAP Umlagerung nicht löschbar</t>
  </si>
  <si>
    <t>3bc14b12-df26-4fca-992d-d2e46ef04187</t>
  </si>
  <si>
    <t>27876 P01 - Suchmöglichkeiten erweitern um RatePay Verwendungszw</t>
  </si>
  <si>
    <t>50241192-e9d7-487f-a9f6-1c30d542b2c4</t>
  </si>
  <si>
    <t>27882 Abgleich zweb &amp; Push: Fehlersuche</t>
  </si>
  <si>
    <t>f3acf1f6-462c-4a59-b279-3ed62f96cccc</t>
  </si>
  <si>
    <t>27883 P01 - Wertgrenzen für Freigabe auch bei Wertgutschriften</t>
  </si>
  <si>
    <t>88c72723-1a82-404b-8e88-1f9987481d72</t>
  </si>
  <si>
    <t>27887 SAP Stammdaten VTL und VWKZ nach Vertriebsweg</t>
  </si>
  <si>
    <t>4c138cae-c03c-4e54-af59-1d48a6c170c7</t>
  </si>
  <si>
    <t>27890 P01 - zsd_026 prüfen bzw. anpassen</t>
  </si>
  <si>
    <t>487259f1-ec4f-463a-9715-2846eb98b2e6</t>
  </si>
  <si>
    <t>27893 Kundenanlage AT</t>
  </si>
  <si>
    <t>34ccea2f-c550-4af3-a5a0-ef8cdf711244</t>
  </si>
  <si>
    <t>27895 Zahlungsavis AT</t>
  </si>
  <si>
    <t>0a005731-1cdd-41f6-9cd5-2eee17013427</t>
  </si>
  <si>
    <t>27924 Quick Fix Sperrbutton Filialkommissionierung</t>
  </si>
  <si>
    <t>f1d400dc-7416-458b-82ea-ff5d43c2e227</t>
  </si>
  <si>
    <t>27929 Erweiterung ZWM_045 für Waffenstorno</t>
  </si>
  <si>
    <t>cfc743b2-adb6-4975-a1d4-b209e7d63b5b</t>
  </si>
  <si>
    <t>27943 Bereinigung Artikelstammfelder</t>
  </si>
  <si>
    <t>1fbd6a8d-8564-4a17-a178-9f5c3a84f2c1</t>
  </si>
  <si>
    <t>27948 Fehlerhafte Workflowbenachrichtigung (TS00007989)</t>
  </si>
  <si>
    <t>61ee8131-30e9-4d7e-ba7e-a3d02b94dfb9</t>
  </si>
  <si>
    <t>27949 IDocs Typ ZEXL Teilweise ohne Empfänger -Partnernummer</t>
  </si>
  <si>
    <t>54488355-e56b-49e0-b988-fc91cd79b4aa</t>
  </si>
  <si>
    <t>27953 Erweiterung - Ausdruck oder E-Mail in der Waffenkartei</t>
  </si>
  <si>
    <t>40622c1b-1686-4524-ab3c-fcb6554c24c9</t>
  </si>
  <si>
    <t>27954 Jobplanung Lieferläufe</t>
  </si>
  <si>
    <t>aa2f9b80-69c4-43f8-954f-e6a6b0af5b8b</t>
  </si>
  <si>
    <t>27960 Prüfung Funktion Kommissionierregeln</t>
  </si>
  <si>
    <t>c6fba793-d6cf-4e70-a9d2-b3bb0e9992b9</t>
  </si>
  <si>
    <t>27965 Anzeige "Versand"</t>
  </si>
  <si>
    <t>97548651-9c17-4af2-ba2f-7f2cf59758bc</t>
  </si>
  <si>
    <t>27974 Kürzel anlegen für Produktwelt und Produkthierarchie</t>
  </si>
  <si>
    <t>b9bdf33c-6a0e-4113-9e31-f69438baaab5</t>
  </si>
  <si>
    <t>27978 keine Übertragung von Aufträgen an Rhenus mit Länderkz.</t>
  </si>
  <si>
    <t>91e96080-9aae-4f19-92ad-2cf56be14588</t>
  </si>
  <si>
    <t>27985 SAP erzeugt immer noch OMS-Datenströme</t>
  </si>
  <si>
    <t>a8d5a2c6-32c5-48c3-a7fe-57decfc34160</t>
  </si>
  <si>
    <t>27994 Probleme mit eBay Gutschriften</t>
  </si>
  <si>
    <t>eab27100-069a-4b86-8918-4b76ec577fc8</t>
  </si>
  <si>
    <t>28005 Terminier läuft nicht korrekt</t>
  </si>
  <si>
    <t>8b91150c-6b4f-4298-aba9-ddab65789364</t>
  </si>
  <si>
    <t>28007 I-Auftrag: Übernahme Bermerkung als Interner Text</t>
  </si>
  <si>
    <t>c1f55154-8ad2-4c8c-81ba-3b85dd5f459e</t>
  </si>
  <si>
    <t>28018 SAP Lieferantenkonsignation</t>
  </si>
  <si>
    <t>eb8d64b8-ca8d-4019-b53a-7f0209fb30be</t>
  </si>
  <si>
    <t>28020 KK Capture nachbuchen in SAP</t>
  </si>
  <si>
    <t>785f47fe-6850-490f-afe5-139c9791341b</t>
  </si>
  <si>
    <t>28028 ntegration Click &amp; Reserve-Nachvollziehbarkeit Kundencockp</t>
  </si>
  <si>
    <t>03db4653-c31b-4d35-9a4f-271028491bfe</t>
  </si>
  <si>
    <t>28038 TA 56178894 bockiert trotz Absage Artikel in Fil 1188</t>
  </si>
  <si>
    <t>3fd36958-c755-4349-aae5-5eb284d5af00</t>
  </si>
  <si>
    <t>28055 TA lässt sich nicht absagen</t>
  </si>
  <si>
    <t>0c35a1bf-3b44-4ede-bf3b-e5e527ada24f</t>
  </si>
  <si>
    <t>28061 Marktplatz-eMail überschreibt Kundenstamm</t>
  </si>
  <si>
    <t>fb710ff0-818d-4835-b612-3088702614f2</t>
  </si>
  <si>
    <t>28084 Marktplätze: Änderung Drucker für Liefer- &amp; Rücksendeschei</t>
  </si>
  <si>
    <t>9e97f840-dfd6-4b5b-a7ea-887747699cbc</t>
  </si>
  <si>
    <t>28085 Paketbegleitschein / Rücksendeschein</t>
  </si>
  <si>
    <t>0fd58c78-7f1e-4e36-ab5e-ed5ba1ffe7bb</t>
  </si>
  <si>
    <t>28095 Transktion ZMM_122 ergänzen</t>
  </si>
  <si>
    <t>4372a61d-fa19-42b9-9fcc-16014f06525f</t>
  </si>
  <si>
    <t>28108 P01 - Umsetzung manuelle Erstellung Retourenlabel</t>
  </si>
  <si>
    <t>a3fb60ae-b1e3-48f7-beaa-b5368cf038a7</t>
  </si>
  <si>
    <t>28118 Grund der Bewegung bestimmte Bewegungsarten</t>
  </si>
  <si>
    <t>7b25fb9e-7d98-4e78-9e66-d8098a142826</t>
  </si>
  <si>
    <t>28148 Änderung aktiver Konditionssätze</t>
  </si>
  <si>
    <t>2708965c-6165-4b41-87de-c42b67125ead</t>
  </si>
  <si>
    <t>28188 Prüfung Kommissionierlistenbildung 12K Auctronia</t>
  </si>
  <si>
    <t>c0183bb9-0a52-44fd-86ca-4045ece6dfc8</t>
  </si>
  <si>
    <t>28196 TA per FIORI APP</t>
  </si>
  <si>
    <t>a923adaa-4da4-4a44-a254-cac255401799</t>
  </si>
  <si>
    <t>28206 Serialnummerprüfung Kasse</t>
  </si>
  <si>
    <t>710c2b41-f644-449e-89d9-2d1e488e9830</t>
  </si>
  <si>
    <t>28213 Fiori_ EWB-Datenerfassung Optimierung</t>
  </si>
  <si>
    <t>bab2a368-5b20-46a2-b053-c4160c50cd45</t>
  </si>
  <si>
    <t>28220 P01 - Anpassung der Logik zur automatischen Absage</t>
  </si>
  <si>
    <t>36e51989-008e-448e-af34-2c48793a8578</t>
  </si>
  <si>
    <t>28225 P01 - Erweiterung der Transaktion zsd_045</t>
  </si>
  <si>
    <t>fae0239f-2ec0-4e59-af6d-94e6650db214</t>
  </si>
  <si>
    <t>28234 Transaktion VA01/VA02/VA03</t>
  </si>
  <si>
    <t>cdc72f63-f77b-4576-a17d-0e61c977448e</t>
  </si>
  <si>
    <t>28292 Anpassung Logistik 03K Kommissionierung Großmenge</t>
  </si>
  <si>
    <t>50686dd4-9d66-4aff-a1cf-42249976bb99</t>
  </si>
  <si>
    <t>28302 Amazon FBA</t>
  </si>
  <si>
    <t>bac0bd84-e1c2-4f1c-acae-21fbb3291105</t>
  </si>
  <si>
    <t>28308 Frankreich Lieferungen von Rhenus mit Preis 9999,99€</t>
  </si>
  <si>
    <t>675e0245-6522-4053-b175-b922eda4959b</t>
  </si>
  <si>
    <t>28317 Neue Stornogründe Webshop</t>
  </si>
  <si>
    <t>07d6eb99-1eae-4c43-9c60-d4806ac20f89</t>
  </si>
  <si>
    <t>28333 Munitionsversand aus Filiale - Anpassungen Overnite</t>
  </si>
  <si>
    <t>a3514161-331f-4a4c-9bc1-f85eadcc5a41</t>
  </si>
  <si>
    <t>28360 Fioir Umlagerung Fehlermeldung</t>
  </si>
  <si>
    <t>46234f6f-9694-4766-bc48-e0762e24d5c2</t>
  </si>
  <si>
    <t>28361 Filialen automatisches Reservieren von KBs Fehler</t>
  </si>
  <si>
    <t>cf6b8e30-ea9e-431a-80d4-85bd351de0bd</t>
  </si>
  <si>
    <t>28362 ebay fehlerhafte Order ID für neue Ebay Zahlart</t>
  </si>
  <si>
    <t>94bf734c-2ad9-44b8-b30d-d0fc3e6bd7d8</t>
  </si>
  <si>
    <t>28372 Optimierung Neuterminierer</t>
  </si>
  <si>
    <t>8e2d71ee-400b-4536-aba5-d6a67d212c28</t>
  </si>
  <si>
    <t>28374 Marktplätze: Umstellung Bestandsupdates direkt aus SAP</t>
  </si>
  <si>
    <t>8218fd3b-f07d-434c-b6f4-ea00bd634f9d</t>
  </si>
  <si>
    <t>28375 DHL Sendungen mit Ident</t>
  </si>
  <si>
    <t>da224b58-3251-455b-a62a-2191d5dc0dcf</t>
  </si>
  <si>
    <t>28379 Zahlarten-Mapping auf 2-stellige Zahlarten-Kürzel</t>
  </si>
  <si>
    <t>7b666601-653b-46d3-becd-6e79c7f7c8cb</t>
  </si>
  <si>
    <t>28396 Etikettendruck ml Angabe</t>
  </si>
  <si>
    <t>6146ed58-0b64-424d-a180-7f870b4c8779</t>
  </si>
  <si>
    <t>28398 Etikettendruck Frankreich</t>
  </si>
  <si>
    <t>4032aa26-473c-4fe3-aad5-b5d19ac68999</t>
  </si>
  <si>
    <t>28399 Etikettendruck Formular</t>
  </si>
  <si>
    <t>f61d15c7-f0e1-4f84-b3e0-dda8ef18fd88</t>
  </si>
  <si>
    <t>28400 Etikettendruck ohne Preis Filialen</t>
  </si>
  <si>
    <t>de86eb72-8c0e-4b02-803c-2507c0605ebd</t>
  </si>
  <si>
    <t>28402 Lieferung auf Wagen in Y70 blockiert Packtisch</t>
  </si>
  <si>
    <t>602a9d2b-1970-493d-a720-17722611f123</t>
  </si>
  <si>
    <t>28410 Sortiernummer als Tag mit Aussteuern</t>
  </si>
  <si>
    <t>8db3092c-0d7d-4ef0-9a35-8327c8cc31bd</t>
  </si>
  <si>
    <t>28412 Dump bei Schweizer Lieferungen</t>
  </si>
  <si>
    <t>b9df3d8b-4dd4-4217-b93d-e0317e5a21c5</t>
  </si>
  <si>
    <t>28415  Test Auslistung und Archivierung mit ausgewählten Art.</t>
  </si>
  <si>
    <t>2b7ecb8f-3956-4e98-acf0-9c795446d43c</t>
  </si>
  <si>
    <t>28426 Änderung zfi_105 - Ergänzung der Datei</t>
  </si>
  <si>
    <t>d1db7fad-2788-4572-8022-86cb82207786</t>
  </si>
  <si>
    <t>28441 Druck funktioniert nicht</t>
  </si>
  <si>
    <t>6b4c20e5-e6d9-4375-a778-889e2991e0f3</t>
  </si>
  <si>
    <t>28446 Click &amp; Reserve_Mails</t>
  </si>
  <si>
    <t>62f4a484-52a3-4a09-b3e6-671ee52be529</t>
  </si>
  <si>
    <t>28452 CS-Auftrag Garantie fehlendes Pflichtfeld</t>
  </si>
  <si>
    <t>9224c230-2366-40f6-a1c5-8cc4946bf6bb</t>
  </si>
  <si>
    <t>28455 Prüfung Lieferantenstamm über FORMAT SAM</t>
  </si>
  <si>
    <t>ca6ad3ab-de74-4e50-95b7-b8a9899aed7c</t>
  </si>
  <si>
    <t>28472 CS-Auftrag Abrechnungsvorschrift prüfen</t>
  </si>
  <si>
    <t>e6d43c30-65c5-4181-949f-44369cdc58d0</t>
  </si>
  <si>
    <t>28483 Versandlabel mit akademischen Titel</t>
  </si>
  <si>
    <t>62a63b97-c11c-4999-8ac1-d399740be2d0</t>
  </si>
  <si>
    <t>28484 Liefer-ID - Logik Grob-WE auch für 1005</t>
  </si>
  <si>
    <t>6d0ebb82-096b-4e67-8c48-cad6a5cf8726</t>
  </si>
  <si>
    <t>28494 P01 - Falsche Angaben Paketshop</t>
  </si>
  <si>
    <t>83670842-013a-4644-a111-428b80186d3b</t>
  </si>
  <si>
    <t>28504 P01 - Auftrag geht nicht auf Filiale obwohl Zentrale kein</t>
  </si>
  <si>
    <t>d021880b-90fb-4f3f-94d4-7a01331e911b</t>
  </si>
  <si>
    <t>28507 Fußzeiletextänderung für Rechnung und Retourenschein FR</t>
  </si>
  <si>
    <t>e8a3eec0-0cc0-4881-8cd9-32b04b357781</t>
  </si>
  <si>
    <t>28512 Konsignationsbestände negativ werden lassen</t>
  </si>
  <si>
    <t>a68b0431-2ca1-422c-80b7-1dfa691b8e8a</t>
  </si>
  <si>
    <t>28528 Ändern von Rechnungen FR - Zahlungsmethode</t>
  </si>
  <si>
    <t>0a1394cd-4b81-41e3-9241-fa471926126e</t>
  </si>
  <si>
    <t>28534 QM-Los</t>
  </si>
  <si>
    <t>d8ace9eb-3a69-4dd8-9cac-0b86c62c60f1</t>
  </si>
  <si>
    <t>28578 Kundenauftrag auf Rechnung über FIORI nicht möglich</t>
  </si>
  <si>
    <t>3241aa65-c58b-4642-bb8c-fc53792a9509</t>
  </si>
  <si>
    <t>28585 Signatur-App / Sign-Komponente</t>
  </si>
  <si>
    <t>91a50e19-14e0-4f19-8952-4261dd8b2634</t>
  </si>
  <si>
    <t>28588 Schnittstelle FORMAT IVEAS</t>
  </si>
  <si>
    <t>c59a0fd3-32e2-4ce9-be4f-a421ccdf9f28</t>
  </si>
  <si>
    <t>28593 Ratepay Rechnungskauf im Onlineshop CH</t>
  </si>
  <si>
    <t>919a41c3-ba20-4952-b997-fde58329e835</t>
  </si>
  <si>
    <t>28594 Erweitern Zahlart "Ratepay Rechnung" im Onlineshop AT</t>
  </si>
  <si>
    <t>da258b30-3e65-44a7-b0eb-69087a0b92e2</t>
  </si>
  <si>
    <t>28594 Ratepay AT</t>
  </si>
  <si>
    <t>1ef2f995-ea7b-4fe5-8f16-e07267203b50</t>
  </si>
  <si>
    <t>28597 BW - AFO - Rabatte als KPI / Anlage Wertfelder</t>
  </si>
  <si>
    <t>26c440f5-0acc-4609-8369-c14a0b65edd6</t>
  </si>
  <si>
    <t>28604 P01 - Liefersperre CC in Kundenaufträgen &amp; -retouren</t>
  </si>
  <si>
    <t>f41e3619-2ea7-4501-9f3b-9ff4f575653a</t>
  </si>
  <si>
    <t>28605 Fiori</t>
  </si>
  <si>
    <t>72e68384-8c4a-4b38-958d-cb3c259a9430</t>
  </si>
  <si>
    <t>28606 Zahlunsgseingangsverbuchung Amazon</t>
  </si>
  <si>
    <t>8f30440e-5de9-4f73-95f1-11124b616ce9</t>
  </si>
  <si>
    <t>28611 Probleme mit Zugabeartikel JAGDEIMER</t>
  </si>
  <si>
    <t>154db70b-3d0c-4ab3-94ad-2f8a11f32053</t>
  </si>
  <si>
    <t>28615 Werke Filialen aus Chargengeführt einrichten</t>
  </si>
  <si>
    <t>8739fb7a-388d-435f-b4fd-4c72713c1a7c</t>
  </si>
  <si>
    <t>28623 Jungjäger PDF Anhang</t>
  </si>
  <si>
    <t>0804570c-748c-4ab4-9591-3546874e737e</t>
  </si>
  <si>
    <t>28638 Ausdruck von IV-Belegen CH in papierform</t>
  </si>
  <si>
    <t>c1b2f878-32e1-4ef0-8e7f-da0e11ae7d18</t>
  </si>
  <si>
    <t>28651 Fehlermeldung Kontenfindung Art. Nr. 991193</t>
  </si>
  <si>
    <t>f4f8ff28-2914-4fa1-9945-0e0b2f90482a</t>
  </si>
  <si>
    <t>28655 Umsetzung von UB Banfen in UB Bestellungen</t>
  </si>
  <si>
    <t>3deb2585-6a09-4cf4-8f1b-d6aaf46679d7</t>
  </si>
  <si>
    <t>28668 Fiori TA-Anlage Gutschein nicht einlösbar</t>
  </si>
  <si>
    <t>232f3472-e06c-4c33-a16b-9406675e993b</t>
  </si>
  <si>
    <t>28670 Fiori Auftragsanlage und Banf bei VTL 06/04</t>
  </si>
  <si>
    <t>3048bb46-774c-4866-bd36-973fd46f5fd6</t>
  </si>
  <si>
    <t>28671 Fiori Kundenselektion Warenempfänger</t>
  </si>
  <si>
    <t>5ed2d519-a954-4b70-8d3c-21b10bc8e4b9</t>
  </si>
  <si>
    <t>28672 Fiori Auftragsanlage Bürgelprüfung</t>
  </si>
  <si>
    <t>4683180c-a1ee-4e93-8fae-a98cd97a5a61</t>
  </si>
  <si>
    <t>28674 SAP P01 Gutschein wird auf Rechnung doppelt abgezogen</t>
  </si>
  <si>
    <t>e9ef1c9e-d8af-49cf-9049-e7bab08f59c3</t>
  </si>
  <si>
    <t>28678 Kommissionierung auf Papier bei Frankreich, Österreich,</t>
  </si>
  <si>
    <t>b670320d-42ac-4be7-aa52-d5f4750218b5</t>
  </si>
  <si>
    <t>28679 P01 - Liefersperre ZP (PayPal Telefonverk.) hält Lieferung</t>
  </si>
  <si>
    <t>122e35c7-4308-407e-b87e-fd6beef8a5b0</t>
  </si>
  <si>
    <t>28683 Kundenbestellung wird im Konto nicht angezeigt</t>
  </si>
  <si>
    <t>c7aae25a-f5aa-4feb-bd95-78f25a0c682d</t>
  </si>
  <si>
    <t>28685 P01 - Anpassung der Anzeige der LF Termine Kundenaufträge</t>
  </si>
  <si>
    <t>893602b1-5da8-4a1f-a8f4-678428759763</t>
  </si>
  <si>
    <t>28693 MDE Komm. Endkunde - Einlagerung funktioniert n. korrekt</t>
  </si>
  <si>
    <t>a465c4a7-c283-409d-80d6-60e54ec708c8</t>
  </si>
  <si>
    <t>28697 fehlende Aufträge aus den Marktplätzen</t>
  </si>
  <si>
    <t>376fb2ca-2571-4382-87d8-a04bfda49952</t>
  </si>
  <si>
    <t>28700 Nacharbeitung zu abgeschlossenem Ticket 18841</t>
  </si>
  <si>
    <t>6559b447-0fc5-4923-ae40-83a0226c0077</t>
  </si>
  <si>
    <t>28714 erneuter Fehler Ressourcenduplikat in Fiori-App EWB D.erf.</t>
  </si>
  <si>
    <t>a9fabee9-8c74-4dbe-94b5-6be55bcf1249</t>
  </si>
  <si>
    <t>28780 P01 - Umschreiben von Aufträgen Anton Tester</t>
  </si>
  <si>
    <t>b3b7b866-a8ac-4016-972c-bf7f0e5a64e3</t>
  </si>
  <si>
    <t>28797 Anpassung Layout Lieferschein ZLD1</t>
  </si>
  <si>
    <t>1d9f50cd-4413-45af-8fdb-d1d9f3e27aea</t>
  </si>
  <si>
    <t>28820 Entfall HU-Etikett zur WA-Buchung am Packplatz</t>
  </si>
  <si>
    <t>5d685ac9-cf54-4366-a5af-75b35ee57799</t>
  </si>
  <si>
    <t>28821 C&amp;C fähige Artikel Kennzeichnung</t>
  </si>
  <si>
    <t>d52ec723-c5bc-4128-b976-c988b2eed3bd</t>
  </si>
  <si>
    <t>28828 P01 - PDF Gutschein bei Ratenzahlung nicht korrekt</t>
  </si>
  <si>
    <t>b8851f8d-c4f1-4ea5-bb41-e10a14a00b26</t>
  </si>
  <si>
    <t>28841-Einführung neuer Kommissionier-Wägen</t>
  </si>
  <si>
    <t>dd8ec282-e98b-456c-9e6d-9c8fe7591b9a</t>
  </si>
  <si>
    <t>28845 Fiori Launchpad überarbeiten</t>
  </si>
  <si>
    <t>9220116c-76e5-44d7-b961-734f139de957</t>
  </si>
  <si>
    <t>28855 Evaluation: Equipmentstammsätze ohne Lagerortangabe führen</t>
  </si>
  <si>
    <t>fe7e1da3-8297-4fec-a115-f893eefa2348</t>
  </si>
  <si>
    <t>28862 Lieferung 854436190 - kann nicht verpackt werden</t>
  </si>
  <si>
    <t>13f3c440-cd5c-4a05-a493-fd240f095449</t>
  </si>
  <si>
    <t>28863 Verbesserung Jungjäger-Anmeldung</t>
  </si>
  <si>
    <t>50c2cd87-bdcd-4a21-b454-715790911f4d</t>
  </si>
  <si>
    <t>28865 Neue Zahlungsbedingung für Anonymer Barverkauf</t>
  </si>
  <si>
    <t>ac750e98-c546-4f7b-9bf8-0fe62b8c9fb0</t>
  </si>
  <si>
    <t>28873 P01 - Zahlungskarte zieht sich nicht in den Auftrag</t>
  </si>
  <si>
    <t>b4d58644-0167-4fff-b94b-75ebbac3efc2</t>
  </si>
  <si>
    <t>28875 Report zur Stornierung von TAs</t>
  </si>
  <si>
    <t>064a7889-b2e7-40cc-b1ad-f22c9fbd7fc9</t>
  </si>
  <si>
    <t>28883 Sperrig Artikel bzw. Versand als Info auf Label</t>
  </si>
  <si>
    <t>5796f356-6fd9-45c1-8e03-0e2d656d4b07</t>
  </si>
  <si>
    <t>28904 Zahlungseingangsverbuchung Kreditkarten</t>
  </si>
  <si>
    <t>ec268cc0-a763-407d-b182-aa2ef7d71963</t>
  </si>
  <si>
    <t>28918 Änderung VWKZ</t>
  </si>
  <si>
    <t>05db98a5-1582-47cf-9232-29e8b6cd3f93</t>
  </si>
  <si>
    <t>28928 Kein MWST Ausweis auf EBAY Rechnungen</t>
  </si>
  <si>
    <t>79299abe-1e07-417e-b410-29ff4579eb00</t>
  </si>
  <si>
    <t>28937 Erweiterung MDE Anzeige Kommissionierung</t>
  </si>
  <si>
    <t>41b542ad-4325-4320-abbd-8154c7436858</t>
  </si>
  <si>
    <t>28942 Lagerplatz Umzug von Diabolos</t>
  </si>
  <si>
    <t>fa830120-3ef7-42dd-85f5-3ab0ff75b3dc</t>
  </si>
  <si>
    <t>28950 Änderungen und Erweiterung ZMM_061 Übersicht</t>
  </si>
  <si>
    <t>01b735a4-6c90-456e-864a-4fafe45444eb</t>
  </si>
  <si>
    <t>28961 FRA Logistik Performanceoptimierung</t>
  </si>
  <si>
    <t>e3844541-ab99-45bb-ae97-e4ed3030c020</t>
  </si>
  <si>
    <t>28965 Änderung der Prüfung beim Lieferlauf ZWM_011</t>
  </si>
  <si>
    <t>ed897d40-6209-470b-857a-758339dbf16d</t>
  </si>
  <si>
    <t>28973 Fiori_Umlagerung Ausnahme bei VTL 04</t>
  </si>
  <si>
    <t>ba71356c-1dcc-4bf8-aa8b-067f7192176e</t>
  </si>
  <si>
    <t>28984 NN-Übermittlungsgebühr bei Rhenus falsch</t>
  </si>
  <si>
    <t>15ff68a2-3e82-4651-923a-5236208f98b9</t>
  </si>
  <si>
    <t>28998  Fiori Berechtigung Personaldatenänderung analog SAP</t>
  </si>
  <si>
    <t>cd8c656a-8035-4a7d-8907-a19b8cc86836</t>
  </si>
  <si>
    <t>29001 WPUBON I-Doc Fehler Preisbindung fehlerhaft Auszahlung</t>
  </si>
  <si>
    <t>e8f716a3-eac6-4e3e-875e-8e0a87e22503</t>
  </si>
  <si>
    <t>29005 Überlaufplatz F76 anlegen</t>
  </si>
  <si>
    <t>2db388e2-3d89-4275-8c46-393a6f15c268</t>
  </si>
  <si>
    <t>29006 Druckerzuweisung Fiori User Filialausgang</t>
  </si>
  <si>
    <t>a6801779-fe9d-4b21-aaec-e52deddd96ad</t>
  </si>
  <si>
    <t>29008 Abgesagte Aufträge bleiben im MD04 stehen und verhindern</t>
  </si>
  <si>
    <t>939e31b1-8eb6-4c32-9184-f853ce04d040</t>
  </si>
  <si>
    <t>29011  Anpassung Verpackungsanwendung Fiori</t>
  </si>
  <si>
    <t>40fa9b6e-9878-4e10-b391-ef57e72be6ed</t>
  </si>
  <si>
    <t>29012 Weitere Zeile zx02</t>
  </si>
  <si>
    <t>5b7a6e0a-6cbf-4007-95f7-da6917c42413</t>
  </si>
  <si>
    <t>29018 P01 - Neugestaltung der Absage Briefe und E-Mail</t>
  </si>
  <si>
    <t>2b857c05-3876-4a86-b717-8262b650da7a</t>
  </si>
  <si>
    <t>29022 Fehler in der Katalogartikelanlage - Prüfung SAP</t>
  </si>
  <si>
    <t>4c5d5592-e95e-4414-b2a1-e0f3cf050198</t>
  </si>
  <si>
    <t>29035 Fiori Katalogbestellung_Fehler beim Speichern</t>
  </si>
  <si>
    <t>524545a7-7179-4ae9-96ff-008b7777663a</t>
  </si>
  <si>
    <t>29038 P01 - Default Kunde kann nicht über die Puffer Tabelle ein</t>
  </si>
  <si>
    <t>d64c0128-bddd-47f0-b74f-bec116f9b99c</t>
  </si>
  <si>
    <t>29045 P01 - Liefersperre 09 automatisch nach 14 Tagen</t>
  </si>
  <si>
    <t>8a4fd5dd-6aca-4cd6-8340-30527aacc9e6</t>
  </si>
  <si>
    <t>29057 P01-Zahlungsbedíngung ändert sich auf DE90</t>
  </si>
  <si>
    <t>fe0a6dd6-105a-4927-a832-5bab90033bd4</t>
  </si>
  <si>
    <t>29060 P01 - Gratis Aktion bringt Fehler bei Stornierung</t>
  </si>
  <si>
    <t>9e7839db-d6c8-418a-b845-4f29ad5dbe89</t>
  </si>
  <si>
    <t>29064 P01 - Liefersperre lässt sich löschen ohne das EWB vorhand</t>
  </si>
  <si>
    <t>83389402-0238-4314-8e6f-6dc8ea643550</t>
  </si>
  <si>
    <t>29073  Agora Stammdatenerweiterung</t>
  </si>
  <si>
    <t>4624c4d8-f760-41a7-87a2-8d6e6bc760b4</t>
  </si>
  <si>
    <t>29087 Fiori Click &amp; Reserve Kontrollapp</t>
  </si>
  <si>
    <t>796eee2f-c67b-4eff-b451-fb486f739640</t>
  </si>
  <si>
    <t>29096 Neues Null Nali KZ für unzuverlässige Lieferanten</t>
  </si>
  <si>
    <t>d83c440c-8f71-4368-8949-69b2a721ebb9</t>
  </si>
  <si>
    <t>29135 Einrichtung zwei neuer Packtische</t>
  </si>
  <si>
    <t>5ba6cfe4-43bc-4b2f-953e-51d6b7c446a1</t>
  </si>
  <si>
    <t>29149 Paketbegleitschein wurden am Packtisch 1</t>
  </si>
  <si>
    <t>a705aaff-ba13-46ed-9cba-e5e9168be43c</t>
  </si>
  <si>
    <t>29162 Erweiterung Zahlarten Auctronia - Prüfung &amp; Anpassung SAP</t>
  </si>
  <si>
    <t>4966049c-073d-4b23-b0c0-c498ee36869a</t>
  </si>
  <si>
    <t>29179 Fiori: Umstrukturierung Artikelsuche</t>
  </si>
  <si>
    <t>7f7d6754-0f0e-4d0d-b69a-0dc2c0a6ebfc</t>
  </si>
  <si>
    <t>29187 zusätzliche Felder in Ausleitung Easycatalog mit aufnehmen</t>
  </si>
  <si>
    <t>f67dcaa5-7e1f-4ebd-b1ad-f546389ef656</t>
  </si>
  <si>
    <t>29201 Übernahme der Marke in die Angora Daten</t>
  </si>
  <si>
    <t>81fdad35-63be-42c7-9c7f-6bbad347a4bf</t>
  </si>
  <si>
    <t>29217 Filiale Etikettendruck mit Serialnummer nicht möglich</t>
  </si>
  <si>
    <t>b35644f8-1e60-4316-92fb-8742ac726fbc</t>
  </si>
  <si>
    <t>29223 Dump bei Gutscheinen</t>
  </si>
  <si>
    <t>705216f9-6f4e-4961-bdfb-354b3e3b92f5</t>
  </si>
  <si>
    <t>29226 Schnittstellen zu den Lieferanten</t>
  </si>
  <si>
    <t>bb6a9677-8f61-447c-b498-2304d32e0f62</t>
  </si>
  <si>
    <t>29232 Erweiterung Kopfdaten-Feld Link Altersnachweis-Upload</t>
  </si>
  <si>
    <t>f174d4e1-54a9-45c3-932a-1ee253fe4750</t>
  </si>
  <si>
    <t>29233 P01 - Katalogbestellung in der Puffertabelle ZSD_112</t>
  </si>
  <si>
    <t>98e32efb-2b0e-4457-bf25-6ca5916ecaff</t>
  </si>
  <si>
    <t>29240 Auftrag in Puffertabelle ZSD_112 kann nicht geändert</t>
  </si>
  <si>
    <t>033fe61c-4d92-42e5-a15e-70d2ab43d983</t>
  </si>
  <si>
    <t>29242 Etikettendruck Filiale QR-Code nicht mehr lesbar</t>
  </si>
  <si>
    <t>1f64b6d9-e5cd-49e6-8af4-97e7473f18d2</t>
  </si>
  <si>
    <t>29243 EWB Sperre 09 lässt sich auf dem VTWEG 03 nicht entfernen</t>
  </si>
  <si>
    <t>3f731162-2280-4ce9-a2bb-ba229e295484</t>
  </si>
  <si>
    <t>29246 Eilt - Prüfung falsche Lieferterminaussage 274421</t>
  </si>
  <si>
    <t>461762d9-2845-420f-98fc-cef685d9b5ef</t>
  </si>
  <si>
    <t>29259 Korrektur Frankreich Fire Fighter</t>
  </si>
  <si>
    <t>c142d758-658f-4ecd-88e9-e8588bc4cd56</t>
  </si>
  <si>
    <t>29260 Probleme bei SEPA-Mandat - Schnittstelle Online-Shop</t>
  </si>
  <si>
    <t>057a7d3a-de5e-4fa3-8dbd-fef2450ed2e7</t>
  </si>
  <si>
    <t>29261 Frankonia-Rechnung für Fiori Auftrtagsanlage freischalten</t>
  </si>
  <si>
    <t>280a03a9-b9ef-4b37-af30-53f17715f9be</t>
  </si>
  <si>
    <t>29268 Fiori App - Fehlermeldung auf Front End anpassen</t>
  </si>
  <si>
    <t>7336c339-33b3-47cf-b210-50f4f6afb2e6</t>
  </si>
  <si>
    <t>29271 Payment-Links</t>
  </si>
  <si>
    <t>12d68228-e391-4394-8e0f-75e34c824676</t>
  </si>
  <si>
    <t>29274 P01-SAP Nachdruck Retourenlabel</t>
  </si>
  <si>
    <t>48a6cff6-f794-43a6-951a-d8c6afae4f50</t>
  </si>
  <si>
    <t>29276 P01 - PDF Gutschein G9000 erzeugt mehrere Lieferungen</t>
  </si>
  <si>
    <t>765be032-16c4-4f41-b421-d51b1bf03ba9</t>
  </si>
  <si>
    <t>29279 Lieferaussage hist. falsch</t>
  </si>
  <si>
    <t>6b146e90-1785-48fb-b3d7-df085f726832</t>
  </si>
  <si>
    <t>29290 P01-SAP neuer I´Doc Fehler-Sprachenschlüssel n. definiert</t>
  </si>
  <si>
    <t>4c37e080-b616-4391-a33e-8d300db46189</t>
  </si>
  <si>
    <t>29291 Endlieferhaken in Streckenbestellung hart entnehmen</t>
  </si>
  <si>
    <t>8faf1399-1162-41ac-86fa-38709f7f7825</t>
  </si>
  <si>
    <t>29317  Anpassung Lieferlistenbildung Frankreich Tabelle SM30</t>
  </si>
  <si>
    <t>ca409024-e69f-4f25-88c2-8cbefb4f612f</t>
  </si>
  <si>
    <t>29334 Umstellung HTTP Protokoll</t>
  </si>
  <si>
    <t>12ffd8e8-8b99-421b-8eb0-a86931a68a2a</t>
  </si>
  <si>
    <t>29343 Lieferant Bestellung nicht mehr ausgedruckt</t>
  </si>
  <si>
    <t>6ca192ae-1445-4821-9bc7-5482c88736ba</t>
  </si>
  <si>
    <t>29344 Minusbestände in Click &amp; Reserve Fiori</t>
  </si>
  <si>
    <t>4fab3da8-bc18-4eaa-8aad-827e0846412d</t>
  </si>
  <si>
    <t>29351 Retoure ZRE bucht Bestand in Retourenbestand</t>
  </si>
  <si>
    <t>14853f28-cdda-4e91-86c0-9a9d0b3fc2e4</t>
  </si>
  <si>
    <t>29360 Der Auftrag 56903372 dumped bei Erstellung der Lieferung</t>
  </si>
  <si>
    <t>b0833939-de53-4992-bd42-e47b8ca9175e</t>
  </si>
  <si>
    <t>29362 Frachtaufträge Konsolidierung Munition</t>
  </si>
  <si>
    <t>e61d8d4f-5d66-4ad3-989b-53834cbc3f31</t>
  </si>
  <si>
    <t>29373 EANs werden nicht in BreeceCloud übertragen</t>
  </si>
  <si>
    <t>43fa7a62-c67c-4539-98c2-c8226bdc1d69</t>
  </si>
  <si>
    <t>29374 Prio Amazon Aufträge</t>
  </si>
  <si>
    <t>20799d11-3238-4447-96ab-9e1be06c0e29</t>
  </si>
  <si>
    <t>29375 Aufträge über POS</t>
  </si>
  <si>
    <t>db51c7b1-3b56-4060-ab0e-4d12fb8fe3a2</t>
  </si>
  <si>
    <t>29385 Fehler bei der Kommissionierfreigabe für Sensible Ware</t>
  </si>
  <si>
    <t>a58aa613-48c5-400b-9d7d-ddccca2b2b70</t>
  </si>
  <si>
    <t>29399 NWR Waffen Ankauf Job bricht ab</t>
  </si>
  <si>
    <t>26a36bf7-0ba3-455b-a5eb-d0ee0eda0fc4</t>
  </si>
  <si>
    <t>29418 Outsourcing Postausgang - Briefe</t>
  </si>
  <si>
    <t>aa281a0c-3bd1-4990-b054-7b6d9c211a50</t>
  </si>
  <si>
    <t>29423 Open Orders 2019 RatePay</t>
  </si>
  <si>
    <t>82561595-f76c-46b1-832b-5fd9ab481c8b</t>
  </si>
  <si>
    <t>29436 Fiori Click &amp; Reserve Fehler</t>
  </si>
  <si>
    <t>bd1a5354-d667-41e9-9b4f-dc74b64ab7b0</t>
  </si>
  <si>
    <t>29442 Liefer-ID falsch - Art. 301028002</t>
  </si>
  <si>
    <t>f31b242f-5b04-4965-a638-c029d58b7d87</t>
  </si>
  <si>
    <t>29443 Artikel 294052 - keine V1 Verteilung möglich</t>
  </si>
  <si>
    <t>aa3428c4-5d1e-4ebd-bdfc-0209d6f5a9a1</t>
  </si>
  <si>
    <t>29449 Kunde mehrmals belastet und gutgeschrieben</t>
  </si>
  <si>
    <t>d12295f7-8d27-41b1-b705-8d4d42b7970e</t>
  </si>
  <si>
    <t>29467 eBay.de / API: Änderung Zertifikate</t>
  </si>
  <si>
    <t>6e2a94c7-4d64-4423-a8ef-39cdc91624b1</t>
  </si>
  <si>
    <t>29477 P01 - Verfügbarkeitsanzeige für LF Termine Standard anpass</t>
  </si>
  <si>
    <t>6ded3aa2-41b5-4933-87f2-02bc8ce0fe29</t>
  </si>
  <si>
    <t>29512 Verbesserungen EWB-Upload Prozess im Onlineshop</t>
  </si>
  <si>
    <t>f21243dd-bd2c-4a87-9516-e3f77cbc5200</t>
  </si>
  <si>
    <t>29513 uswertung Personalkauf</t>
  </si>
  <si>
    <t>a0435da8-6b31-43ab-b6b1-4891e5c52cf5</t>
  </si>
  <si>
    <t>29514 Neue Anforderung: Meine Buchungen</t>
  </si>
  <si>
    <t>4f4b3d43-6fe5-4294-b570-ea5c1bc31cbb</t>
  </si>
  <si>
    <t>29518 Performance Simulate Order</t>
  </si>
  <si>
    <t>92585c9d-0fe2-448d-b867-c6700288aea6</t>
  </si>
  <si>
    <t>29525 P01 - Versandbedingung fehlt - Exportauftrag Aktionscode</t>
  </si>
  <si>
    <t>3f2be3ba-ad05-4561-891d-5f7f46e068c0</t>
  </si>
  <si>
    <t>29537 Atikelstamm Einbindung Gefahrgut</t>
  </si>
  <si>
    <t>6a7a43ab-3dc5-4e9f-8a1e-ca042a309684</t>
  </si>
  <si>
    <t>29552 SAP P01 - Die Bestellung kann nicht registriert werden</t>
  </si>
  <si>
    <t>df394c3e-4e40-4c61-901d-21a4f21ae298</t>
  </si>
  <si>
    <t>29556 Umlagerung Munition und Gefahrgut zwischen Filialen</t>
  </si>
  <si>
    <t>cfde2b46-c01b-4096-b3a6-957ab6272b03</t>
  </si>
  <si>
    <t>29563 Preispflege Kasse</t>
  </si>
  <si>
    <t>ea7344c6-f7bf-496e-bcbb-8d63b70d05d5</t>
  </si>
  <si>
    <t>29589 Attribute Agora in SAP sortieren</t>
  </si>
  <si>
    <t>cb0dd4c4-1988-44c8-b2da-e6da3597ff93</t>
  </si>
  <si>
    <t>29601 Steuernummerprüfung Q-System</t>
  </si>
  <si>
    <t>7d05aaed-3e62-4e90-bc71-fb939791f97c</t>
  </si>
  <si>
    <t>29603 P01 - Lieferanschrift bzw. Änderung der Anschrift Shop</t>
  </si>
  <si>
    <t>bb392c7b-e160-404b-b713-b472f641f1a5</t>
  </si>
  <si>
    <t>29604 Korrektur Liefervorrat Frankreich</t>
  </si>
  <si>
    <t>c2a2b019-95d2-4e10-8324-7c061b15bbea</t>
  </si>
  <si>
    <t>29618 Falsche Liefer-ID Art. 2007730</t>
  </si>
  <si>
    <t>853e8942-c4ce-47e5-ab37-a6af861c01a2</t>
  </si>
  <si>
    <t>29627 Komplettlieferhaken bei Banf und Folgebeleg leer lassen</t>
  </si>
  <si>
    <t>e1630a93-8d9b-469a-b045-3c4d46596464</t>
  </si>
  <si>
    <t>29634 Auctroniaauftrag wird nicht angelegt</t>
  </si>
  <si>
    <t>8a519fc9-1039-40b7-82c0-9e2f22fdbbd7</t>
  </si>
  <si>
    <t>29640 Kondition ZABP wird falsch berechnet</t>
  </si>
  <si>
    <t>a94feb6b-8e37-4077-a16c-1aba1e91b335</t>
  </si>
  <si>
    <t>29644 Lieferwerk von Auftrag und dazugehöriger Lieferung</t>
  </si>
  <si>
    <t>ba0a8954-9fc0-4dac-9ce1-5144a0e210a0</t>
  </si>
  <si>
    <t>29648 Anpassung ZSD_031 Export Schnittstelle für Format</t>
  </si>
  <si>
    <t>49f25cae-717b-4247-a053-321dec6898d4</t>
  </si>
  <si>
    <t>29655 Fiori Launchpad - Ankauf freie Ware</t>
  </si>
  <si>
    <t>c42d6818-858c-44c0-8842-d89a287cfdb0</t>
  </si>
  <si>
    <t>29661 Vorlageartikeldaten Einrichtung im P</t>
  </si>
  <si>
    <t>20260049-6026-434c-8f62-7d04c1816680</t>
  </si>
  <si>
    <t>29664 Amazon - Spartenhierarchie</t>
  </si>
  <si>
    <t>668aeec1-2135-4646-8da0-560419670f6d</t>
  </si>
  <si>
    <t>29699 Gebrauchtwaffenanlage FIORI: Anpassung Online-Logik</t>
  </si>
  <si>
    <t>816b6b90-022a-4137-910d-db3a0d4dbc3f</t>
  </si>
  <si>
    <t>29700-Überschreiben bei bereits vorhandenen Boni Schlüsseln</t>
  </si>
  <si>
    <t>2f647484-d828-402d-ad6f-cc8b0b8a77f8</t>
  </si>
  <si>
    <t>29723 Probleme mit der Übermittlung der NWR Partner</t>
  </si>
  <si>
    <t>9986424b-51d4-4d52-8666-ee73698fcdd7</t>
  </si>
  <si>
    <t>29736 ebay.de: User Löschanfragen-Prozess in SAP implementieren</t>
  </si>
  <si>
    <t>cb8a5461-2095-4f25-8f13-8f29f7fadc89</t>
  </si>
  <si>
    <t>29739-Löschung Bonischlüssel</t>
  </si>
  <si>
    <t>28c06b02-be26-4e04-b1ea-6912f3d9c78a</t>
  </si>
  <si>
    <t>29743 Überarbeitung Musteretikett</t>
  </si>
  <si>
    <t>cc1d5f32-8ae8-40f0-bd1f-a991e2469cb1</t>
  </si>
  <si>
    <t>29753 Anpassung Fiori Warenausgang Filiale</t>
  </si>
  <si>
    <t>26fa6ab3-9808-4b6a-afb1-f02e9a7112d5</t>
  </si>
  <si>
    <t>29766 DPD neuer Paketnummernkreis einspielen</t>
  </si>
  <si>
    <t>bdde71aa-7bc8-4daa-98c1-a0e9358fe21e</t>
  </si>
  <si>
    <t>29794 Import Agora-Daten: Markenbezeichnung</t>
  </si>
  <si>
    <t>fe4e45f4-535f-4264-80c4-8bc7461daa80</t>
  </si>
  <si>
    <t>29797 Z_KORREKTUR_GEBDAT</t>
  </si>
  <si>
    <t>0644fad8-0284-4952-abb7-86ad4832dc3c</t>
  </si>
  <si>
    <t>29808 P01 - Rücksendelabel für Sendungen nach Österreich</t>
  </si>
  <si>
    <t>c9b3cfac-09ed-40e5-af3f-d2610ff25baa</t>
  </si>
  <si>
    <t>29847 P01 - Marktplätze Aufträge ohne Fehler landen als I-Doc</t>
  </si>
  <si>
    <t>25d99398-3052-450f-9167-124ab11d7468</t>
  </si>
  <si>
    <t>29858 Tag Sonstige Materialien - Fehler beim Einlesen in SAP</t>
  </si>
  <si>
    <t>83d26057-3cfe-4f54-8931-7fa85578d3af</t>
  </si>
  <si>
    <t>29873 Aktualisierung Geschenk-Gutschein-PDF für Online-Best.</t>
  </si>
  <si>
    <t>8ecc8c52-f0a2-41c6-82c4-44e8c9da10fb</t>
  </si>
  <si>
    <t>29875 Anpassung Hermes Sendungslink</t>
  </si>
  <si>
    <t>7f299664-c69a-47d3-a37d-d1311be57149</t>
  </si>
  <si>
    <t>29878 Position entpacken oder aus Lieferung löschen</t>
  </si>
  <si>
    <t>15345f54-6c99-4a90-831a-f1c80631e463</t>
  </si>
  <si>
    <t>29882 P01 - Liefersperre 12 zieht sich obwohl EWB vorhanden</t>
  </si>
  <si>
    <t>239d5621-ffa0-4150-94f1-bdd3aab83955</t>
  </si>
  <si>
    <t>29883 Mail Click &amp; Reserve falsch ausgesendet</t>
  </si>
  <si>
    <t>e4ba4ce9-3cc8-44c7-b08d-345f6d688e1e</t>
  </si>
  <si>
    <t>29885 P01 - Adressdaten werden nicht komplett an Rhenus</t>
  </si>
  <si>
    <t>986f6bbb-1579-46bf-89e1-c07ee1f85d1d</t>
  </si>
  <si>
    <t>29901 poradisch scheiternde Übergabe von Bestandsupdates</t>
  </si>
  <si>
    <t>8d208c44-e7c0-4709-bdf5-f89eb164b6fe</t>
  </si>
  <si>
    <t>29930 29930 Info über HU Status - Ist bereit WA gebucht oder</t>
  </si>
  <si>
    <t>27bf5045-2a99-48c7-870c-31037eb64e9e</t>
  </si>
  <si>
    <t>29945 SAP Boni-Schlüssel darf keine Buchungssperre setzten</t>
  </si>
  <si>
    <t>069c923e-6916-400c-9b64-d1cb4ce3c22e</t>
  </si>
  <si>
    <t>29952 Art.: 2000611 lässt sich nicht im TA erfassen</t>
  </si>
  <si>
    <t>5d3995c1-9b5c-49ff-8df6-0fbcd62db7ad</t>
  </si>
  <si>
    <t>29953 Kundennummer bei vorhandener Lieferadresse zurückgeben</t>
  </si>
  <si>
    <t>848c360e-65b7-47a1-a98a-7b74ba974795</t>
  </si>
  <si>
    <t>29961 Fiori - Sofortverkäufe haben sich doppelt angelegt</t>
  </si>
  <si>
    <t>57ab3c2a-6731-4fc9-b005-1b773af8f8e9</t>
  </si>
  <si>
    <t>29980 Fiori - Offene EWBs werden nicht zugeordnet</t>
  </si>
  <si>
    <t>e86a0287-ebc3-48af-9239-5d40452f9e98</t>
  </si>
  <si>
    <t>29982 Überarbeitung Datenübertragung an Overnite</t>
  </si>
  <si>
    <t>e8f6a87f-3c59-4811-9d78-f6135b55f69b</t>
  </si>
  <si>
    <t>30003 Anpassen der Prüflogik des Sanktionsmonitors SAM3</t>
  </si>
  <si>
    <t>1746556f-4b6a-4860-a453-fd7ccdebf348</t>
  </si>
  <si>
    <t>30004 Performance SAPWEBTABLE</t>
  </si>
  <si>
    <t>5e538537-6ce1-41fa-b39c-d4f0277d9e32</t>
  </si>
  <si>
    <t>30007 Filialkommissionierung Status</t>
  </si>
  <si>
    <t>b54af3e4-c022-473d-a7fe-db773817347e</t>
  </si>
  <si>
    <t>30022 Untertätiger Neuterminierer mit Vorselektion</t>
  </si>
  <si>
    <t>6bc2ff5e-e2c2-4f01-8535-1ffe976a1fd8</t>
  </si>
  <si>
    <t>30030 Anzeige LF in der MD04</t>
  </si>
  <si>
    <t>84c0e330-ff69-44c6-9bf5-63bc414b07bb</t>
  </si>
  <si>
    <t>30031 P01 - Versand von Retourenlabel inkl. Rücksendeschein</t>
  </si>
  <si>
    <t>87997ec3-3a3a-4af0-9cbc-01a10ac8ec9b</t>
  </si>
  <si>
    <t>30037 neue Spalte für zu Verpackung noch gesperrte Les</t>
  </si>
  <si>
    <t>14eb7b35-204a-4cdb-bf52-51d81228c79d</t>
  </si>
  <si>
    <t>30042 falscher Rabattpreis bei B2B</t>
  </si>
  <si>
    <t>e8fac735-098d-4629-bd76-88275549e6c0</t>
  </si>
  <si>
    <t>30052 Fiori - Erweiterung App Click &amp; Reserve um Datum</t>
  </si>
  <si>
    <t>e160e76a-2ee7-4663-b634-496212726842</t>
  </si>
  <si>
    <t>30053 Fiori - Bestand aus Zentrale nicht bestellbar über App</t>
  </si>
  <si>
    <t>0c541bfd-63aa-4c1d-b8fb-cb0c1ef967eb</t>
  </si>
  <si>
    <t>30054 Fiori -  Auftragsanzeige fehlerhaft</t>
  </si>
  <si>
    <t>30fef053-ce85-4858-8822-cbfd67f57421</t>
  </si>
  <si>
    <t>30060 NWR Abbrüche</t>
  </si>
  <si>
    <t>da282f85-5920-41e8-88bb-31b0eec41ca8</t>
  </si>
  <si>
    <t>30074 CH Kunden in CHF abrechnen</t>
  </si>
  <si>
    <t>4fd4b80a-2531-4d63-a620-34044a554313</t>
  </si>
  <si>
    <t>30087 Bestandsübertragung Shop</t>
  </si>
  <si>
    <t>a96732c9-4968-4424-b5d5-267c4efb60bc</t>
  </si>
  <si>
    <t>30104 Fiori - Erw. Kundenbindungsprogramm</t>
  </si>
  <si>
    <t>8c18d073-51cb-4892-a58a-e7d0a04db4bb</t>
  </si>
  <si>
    <t>30104-Fiori-Erw. Kundenbindungsprogramm</t>
  </si>
  <si>
    <t>517190b6-6aca-4710-8285-0f5d06e2c96a</t>
  </si>
  <si>
    <t>30110 Aktionsabwicklung: Erweiterung Vertriebsweg 02</t>
  </si>
  <si>
    <t>698f737b-755f-420a-93b6-128a61bc29d1</t>
  </si>
  <si>
    <t>30114 Umstellung der Kommunikation TTE von SFTP</t>
  </si>
  <si>
    <t>324b0662-1618-4110-bef1-8d60f5258dcc</t>
  </si>
  <si>
    <t>30114 Umstellung der Kommunikation TTE von SFTP zu RESTFull Api</t>
  </si>
  <si>
    <t>020a37c9-cfd9-46a6-8438-ce3ab383c4a4</t>
  </si>
  <si>
    <t>30132 Bestellungen fehlen im Onlinekonot</t>
  </si>
  <si>
    <t>9cfe1c32-524d-4e11-b07d-df7f2054f9be</t>
  </si>
  <si>
    <t>30140 Fußzeiletextänderung für Rechnung und Retourenschein FR</t>
  </si>
  <si>
    <t>b7c584ba-4054-4679-8c85-938d4806ca1c</t>
  </si>
  <si>
    <t>30143-PDF Gutschein zweiter fehlt</t>
  </si>
  <si>
    <t>7c917b7e-751c-426f-8a30-0f8acbad3e9b</t>
  </si>
  <si>
    <t>30145 Anpassung Dateiformat für Abholaufträge Overnite</t>
  </si>
  <si>
    <t>6cc12b02-383e-4151-a094-7b8b9d817b42</t>
  </si>
  <si>
    <t>30154 EKGRP Gebrauchtwaffen</t>
  </si>
  <si>
    <t>99ed1e96-b769-43cd-b2eb-b2a64e655921</t>
  </si>
  <si>
    <t>30155-Reservierungsentnahme</t>
  </si>
  <si>
    <t>0b4485f6-9e5a-4f50-a3a5-53970247ea59</t>
  </si>
  <si>
    <t>30167 Coding unter Transaktion LT44</t>
  </si>
  <si>
    <t>2f63d23b-02de-4ce9-b835-74f8180a8c6c</t>
  </si>
  <si>
    <t>30171 Otto.de: Zugriff auf Order-API?</t>
  </si>
  <si>
    <t>ab6b5123-c00d-4408-b90d-696dfdbc9c33</t>
  </si>
  <si>
    <t>30172 Automatisches setzen des Internetkennzeichens ZZZ</t>
  </si>
  <si>
    <t>5c37d394-4115-42e8-8850-93224c90f984</t>
  </si>
  <si>
    <t>30177 SAP leere Zuordnung und gesplitterte Beträge</t>
  </si>
  <si>
    <t>02a9cf31-4ae0-459f-b045-a012833f514a</t>
  </si>
  <si>
    <t>30185 Dynpro Feld MVKE-PRAT6 im Artikelstamm ändern</t>
  </si>
  <si>
    <t>01144d1f-fb04-4c4f-a859-ae005612f256</t>
  </si>
  <si>
    <t>30189 Endkundenversand Filiale</t>
  </si>
  <si>
    <t>f51b70f7-5a3c-40eb-a9fe-f40b3fd89ce1</t>
  </si>
  <si>
    <t>30190 Kassenbon nicht im SAP</t>
  </si>
  <si>
    <t>63a6e189-57eb-4727-9be5-bd6b164514d5</t>
  </si>
  <si>
    <t>30200 P01 - PayPal Auftrag nicht freigegeben trotz Zahlung</t>
  </si>
  <si>
    <t>9f8047e5-3a08-4d6a-bd53-c90563a03a3d</t>
  </si>
  <si>
    <t>30202 P01 - PDF Gutschein wurde nicht versandt</t>
  </si>
  <si>
    <t>cfb6ec5d-2b51-457a-8c8d-c3d629102bc1</t>
  </si>
  <si>
    <t>30203 Fiori - Kundenanlage Geburtsdatum einschränken</t>
  </si>
  <si>
    <t>05dcef28-6684-4bd1-a5c0-c80a6c73b43d</t>
  </si>
  <si>
    <t>30204 P01/Shop - Sendungsverfolung online nicht korrekt</t>
  </si>
  <si>
    <t>74c320b0-aa2c-47b3-b13e-e8b183af7a35</t>
  </si>
  <si>
    <t>30216 P01 - Anzeige im Cockpit und Suche nicht möglich</t>
  </si>
  <si>
    <t>a12431b5-e39f-4166-8a8c-6689790fb398</t>
  </si>
  <si>
    <t>30217 Avisdatensatz Overnite - Übertragung nicht als Ident</t>
  </si>
  <si>
    <t>cd2a9e75-8f2f-452c-b897-dbb77e3a0698</t>
  </si>
  <si>
    <t>30228 P01 - Verzögerungsschreiben nicht bei Status Kreditlimitpr</t>
  </si>
  <si>
    <t>09cb7254-2bce-441f-b85f-33f474382f70</t>
  </si>
  <si>
    <t>30229 P01 - Verzögerungsschreiben wird durch LF Termin</t>
  </si>
  <si>
    <t>06c993c4-6945-4a21-a0a5-a4a8bb1116ed</t>
  </si>
  <si>
    <t>30233 P01 - Versandbestätigung an Exportkunden bei Rhenus</t>
  </si>
  <si>
    <t>78e4cea1-d370-435a-8fe3-fbb760188cba</t>
  </si>
  <si>
    <t>30234 Fehler in der Avise Verarbeitung Otto-Marktplatz</t>
  </si>
  <si>
    <t>9f251ce8-586f-4b1b-9397-c53940d11668</t>
  </si>
  <si>
    <t>30248 Gebrauchtwaffen-Ankäufe Fiori App</t>
  </si>
  <si>
    <t>6c1113bf-22e4-4ebc-a96d-6397774cd879</t>
  </si>
  <si>
    <t>30281 Packtisch Wegeoptimiert LE abarbeiten</t>
  </si>
  <si>
    <t>ff9ca006-67d9-4e19-b0d5-47a8ecebe51b</t>
  </si>
  <si>
    <t>30284 Kommissionierregeln Optimierung</t>
  </si>
  <si>
    <t>790c2933-914f-41a6-a06b-0aac6fa14c41</t>
  </si>
  <si>
    <t>30305 ZWM_000 Filialanzeige</t>
  </si>
  <si>
    <t>18d26345-2517-412a-b297-332e3c07cce8</t>
  </si>
  <si>
    <t>30306 ebay Avis Verbuchung</t>
  </si>
  <si>
    <t>6796dd5d-f789-4645-9b16-f772700a232c</t>
  </si>
  <si>
    <t>30309 Warenausgang am Filialausgang POP Fenster</t>
  </si>
  <si>
    <t>5a064b60-f40f-47f4-9563-9ec931acbacd</t>
  </si>
  <si>
    <t>30322 Dump Umlagerung</t>
  </si>
  <si>
    <t>ea799ef2-7cff-4805-b7c7-49675954299a</t>
  </si>
  <si>
    <t>30339 Ankaufsbuchungen 2211142 laufen ohne Gegenbuchung</t>
  </si>
  <si>
    <t>29bf3343-d4e8-472b-a28d-519a3e654860</t>
  </si>
  <si>
    <t>30362 Fiori - Fehler Umlagerungsmails</t>
  </si>
  <si>
    <t>a52855ac-71bc-4f91-a2c1-75576169342f</t>
  </si>
  <si>
    <t>30363 SAP-P01 - Umschreibung von A. Tester auf echte KD- Nr.</t>
  </si>
  <si>
    <t>d04e2002-854e-410c-90a2-701f99724c05</t>
  </si>
  <si>
    <t>30365 Bürgel geht nicht</t>
  </si>
  <si>
    <t>c1516a11-1d9a-49d4-a0f4-57d483996604</t>
  </si>
  <si>
    <t>30368 Support IOT zur Inventur</t>
  </si>
  <si>
    <t>e60bc5a3-0336-4c45-8f5a-ed8e3486e35f</t>
  </si>
  <si>
    <t>30373 Bereitstellung der Jagdschul(-daten) in zwebkunde</t>
  </si>
  <si>
    <t>1cb9eff9-022b-4b0d-a53b-a5dd6be24a27</t>
  </si>
  <si>
    <t>30385 Filiale Umsetzung AT</t>
  </si>
  <si>
    <t>d5f59942-4a25-451a-8c50-bc229a94f2c3</t>
  </si>
  <si>
    <t>30387 Sichtbarkeit Marktplatzaufträge</t>
  </si>
  <si>
    <t>2e9db832-6051-4507-920c-5b97fd6535e4</t>
  </si>
  <si>
    <t>30390 eBay.de: Liefergruppen-Bildung bei Aufträgen</t>
  </si>
  <si>
    <t>e1dc2a43-4894-436c-8770-ac6d94822239</t>
  </si>
  <si>
    <t>30398 Fallbackprozess JJ-Rucksackversand</t>
  </si>
  <si>
    <t>753b767a-d4eb-4e2e-8732-32462d892f3c</t>
  </si>
  <si>
    <t>30403 Fiori fehler_ keine Kundendaten bei Banf</t>
  </si>
  <si>
    <t>8eb221d2-9eeb-40bd-bd9d-dfeb2959daff</t>
  </si>
  <si>
    <t>30411 Probleme bei der Auftragsanlage bzw. bei der Erfassung</t>
  </si>
  <si>
    <t>522d48f1-7740-4214-afbe-e42320e22f20</t>
  </si>
  <si>
    <t>30428 Auctronia: Umsatzsteuer-ID pflegen</t>
  </si>
  <si>
    <t>861c3443-b16f-4865-abd4-c434339b83aa</t>
  </si>
  <si>
    <t>30503 Sicherheitsbestand Großhandel</t>
  </si>
  <si>
    <t>61d29b67-7c96-4e25-8006-1b1225ce45db</t>
  </si>
  <si>
    <t>30512 Null-Nali KZ - Pflichtfeld</t>
  </si>
  <si>
    <t>dd03fd6f-ee16-49c2-9b0b-8e0a3d91fb37</t>
  </si>
  <si>
    <t>30513 WS Preise B2B</t>
  </si>
  <si>
    <t>9af88c7a-04a7-4636-81b4-a8ecd246bd31</t>
  </si>
  <si>
    <t>30520 Bestellung Elektronisch an Merkel senden</t>
  </si>
  <si>
    <t>a7ca8ce4-2a12-45b9-930d-bb22e32bc7ff</t>
  </si>
  <si>
    <t>30540 Plätze über Tabelleneintrag löschen</t>
  </si>
  <si>
    <t>1713fa1b-f64e-410d-8b44-2034540c8640</t>
  </si>
  <si>
    <t>30541 Jungjäger: Keine Anträge in Fiori</t>
  </si>
  <si>
    <t>0447ccce-e918-484a-be02-b0441e846241</t>
  </si>
  <si>
    <t>30571 SAP QM Einspielreport</t>
  </si>
  <si>
    <t>fd763438-b053-463a-8d18-7d169db5bf18</t>
  </si>
  <si>
    <t>30572 Verriegelung Erfassung WBK-Zahlkarten im Kundenstamm</t>
  </si>
  <si>
    <t>16666a51-d76c-4ea8-87e2-b932f39351ce</t>
  </si>
  <si>
    <t>30573 Paketbegleitschein - Warenempfänger</t>
  </si>
  <si>
    <t>1aad3732-730b-4466-b358-b6517237769b</t>
  </si>
  <si>
    <t>30579 DPD Avisierung 02.02.2022 nicht möglich</t>
  </si>
  <si>
    <t>a5277174-9cf4-4c2d-8dd1-efb83b998de2</t>
  </si>
  <si>
    <t>30583 P01 - Fiori Dokument löst Text in Auftrag aus</t>
  </si>
  <si>
    <t>247e1f71-b324-4e94-9584-145fff5f4d12</t>
  </si>
  <si>
    <t>30585 P01 - Doppelte Gutschrift von Versandkosten</t>
  </si>
  <si>
    <t>867c2846-89bd-4efa-9fe0-37d88426bc8e</t>
  </si>
  <si>
    <t>30594 POS-Faktura Preisermittlung für WS</t>
  </si>
  <si>
    <t>3a98b529-e4d6-4b60-accb-6124530434d1</t>
  </si>
  <si>
    <t>30596 P01 - Falsche Rückzahlung PayPal bei Mengenänderung</t>
  </si>
  <si>
    <t>b45e4ca7-0ac1-4863-bbdd-d467a61c9c29</t>
  </si>
  <si>
    <t>30597 Bereinigung Partenrolle Z0</t>
  </si>
  <si>
    <t>30597a74-8f43-42ed-9ef3-93f4822da222</t>
  </si>
  <si>
    <t>30603 Jungjäger: automatisierter Rucksackversand funktioniert n.</t>
  </si>
  <si>
    <t>5361175f-4a6d-475f-9052-5e19e3c8239e</t>
  </si>
  <si>
    <t>30628 neue Versandstelle für Drittlandsaufträge Rhenus</t>
  </si>
  <si>
    <t>85fa0e23-9b35-4d78-aa13-5f0439f3eef2</t>
  </si>
  <si>
    <t>30633 Packtisch - Rechnungserstellung als PDF beim einlagern</t>
  </si>
  <si>
    <t>c985fff7-69c0-460a-9e03-e7356feb4eb2</t>
  </si>
  <si>
    <t>30634 Unvollständiges Retourelabel Rhenus</t>
  </si>
  <si>
    <t>b09da27c-5865-4b7f-8262-093b0736553d</t>
  </si>
  <si>
    <t>30636 Manueller Auftrag mit Paypal nicht möglich</t>
  </si>
  <si>
    <t>e0ed8278-67eb-4015-8027-15d43beaf3ae</t>
  </si>
  <si>
    <t>30655 Amazon FBA Versandkosten</t>
  </si>
  <si>
    <t>7a5101d4-48c6-4567-973f-6938733aa8f2</t>
  </si>
  <si>
    <t>30657 Neues Feld im SAP für Herstellerfarben</t>
  </si>
  <si>
    <t>885cfe9f-59a3-4175-a1ad-012e045deaaa</t>
  </si>
  <si>
    <t>30674 manuelle Transport- / Kommissioneraufträge für Filialen</t>
  </si>
  <si>
    <t>9dbf9acc-e319-4f19-a08b-edb382489b51</t>
  </si>
  <si>
    <t>30675 manuelles Label für das Ausland erstellen über ZWM_029</t>
  </si>
  <si>
    <t>c5ba243d-9194-45c3-b4bb-be78faa15347</t>
  </si>
  <si>
    <t>30683 Lagerquant nicht mehr vorhanden</t>
  </si>
  <si>
    <t>ab777998-829c-4138-9aa7-632b0899a80e</t>
  </si>
  <si>
    <t>30704 P01 - Telefonverkauf Kreditkarte und Gutscheinkauf</t>
  </si>
  <si>
    <t>1ed67fd0-ab62-4159-b965-2c61d5ae92d9</t>
  </si>
  <si>
    <t>30726 Automatisiertes Absagen von UB, KB und MB Umlagerungen</t>
  </si>
  <si>
    <t>49286c12-77d7-4f27-bffd-34440bd2f876</t>
  </si>
  <si>
    <t>30732 Anpassung Lieferlauf AT</t>
  </si>
  <si>
    <t>39a4e818-81cc-4b48-b5fe-18ba9071abd0</t>
  </si>
  <si>
    <t>30747 Endgeliefert Bearbeitung offene Umlagerungen</t>
  </si>
  <si>
    <t>df235708-cd7f-4835-a104-98d7626a5fbe</t>
  </si>
  <si>
    <t>30748 Leerzeichen in Katalogtexten fehlen</t>
  </si>
  <si>
    <t>2fab86c4-d285-40d8-8f20-3b05708e7e4e</t>
  </si>
  <si>
    <t>30749 ZWM_071 Anzeige Sperrig Vorrat defekt</t>
  </si>
  <si>
    <t>11c9f866-9193-4ed9-8f90-daabd8391790</t>
  </si>
  <si>
    <t>30751 Druck Rechnungen in der Waffenkartei erfolgt nicht</t>
  </si>
  <si>
    <t>6577d7a4-edd3-466c-8db7-f693dcf6fa8e</t>
  </si>
  <si>
    <t>30760 Hängende TB_ONE IDocs</t>
  </si>
  <si>
    <t>cf5650e1-1ac8-4144-8aee-a8127b239736</t>
  </si>
  <si>
    <t>30761 Änderungen relevante Metadaten</t>
  </si>
  <si>
    <t>6e7c12f5-650a-4486-bc38-639c4f7696cc</t>
  </si>
  <si>
    <t>30763 P01 - SAP Schreibmaschine zsd_071 funktioniert nicht</t>
  </si>
  <si>
    <t>3b457a48-349c-4f59-8b9f-aeb83c5f58c0</t>
  </si>
  <si>
    <t>30764 P01 - PDF-Guscheinkauf mit negativem Wert - Storno</t>
  </si>
  <si>
    <t>31392d7c-7af5-4a8d-beca-92ece22779d8</t>
  </si>
  <si>
    <t>30766 Bedingungen für Retourenlabel</t>
  </si>
  <si>
    <t>daf8a52a-9ca7-463c-ab0d-59f8d67f6423</t>
  </si>
  <si>
    <t>30772 Optimierung IBAN-Erfassung</t>
  </si>
  <si>
    <t>2563c8c1-9d29-4a9a-9d78-e3dba66ceda0</t>
  </si>
  <si>
    <t>30773 TradeByte-IDOCs lassen sich nicht verarbeiten</t>
  </si>
  <si>
    <t>bac16ce5-cb14-4065-8ed5-4df580253d92</t>
  </si>
  <si>
    <t>30782 Unschärfe bei der Zuteilung von Sperrig Wägen</t>
  </si>
  <si>
    <t>8852c2b0-4299-48eb-acf4-187b52e73673</t>
  </si>
  <si>
    <t>30788 Neuer Behälter-Typ G 11K Reithalle</t>
  </si>
  <si>
    <t>e08a6daf-cc81-46da-9cdf-8d2eb19004c8</t>
  </si>
  <si>
    <t>30791 Fehler bei Einlagerung ins Kons.-Lager</t>
  </si>
  <si>
    <t>c2ab1551-3ea2-4bc3-9daa-12bd17322dbc</t>
  </si>
  <si>
    <t>30796 Amazon FBA Fakturen automatisieren</t>
  </si>
  <si>
    <t>89dac887-eaad-44b2-aa4c-f4117c6b455c</t>
  </si>
  <si>
    <t>30804 Transaktion SOSG zeigt keine Werkstattmails an</t>
  </si>
  <si>
    <t>7bfbd2bf-8b94-49de-be66-268c0395e52e</t>
  </si>
  <si>
    <t>30806 Bestände MDE (Flexusanwendung) stimmen nicht mit SAP</t>
  </si>
  <si>
    <t>0618f13e-aaa1-4605-bff7-30183427723d</t>
  </si>
  <si>
    <t>30837 Inventurerweiterung Werkstattauswertung</t>
  </si>
  <si>
    <t>2251bb7f-5055-49fb-bcc4-83e206150ef4</t>
  </si>
  <si>
    <t>30838 Status für C&amp;C-Auftäge</t>
  </si>
  <si>
    <t>51dad9e9-54f9-492a-857e-da3c3d7e3658</t>
  </si>
  <si>
    <t>30856 P01 - Anton Tester Auftrag</t>
  </si>
  <si>
    <t>e936b068-5ace-4267-a356-d34ea1584249</t>
  </si>
  <si>
    <t>30877 Preispflege Kasse/Cloud Staffelpreis Fehler</t>
  </si>
  <si>
    <t>e3e44c0c-a5e6-4d8d-93b6-fe6d024319b2</t>
  </si>
  <si>
    <t>30922 Optimierung Packprozess</t>
  </si>
  <si>
    <t>69a2e9a2-301f-42ea-b389-3c369c07ff77</t>
  </si>
  <si>
    <t>30932 Sperrung Personalkarten</t>
  </si>
  <si>
    <t>5a4a8c84-131d-4576-9d36-bab78d24c985</t>
  </si>
  <si>
    <t>30933 P01 - Deckblatt für Rücksendelabel wenn es gedruckt wird</t>
  </si>
  <si>
    <t>7661b699-4531-4582-8abd-99dd38468930</t>
  </si>
  <si>
    <t>30935 Abbruch Lieferlauf Rhenus</t>
  </si>
  <si>
    <t>ffb94c71-196e-4673-bdaf-2571b108e608</t>
  </si>
  <si>
    <t>30935 Abbruch Lieferlauf Rhenus wegen Gutschein</t>
  </si>
  <si>
    <t>1fa72642-877d-4aef-872a-65ef255dd199</t>
  </si>
  <si>
    <t>30959 Versandkostenzuschläge AT</t>
  </si>
  <si>
    <t>bf270308-0a41-4b5c-b64b-0b3bb2447546</t>
  </si>
  <si>
    <t>30972 Zahlart für Nutzer gesperrt</t>
  </si>
  <si>
    <t>1e4ba497-be67-414e-9433-a409a5c45c41</t>
  </si>
  <si>
    <t>30991 Fehler bei Daten-Selektion Zoll-Rechnung ZSD_031</t>
  </si>
  <si>
    <t>f938f81d-537d-4dfb-97eb-3555975ae04d</t>
  </si>
  <si>
    <t>30992 Anpassung ZWM_094</t>
  </si>
  <si>
    <t>a66379ab-5f3e-4ba5-b436-0c7b95176aa4</t>
  </si>
  <si>
    <t>30993 Fiori - Fotos aus App EWB Digitalisierung werden nicht ang</t>
  </si>
  <si>
    <t>0f961b89-609f-4491-a4e5-6ae0e5be44e1</t>
  </si>
  <si>
    <t>30994 Zahlartenmapping B2C erweitern</t>
  </si>
  <si>
    <t>29d24140-69bd-4c96-a653-8edee63a0121</t>
  </si>
  <si>
    <t>31006 Anpassung Rechnungsstellung Auctronia</t>
  </si>
  <si>
    <t>3f1d28bb-0568-4243-a2b4-8249b349b891</t>
  </si>
  <si>
    <t>31008 P01 - PDF Gutschein wird auf Rechnung nicht abgezogen</t>
  </si>
  <si>
    <t>2a354995-8925-46e8-8d38-ced27f316f03</t>
  </si>
  <si>
    <t>31032 Mahnung an Kunden mit Boni 801 und 804</t>
  </si>
  <si>
    <t>d365fd4b-81d2-4f01-8088-7ed61f8918ed</t>
  </si>
  <si>
    <t>31036 Bestellungen im Kundenkonto nicht sichtbar</t>
  </si>
  <si>
    <t>980d2360-c23f-4c95-befb-349787b7e682</t>
  </si>
  <si>
    <t>31043: Fehler in Gebrauchtwaffen Fiori App</t>
  </si>
  <si>
    <t>d830e725-285b-4934-ae6a-1ffbeaf85e8a</t>
  </si>
  <si>
    <t>31046 die Nachrichtenfindung schlägt Rhenus fehl</t>
  </si>
  <si>
    <t>450ddf68-01be-45a1-8c1f-2dac6bc470cf</t>
  </si>
  <si>
    <t>31078 P01 - Übernahme der Bezeichnung aus Fiori in SAP</t>
  </si>
  <si>
    <t>ed8b7ab9-2ab8-4026-ad75-2afdf54bdbf3</t>
  </si>
  <si>
    <t>31082 Erfassung Mobiltelefonnummer - Auctronia</t>
  </si>
  <si>
    <t>a02b10e7-c157-4b95-90ae-7a103ecec0d6</t>
  </si>
  <si>
    <t>31084 Prüfung / Korrekuru Freigabestrategie</t>
  </si>
  <si>
    <t>78660cd7-11e8-4008-9f7b-06ca3f5be624</t>
  </si>
  <si>
    <t>31090 Aucronia: mögliche Laufzeit für Auktionen soll ausgeweitet</t>
  </si>
  <si>
    <t>06d4db3a-c7ad-4b8d-92e8-4e9d3337875e</t>
  </si>
  <si>
    <t>31104 Optimierung der Packtische</t>
  </si>
  <si>
    <t>06598ac6-33d4-4b3d-a335-9aa034dd18fb</t>
  </si>
  <si>
    <t>31108 Auftragsstatusabgleich Allianz</t>
  </si>
  <si>
    <t>66569c70-ac6a-4f7d-85db-481620bd856f</t>
  </si>
  <si>
    <t>31109 Katalogausleitung: zusätzliche Variantenbildung</t>
  </si>
  <si>
    <t>cb86ddaa-a2db-4bcb-84fa-15738c458156</t>
  </si>
  <si>
    <t>31118 Problem bei Frankreich Abwicklung Konsi - Ware</t>
  </si>
  <si>
    <t>c89ce85a-dd25-42fc-b437-4ee2de719dd5</t>
  </si>
  <si>
    <t>31121 Fehler bei Transportauftragsanlage</t>
  </si>
  <si>
    <t>9e55f675-9e35-454c-ad41-38fcde6d0356</t>
  </si>
  <si>
    <t>31123 Neues Null-Nali Kennzeichen 6</t>
  </si>
  <si>
    <t>ddef46c5-460d-455e-9639-955e0687ccfa</t>
  </si>
  <si>
    <t>31130 Diverse Fehler bei der Abwicklung für F und Ö</t>
  </si>
  <si>
    <t>39388ad3-b153-4dfd-a602-e6a30be48c37</t>
  </si>
  <si>
    <t>31144 doppelter Name auf Adresslabel</t>
  </si>
  <si>
    <t>f0c0d3ae-a970-4d94-8fc3-1f131cb50c07</t>
  </si>
  <si>
    <t>31174 P01 - Artikel auf frankonia.de ausverkauft aber .at verfüg</t>
  </si>
  <si>
    <t>c4fbee4d-62d5-4bf5-adce-e15292e9429b</t>
  </si>
  <si>
    <t>31178 Überprüfung der Volumendaten des neuen C-Behälters</t>
  </si>
  <si>
    <t>716fe4e2-20a5-4aca-be18-366c8cd8cd92</t>
  </si>
  <si>
    <t>31179 Abbruch Lieferlauf Frankreich 1332</t>
  </si>
  <si>
    <t>804e1eac-577a-47f1-b607-58046876108a</t>
  </si>
  <si>
    <t>31200 Hinweise auf SAP Belegen</t>
  </si>
  <si>
    <t>8c03e60e-7f79-4090-9e17-c4cc11ecf94e</t>
  </si>
  <si>
    <t>31212 Zahlarten-Schnittstelle SAP - Shop</t>
  </si>
  <si>
    <t>4f0900fb-7a49-41ef-928c-e590331d69dc</t>
  </si>
  <si>
    <t>31232 Fehler bei WA-Buchung Frankreich</t>
  </si>
  <si>
    <t>a32cabfb-efeb-475d-82e9-692669d8881f</t>
  </si>
  <si>
    <t>31237 Liefersperre CC zieht sich nicht bei Auftrag m. Payment L.</t>
  </si>
  <si>
    <t>e0191246-fb02-4ce8-a50d-014baec90635</t>
  </si>
  <si>
    <t>31247 P01 - ZSD_112 Adressdaten können nicht zugeordnet werden</t>
  </si>
  <si>
    <t>7bc6ea10-7121-46c9-8431-87f3d6e4d7dd</t>
  </si>
  <si>
    <t>31253 Fehler bei Buchungsschritt nach Prüflos</t>
  </si>
  <si>
    <t>ecab4faa-533f-4896-98f4-219532a0b559</t>
  </si>
  <si>
    <t>31273 P01 - Änderung von angelegt von in Fiori</t>
  </si>
  <si>
    <t>572c983e-80e2-42de-a001-de923ef0ed39</t>
  </si>
  <si>
    <t>31278 Fiori - Kundenanlage Erweiterung um DSGVO-Hinweis</t>
  </si>
  <si>
    <t>ae1d1fc4-9385-40df-a27c-e12fed0830b5</t>
  </si>
  <si>
    <t>31282 Problem bei Platz leer / Behälter voll</t>
  </si>
  <si>
    <t>1a2770c3-cc96-4013-a4d1-d3c9f87c29c2</t>
  </si>
  <si>
    <t>31295 P01 - Status und weitere Information Telefonverkauf</t>
  </si>
  <si>
    <t>faea4669-9b2b-4b9a-b4f6-fc72c1e9f37d</t>
  </si>
  <si>
    <t>31297 Zahlungseingangsverbuchung Ebay</t>
  </si>
  <si>
    <t>408c71fc-e9d9-4c7e-89c8-aedbc45d158e</t>
  </si>
  <si>
    <t>31311 Zahlartenmapping Webshop B2B</t>
  </si>
  <si>
    <t>55c02c1a-3610-4519-8238-d39f9bbe4f2a</t>
  </si>
  <si>
    <t>31328 Versandbedingung für CC-Aufträge</t>
  </si>
  <si>
    <t>a3adbf65-d796-43fc-bef3-f9c7581afa73</t>
  </si>
  <si>
    <t>31330 automatische Archivierung der Zollrechnung über ZSD_031</t>
  </si>
  <si>
    <t>fb17ffba-5a9a-4bd9-b01a-4d5ae37e7712</t>
  </si>
  <si>
    <t>31354 Andruck der Bestellnummer bei Umlagerungen</t>
  </si>
  <si>
    <t>7b2febf3-ad97-4f46-b691-f4806fb0f07b</t>
  </si>
  <si>
    <t>31361 Zinserträge aus Raten - falsches Steuerkennzeichen</t>
  </si>
  <si>
    <t>9e6228a5-049a-4b76-922d-1b3955c89799</t>
  </si>
  <si>
    <t>31388 Falsche Lagerorte bei WE Buchungen Filiale</t>
  </si>
  <si>
    <t>06809c0b-6780-476b-8412-a3a9ce8d7769</t>
  </si>
  <si>
    <t>31399 Sammelartikelnummer Zeitschriften</t>
  </si>
  <si>
    <t>60ead1a4-25c6-43f8-bb8d-63e85c376cd6</t>
  </si>
  <si>
    <t>31415 Onlineaufträge mit Absagegrund 01 absagen</t>
  </si>
  <si>
    <t>9fd99f8a-f703-4a79-91f6-51ef9c7aedf8</t>
  </si>
  <si>
    <t>31422 Fehler bei Transportauftragsanlage</t>
  </si>
  <si>
    <t>1cc58924-596c-4cc5-9841-e79cfccb0765</t>
  </si>
  <si>
    <t>31427 Transportfragebogen bei Streckenbestellung - NEUER BOGEN</t>
  </si>
  <si>
    <t>f4c2e5c4-04b5-4f94-b8bd-86b192bb14a1</t>
  </si>
  <si>
    <t>31433 Laufzeitfehler Testsystem bei Belieferung von UBs</t>
  </si>
  <si>
    <t>885a1e3b-a12a-44a2-b613-1da335d7e5c1</t>
  </si>
  <si>
    <t>31436 Fehlerhafte SAP Pushes</t>
  </si>
  <si>
    <t>09a3daa1-ee6e-4d13-90dc-6641231850f6</t>
  </si>
  <si>
    <t>31437 Falsche Werte OnlineShop bei Auftragsanlage</t>
  </si>
  <si>
    <t>3c0bc55a-95c1-4143-8113-d603a44de019</t>
  </si>
  <si>
    <t>31444 Swarovski K 45586 - Neu ab FS22_TEXTIL-Outdoor  kein EDI</t>
  </si>
  <si>
    <t>3607c698-05da-42e2-ae0f-d51e64cc80c8</t>
  </si>
  <si>
    <t>31445 Versand mit DPD bei Exportaufträgen</t>
  </si>
  <si>
    <t>ba9583d3-e1bc-4781-bf28-2b3241cf6796</t>
  </si>
  <si>
    <t>31446 Keine Einträge zu 02K gefunden</t>
  </si>
  <si>
    <t>f3e3b226-9ca2-44ac-ac89-8e58aa3322f7</t>
  </si>
  <si>
    <t>31457 Konsi Bestände ohne K auf Transfer - keine Zuordnung</t>
  </si>
  <si>
    <t>57ef0225-0d91-4abc-b028-097bcc1023af</t>
  </si>
  <si>
    <t>31459 zwei Testfälle für Filiale Erfurt Click&amp;Collect</t>
  </si>
  <si>
    <t>50330c44-85f4-4725-817f-a4d6b67849ad</t>
  </si>
  <si>
    <t>31461 Lieferung ohne Bestand angelegt, nicht sichtbar MD04</t>
  </si>
  <si>
    <t>370e31df-bcb0-406e-9ef2-f87c996a14a8</t>
  </si>
  <si>
    <t>31476 Avis-Datei Overnite</t>
  </si>
  <si>
    <t>c095533e-4df1-4fdb-8258-c2895b747174</t>
  </si>
  <si>
    <t>31512 Customizingoptimierung Auftragserfassung AT</t>
  </si>
  <si>
    <t>f0dfcd3c-90e0-494f-b20f-de447680f464</t>
  </si>
  <si>
    <t>31527 P01 - Artikel ziehen sich nicht auf Filiale</t>
  </si>
  <si>
    <t>a70b1ee6-8a88-4c95-88f0-a0eb51c44331</t>
  </si>
  <si>
    <t>31574 Analyse der Liefer-ID-Kombinationen.</t>
  </si>
  <si>
    <t>82c09d69-69bc-4a5b-a1ce-4835e85a6d6e</t>
  </si>
  <si>
    <t>31587 Cavok Änderungszeiger</t>
  </si>
  <si>
    <t>7798f9eb-f558-44b5-9cbc-26d7a721a49d</t>
  </si>
  <si>
    <t>31612 P01 - Fehler bei Authorisierungen Kreditkarte über Shop</t>
  </si>
  <si>
    <t>94d1ed23-d389-49ee-b4df-41ce3fbbbf9b</t>
  </si>
  <si>
    <t>31618 Fiori Anzeige Warenausgang + TA Anlage</t>
  </si>
  <si>
    <t>3127fbb2-2ba6-4347-83ef-eb36e827a377</t>
  </si>
  <si>
    <t>31630 Liefernummernanzeige via HU</t>
  </si>
  <si>
    <t>eacd91fc-710c-4a53-8879-913d827bdcdc</t>
  </si>
  <si>
    <t>31637 Zusätzliche Felder in der ZWM_006</t>
  </si>
  <si>
    <t>58068448-dcdd-4b9d-85c5-791524d3c33a</t>
  </si>
  <si>
    <t>31642 P01 - Abschaffung Anton Tester</t>
  </si>
  <si>
    <t>15b947d3-395a-4e0a-bf41-ff4154a62a03</t>
  </si>
  <si>
    <t>31647 Kombiretourenlabel</t>
  </si>
  <si>
    <t>b9ee5ca7-5845-4d86-a032-f215758bba89</t>
  </si>
  <si>
    <t>31648 Retourenlabel und Anfrage für Retourenlabel in CH, AT</t>
  </si>
  <si>
    <t>f7aed9d0-71bf-4429-8b38-d0c5541c64fc</t>
  </si>
  <si>
    <t>31682 P01 - Fehlerhafter Betrag für Kreditkartenauthorisierung</t>
  </si>
  <si>
    <t>bc3fc867-3874-4653-a35a-ff22b9b95953</t>
  </si>
  <si>
    <t>31684 SAP Buchung ohne Gutscheinnummer in der Zuordnung</t>
  </si>
  <si>
    <t>45eb7aee-610e-4c9c-af7c-9aa1b2e17d17</t>
  </si>
  <si>
    <t>31713 Testunterstützung Logistikprozesse</t>
  </si>
  <si>
    <t>f3d31795-0075-48da-bf56-4f2997bb7702</t>
  </si>
  <si>
    <t>31718 Anpassung Delta Lauf Neuterminierung</t>
  </si>
  <si>
    <t>97f352ad-3b58-4801-99ba-2da37cb004c8</t>
  </si>
  <si>
    <t>31721 Kommissionierlisten Bildung prüfen - eine Lieferung</t>
  </si>
  <si>
    <t>57763bd6-9492-48b1-acdd-f77bd5de97ad</t>
  </si>
  <si>
    <t>31732 Sammellieferung mit Andruck aller Bestellnummern</t>
  </si>
  <si>
    <t>b8ef56a6-f720-4a1e-9634-c57f7a3c49e4</t>
  </si>
  <si>
    <t>31744 Kommissionierliste löschen mit Firefighter</t>
  </si>
  <si>
    <t>faf5c9bd-4a16-475f-89b6-5a463ca50387</t>
  </si>
  <si>
    <t>31763 Prüfung Liefer-ID Art. 2011819</t>
  </si>
  <si>
    <t>97d69c43-da30-40da-bc50-18dcf072fe4f</t>
  </si>
  <si>
    <t>31766 Filialausgang Ware wird gescannt aber nicht verpackt</t>
  </si>
  <si>
    <t>05a417fb-833d-4588-9da4-1169be75af15</t>
  </si>
  <si>
    <t>31770  Statusanzeige Liefersperre Online Shop</t>
  </si>
  <si>
    <t>287f50ba-87bb-4bd1-975b-e2f12b7b1fd0</t>
  </si>
  <si>
    <t>31782 Äufräumung der Datenbank zum WE-Cockpit</t>
  </si>
  <si>
    <t>d4029156-61ed-4990-9a2f-cdcf329ddcb9</t>
  </si>
  <si>
    <t>31788 Gast Bestellung</t>
  </si>
  <si>
    <t>5eff23e5-3149-4bc9-81b8-c24450f81d91</t>
  </si>
  <si>
    <t>31813 HU verschwindet nach Warenausgang buchen</t>
  </si>
  <si>
    <t>cd1d5245-ea5f-4402-b22b-1cc4eaecad29</t>
  </si>
  <si>
    <t>31828 Warenausgang für Lohnbeistellung nicht möglich</t>
  </si>
  <si>
    <t>7c16dc70-391e-4494-a198-349138f69f37</t>
  </si>
  <si>
    <t>31842 Rechnungen werden ohne Artikelbezeichung gedruckt</t>
  </si>
  <si>
    <t>e50d00dd-50ff-47ef-b389-a5239b6f1838</t>
  </si>
  <si>
    <t>31852 Liefer-ID falsch bei Sicherheitsbestand GH</t>
  </si>
  <si>
    <t>c478772c-b491-437c-8637-f879bcf055fc</t>
  </si>
  <si>
    <t>31857 Schnittstelle Merkmale Cavok reduzieren</t>
  </si>
  <si>
    <t>d511feba-4821-425d-a8fc-aac217a738c1</t>
  </si>
  <si>
    <t>31864 P01 - Fehlerhafte Authorisierung PayPal Auftrag</t>
  </si>
  <si>
    <t>bf993b31-5b17-4682-a3d5-fd145bc86c81</t>
  </si>
  <si>
    <t>31870 Sendungdaten an DHL</t>
  </si>
  <si>
    <t>4f0332b2-24f2-4526-a661-b3ce14961370</t>
  </si>
  <si>
    <t>31874 Falsche Preise im Shop</t>
  </si>
  <si>
    <t>3da036b1-6148-4a6d-9c01-46e01b92dfc5</t>
  </si>
  <si>
    <t>31883 Anpassung bei vier Filialen Umlagerungen innerhalb Filiale</t>
  </si>
  <si>
    <t>296b13ba-ce8e-4cc5-a06c-cff85dd82ecd</t>
  </si>
  <si>
    <t>31911 SAP Incident: 322815 / 2022 MD04 nicht refreshed nach Ausf</t>
  </si>
  <si>
    <t>72c12c84-03b8-485c-9c78-bf1449652608</t>
  </si>
  <si>
    <t>31933 P01 - xd02 Anzeige der Zusatzdaten Debitor optimieren</t>
  </si>
  <si>
    <t>d9b1b221-5f4e-4cd5-a1bd-5f0b64c4a058</t>
  </si>
  <si>
    <t>31938 Korrektur Etikettendruck Filiale Preisangabenverordnung</t>
  </si>
  <si>
    <t>391eff5d-3bf8-4010-9fbc-ae743916e43f</t>
  </si>
  <si>
    <t>31954 Formular Belastungsanzeige</t>
  </si>
  <si>
    <t>87e1d8d0-a948-4ea6-bf59-c847d16d8550</t>
  </si>
  <si>
    <t>31957 Flexus_MDE_Anwendung: Artikel können nicht abgerufen</t>
  </si>
  <si>
    <t>6c92368c-343a-44f6-8132-d7b43a3649bb</t>
  </si>
  <si>
    <t>31965 AB Verarbeitung Merkel</t>
  </si>
  <si>
    <t>6947a319-b465-4bde-b39c-bf1bfc182e1d</t>
  </si>
  <si>
    <t>31975 Fehlerhafte Preisübermittlung</t>
  </si>
  <si>
    <t>0ea01b1e-7cb0-43f8-a5c0-5304cd33129b</t>
  </si>
  <si>
    <t>31981 B2B Überschreiben Lieferaussage 26 zu Lieferaussage 27</t>
  </si>
  <si>
    <t>d5dce14d-7d9a-4586-b84d-badfa9c0bf60</t>
  </si>
  <si>
    <t>31998 Filialbestände im Shop falsch</t>
  </si>
  <si>
    <t>f45db096-290a-45ee-a4d3-eea50f0b8a5d</t>
  </si>
  <si>
    <t>32001 Löschanfragen Ebay</t>
  </si>
  <si>
    <t>ab47aa38-9e65-4fe8-a66c-a3cb7968943f</t>
  </si>
  <si>
    <t>32004 Benutzung Fire Fighter für Herrn Marcel Schröder</t>
  </si>
  <si>
    <t>4edbca2b-19af-40d9-b7b3-eced1210994f</t>
  </si>
  <si>
    <t>32015 Falscher Preis Simulate Order</t>
  </si>
  <si>
    <t>c9a56604-e1b3-43e3-90c1-67c0d30a1f40</t>
  </si>
  <si>
    <t>32017 Lieferterminaussage Shop GH falsch</t>
  </si>
  <si>
    <t>a1cde9fc-8cb8-414e-9f1f-40efa6a129fc</t>
  </si>
  <si>
    <t>32039 Fehlerhafte Preise im Webshop</t>
  </si>
  <si>
    <t>c89e5c03-e5a5-479d-b78c-377fa215ea23</t>
  </si>
  <si>
    <t>32070 Veriegelung Preiskonditionen VK</t>
  </si>
  <si>
    <t>d17b8f79-0951-4b43-8863-eddba42de495</t>
  </si>
  <si>
    <t>32112 Anpassung Statustext bei Meine Bestellungen</t>
  </si>
  <si>
    <t>89be3680-b2a5-46f9-b5d1-f702ca38772a</t>
  </si>
  <si>
    <t>32114 Kein Retourelabel für Exportkunden</t>
  </si>
  <si>
    <t>5ce7121e-0e18-419e-b550-25efaa683431</t>
  </si>
  <si>
    <t>32115 Korrektur Verfügbarkeitsprüfung GH</t>
  </si>
  <si>
    <t>3d1020bd-37a2-43e0-9d08-70f7e8b81384</t>
  </si>
  <si>
    <t>32116 Blockieren paralleler Ausführung zyklische Jobs</t>
  </si>
  <si>
    <t>ca6615d4-17f5-4a34-85fa-30aa74bb0cea</t>
  </si>
  <si>
    <t>32124 Fehler Lieferlauf Großhandel</t>
  </si>
  <si>
    <t>9cb81b2b-5d41-4ecb-893e-e87b0dc6e5a6</t>
  </si>
  <si>
    <t>07805b1c-fe1f-4797-85e7-74eb3e4516f3</t>
  </si>
  <si>
    <t>IOT-Beteiligung an Problemen</t>
  </si>
  <si>
    <t>8167e79c-e4a2-42d0-9e52-31ad331a7b49</t>
  </si>
  <si>
    <t>xxx-Direktanfragen ohne Ticket</t>
  </si>
  <si>
    <t>367f028e-6162-402d-9377-2f8f6361d9e8</t>
  </si>
  <si>
    <t>11218  Jahresdateien zum Personalkaufumsatz</t>
  </si>
  <si>
    <t>ddef88a1-74e5-4007-8eb7-f3a589d493aa</t>
  </si>
  <si>
    <t>14425-Vorbereitung S/4 Migration</t>
  </si>
  <si>
    <t>d34f9b27-fccd-4594-a8bd-1a0d0711d63a</t>
  </si>
  <si>
    <t>14437 Logistikoptimierung</t>
  </si>
  <si>
    <t>ea0411f4-a860-471c-bb8c-b01867b772e2</t>
  </si>
  <si>
    <t>14440  Pseudokreditkartennummernvergabe</t>
  </si>
  <si>
    <t>222884bf-d6a8-42ba-91e1-54133214554b</t>
  </si>
  <si>
    <t>14582 Ablösung VKF-Monitor / Integration Aktionsabwicklung</t>
  </si>
  <si>
    <t>d0a4f73e-0f15-431c-a078-3742f177e205</t>
  </si>
  <si>
    <t>14585 SelfServices</t>
  </si>
  <si>
    <t>df19822e-abe6-40c0-8ffa-3a78e72e91bf</t>
  </si>
  <si>
    <t>14632 Versandservicesteuerung</t>
  </si>
  <si>
    <t>c092d146-1606-4c16-a112-31fa072b6589</t>
  </si>
  <si>
    <t>14637 Filialprozesse</t>
  </si>
  <si>
    <t>bedd32f0-c970-470a-8e73-af56c6f11c51</t>
  </si>
  <si>
    <t>15022 Neues Bestellformular (Smartforms)</t>
  </si>
  <si>
    <t>9f3e9f59-a42c-436e-bbfa-50fd429cc170</t>
  </si>
  <si>
    <t>15431 SelfService: Retourenlabel anfordern</t>
  </si>
  <si>
    <t>1093bc52-d23b-4853-b082-178b2660d1c0</t>
  </si>
  <si>
    <t>15467 SelfService: Werbestatus ändern</t>
  </si>
  <si>
    <t>8c0c5b7c-47c9-4806-9efb-dbde320cf085</t>
  </si>
  <si>
    <t>15814 Ausland und B2B Lieferaussage</t>
  </si>
  <si>
    <t>aee8eaf8-e0af-4b04-85f5-7bf6199c0e3f</t>
  </si>
  <si>
    <t>16175 SelfServices</t>
  </si>
  <si>
    <t>24aeee9b-712e-4afb-ab53-a85d78ca14d7</t>
  </si>
  <si>
    <t>16357 Ablösung OMS Exportbelege</t>
  </si>
  <si>
    <t>96da4af9-8c5e-4f0b-8241-a25664667d7a</t>
  </si>
  <si>
    <t>16378 Fiori Übersichtbild</t>
  </si>
  <si>
    <t>ab60bf91-c280-4a12-93b9-aa7acd88efce</t>
  </si>
  <si>
    <t>16526 Reservierung am Filiale-WE</t>
  </si>
  <si>
    <t>8c99d500-43c4-4954-84f7-cf3066393791</t>
  </si>
  <si>
    <t>18991 Abst. FI zu Anzahlungs- &amp; Vorkasseprozess</t>
  </si>
  <si>
    <t>d3daf727-b83c-4ac9-92f4-1c70cccb877f</t>
  </si>
  <si>
    <t>19621 Spartenfindung ERP</t>
  </si>
  <si>
    <t>c2784ad3-536a-4885-999b-3df3e69b059e</t>
  </si>
  <si>
    <t>19653 Katalogerstellung</t>
  </si>
  <si>
    <t>d5d832c1-f337-4c62-87ce-49bbe9cdb493</t>
  </si>
  <si>
    <t>20301 Filialnachschub (Kommi./Packpl.)</t>
  </si>
  <si>
    <t>579e1026-bb83-40cb-91a0-5ce9cc900486</t>
  </si>
  <si>
    <t>20761 Fiori - Artikelsuche und Anzeige</t>
  </si>
  <si>
    <t>1b2c93ca-1c3d-4ef9-a73c-a806dbcb2852</t>
  </si>
  <si>
    <t>20832 Wechsel Dienstleister Schweiz</t>
  </si>
  <si>
    <t>2ac1ed91-8ccd-4530-94c3-2dd457886430</t>
  </si>
  <si>
    <t>20941-EDI-Eingangsrechnung interne Verrechnung mit Österreich</t>
  </si>
  <si>
    <t>8bc24633-bf6c-4a05-9316-f929225c0900</t>
  </si>
  <si>
    <t>20999 Reservierung Rücklauf Retouren</t>
  </si>
  <si>
    <t>035c687b-c37e-4ab0-9730-baefa11208ac</t>
  </si>
  <si>
    <t>21001 Lieferantenportal</t>
  </si>
  <si>
    <t>94da0d8c-1e5f-40a9-8f3e-b1c438479474</t>
  </si>
  <si>
    <t>21652 Fiori - Neukundenanlage + Kundenübersicht</t>
  </si>
  <si>
    <t>3e8325cd-d4c2-49e7-88cb-d59a09fcc92f</t>
  </si>
  <si>
    <t>21653  Fiori - Auftragsanlage</t>
  </si>
  <si>
    <t>4b9cb9b2-203d-406e-980e-c6b3f99cc75c</t>
  </si>
  <si>
    <t>21653 Fiori - Auftragsanlage</t>
  </si>
  <si>
    <t>db2fce9a-8688-48a5-98d3-5d71b4cff671</t>
  </si>
  <si>
    <t>21654  Fiori - Umlagerung</t>
  </si>
  <si>
    <t>a6538879-39a4-4365-990d-8388bebfe48f</t>
  </si>
  <si>
    <t>22286 Lieferschwelle</t>
  </si>
  <si>
    <t>cc022e46-8acb-42da-994c-d9b707efb49e</t>
  </si>
  <si>
    <t>23347 Ablösung ZWEBTABEL</t>
  </si>
  <si>
    <t>60842303-f661-4738-90b0-714bb2699ea5</t>
  </si>
  <si>
    <t>23389  Fiori -Kundenänderung</t>
  </si>
  <si>
    <t>94022faf-dce3-4eb7-ac53-3290a1fc3d51</t>
  </si>
  <si>
    <t>23396 Click &amp; Collect light</t>
  </si>
  <si>
    <t>810a5eb8-6a90-4082-a14e-fcc367252eb8</t>
  </si>
  <si>
    <t>23396 Click&amp;Collect</t>
  </si>
  <si>
    <t>031f7b65-b498-4498-af40-bfa326cd461a</t>
  </si>
  <si>
    <t>23862 Fotostudio über QM</t>
  </si>
  <si>
    <t>58b7aca2-371e-4de6-b2df-5dffb6ce28cc</t>
  </si>
  <si>
    <t>23904-Kreditkartenredesign</t>
  </si>
  <si>
    <t>a6a40965-8ec3-4c47-97fe-ff18f2fde437</t>
  </si>
  <si>
    <t>24545 Neue Zahlart ebay</t>
  </si>
  <si>
    <t>8e7106c0-8922-482a-bfe7-fc75eca7249d</t>
  </si>
  <si>
    <t>24729 Abgleich und Prüfung der UST-ID Nr mit BZSt</t>
  </si>
  <si>
    <t>eac87efc-5cd1-46a8-8813-193c37a9ba91</t>
  </si>
  <si>
    <t>24775 Arbeitsticket Click &amp; Collect Konzeptabstimmung</t>
  </si>
  <si>
    <t>5d9a6f5c-1fcb-4e34-81f3-730050731c45</t>
  </si>
  <si>
    <t>24955 SOAP Service Aufruf Materialstamm</t>
  </si>
  <si>
    <t>a2a28964-08f0-4249-adb9-098d8f3d9664</t>
  </si>
  <si>
    <t>25107 Aktionsabwicklung: APP Aktion -Versandkostenfrei bestelle</t>
  </si>
  <si>
    <t>e5433f64-fe5f-4f4b-9792-58a7b3a35735</t>
  </si>
  <si>
    <t>25108 Kundenstammerweiterung für Auctroniakunden</t>
  </si>
  <si>
    <t>f09c5258-cc13-4e96-a4d8-88e8563847b5</t>
  </si>
  <si>
    <t>25256-Otto Retourenlabeln in KB erzeugen</t>
  </si>
  <si>
    <t>3470aec0-d140-4e39-b85c-7ae5fa5684c3</t>
  </si>
  <si>
    <t>25525 Frankreich Filialpackplatz Versandmatrix</t>
  </si>
  <si>
    <t>debf4f8c-0e33-4b97-b74c-ce6c224b5968</t>
  </si>
  <si>
    <t>25609 Übermittlung der Freien Bestände in der zwebtablebstde</t>
  </si>
  <si>
    <t>5c9e596c-fe20-47ca-b162-687c4f26f048</t>
  </si>
  <si>
    <t>25718-EHS</t>
  </si>
  <si>
    <t>e3539ee7-f70e-4ecc-b490-75dd02a431de</t>
  </si>
  <si>
    <t>73b7d51b-eb18-4db3-888c-6a0ea7bcc692</t>
  </si>
  <si>
    <t>26131 SAP Produktkatalog</t>
  </si>
  <si>
    <t>fe34d8e0-5f6e-491f-8adb-86e0c0c07b53</t>
  </si>
  <si>
    <t>26143 Liefersperren auf Positionsebene im Auftrag</t>
  </si>
  <si>
    <t>4ca267c2-0a21-4a7b-9d23-184e55138a60</t>
  </si>
  <si>
    <t>26247 Sammelprojekt Zahlungsdienstleister</t>
  </si>
  <si>
    <t>0f55e1e0-3feb-4eb1-93c1-3ad1a0aa2c92</t>
  </si>
  <si>
    <t>26247-Sammelprojekt Zahlungsdienstleister</t>
  </si>
  <si>
    <t>e83b2a44-87ec-4292-996f-e002af230677</t>
  </si>
  <si>
    <t>26250 Filialkommissionierung Tablet Mindermenge Behälter voll</t>
  </si>
  <si>
    <t>7aa851b8-1e77-43f6-ba3c-d43895eeac47</t>
  </si>
  <si>
    <t>26347 Paypal Zahlungen im stationären Handel</t>
  </si>
  <si>
    <t>68b9432c-fef6-4eec-a22c-e5201e308bf1</t>
  </si>
  <si>
    <t>26486 Priorisierung Aufträge Marktplatz</t>
  </si>
  <si>
    <t>50789170-616c-4219-8281-f3973b9bcc25</t>
  </si>
  <si>
    <t>26559 Report für Neueinreichungen von abgelaufenen Autorisierung</t>
  </si>
  <si>
    <t>0c18f575-d539-4dc7-997d-61f42851f85e</t>
  </si>
  <si>
    <t>26587 Click &amp; Reserve-Integration</t>
  </si>
  <si>
    <t>a4ba8f1e-ba58-4d84-a6eb-835c2b65c093</t>
  </si>
  <si>
    <t>26659 Gratiszugaben Aktion</t>
  </si>
  <si>
    <t>02678bfa-f11f-49eb-ae68-b7716b9d5f58</t>
  </si>
  <si>
    <t>26659 SAP Aktionsabwicklung: Gratiszugaben</t>
  </si>
  <si>
    <t>7673669b-ac23-4c5c-ab2b-23e7f76e16bb</t>
  </si>
  <si>
    <t>26706 Bezahlung Paypal über Telefonverkauf</t>
  </si>
  <si>
    <t>51ccd795-c1dd-434d-a74a-9dff77e76936</t>
  </si>
  <si>
    <t>26708-RatePAY bei telefonischer Annahme</t>
  </si>
  <si>
    <t>9044c387-4884-4674-8d20-0d129fccccff</t>
  </si>
  <si>
    <t>26721 Fiori - Jungjägeranlage</t>
  </si>
  <si>
    <t>84ceb702-643d-416f-bcd4-5d35f49a357f</t>
  </si>
  <si>
    <t>26732-Anreicherung der Daten aus Shop</t>
  </si>
  <si>
    <t>52ec3bf8-f514-4e6b-9723-163b1f04043d</t>
  </si>
  <si>
    <t>26755-Amazon Rechnungsupload</t>
  </si>
  <si>
    <t>d9264285-c199-4518-a017-8b389ac562a0</t>
  </si>
  <si>
    <t>26756 - 1 Fiori - App zur Filialreservierung</t>
  </si>
  <si>
    <t>04439945-356c-4453-95b2-39007bedbca6</t>
  </si>
  <si>
    <t>26756 Fiori - App zur Filialvreservierung</t>
  </si>
  <si>
    <t>da32f75d-71ad-40b8-82fb-694538e5ee88</t>
  </si>
  <si>
    <t>26774 Fiori Kassenfunktion</t>
  </si>
  <si>
    <t>dfbdf200-16df-45f3-8957-d9fe8c4b2351</t>
  </si>
  <si>
    <t>26791 Anbindung Retourenquote aus SAP</t>
  </si>
  <si>
    <t>b6f80205-6eb1-41a1-8e89-37c154acd745</t>
  </si>
  <si>
    <t>26795 Marketplace Naturabuy - Automatischer Import Bestellungen</t>
  </si>
  <si>
    <t>5acb7fa1-7ead-4509-9bb0-dd5e11af35c1</t>
  </si>
  <si>
    <t>26795-Marketplace Naturabuy</t>
  </si>
  <si>
    <t>9b0d5c52-8247-4ca4-932f-d875ac101726</t>
  </si>
  <si>
    <t>26800-Zusammenstellen exist. SAP Kommunikationen</t>
  </si>
  <si>
    <t>e7129047-9fb2-4bfb-b210-31b57d5c0f46</t>
  </si>
  <si>
    <t>26847 Kundenkommunikaitonen zum Click&amp;Reserve-Prozess</t>
  </si>
  <si>
    <t>438feacf-1c1c-4b2b-bc6b-bb10d7b68a7f</t>
  </si>
  <si>
    <t>26854 Schnittstellendatei XML für digitale Preisschilder</t>
  </si>
  <si>
    <t>a8a495e4-9470-4bb6-887f-7c0a1ccab88c</t>
  </si>
  <si>
    <t>27058  Kreditkartenfehler Autorisierungsnummer n. abgespeichert</t>
  </si>
  <si>
    <t>0ba4e6c6-fe53-4975-938b-0b049e636a9f</t>
  </si>
  <si>
    <t>27058 CC Autorisierungsnummer fortschreiben</t>
  </si>
  <si>
    <t>e04caba9-9189-4be9-9d09-4fa0e2782549</t>
  </si>
  <si>
    <t>27062-Konzeption Redesign Werkstattprozesse</t>
  </si>
  <si>
    <t>2cf9e669-5e73-4cbd-97ab-8a77252a119f</t>
  </si>
  <si>
    <t>27163 Fiori Recherche von Umlagerungsmails</t>
  </si>
  <si>
    <t>59410d48-ea6f-426f-bd7b-4b736ba44a4f</t>
  </si>
  <si>
    <t>27206 – Fiori - Optimierung Ansicht</t>
  </si>
  <si>
    <t>228538e0-8a9f-444a-bd4d-3a7d43d49d22</t>
  </si>
  <si>
    <t>27255-Fiori EWB Abschließen App fehlerhaft</t>
  </si>
  <si>
    <t>69606ee0-39e4-4223-9047-f14dca59c49d</t>
  </si>
  <si>
    <t>27372 – Fiori - Bilderqualität Gebrauchtwaffen</t>
  </si>
  <si>
    <t>e61721d2-6e2e-4ea3-97ca-47310a0baffa</t>
  </si>
  <si>
    <t>27392 Kundenkommunikaitonen zum C und R-Prozess</t>
  </si>
  <si>
    <t>748f869c-b1d7-4b85-b1de-9ae9450c573b</t>
  </si>
  <si>
    <t>27392 Verbuchung des Zahlungsavises auf Kundenkonten</t>
  </si>
  <si>
    <t>1965e3a1-75b4-4868-ac08-24ebd2093c1c</t>
  </si>
  <si>
    <t>27393 Zahlungsart Ebay per Avis verbuchen</t>
  </si>
  <si>
    <t>a09c6000-606a-46b5-b176-03b3f49ede80</t>
  </si>
  <si>
    <t>27656 Operatives Dashboard für KB</t>
  </si>
  <si>
    <t>ac42c72f-89db-4f2f-9d23-203e0af726d7</t>
  </si>
  <si>
    <t>27666 automatische Erstellung und Druck der Frachtpapiere</t>
  </si>
  <si>
    <t>ad340b34-b7a3-4f70-a1db-1dba122e1a71</t>
  </si>
  <si>
    <t>27671 fiori uploads für operatives dashboard customer service</t>
  </si>
  <si>
    <t>f4df9ebd-e2a5-425a-94ad-45521755bc13</t>
  </si>
  <si>
    <t>27684 Fiori Testzugänge</t>
  </si>
  <si>
    <t>77e88ea1-40d1-45b1-8065-264942dc5889</t>
  </si>
  <si>
    <t>27686 Filialkommissionierung Frankreich / Österreich</t>
  </si>
  <si>
    <t>b955cd2b-9d35-4ab2-b32e-f273b85a499d</t>
  </si>
  <si>
    <t>27731 Berechtigung Forioi Apps</t>
  </si>
  <si>
    <t>5d72cf0e-a340-4804-a7e1-97b14c0433b4</t>
  </si>
  <si>
    <t>27766 FRA Filialleiterübersicht</t>
  </si>
  <si>
    <t>b3d6db28-b22e-4c4d-bb9b-9cc6fc353f6e</t>
  </si>
  <si>
    <t>27766-Fiori - Filialleiterübersicht</t>
  </si>
  <si>
    <t>bf9a1edd-de5b-4df3-9d88-573c833ee830</t>
  </si>
  <si>
    <t>d3a45436-df98-4730-b4c1-881e117ccb39</t>
  </si>
  <si>
    <t>27801 Lieferanten REST API</t>
  </si>
  <si>
    <t>1803acf4-f59a-4efe-a21b-be65f7ec05c4</t>
  </si>
  <si>
    <t>27808 Marktpaltzoptimierung</t>
  </si>
  <si>
    <t>68323c37-aab4-40b8-836f-2094eebfa69a</t>
  </si>
  <si>
    <t>27808 Marktplätze Überarbeitung Anbindung und Normalisierung</t>
  </si>
  <si>
    <t>5487802c-581d-4522-8af9-f8700510c31a</t>
  </si>
  <si>
    <t>27830 eBay: Zahlungsavis per API abholen</t>
  </si>
  <si>
    <t>5186a0c8-3bc0-4668-993a-d526576a95fc</t>
  </si>
  <si>
    <t>27887 SAP Stammdaten VTL und VWKZ nach Vertriebsweg/Verkaufsorg.</t>
  </si>
  <si>
    <t>b6441578-3242-437f-b2e0-f274cce6150a</t>
  </si>
  <si>
    <t>27897 Redesign Userexits SAPMV45A</t>
  </si>
  <si>
    <t>ce675551-7e1e-45ca-b474-20210eeec70a</t>
  </si>
  <si>
    <t>27927 WE Cockpit Optimierung</t>
  </si>
  <si>
    <t>3ed282ce-5f3f-4ffb-97be-43c1bae251b1</t>
  </si>
  <si>
    <t>27938 Lieferlauf für Frankreich und Österreich</t>
  </si>
  <si>
    <t>b9f0a69e-7fcb-4c2c-b59a-481141ca81d3</t>
  </si>
  <si>
    <t>27954  Jobplanung Lieferläufe</t>
  </si>
  <si>
    <t>d7987143-c577-4fe1-ac53-56362b85e80c</t>
  </si>
  <si>
    <t>27996 Erweiterung Kostenstellenstruktur im Einkauf</t>
  </si>
  <si>
    <t>0338f52b-61da-426b-8c06-d7a17f7a286b</t>
  </si>
  <si>
    <t>28064 ReplyOne-ALV im Kundencockpit</t>
  </si>
  <si>
    <t>f15a8624-cbea-4f77-a05f-f634b6c0b485</t>
  </si>
  <si>
    <t>28135 Überarbeitung Absagegründe</t>
  </si>
  <si>
    <t>7fa8cc5d-7de4-4cbe-a438-1b653582841f</t>
  </si>
  <si>
    <t>a067228e-1c70-4757-ace3-830ce79cb5de</t>
  </si>
  <si>
    <t>0fc7c45e-ff11-4b3d-885f-d0ef446707e7</t>
  </si>
  <si>
    <t>28425 2. Wahlprozesse</t>
  </si>
  <si>
    <t>f34c131e-52ac-4e40-b34d-fc86a7f4c320</t>
  </si>
  <si>
    <t>28456-Retouren-App</t>
  </si>
  <si>
    <t>948bc783-de16-445b-af93-692dc770d46f</t>
  </si>
  <si>
    <t>35759f44-776c-47c6-a770-4db6deb4c44c</t>
  </si>
  <si>
    <t>28617 Amazon FBA</t>
  </si>
  <si>
    <t>5a25e272-e654-405c-9c4b-a4c85227173c</t>
  </si>
  <si>
    <t>28637 Zahlungseingangsverbuchung PayPal CH</t>
  </si>
  <si>
    <t>9722574c-b1d1-42f4-8b8b-adcaf2189c2e</t>
  </si>
  <si>
    <t>28639 Zahlungseingangsverbuchung PayPal DE</t>
  </si>
  <si>
    <t>a345d022-fcbd-42c4-a678-b324967060d2</t>
  </si>
  <si>
    <t>28669 Kreditkartenzahlung mit Terminal über Ipads</t>
  </si>
  <si>
    <t>1dc0157b-d07d-4ace-b6bd-db954b58b9ff</t>
  </si>
  <si>
    <t>28825 Bestandsanzeige Fiori teilweise fehlerhaft</t>
  </si>
  <si>
    <t>da157771-8e40-4567-9609-bd723faf70bc</t>
  </si>
  <si>
    <t>28831 Reporten von gelöschten Lieferunggen zu UBs/KBs</t>
  </si>
  <si>
    <t>d93d55db-cf38-448b-90f3-56f3f4d487ab</t>
  </si>
  <si>
    <t>28874 C&amp;C - Abstimmungsticket eCom</t>
  </si>
  <si>
    <t>bf6945f7-38f8-4a24-a58f-ed832c66894e</t>
  </si>
  <si>
    <t>0363b44d-9527-48fe-8067-18584d3342bc</t>
  </si>
  <si>
    <t>28978 Click &amp; Collect Rhenus</t>
  </si>
  <si>
    <t>6597de60-c55d-4a80-b66a-4699febcf42a</t>
  </si>
  <si>
    <t>29153-FR Versandkostenzuschläge</t>
  </si>
  <si>
    <t>7ff34772-eac6-495a-9105-c4430cd61328</t>
  </si>
  <si>
    <t>29226 Ablösung BusinessConnector für Konsi. Lieferanten</t>
  </si>
  <si>
    <t>1f130db3-6556-4358-8654-fec7020e5428</t>
  </si>
  <si>
    <t>29234 Anzeige für Exportbüro - Kommissionierung Frankreich</t>
  </si>
  <si>
    <t>77e33fd3-2531-4bc5-94e0-1ad755162786</t>
  </si>
  <si>
    <t>29241 Anpassung Lieferlauf und Gruppenbildung</t>
  </si>
  <si>
    <t>bd4bf7a2-60f6-4cfe-9776-676a18b28550</t>
  </si>
  <si>
    <t>29245 Datenexport für Meldungen seitens Export &amp; Import</t>
  </si>
  <si>
    <t>de46320b-8df3-49cc-8156-863323af5866</t>
  </si>
  <si>
    <t>29297 Optimierung Fiori App Kundenkonto</t>
  </si>
  <si>
    <t>f8f7fee4-bdde-453c-9bf1-7ff7df7e124e</t>
  </si>
  <si>
    <t>29301 SAP P01 - Paypal-Zahlungen werden n. autom. in SAP gebucht</t>
  </si>
  <si>
    <t>28411917-48f0-438a-a8d3-102037e29615</t>
  </si>
  <si>
    <t>29321 Datenübertragung an HQS</t>
  </si>
  <si>
    <t>8df11cda-536c-413b-b7db-66105daeb2a5</t>
  </si>
  <si>
    <t>29324 Übermittlung der Lieferscheine im elektr. Format OEWI</t>
  </si>
  <si>
    <t>b2f91466-b222-4381-8b48-de3c90340547</t>
  </si>
  <si>
    <t>29327 P01 - Wert-Gutschrift mit Bezug kann nicht freigegeben</t>
  </si>
  <si>
    <t>3f7833bc-c541-43be-8ee4-aef866b8d659</t>
  </si>
  <si>
    <t>29393 Ratepay am Pos</t>
  </si>
  <si>
    <t>a4e181d8-b806-45e2-b580-94af701f9536</t>
  </si>
  <si>
    <t>29463 P01 - I-Aufträge können n. mehr mit Bezug PayPal angelegt</t>
  </si>
  <si>
    <t>d510c1f5-f6d9-4235-baa9-3812a9e4825a</t>
  </si>
  <si>
    <t>29466 Im Kundenkonto werden Bestellungen nicht mehr gefunden</t>
  </si>
  <si>
    <t>468dcc7b-091c-42de-af7e-27eee0eb93ac</t>
  </si>
  <si>
    <t>29583 Zweiter Anstoß Filialbelieferung</t>
  </si>
  <si>
    <t>659630eb-90df-459b-84c6-6062d581f86f</t>
  </si>
  <si>
    <t>29628 Fiori_Auftragsanlage/Sofortverkauf Anpassung Buttons</t>
  </si>
  <si>
    <t>f7c5b950-73f4-47b5-b5cd-5d4875bb19d9</t>
  </si>
  <si>
    <t>29630 Versandkosten Frankreich</t>
  </si>
  <si>
    <t>fad95d12-c2f5-4beb-b652-bc2d44ceea88</t>
  </si>
  <si>
    <t>29631 Versandkosten Frankreich - Anpassungen Schnittstelle</t>
  </si>
  <si>
    <t>f153fca6-ddf9-44d3-985b-c55a867e8aec</t>
  </si>
  <si>
    <t>29645 Verkaufsorga.+Vertriebsweg in SM30 ZMM</t>
  </si>
  <si>
    <t>dee61106-0399-4208-8a5e-0d76d1150260</t>
  </si>
  <si>
    <t>29646 Diverse Anpassungen in der ZWM_094</t>
  </si>
  <si>
    <t>a7b3c60b-baab-4b9b-a4b4-5d36409033e3</t>
  </si>
  <si>
    <t>29649 sofortiges Löschen nicht kommissionierbarer Lieferpos</t>
  </si>
  <si>
    <t>cb00e437-0053-47c1-896a-f0b5c7c00e17</t>
  </si>
  <si>
    <t>30421 Übertragung Avis Daten an VS Logistik Filiale</t>
  </si>
  <si>
    <t>2a6fb167-1d9b-4e57-8c2c-46906d77d3ff</t>
  </si>
  <si>
    <t>30429 Formularanpassung Zalando Marktplatz-Erweiterung</t>
  </si>
  <si>
    <t>98c95778-dc79-4ab5-8e09-f2a1d4134da3</t>
  </si>
  <si>
    <t>30430 Einrichtung Vertriebsweg Zalando Marktplatz-Erweiterung</t>
  </si>
  <si>
    <t>cccca294-b753-484e-bf79-152bd0d7c66f</t>
  </si>
  <si>
    <t>30809 Neuer Konsignationsprozess unter Berücksichtigung steuerr.</t>
  </si>
  <si>
    <t>5815894a-aecc-4373-a907-791b37feeea8</t>
  </si>
  <si>
    <t>30815 Lieferantenkonsignation Ausländische Läger</t>
  </si>
  <si>
    <t>516bd137-2ff7-4d44-9769-8ec3cfc43c67</t>
  </si>
  <si>
    <t>30820 Neue Preisverordnung</t>
  </si>
  <si>
    <t>433c9efb-c204-4a7c-aaed-f54e9a947544</t>
  </si>
  <si>
    <t>30853 Optimierung Marktplatz-Integration</t>
  </si>
  <si>
    <t>0e0124ea-a6d2-4492-ba95-319baefb3345</t>
  </si>
  <si>
    <t>4a64350a-7eee-496a-ab13-c8cf4f3c7ed2</t>
  </si>
  <si>
    <t>30922 Optimierung Packprozess (Optim. Förderstrecke)</t>
  </si>
  <si>
    <t>fde394ff-746e-4009-abf1-ae9488bc01a5</t>
  </si>
  <si>
    <t>30944 Vorprojekt neue Kasse</t>
  </si>
  <si>
    <t>57e5c47c-40c9-4ae8-95bf-c8d1458e930b</t>
  </si>
  <si>
    <t>31118 UST.Problem mit Konsi</t>
  </si>
  <si>
    <t>98a10eef-a11d-4937-9037-9e0afc1537c1</t>
  </si>
  <si>
    <t>31362 Pilotprojekt Kasse Frankreich</t>
  </si>
  <si>
    <t>3eeb0ef4-a91c-441d-bc7a-e07076bc5701</t>
  </si>
  <si>
    <t>31820 Großmengenkommissionnierung Logistik</t>
  </si>
  <si>
    <t>7e0c99bf-7821-4f97-978e-b8eb2ff19a80</t>
  </si>
  <si>
    <t>9331 Versandlabel Anbindung DPD</t>
  </si>
  <si>
    <t>0573c42f-62ee-47ed-9f48-e85fcb0a5916</t>
  </si>
  <si>
    <t>00-Lück</t>
  </si>
  <si>
    <t>0a631814-56ca-4c9a-b1f6-0db5c8eb9855</t>
  </si>
  <si>
    <t>01-Akquise Bestandskunden</t>
  </si>
  <si>
    <t>9fb6cc41-af1f-4f66-8c55-e293fd5c58c1</t>
  </si>
  <si>
    <t>01-Anforderungsanalyse</t>
  </si>
  <si>
    <t>250f3abf-324a-471e-b965-86595fb0f259</t>
  </si>
  <si>
    <t>02-Vorbereitung ohne Lead</t>
  </si>
  <si>
    <t>d4042010-4997-476e-b71c-83318c2ff700</t>
  </si>
  <si>
    <t>03-EWM - kundenunspezifisch</t>
  </si>
  <si>
    <t>054c9237-89b3-44bc-b6c0-151a1cd1785b</t>
  </si>
  <si>
    <t>04-CVs</t>
  </si>
  <si>
    <t>74585419-ac87-4656-8d2e-d14adfc0c138</t>
  </si>
  <si>
    <t>05-FIORI</t>
  </si>
  <si>
    <t>5963b9f4-c0bd-43c0-a3ab-b9ef25a39a14</t>
  </si>
  <si>
    <t>06-Webinar</t>
  </si>
  <si>
    <t>42fa0546-04d2-4540-ae07-47c8a8dd2ce4</t>
  </si>
  <si>
    <t>07-Thalia</t>
  </si>
  <si>
    <t>92569433-7c3f-4608-a3e9-003d7a8bd208</t>
  </si>
  <si>
    <t>08-Tchibo</t>
  </si>
  <si>
    <t>fd38f3a6-2f96-4942-8f0a-06831fa4a084</t>
  </si>
  <si>
    <t>11-WSW</t>
  </si>
  <si>
    <t>c8b0819a-09da-408e-a129-aaa7b47f80c8</t>
  </si>
  <si>
    <t>12-Phoenix Contact</t>
  </si>
  <si>
    <t>d3902601-ac69-4003-8be6-5b3f8c78ee0e</t>
  </si>
  <si>
    <t>13-Vonovia</t>
  </si>
  <si>
    <t>682d31ba-6689-4eb0-9765-ab78b541e423</t>
  </si>
  <si>
    <t>14-KEB</t>
  </si>
  <si>
    <t>0deee413-a659-4b17-8876-0b15f77057f1</t>
  </si>
  <si>
    <t>70-Projektaquise</t>
  </si>
  <si>
    <t>108a260f-ca60-4ed5-87b2-60461b42408a</t>
  </si>
  <si>
    <t>Doduco</t>
  </si>
  <si>
    <t>f4a59280-ca9e-402d-8b65-d4d7a8600b33</t>
  </si>
  <si>
    <t>01--	Koordination</t>
  </si>
  <si>
    <t>7a7d04a2-f125-4eb8-849c-c19bc6f350d7</t>
  </si>
  <si>
    <t>03--	Pflichtenheft</t>
  </si>
  <si>
    <t>e644b8c3-1246-46fc-bff0-de29455c0852</t>
  </si>
  <si>
    <t>04--	Realisierung</t>
  </si>
  <si>
    <t>2a7b59d3-afb9-47bb-aa6b-0ad81ab063dd</t>
  </si>
  <si>
    <t>05--	Dokumentation</t>
  </si>
  <si>
    <t>a84d75bd-4b31-4947-8c41-cebb13e2bf16</t>
  </si>
  <si>
    <t>06--	Inbetriebnahme</t>
  </si>
  <si>
    <t>deba53aa-5af1-40e2-a962-6394bdaa651a</t>
  </si>
  <si>
    <t>07--	Support</t>
  </si>
  <si>
    <t>b542138c-88c3-4745-b1b8-3ddbdb8d6ea6</t>
  </si>
  <si>
    <t>08--	Changes</t>
  </si>
  <si>
    <t>13a628e2-92f6-4dc5-be80-ed7ec62dafee</t>
  </si>
  <si>
    <t>09--	Integration</t>
  </si>
  <si>
    <t>6bf929ee-794e-421c-b786-02968ac60cb2</t>
  </si>
  <si>
    <t>11-Fertigwarenlager</t>
  </si>
  <si>
    <t>d9eb8e3a-aabf-4815-b556-5e883662aeaf</t>
  </si>
  <si>
    <t>d1a8b1c8-62c6-49b1-98fa-037614c9ab08</t>
  </si>
  <si>
    <t>bc6b5082-d8c9-4bca-804a-5a7f89e4745a</t>
  </si>
  <si>
    <t>f570b327-e055-4ec8-89ae-43af4b838345</t>
  </si>
  <si>
    <t>2021/0032 Prototyp</t>
  </si>
  <si>
    <t>9880a406-9e97-4f25-80dd-e8fec0f57319</t>
  </si>
  <si>
    <t>606 REST-API-Einführung Shop</t>
  </si>
  <si>
    <t>f15da1cf-fadc-4f97-b5cd-34de3b658ab6</t>
  </si>
  <si>
    <t>2021/0069_01</t>
  </si>
  <si>
    <t>e5fff512-6927-4c50-820c-483cabba8978</t>
  </si>
  <si>
    <t>2021/0069_02</t>
  </si>
  <si>
    <t>55e9cd39-9376-485f-93b9-5c8b29bb5bfc</t>
  </si>
  <si>
    <t>bfdabfd5-f388-4977-855a-c9ba72adc24c</t>
  </si>
  <si>
    <t>01- Complex Loans</t>
  </si>
  <si>
    <t>dd6f18b2-fbcf-4795-b7fb-1dc56b50e5ae</t>
  </si>
  <si>
    <t>09-Interne Aufschreibung</t>
  </si>
  <si>
    <t>967e8fdf-8007-47b8-bc73-efd9acb2d13c</t>
  </si>
  <si>
    <t>01-Beratung</t>
  </si>
  <si>
    <t>6e51edc1-e254-4265-9c8c-6c31cf0c364e</t>
  </si>
  <si>
    <t>10- Vorabstimmung zum Projekt</t>
  </si>
  <si>
    <t>33b2bc60-2d04-41dd-88b1-00bcb375a784</t>
  </si>
  <si>
    <t>16274 Formulare - Sammler</t>
  </si>
  <si>
    <t>b92dbf2e-10f6-4300-9e2a-f5bc316bb434</t>
  </si>
  <si>
    <t>19806 Kundenkommunikation Redesign</t>
  </si>
  <si>
    <t>c0b86230-49fb-4de9-a213-8e12e03fe735</t>
  </si>
  <si>
    <t>30-Übernahme V3 Beleg</t>
  </si>
  <si>
    <t>1b5f86c6-9c7b-4b5d-b85f-cecd4d12f8b5</t>
  </si>
  <si>
    <t>40-V1 Kommunikation</t>
  </si>
  <si>
    <t>a606648e-2168-4994-ab3c-107aa14f995b</t>
  </si>
  <si>
    <t>50-V2 Kommunikation</t>
  </si>
  <si>
    <t>822ac265-7553-4305-a7f7-ca79898d0088</t>
  </si>
  <si>
    <t>60-Erweiterung Easy Send Mail</t>
  </si>
  <si>
    <t>b99449db-3373-4817-94b8-39ee6792e1e1</t>
  </si>
  <si>
    <t>01-Fertigungszelle</t>
  </si>
  <si>
    <t>c5db215d-78f7-462e-a5ac-5ef552d4f717</t>
  </si>
  <si>
    <t>695ea6af-3fdf-49ff-a78f-56050720d539</t>
  </si>
  <si>
    <t>6f8f799e-395b-4303-bbac-e75b45f58fe6</t>
  </si>
  <si>
    <t>04-Bachelorarbeit schreiben</t>
  </si>
  <si>
    <t>0b6c9fac-6675-4fc0-9bea-d997e3918a81</t>
  </si>
  <si>
    <t>05-Vorbereitung Kolloquium</t>
  </si>
  <si>
    <t>9d657d70-d990-4e55-a4be-f917581b5dad</t>
  </si>
  <si>
    <t>90-Changes</t>
  </si>
  <si>
    <t>394318c3-83b8-4103-a665-a3296530250a</t>
  </si>
  <si>
    <t>bb91f268-b7b2-4147-a61a-e3f89cd7ac31</t>
  </si>
  <si>
    <t>f2d3bce6-62a7-471b-8212-4a794985be38</t>
  </si>
  <si>
    <t>61bc064b-6e93-48bb-a623-6ab8702b8792</t>
  </si>
  <si>
    <t>ef3393d5-9eec-4b58-9cf6-d6c492c9e75b</t>
  </si>
  <si>
    <t>75020428-ccb1-4650-abe5-ccd5d6a6a0ca</t>
  </si>
  <si>
    <t>04-Know-how Transfer</t>
  </si>
  <si>
    <t>6b0b3942-1290-4cb3-b56e-761b127e6052</t>
  </si>
  <si>
    <t>04-Know-how-Transfer</t>
  </si>
  <si>
    <t>37834606-e695-4ad8-8b2b-974dc0ab397f</t>
  </si>
  <si>
    <t>b4191461-cb2e-46d5-93d1-eb2cba3a01ab</t>
  </si>
  <si>
    <t>5ad9a8a2-6408-47a4-9903-44e97315b01d</t>
  </si>
  <si>
    <t>8ab7f2ef-4789-4924-a209-d64f1db1154f</t>
  </si>
  <si>
    <t>08-MA-JourFixe</t>
  </si>
  <si>
    <t>e263a3d0-2817-4499-abd9-71fbbaae61ae</t>
  </si>
  <si>
    <t>47a93fea-7bd5-4b5c-aecf-d3ab5114457f</t>
  </si>
  <si>
    <t>09-Interne Besprechungen</t>
  </si>
  <si>
    <t>04483cd1-6db8-46ff-b639-7079b774398b</t>
  </si>
  <si>
    <t>cff957e7-fa5f-4adb-bb09-3647cd736c2f</t>
  </si>
  <si>
    <t>5d95279f-9f95-448b-a18d-6db423e52509</t>
  </si>
  <si>
    <t>438d22a4-8599-4929-88a3-cf407ac8e7ad</t>
  </si>
  <si>
    <t>ebd0e2ad-bb73-4667-b560-ffa40acd2853</t>
  </si>
  <si>
    <t>00-Koordination</t>
  </si>
  <si>
    <t>d1d212e7-c828-4f85-bd92-9a22902ca33b</t>
  </si>
  <si>
    <t>10-Tickets</t>
  </si>
  <si>
    <t>7e3e8828-cef9-4110-8ff5-34d2e957df5b</t>
  </si>
  <si>
    <t>20-Forensische Untersuchung</t>
  </si>
  <si>
    <t>b0237864-cf72-4dec-930b-ccb1433b2dee</t>
  </si>
  <si>
    <t>30 - SNP Schulung</t>
  </si>
  <si>
    <t>3cbac4ef-3e73-47e3-a6ce-efb356775451</t>
  </si>
  <si>
    <t>00-Kleinstprojekte</t>
  </si>
  <si>
    <t>ecfd77c7-40e8-4fdc-abad-fde82df6d6d4</t>
  </si>
  <si>
    <t>1124 Neuterminierung optimieren</t>
  </si>
  <si>
    <t>9e2c1739-9be4-46e7-9d57-4c1082038746</t>
  </si>
  <si>
    <t>1234 C&amp;C: Ausschluss Artikel</t>
  </si>
  <si>
    <t>283967d5-2451-4fc0-b197-21c92fda163c</t>
  </si>
  <si>
    <t>1315 Rabattkunde als Neukunde via Shop</t>
  </si>
  <si>
    <t>e0e65bea-03a2-4c2c-9328-a384f4622a73</t>
  </si>
  <si>
    <t>1375 DHL-Label Anpassung UPU-Pflanzen</t>
  </si>
  <si>
    <t>0d8191be-78bc-44b7-bc3f-a4a4dd4e890a</t>
  </si>
  <si>
    <t>2054 Change: Mehrere Bankverbindungen im Kundenstamm</t>
  </si>
  <si>
    <t>353f3681-9e38-4cc4-83b9-515b34363db8</t>
  </si>
  <si>
    <t>2098 FIORI-Auftragserfassung: MAG-Erweiterung</t>
  </si>
  <si>
    <t>bd3ea0d6-81e0-434f-a349-479abdb750a6</t>
  </si>
  <si>
    <t>2136 Kundin Kdr. 226994: Bankeinzug</t>
  </si>
  <si>
    <t>0149d271-69ea-4646-ae2b-95cfdbd6bdbc</t>
  </si>
  <si>
    <t>2205  kundenindividuelle Versandsteuerung</t>
  </si>
  <si>
    <t>f00235ec-0165-4dc5-afa1-989a8bf032ef</t>
  </si>
  <si>
    <t>2248 Finance: Optimierung Programm ZRV002810</t>
  </si>
  <si>
    <t>3ffce281-98ee-4d9e-adc9-c20059f2f4de</t>
  </si>
  <si>
    <t>2331 ILM Integration</t>
  </si>
  <si>
    <t>c2f6ca93-ef99-4a80-86d9-274498c91b96</t>
  </si>
  <si>
    <t>2339 Bestätigungssteuerung UB</t>
  </si>
  <si>
    <t>cac7c086-79dd-4d97-a669-e9d24e70ef02</t>
  </si>
  <si>
    <t>2348 Zahlart an Lieferung speichern</t>
  </si>
  <si>
    <t>edbaa70c-b209-4ebc-90bc-e677f343d20e</t>
  </si>
  <si>
    <t>2366 Keine Neuermittlung von Versandkosten</t>
  </si>
  <si>
    <t>17f92ab3-278e-446d-9a96-623a550a0420</t>
  </si>
  <si>
    <t>2373 POS.AT-API Integration</t>
  </si>
  <si>
    <t>d4ba54b6-a974-49fd-a2b7-ad42e02cf8b8</t>
  </si>
  <si>
    <t>2396 UDF: Anpassung Erstverkaufs-Datum</t>
  </si>
  <si>
    <t>689e68b7-9a73-44ea-b605-4f5c980a7a30</t>
  </si>
  <si>
    <t>2412 Einführung GK Hospitality</t>
  </si>
  <si>
    <t>144cf27b-39cd-40eb-a6f2-8ab36a2dc91e</t>
  </si>
  <si>
    <t>2418 LZK: Neue Procurement-Status</t>
  </si>
  <si>
    <t>b5177bad-9bec-4340-83c7-920e504addf3</t>
  </si>
  <si>
    <t>2435 FR = Frankreich aus den Belieferungsjobs</t>
  </si>
  <si>
    <t>79f9cbea-bc14-4651-9f84-95931d2ae3dd</t>
  </si>
  <si>
    <t>2461 Changes zu Angebot MAGAZIN</t>
  </si>
  <si>
    <t>23a50880-52ac-498e-bb27-822d0cd12fae</t>
  </si>
  <si>
    <t>2489 DHL Übertragung für Sendungen AT</t>
  </si>
  <si>
    <t>4fa7c84a-24b2-4ab2-b4c2-b28bcd621641</t>
  </si>
  <si>
    <t>2507 Katalogversand über Dienstleister</t>
  </si>
  <si>
    <t>1cd3d71f-d851-4bb9-b4ad-454d9c53025b</t>
  </si>
  <si>
    <t>2508 Sondervk. Trennung A- und B-Ware</t>
  </si>
  <si>
    <t>21ce7693-e622-46f6-8e42-5e404c097bac</t>
  </si>
  <si>
    <t>2512 KK&amp;PP: Verhinderung Positionsveränderung</t>
  </si>
  <si>
    <t>acf1aba1-c1f5-48b8-bcc2-cda55ad07c81</t>
  </si>
  <si>
    <t>2514 Regalverlängerung: Kontenfindung WHs</t>
  </si>
  <si>
    <t>9e2da5f8-1a5e-4f44-b111-480719856ebd</t>
  </si>
  <si>
    <t>2526 Lieferzeit für Sperrgüter ermöglichen</t>
  </si>
  <si>
    <t>d036c8bf-1d72-432f-ad8d-47de39331d16</t>
  </si>
  <si>
    <t>2529 Bestandsaufnahme Kundenkommunikation</t>
  </si>
  <si>
    <t>95a734e0-3c20-4c52-a4fb-cdb31d420cf3</t>
  </si>
  <si>
    <t>2555 Preisplanung: neue Anforderungen</t>
  </si>
  <si>
    <t>be602c6c-1096-4b3d-ac0c-a9101f9993c0</t>
  </si>
  <si>
    <t>2564 PayPal Optimierungen</t>
  </si>
  <si>
    <t>8f861c05-fa9f-4e34-90b2-a128c304564d</t>
  </si>
  <si>
    <t>2588 - Postlabel auf 0200 AT Pflanzenlabeln</t>
  </si>
  <si>
    <t>5cb8bf97-e0c4-497e-97bb-3052b654f2b5</t>
  </si>
  <si>
    <t>2606 JCL Inventur - Tool für Bestandsabgleich</t>
  </si>
  <si>
    <t>170d118c-a830-48c4-94b0-bb74ad0abc36</t>
  </si>
  <si>
    <t>2610 KK-Verarbeitung optimieren</t>
  </si>
  <si>
    <t>802f1d7a-c873-4c13-bf89-52062b7366e0</t>
  </si>
  <si>
    <t>2639 c/o-Zeile auf Bestellungsformular ausgeben</t>
  </si>
  <si>
    <t>93c2306a-0f95-4d5b-8d2d-aa1328f024de</t>
  </si>
  <si>
    <t>2645 Einrichtung SNP</t>
  </si>
  <si>
    <t>58d37cd0-c312-4d9b-a606-be287e3217c4</t>
  </si>
  <si>
    <t>2647 PO: Update GK-Mapping</t>
  </si>
  <si>
    <t>8ac80618-7108-41bc-8e96-f9e1455652fc</t>
  </si>
  <si>
    <t>2688 Umstellung Komm. Pflanzen</t>
  </si>
  <si>
    <t>21b15e01-d158-4035-a772-3c1395850d91</t>
  </si>
  <si>
    <t>2702 BB-Auftragserfassung</t>
  </si>
  <si>
    <t>52f86f79-22dd-4ed5-992a-e787eefbdaeb</t>
  </si>
  <si>
    <t>2703 Impressum Mail AT</t>
  </si>
  <si>
    <t>2e3799b9-382f-46a6-8fd4-5e54c7f7f3f5</t>
  </si>
  <si>
    <t>2735 Censhare: Löschinformation mitgeben</t>
  </si>
  <si>
    <t>c9c71e8a-286a-4d09-acb0-677f3d89ef25</t>
  </si>
  <si>
    <t>2738 Erweiterung der Transaktion ZV002150</t>
  </si>
  <si>
    <t>701af615-fd25-499d-9c5b-f79cd953c8bd</t>
  </si>
  <si>
    <t>2783 CS-Cockpits: Redesign</t>
  </si>
  <si>
    <t>e8807149-3e07-447e-94a9-a474670150d6</t>
  </si>
  <si>
    <t>2786 Assortment Planning QuickWins</t>
  </si>
  <si>
    <t>8bf4c315-4566-41c9-ab60-91afdfcb7fc7</t>
  </si>
  <si>
    <t>2841 Lieferschein auf Artikelebene</t>
  </si>
  <si>
    <t>84571d3c-9066-497f-a717-cbc89e070071</t>
  </si>
  <si>
    <t>2855 Change MwSt-Digitalpakt</t>
  </si>
  <si>
    <t>78f2b028-7945-4f2d-8c56-2ce6ae54c103</t>
  </si>
  <si>
    <t>2885 Versandstellenfindung Filialversand</t>
  </si>
  <si>
    <t>be9b32bd-5640-441e-b7c6-77ab46698f57</t>
  </si>
  <si>
    <t>2900 Mail: verfügbarkeits-Übersicht</t>
  </si>
  <si>
    <t>f57f906d-a973-4eab-aee3-18b59fd30bf8</t>
  </si>
  <si>
    <t>2904 UDF: externe Prognose einspielen</t>
  </si>
  <si>
    <t>592d1655-045c-4dbf-b2db-9a4b6f5f0be6</t>
  </si>
  <si>
    <t>2905 Übersteuerung Empfänger von inforschreiben</t>
  </si>
  <si>
    <t>fdfc43b9-f77b-4e05-a5f9-e73d48b93a3b</t>
  </si>
  <si>
    <t>2917 Retail: Report für automatische Auflösung falsch entn. Res.</t>
  </si>
  <si>
    <t>845cf1fc-2893-4615-98a8-b4102e8af552</t>
  </si>
  <si>
    <t>2922 Query: Emailversand ermöglichen</t>
  </si>
  <si>
    <t>dbb376ce-8843-4479-b104-e56e6cc955d3</t>
  </si>
  <si>
    <t>2934 Liefertermintreue monitoren</t>
  </si>
  <si>
    <t>93595a22-af79-43e7-8219-f4ef17e67a49</t>
  </si>
  <si>
    <t>2941 Procurement: Werte Varianten Merkmale aus Censhare im Dispo</t>
  </si>
  <si>
    <t>e3c454cb-1b17-4e30-9245-9d65b89fc1a2</t>
  </si>
  <si>
    <t>2973 Retail: Belegtext englisch für Digitalen Bon</t>
  </si>
  <si>
    <t>7363efb1-00e2-4337-b4ba-25dd5a06e3da</t>
  </si>
  <si>
    <t>2982 Versandbestätigung: Text anpassen</t>
  </si>
  <si>
    <t>94da8693-5f29-4b2d-a22e-311e29ef8065</t>
  </si>
  <si>
    <t>3023 Verf.: AB-Logik</t>
  </si>
  <si>
    <t>17a04443-8791-4f31-9844-c95eca52dea7</t>
  </si>
  <si>
    <t>3034 CS: Anpassung Dokument/Mail</t>
  </si>
  <si>
    <t>da8c6aba-a1a3-43a8-9543-dcc002a9d6e4</t>
  </si>
  <si>
    <t>3036 CS: 850140005 c/o Zeile nicht in den Warenempfänger übern.</t>
  </si>
  <si>
    <t>2d5fc9a4-dc6c-40fa-bad0-5020efeaeec0</t>
  </si>
  <si>
    <t>3065 Fiori Artikelauslistung</t>
  </si>
  <si>
    <t>90b0ffe7-d4b7-47a1-b738-e3ebb50245e3</t>
  </si>
  <si>
    <t>3068 CS: Warengutscheine auf AB ausweisen</t>
  </si>
  <si>
    <t>43de0481-4a24-43d8-bd60-04e99a9fdca7</t>
  </si>
  <si>
    <t>3077 CS: Prüfung Versandkosten Auftrag 850192197</t>
  </si>
  <si>
    <t>63c95161-e644-4e9e-bf5b-6d443c0bf18e</t>
  </si>
  <si>
    <t>3079 Screen Personas POC</t>
  </si>
  <si>
    <t>8b2e4988-8084-4338-9e41-f9bededdfce1</t>
  </si>
  <si>
    <t>3081 CS: Abweichende Lieferadresse nicht berücksichtigt</t>
  </si>
  <si>
    <t>a8bc8ab5-5dba-4b77-8107-4bf5f3d4e1c1</t>
  </si>
  <si>
    <t>3093 FIORI Preisplanung 2.0</t>
  </si>
  <si>
    <t>134f56a3-b339-43e8-8ca1-cf13de06bebd</t>
  </si>
  <si>
    <t>3100 Censhare-API: Aktionen</t>
  </si>
  <si>
    <t>7b9e3ccf-fc84-4498-bfba-632960190a37</t>
  </si>
  <si>
    <t>3123 Umsetzung EEG-Novelle Elektrogeräterücknahme</t>
  </si>
  <si>
    <t>16317701-1474-4804-b0ba-50bf91f8d779</t>
  </si>
  <si>
    <t>3124 Filialadresse anzeigen bei C&amp;C-Auftrag</t>
  </si>
  <si>
    <t>c7deaccb-0c98-47dd-abbd-26cff5ee8bbc</t>
  </si>
  <si>
    <t>3127 Procurement: Sichtbarkeit der Artikelsaison in SAP</t>
  </si>
  <si>
    <t>92e4e7f1-9b87-4652-afd5-0c16b34da97a</t>
  </si>
  <si>
    <t>3145 GoGreen Label auf Versandlabel andrucken</t>
  </si>
  <si>
    <t>ebc44498-f38f-4bb1-bf1a-5ffdbc3b5f0d</t>
  </si>
  <si>
    <t>3201 CS: Kundenkommunikation</t>
  </si>
  <si>
    <t>eea1377d-2d1e-4645-a946-64e49277f3e4</t>
  </si>
  <si>
    <t>3202 Aufträge ohne AG/WE</t>
  </si>
  <si>
    <t>21078769-b7fc-4ad1-ba06-2b3f838f23be</t>
  </si>
  <si>
    <t>3203 Adresszeile für AT u. CH entfernen</t>
  </si>
  <si>
    <t>b7ce23cd-d69a-443b-93d0-2f8c7cdd5a64</t>
  </si>
  <si>
    <t>3251 GABW-Logik Shop anpassen</t>
  </si>
  <si>
    <t>e911923f-1436-4275-a65a-68884b33ff44</t>
  </si>
  <si>
    <t>3265 NL Fehlende Übersetzung / Änderung der Zahlungsbedingung</t>
  </si>
  <si>
    <t>9922e80d-1f32-4462-b4d3-f8ce6896fc27</t>
  </si>
  <si>
    <t>3270 Grundpreisverordnung umsetzen</t>
  </si>
  <si>
    <t>6d332d0d-26d4-4fc8-ba04-d98e51152722</t>
  </si>
  <si>
    <t>3295 Änderung der E-Mail-Adresse – Widerspruch AB</t>
  </si>
  <si>
    <t>7122cebf-233a-4258-98b2-caca260e12a7</t>
  </si>
  <si>
    <t>3298 Optimierung Popups in Auftragsbearbeitung</t>
  </si>
  <si>
    <t>a270e396-376e-4950-874e-34c500290fa3</t>
  </si>
  <si>
    <t>3361 Text bei Retoureneingangsbestätigungen</t>
  </si>
  <si>
    <t>be7e7763-a771-4808-8d4f-1fa958618307</t>
  </si>
  <si>
    <t>3379 Katalogaufträge: Partnerübertragung anpassen</t>
  </si>
  <si>
    <t>4e33cf5a-756e-4413-bda1-02a128c46b7d</t>
  </si>
  <si>
    <t>3396 Internationalisierung: NL Vkorg</t>
  </si>
  <si>
    <t>3095fae2-96e6-4ae5-99b6-9a9f841010ca</t>
  </si>
  <si>
    <t>3397 Check &amp; Change Formular LLE Abfrage</t>
  </si>
  <si>
    <t>3d3f734f-68a7-4a8c-90ba-6520f2f0ef12</t>
  </si>
  <si>
    <t>3401 Paygate-Zahlart: ideal</t>
  </si>
  <si>
    <t>bbddf5dd-0b5b-4a23-acbe-191cd0880afc</t>
  </si>
  <si>
    <t>3409 Rechnung: Swiss QR-Code</t>
  </si>
  <si>
    <t>69a15802-0bab-4871-ad5c-d5f4ec12c2d0</t>
  </si>
  <si>
    <t>441 Paypal: Anpassung Capture</t>
  </si>
  <si>
    <t>499608b3-29a2-4fdc-8e0c-757e71975a74</t>
  </si>
  <si>
    <t>581 Belegartenkonzept</t>
  </si>
  <si>
    <t>6299b45a-b6c4-45e1-826a-819c74e5ed37</t>
  </si>
  <si>
    <t>2a6b4407-d237-4434-9559-1826896831df</t>
  </si>
  <si>
    <t>962 Transaktion: SM30 ZADRSTS und SM34 ZSDV_FRAUD_CHECK</t>
  </si>
  <si>
    <t>9092d976-13fd-4834-8f25-b974d82d4979</t>
  </si>
  <si>
    <t>01-Betreuung</t>
  </si>
  <si>
    <t>e5d2c51a-a4be-4f6a-a8a8-0ffa288602b6</t>
  </si>
  <si>
    <t>02-Projektinitialisierung</t>
  </si>
  <si>
    <t>88290b61-5d18-4434-bc82-c6a8e5b4e9cb</t>
  </si>
  <si>
    <t>03-Analyse / Konzeption</t>
  </si>
  <si>
    <t>4ea5e1f6-d451-4ee0-be58-9ad76fbcee9a</t>
  </si>
  <si>
    <t>04-Feinkonzept</t>
  </si>
  <si>
    <t>a3165ed6-accd-4d01-9fd1-f81426c789b0</t>
  </si>
  <si>
    <t>05-Umsetzung / Realisierung</t>
  </si>
  <si>
    <t>5b7e4278-4eca-46a7-b30f-23a250406178</t>
  </si>
  <si>
    <t>06-Projektabschluss</t>
  </si>
  <si>
    <t>fcbe47b6-413d-4bf4-a2d6-a6d1f19962f3</t>
  </si>
  <si>
    <t>f84e4280-c5e3-4a41-a466-c82b49a42766</t>
  </si>
  <si>
    <t>a62101b2-9bf1-4f62-9d0f-8afff825bea3</t>
  </si>
  <si>
    <t>94687f20-d07a-4c80-bd1f-83a138d35fae</t>
  </si>
  <si>
    <t>59be3f03-2e4e-45d3-8062-f3e3c703baa2</t>
  </si>
  <si>
    <t>402bceff-4233-40bf-86ef-4e523a585e2e</t>
  </si>
  <si>
    <t>1c7f1d0a-2ad0-424a-98e5-f732e2455e2e</t>
  </si>
  <si>
    <t>d1abb4d6-c066-41e9-8591-a2fbaff6f1c3</t>
  </si>
  <si>
    <t>db9267a9-97bb-429c-ab90-120ce844f376</t>
  </si>
  <si>
    <t>01-Projektorganisation und Administratives</t>
  </si>
  <si>
    <t>ff1eebc9-e083-4580-8d65-b499b3f15931</t>
  </si>
  <si>
    <t>02-	Fiori Infrastrukturanalyse</t>
  </si>
  <si>
    <t>f8ad3c80-f6cd-4902-94d1-b68b5c58f7fb</t>
  </si>
  <si>
    <t>03-Erstellung Strategischer Leitfaden</t>
  </si>
  <si>
    <t>1107d699-0719-48db-81e4-b4782dd66202</t>
  </si>
  <si>
    <t>04-	Workshops und Know-How Transfer</t>
  </si>
  <si>
    <t>39a74745-8d5d-4b73-8742-3d28c1184326</t>
  </si>
  <si>
    <t>5a9c2cea-c9b2-4b19-9297-17a549e9958f</t>
  </si>
  <si>
    <t>18728583-5066-4eb0-8df8-4a76e821bae9</t>
  </si>
  <si>
    <t>03-Entwicklung</t>
  </si>
  <si>
    <t>c51ce2e2-f6b8-48aa-978e-9e551594754e</t>
  </si>
  <si>
    <t>04-Schulung</t>
  </si>
  <si>
    <t>42fca6e1-f16f-4dc7-94a1-d83878f3c776</t>
  </si>
  <si>
    <t>05-Administration</t>
  </si>
  <si>
    <t>331e8025-5bec-4861-97bd-f3b23a17a499</t>
  </si>
  <si>
    <t>06-Test und Produktivnahme</t>
  </si>
  <si>
    <t>996ac4e6-7bdf-44b6-b9a0-83deb9b6dfd4</t>
  </si>
  <si>
    <t>07-Support</t>
  </si>
  <si>
    <t>573542e9-6b9e-4623-9fb2-0bccd83dac50</t>
  </si>
  <si>
    <t>01-	Infrastrukturanalyse, -konzeption und -konfiguration</t>
  </si>
  <si>
    <t>475f695a-278a-4ad0-aa3d-54c9673c9d2b</t>
  </si>
  <si>
    <t>02-Anforderungsanalyse</t>
  </si>
  <si>
    <t>88407b36-72aa-47a1-bc9a-1191a2063003</t>
  </si>
  <si>
    <t>03-	Fiori Workshop / Schulung</t>
  </si>
  <si>
    <t>5178ae4e-26b9-4956-b14b-67788d2ed7f2</t>
  </si>
  <si>
    <t>04-	Fiori Design</t>
  </si>
  <si>
    <t>6e251381-abdd-4ebe-a8fc-ac77a851d4b2</t>
  </si>
  <si>
    <t>05-Fiori Develop</t>
  </si>
  <si>
    <t>b6cd0b76-4f78-4e72-915f-0c71e63cfce2</t>
  </si>
  <si>
    <t>07-Administration</t>
  </si>
  <si>
    <t>51e3d03c-c21f-47a6-82fd-1b9ce81dc9dc</t>
  </si>
  <si>
    <t>3341e732-5c8a-4177-9890-5d01817cc986</t>
  </si>
  <si>
    <t>FAM 2021/0090</t>
  </si>
  <si>
    <t>4b783f88-7e60-4340-9532-2e0602b1897a</t>
  </si>
  <si>
    <t>Hauff 2021/0100</t>
  </si>
  <si>
    <t>a377e68c-761b-4382-809f-07da15700a5e</t>
  </si>
  <si>
    <t>Klingele 2021/0101</t>
  </si>
  <si>
    <t>b91ad6da-8592-494a-89c0-a71ace6256f5</t>
  </si>
  <si>
    <t>Saxonia 2021/0099</t>
  </si>
  <si>
    <t>2843d109-e16d-431b-9e14-690d8043a6a1</t>
  </si>
  <si>
    <t>01-Dropshipping</t>
  </si>
  <si>
    <t>d7ace6af-6e0b-4c1e-8350-8c08276265e6</t>
  </si>
  <si>
    <t>bd967f06-97ee-4e44-90f4-60f8dd75044d</t>
  </si>
  <si>
    <t>20-Konzeption</t>
  </si>
  <si>
    <t>7c511d4c-4e2e-4096-a454-82f7225a5a68</t>
  </si>
  <si>
    <t>30-CS-Integration</t>
  </si>
  <si>
    <t>0f7d3039-e37b-4a7e-8475-6587e1039312</t>
  </si>
  <si>
    <t>40-SD/MM Erweiterungen</t>
  </si>
  <si>
    <t>b7b252f1-cc3c-49f2-908e-bb4bb6542f1f</t>
  </si>
  <si>
    <t>45-FI-Integration</t>
  </si>
  <si>
    <t>d1f8547b-c8dc-469d-a294-c9ba07504b2d</t>
  </si>
  <si>
    <t>50-Logistikprozesse</t>
  </si>
  <si>
    <t>6b09b353-7904-4d99-ad22-68958d170ac9</t>
  </si>
  <si>
    <t>60-Entwicklertest</t>
  </si>
  <si>
    <t>266c5644-181f-4cfa-97fe-e5700f56398b</t>
  </si>
  <si>
    <t>70-FIOIR-UI</t>
  </si>
  <si>
    <t>2d86222d-bd0d-4132-9d94-fa116c2a6612</t>
  </si>
  <si>
    <t>80-TTE-Schnittstelle</t>
  </si>
  <si>
    <t>a2c5bf83-549f-4dcc-8f5b-3293f8ba7f1c</t>
  </si>
  <si>
    <t>90-FB-Validierung</t>
  </si>
  <si>
    <t>60a03383-5531-4ad7-919e-819d4828fe3c</t>
  </si>
  <si>
    <t>99-IOT</t>
  </si>
  <si>
    <t>1ffc328e-d927-42b7-8bc0-5e7f64b52c91</t>
  </si>
  <si>
    <t>GEP-01-EWM-S4-Migration</t>
  </si>
  <si>
    <t>36108282-417a-4b10-a8f8-311cce088064</t>
  </si>
  <si>
    <t>GEP-02-Tickets&amp;Ad-Hoc Business Support</t>
  </si>
  <si>
    <t>4a110751-d283-4ded-9395-fc8c388335ef</t>
  </si>
  <si>
    <t>GEP-03-Internes KnowHow Transfer</t>
  </si>
  <si>
    <t>4ce9b6a1-0b5c-4eb4-8b2c-d34a343803b8</t>
  </si>
  <si>
    <t>GEP-04-Service Transfer June</t>
  </si>
  <si>
    <t>e2f0c9e2-c6c4-43c8-9f57-598092a684d3</t>
  </si>
  <si>
    <t xml:space="preserve">	04-In-Deckungnahme Schiffe &amp; Immobilien</t>
  </si>
  <si>
    <t>5758f248-4b04-45fb-8fbe-b9ab9acb0b10</t>
  </si>
  <si>
    <t>34bdbf42-1b32-4aa6-9139-de9a3ba1b891</t>
  </si>
  <si>
    <t>02-CO2-Abrechnung</t>
  </si>
  <si>
    <t>222a7c8e-4f26-4565-ac0b-52dffddd0b41</t>
  </si>
  <si>
    <t>b15426c9-d940-4a0e-83cd-7c1c946f7610</t>
  </si>
  <si>
    <t>03-Business-Glossar</t>
  </si>
  <si>
    <t>21b6b99e-9571-4186-af70-2fb0d6df0ae8</t>
  </si>
  <si>
    <t>134fd865-6e81-4dae-8819-d46d90c0ca53</t>
  </si>
  <si>
    <t>83d76e67-a612-4fae-85b9-e277063bb589</t>
  </si>
  <si>
    <t>aa4a8204-ae1d-4935-b9b0-008ba9f7b924</t>
  </si>
  <si>
    <t>bb449a2e-f043-44dc-9c8a-31a9449e842e</t>
  </si>
  <si>
    <t>1db1ea9b-0c68-4f94-9405-82035a0de074</t>
  </si>
  <si>
    <t>06-	Fiori Deliver / Auslieferung und Test</t>
  </si>
  <si>
    <t>2b7540a2-4975-443a-913c-468888a850f5</t>
  </si>
  <si>
    <t>c8110792-f285-422d-8149-161435003ae6</t>
  </si>
  <si>
    <t>01-Workshop-Vorbereitung</t>
  </si>
  <si>
    <t>cf64d49d-9046-4fff-a98d-811128c09c92</t>
  </si>
  <si>
    <t>02-Worksshop</t>
  </si>
  <si>
    <t>1baaa541-10c0-4b68-bda0-d87ce4732e24</t>
  </si>
  <si>
    <t>02-4200067321 EWM-Optimierung und Qualitätssicherung</t>
  </si>
  <si>
    <t>857a29e5-8bf0-494f-bb5c-82cb2ede52bc</t>
  </si>
  <si>
    <t>04-4501338011 EWM KVG Erfurt Implementierung</t>
  </si>
  <si>
    <t>2312326d-8e73-4e4d-8a99-295af53e6c4c</t>
  </si>
  <si>
    <t>05-4200069985 BeratungsDL für EWM-Training und Support</t>
  </si>
  <si>
    <t>68d28ca0-fb60-4922-a353-d3d66318c5ba</t>
  </si>
  <si>
    <t>07-4200072501 Projektsupport</t>
  </si>
  <si>
    <t>483797b5-4c66-4b4a-8396-85ef2d58d158</t>
  </si>
  <si>
    <t>08-4200074880 EWM Ad-Hoc-Support-Service</t>
  </si>
  <si>
    <t>df8f4d05-20a2-4335-befc-8f1d2e3d1355</t>
  </si>
  <si>
    <t>09-4200075495 EWM Ad-Hoc-Support-Service</t>
  </si>
  <si>
    <t>6aab1c32-103b-4654-a9b6-a624c24fa0be</t>
  </si>
  <si>
    <t>ba9bf39f-c436-4c95-b9f2-f5c0e9a7f2db</t>
  </si>
  <si>
    <t>082da19f-66db-4865-8f50-3cb0749c0211</t>
  </si>
  <si>
    <t>8be1336c-3cb5-427d-9e03-380a49f9d4bf</t>
  </si>
  <si>
    <t>04-KnowHow-Transfer</t>
  </si>
  <si>
    <t>2de266cd-4eb8-44da-b865-62a9df40ad54</t>
  </si>
  <si>
    <t>7ca33871-8e28-4005-9b65-a8c9175ecf33</t>
  </si>
  <si>
    <t>0b02e6ca-6065-419c-a3d8-7f522c857d4e</t>
  </si>
  <si>
    <t>40a75ed2-2c1a-4da9-b970-3738598a3e1c</t>
  </si>
  <si>
    <t>59ef62d5-f65d-476f-9673-62187c96f7e1</t>
  </si>
  <si>
    <t>ade7a2b2-f30f-4699-860c-34f4356712a2</t>
  </si>
  <si>
    <t>04-KnowHow Transfer</t>
  </si>
  <si>
    <t>760d3048-03fa-4b80-9152-dd6356771cb9</t>
  </si>
  <si>
    <t>22a73c2b-0625-424f-9783-0c4949c4d30f</t>
  </si>
  <si>
    <t>05177948-91fe-4171-ac77-b0325dc2a4ae</t>
  </si>
  <si>
    <t>554870fb-eb30-40ee-80d3-efa6f5ddce39</t>
  </si>
  <si>
    <t>08-MA Jourfixe</t>
  </si>
  <si>
    <t>8af4124a-2790-4815-a7e8-abf620590c12</t>
  </si>
  <si>
    <t>71c954ff-a698-4171-8bd5-c33746fb2f9c</t>
  </si>
  <si>
    <t>e568af34-aeb0-4bd2-a79d-5bfc97f39c02</t>
  </si>
  <si>
    <t>609c558e-5187-490d-88c3-290639d76550</t>
  </si>
  <si>
    <t>fe625496-56a8-4245-9e6a-7a061a943e8f</t>
  </si>
  <si>
    <t>Prototyp S4 Segmentierung 2021/0193</t>
  </si>
  <si>
    <t>0441bc32-020f-4e15-978d-66470c781245</t>
  </si>
  <si>
    <t>01-Abstimmung &amp; Administratives</t>
  </si>
  <si>
    <t>abb94005-671f-491d-9a9e-f3329b201120</t>
  </si>
  <si>
    <t>02-2S/4 Sandboxkonfiguration</t>
  </si>
  <si>
    <t>0c86e99e-8591-4a2b-bafc-6ab90ebce789</t>
  </si>
  <si>
    <t>03-	Einrichtung Berechtigungskonzept</t>
  </si>
  <si>
    <t>addbb4ac-813f-48a6-bb9b-cbc1e6856208</t>
  </si>
  <si>
    <t>04-Fachbereichsworkshops</t>
  </si>
  <si>
    <t>4771f6c2-b99b-4e74-aa26-438bb281f1b4</t>
  </si>
  <si>
    <t>05-	Entwicklung PM-App inkl. Signaturkomponente</t>
  </si>
  <si>
    <t>7038d5a3-1d72-46e3-84ec-c5ac1c9a90d9</t>
  </si>
  <si>
    <t>06-	Entwicklerschulung</t>
  </si>
  <si>
    <t>eea91cf3-2a47-4021-aca2-d72b501e7b70</t>
  </si>
  <si>
    <t>01-Workshop EBE22-00804</t>
  </si>
  <si>
    <t>742d7de6-fe49-4d93-9e30-1e835335b7ab</t>
  </si>
  <si>
    <t>f258007e-b6f9-49a1-921f-dc418917fafc</t>
  </si>
  <si>
    <t>ea9a689d-3174-484e-bed2-ae4340e4afb1</t>
  </si>
  <si>
    <t>03-Vorbereitung Begleitete Entwicklung</t>
  </si>
  <si>
    <t>4acf538e-da9b-4509-9c26-ea749dc4edea</t>
  </si>
  <si>
    <t>04-Begleitete Enticklung</t>
  </si>
  <si>
    <t>14e17739-9022-4a2d-b383-8baac2829746</t>
  </si>
  <si>
    <t>02-Teambesprechung</t>
  </si>
  <si>
    <t>e6958552-3a70-40ca-bb51-7d9063008cc5</t>
  </si>
  <si>
    <t>00-Koordination/Tests</t>
  </si>
  <si>
    <t>3f7daa60-5a35-4058-9905-d1d44cc00804</t>
  </si>
  <si>
    <t>02-Datenmodellierung</t>
  </si>
  <si>
    <t>54d32b48-3492-48fe-8b46-796d67c65f31</t>
  </si>
  <si>
    <t>02-Neue Funktion/Fehlerbehebung</t>
  </si>
  <si>
    <t>f2fb784d-6314-44c6-a3fa-2b0cd09194bb</t>
  </si>
  <si>
    <t>03-App-Entwicklung</t>
  </si>
  <si>
    <t>db7da4a9-da97-49a1-bf38-ec2f1bba84d7</t>
  </si>
  <si>
    <t>04-	Deployment &amp; Test</t>
  </si>
  <si>
    <t>445d1975-9cdc-47d0-95d3-9b20f1c29c24</t>
  </si>
  <si>
    <t>06-	Administratives &amp; Abstimmung</t>
  </si>
  <si>
    <t>87ebbb3c-b099-4e57-bb1b-1b5d6e115481</t>
  </si>
  <si>
    <t>07-KnowHow-Transfer</t>
  </si>
  <si>
    <t>5e8b8456-4f73-4fcc-8a1f-15361144dc0c</t>
  </si>
  <si>
    <t>01-Arbeitsplatzorganisation</t>
  </si>
  <si>
    <t>1604500d-195e-450a-bf92-3ac220242b6d</t>
  </si>
  <si>
    <t>01-Optimierung</t>
  </si>
  <si>
    <t>b0f4ab43-419b-4b26-8398-90df2c644099</t>
  </si>
  <si>
    <t>02-Kaspersky</t>
  </si>
  <si>
    <t>af19368a-5396-41b8-8387-add49302658a</t>
  </si>
  <si>
    <t>03-Backup</t>
  </si>
  <si>
    <t>81907e0f-0d7e-4730-a1fb-228e866ca300</t>
  </si>
  <si>
    <t>04-Rander</t>
  </si>
  <si>
    <t>3287a0ea-2c94-4e32-8249-47fc7184340a</t>
  </si>
  <si>
    <t>05-Telefonanlage</t>
  </si>
  <si>
    <t>3eabb86f-21af-4b94-b5c5-854d2a867d17</t>
  </si>
  <si>
    <t>06-Server DC001</t>
  </si>
  <si>
    <t>4903ec3e-c162-4caa-b829-a7d8f63e9970</t>
  </si>
  <si>
    <t>08-Server FS001</t>
  </si>
  <si>
    <t>eff54829-1ebb-479c-8a25-e7dc9d9c83c1</t>
  </si>
  <si>
    <t>09-Server TS100</t>
  </si>
  <si>
    <t>085e0f42-a983-4d3e-a33f-924f53df3a69</t>
  </si>
  <si>
    <t>10-Server TS001 (Backupserver)</t>
  </si>
  <si>
    <t>9dfb30bd-7b58-482b-b8cc-68953a31ed86</t>
  </si>
  <si>
    <t>11-USV</t>
  </si>
  <si>
    <t>a0154114-73bb-42d3-b636-b38ae1be834d</t>
  </si>
  <si>
    <t>12-Hosted Exchange</t>
  </si>
  <si>
    <t>20075b13-c251-46c3-908c-808f24aec588</t>
  </si>
  <si>
    <t>13-VP003</t>
  </si>
  <si>
    <t>b6d558a2-797f-495a-94ed-c68b538bb977</t>
  </si>
  <si>
    <t>15-VSVN002</t>
  </si>
  <si>
    <t>002189bb-7147-4f0a-943f-6607802c7191</t>
  </si>
  <si>
    <t>16-Rechner</t>
  </si>
  <si>
    <t>ee25a763-16e4-46b6-8c87-b63265253bc5</t>
  </si>
  <si>
    <t>17-Zywall</t>
  </si>
  <si>
    <t>18ed03c6-fb91-43b0-b50b-ecb00c1cc8f6</t>
  </si>
  <si>
    <t>18-Infrastruktur</t>
  </si>
  <si>
    <t>f6cbadc8-7600-400f-b64d-653905ff94a6</t>
  </si>
  <si>
    <t>19-Server VM002</t>
  </si>
  <si>
    <t>5a349f7e-a3cf-47db-b962-ff375fa33720</t>
  </si>
  <si>
    <t>20-Server VM001</t>
  </si>
  <si>
    <t>68eb25fb-a0ad-49b7-9a57-396b496ff063</t>
  </si>
  <si>
    <t>01-Störungen/Probleme</t>
  </si>
  <si>
    <t>dd7996af-8648-456f-b954-324bbf56eff6</t>
  </si>
  <si>
    <t>02-Service</t>
  </si>
  <si>
    <t>7aafb957-d875-4ed3-ac16-072bea3b0770</t>
  </si>
  <si>
    <t>05-Sonstiges</t>
  </si>
  <si>
    <t>c4b799b7-e959-4cf8-8168-f6484b1c51e8</t>
  </si>
  <si>
    <t>4344624a-160e-4e72-90cb-78216b1f2b98</t>
  </si>
  <si>
    <t>680a9f2c-41c3-42b4-b1dc-88552af98e59</t>
  </si>
  <si>
    <t>01-Software</t>
  </si>
  <si>
    <t>c77d7912-cf28-4b01-b182-511ebd2351d1</t>
  </si>
  <si>
    <t>02-Rechner</t>
  </si>
  <si>
    <t>d6ce63c3-0cfc-48f5-93d6-07d4aad78298</t>
  </si>
  <si>
    <t>03-Infrastruktur</t>
  </si>
  <si>
    <t>823cec2f-d4c9-4a3a-99d9-7467f4d77a51</t>
  </si>
  <si>
    <t>8cf96c67-c78c-4bd3-9722-9613e2878e53</t>
  </si>
  <si>
    <t>ca87de41-36e3-4eda-932f-034b603495f2</t>
  </si>
  <si>
    <t>01-Hardware</t>
  </si>
  <si>
    <t>6ea923ce-3cb8-4800-967c-6f1b2aced91c</t>
  </si>
  <si>
    <t>01-Benutzerverwaltung</t>
  </si>
  <si>
    <t>2d09f6ff-df39-45af-a9ce-eb73d8912d18</t>
  </si>
  <si>
    <t>03-Installation/Wartung</t>
  </si>
  <si>
    <t>4fa7e386-a532-4e9f-8ffc-e86a58aece66</t>
  </si>
  <si>
    <t>01-Absprachen</t>
  </si>
  <si>
    <t>47b993e7-2cb1-4174-82f9-a4e3999dc5ee</t>
  </si>
  <si>
    <t>05-Modellierung des Routings für Behälterfördertechnik</t>
  </si>
  <si>
    <t>816ba65a-ef2f-4fc6-ae95-e67fd0642d04</t>
  </si>
  <si>
    <t>06-Zweibehältermitnahme</t>
  </si>
  <si>
    <t>508710e9-303f-4361-9390-1294d9f62680</t>
  </si>
  <si>
    <t>03-Kreisel 2.2</t>
  </si>
  <si>
    <t>71298bc9-6d50-42b6-94c6-a3cf08a05bb1</t>
  </si>
  <si>
    <t>01-Modifikationsabgleich</t>
  </si>
  <si>
    <t>ddc4e04d-27bb-4f41-8b44-cdd9e18fa021</t>
  </si>
  <si>
    <t>02-Testen</t>
  </si>
  <si>
    <t>ec61d435-33ca-4acd-a35d-017839682926</t>
  </si>
  <si>
    <t>03-Sonstige Unterstützung</t>
  </si>
  <si>
    <t>8f786ac1-c33d-4797-a199-91527b67a9e3</t>
  </si>
  <si>
    <t>afb3be1a-29c1-45c0-8389-6da4aa17861b</t>
  </si>
  <si>
    <t>02-HW Fehler</t>
  </si>
  <si>
    <t>c9a560da-e0cf-4c1e-a517-ef08e40ed6a7</t>
  </si>
  <si>
    <t>744d7945-dcf8-4eb0-bee2-11ad63bd4287</t>
  </si>
  <si>
    <t>04-Implementierung allgemein</t>
  </si>
  <si>
    <t>afec878e-1198-4920-985d-3ea7be4f09e1</t>
  </si>
  <si>
    <t>17d7c2f7-b14a-4427-b79e-47a04f36c79b</t>
  </si>
  <si>
    <t>79c2d500-4681-4322-a6e0-7d7f4878ec7f</t>
  </si>
  <si>
    <t>02-Koordination/Planung</t>
  </si>
  <si>
    <t>0c9cbe77-ad16-4ea4-8eb0-e4abf551100e</t>
  </si>
  <si>
    <t>00000 Direktanfragen VO</t>
  </si>
  <si>
    <t>a89a4de3-cb1a-4c06-bf67-4f9cb878afeb</t>
  </si>
  <si>
    <t>37337 Nachbesprechung Jahresboni</t>
  </si>
  <si>
    <t>502c1762-a284-403d-9327-798c936fb973</t>
  </si>
  <si>
    <t>43341 Auswertung Zukünftige Preise</t>
  </si>
  <si>
    <t>3d3a5277-5f42-42f6-adc1-1de2d0349b35</t>
  </si>
  <si>
    <t>44262 Werte von Beständen in MCGD</t>
  </si>
  <si>
    <t>4ebf00b0-c5e0-4cf8-854c-f10f43878023</t>
  </si>
  <si>
    <t>44604  KK-Aufträge Referenzübernahme</t>
  </si>
  <si>
    <t>143ba2d5-7e39-4ad5-b9bb-78b1dfc723cf</t>
  </si>
  <si>
    <t>46978-Dublettennachbearbeitung</t>
  </si>
  <si>
    <t>5734f278-e7d0-4281-a412-1791714bed5f</t>
  </si>
  <si>
    <t>47207-c/o Zeile bei AT</t>
  </si>
  <si>
    <t>04063a17-d30e-44de-a954-b79b4458cf0c</t>
  </si>
  <si>
    <t>47516-4-facher Ausdruck bei Bestellungen</t>
  </si>
  <si>
    <t>0c0dadf9-8e54-4aad-ac0a-7c63e79c2ba5</t>
  </si>
  <si>
    <t>48503 Datenschilder Export</t>
  </si>
  <si>
    <t>4e91c900-0ed2-4a93-87c1-96693f9223bb</t>
  </si>
  <si>
    <t>48915-Rückstandliste 2. Mahnung</t>
  </si>
  <si>
    <t>cfe3e469-90bc-4cb1-9bec-a990e72546e2</t>
  </si>
  <si>
    <t>49014-Fehlende Planlieferzeiten</t>
  </si>
  <si>
    <t>8f116022-fe59-4938-a627-80d730c27d0c</t>
  </si>
  <si>
    <t>49026-JCL Storno Retourenaufträge</t>
  </si>
  <si>
    <t>9b894095-8cc3-42c7-b201-6e06963dd5b6</t>
  </si>
  <si>
    <t>49031-c/o-Zeile Österreich nicht aufgedruckt</t>
  </si>
  <si>
    <t>5bada76d-3e62-4619-9a12-1f1e56838a19</t>
  </si>
  <si>
    <t>49930–kein Länderkennzeichen</t>
  </si>
  <si>
    <t>e201a677-39b3-4589-b300-fe539de0fba5</t>
  </si>
  <si>
    <t>50010–Transportzone 00000001 XM nicht definiert</t>
  </si>
  <si>
    <t>b8138b13-a60d-4a0b-811b-85f2ce58ab14</t>
  </si>
  <si>
    <t>7b0a3690-2843-43e3-ac2c-db0918d84ed6</t>
  </si>
  <si>
    <t>01-Umsetzung</t>
  </si>
  <si>
    <t>65440463-591a-490c-9bee-b7a99b7251d0</t>
  </si>
  <si>
    <t>8a0383a8-91fa-4f84-92b8-2e32d5236677</t>
  </si>
  <si>
    <t>01-AWS / Konzept</t>
  </si>
  <si>
    <t>e3256ab9-e55c-42c7-8b62-9aaa25f31460</t>
  </si>
  <si>
    <t>02-Umsetzung</t>
  </si>
  <si>
    <t>48d00fd6-e550-4fa1-ac74-df082c73cd89</t>
  </si>
  <si>
    <t>5ad788ed-c062-4f17-b4c3-e4225869a7a1</t>
  </si>
  <si>
    <t>94e25224-a606-42fe-ab1c-a5e703234606</t>
  </si>
  <si>
    <t>ea415de4-fa25-4f97-8826-63597156c44c</t>
  </si>
  <si>
    <t>f84f9a48-c110-4f2f-8053-05ecb818936e</t>
  </si>
  <si>
    <t>01-Analyse</t>
  </si>
  <si>
    <t>e3876bae-2a41-4f89-ad3e-58ab7a83e94c</t>
  </si>
  <si>
    <t>01-Team Besprechung</t>
  </si>
  <si>
    <t>3e886f83-246e-4453-ad8f-b92a257e0290</t>
  </si>
  <si>
    <t>01-Prozessaufnehmen/Konzeption</t>
  </si>
  <si>
    <t>c1ba2049-fc8b-4fb2-85fd-602a3aea8275</t>
  </si>
  <si>
    <t>4389ba1d-9290-43cd-b3cc-93f7a0a98cfd</t>
  </si>
  <si>
    <t>ec2aae62-3294-491e-a826-f1ff733d740e</t>
  </si>
  <si>
    <t>03-Harmonisierugn Controller-Schnittstellen</t>
  </si>
  <si>
    <t>a26ceac8-f96b-4298-962a-a78547d88f2e</t>
  </si>
  <si>
    <t>70-Aktu. Dokumentationen</t>
  </si>
  <si>
    <t>3a8665c1-1711-46f1-b279-ab2385faa0d6</t>
  </si>
  <si>
    <t>01-ErrorHandler-Service</t>
  </si>
  <si>
    <t>0f132cb5-51a6-432b-b8e8-06c9d811e955</t>
  </si>
  <si>
    <t>02-	User-Service</t>
  </si>
  <si>
    <t>fe2ca450-0324-4463-800f-707d85be68d9</t>
  </si>
  <si>
    <t>03-	Validierungs-Service</t>
  </si>
  <si>
    <t>36cc312c-c090-4427-8bb4-0088ead8f156</t>
  </si>
  <si>
    <t>06-	Barcodescanner</t>
  </si>
  <si>
    <t>e3eed578-d421-4524-8a88-93006e656b8f</t>
  </si>
  <si>
    <t>08-VH-Extension</t>
  </si>
  <si>
    <t>4b367ae0-2869-4675-a9fe-2dba5129e643</t>
  </si>
  <si>
    <t>01-Entwicklung UI5 Komponente</t>
  </si>
  <si>
    <t>d581a079-30f0-4098-a7d9-07e6997405b9</t>
  </si>
  <si>
    <t>01-Konzeption</t>
  </si>
  <si>
    <t>47688425-5a82-41f7-bc7b-b88322a6943a</t>
  </si>
  <si>
    <t>61e9792f-6f07-4fa8-af63-2ee88153723e</t>
  </si>
  <si>
    <t>06-FRA Opt. Datenqualität Mat.</t>
  </si>
  <si>
    <t>b69dd785-bf9e-4399-bba1-c281bcbe03d7</t>
  </si>
  <si>
    <t>09-KUZ Hinweise zu Kunde &amp; Auftrag</t>
  </si>
  <si>
    <t>a29e925b-7968-4830-8889-a201bd76a08a</t>
  </si>
  <si>
    <t>10-Logistik-Lösungen</t>
  </si>
  <si>
    <t>1869a09f-fed6-4556-8d02-8262e306a539</t>
  </si>
  <si>
    <t>11-Artikelstammval. &amp; Status</t>
  </si>
  <si>
    <t>2aece2e2-2914-49e8-89ff-fef1e0480f84</t>
  </si>
  <si>
    <t>12-SAP-Produkt</t>
  </si>
  <si>
    <t>a5852317-7b77-4037-8a19-acbb7d0dfbcc</t>
  </si>
  <si>
    <t>18-Aktionssabwicklung und Preiskalkulation</t>
  </si>
  <si>
    <t>27ea0955-acb2-434e-916b-9fb48d56fef3</t>
  </si>
  <si>
    <t>25-Aufteilerbeleg ERP</t>
  </si>
  <si>
    <t>8acc3274-713e-49f1-91a3-63fa99ea7279</t>
  </si>
  <si>
    <t>26-Entwicklungsrichtlinien</t>
  </si>
  <si>
    <t>7e2cf852-7f25-4d3a-8a00-ea0f5ad27835</t>
  </si>
  <si>
    <t>80-Überarb. IOT Entwicklungen</t>
  </si>
  <si>
    <t>53a72441-28f7-4403-8c87-b0f407532343</t>
  </si>
  <si>
    <t>01-ERP Integration / Kennzahlen</t>
  </si>
  <si>
    <t>e5d0258a-d2bc-4808-9ec5-cc2d684c9118</t>
  </si>
  <si>
    <t>02-App</t>
  </si>
  <si>
    <t>0592c5dc-36a6-442c-8906-dd6ecaf8bb36</t>
  </si>
  <si>
    <t>01-Intern</t>
  </si>
  <si>
    <t>4045ba0d-eb4e-4b60-8e65-5522a9122984</t>
  </si>
  <si>
    <t>01-HANA</t>
  </si>
  <si>
    <t>35d81d58-263f-4c7b-9134-3d2150f71b8a</t>
  </si>
  <si>
    <t>02-CAR</t>
  </si>
  <si>
    <t>638f81be-ce0e-4a2b-a952-4e3b0e7388e6</t>
  </si>
  <si>
    <t>03-SLT</t>
  </si>
  <si>
    <t>6d6b3441-b5f7-4d56-adb9-3777ea720a04</t>
  </si>
  <si>
    <t>04-Demoszenario (WebShop)</t>
  </si>
  <si>
    <t>eb73742d-ff45-4bd1-954c-c38a1b893cb5</t>
  </si>
  <si>
    <t>05-Übernahme Customizing</t>
  </si>
  <si>
    <t>8aa7e19b-0ebe-4e3e-b719-c5c3e2889dc7</t>
  </si>
  <si>
    <t>01-Konfiguration HANA/HANA-Content</t>
  </si>
  <si>
    <t>3845ac6c-0242-4e6b-8e97-ca4508c253db</t>
  </si>
  <si>
    <t>04-Neuinstallation</t>
  </si>
  <si>
    <t>e2a282db-06dd-4c8a-b4c9-c99ebe552808</t>
  </si>
  <si>
    <t>faffc23e-92c9-48e2-a135-4f9b756cb7af</t>
  </si>
  <si>
    <t>02-Projektleiterstatus</t>
  </si>
  <si>
    <t>315aed8d-112c-44c7-b38c-10fe32119840</t>
  </si>
  <si>
    <t>03-Personalplanung</t>
  </si>
  <si>
    <t>d8e6b7da-ba93-4fee-9e94-f70f289d81b1</t>
  </si>
  <si>
    <t>01-Planung Studenten</t>
  </si>
  <si>
    <t>8996feec-fee3-4c95-9fc7-e0dacfbe30f7</t>
  </si>
  <si>
    <t>02-Einarbeitung ASC</t>
  </si>
  <si>
    <t>afa506e3-f7de-436e-a5e5-403c8b639654</t>
  </si>
  <si>
    <t>03-Weiterbildung/Veranstaltungen</t>
  </si>
  <si>
    <t>36fde0bf-07be-44c6-a382-c8c8866bef89</t>
  </si>
  <si>
    <t>04-DYU Bereinigung</t>
  </si>
  <si>
    <t>3a507127-b780-4e92-95ab-51b05234df77</t>
  </si>
  <si>
    <t>05-Einarbeitugn KGO</t>
  </si>
  <si>
    <t>7e5e2c40-45cb-480b-a347-299a84c3f3e0</t>
  </si>
  <si>
    <t>01-Qualitätssicherung allg.</t>
  </si>
  <si>
    <t>87ead6e2-94e8-4ded-a8fb-7f8d78c70f12</t>
  </si>
  <si>
    <t>02-Abrechnung</t>
  </si>
  <si>
    <t>1d9e3849-5a06-4347-a63f-a05ac4478596</t>
  </si>
  <si>
    <t>03-Projektvorbereitung</t>
  </si>
  <si>
    <t>2a40f6fd-ca4d-4082-af4b-3f6e9abde139</t>
  </si>
  <si>
    <t>03-Fiori</t>
  </si>
  <si>
    <t>3fd26c57-6a9a-47e0-91a4-d53df9d8fd67</t>
  </si>
  <si>
    <t>90-Allgemein</t>
  </si>
  <si>
    <t>98700af6-a286-44c6-911c-6f7a944cbe54</t>
  </si>
  <si>
    <t>325abc03-ced5-46a8-98da-d653b8647f45</t>
  </si>
  <si>
    <t>1c1af8df-b05c-4e81-ace0-f424ad11eb3e</t>
  </si>
  <si>
    <t>04-Jourfix</t>
  </si>
  <si>
    <t>386fdb4a-a526-47ea-92ad-33cd70946167</t>
  </si>
  <si>
    <t>01-Reise</t>
  </si>
  <si>
    <t>2c03675a-7ead-4b4d-83ab-3337bcd645d8</t>
  </si>
  <si>
    <t>01-Konzeption/Analyse</t>
  </si>
  <si>
    <t>eb4c4b52-0e29-4788-a5aa-8ff37c4bfbc0</t>
  </si>
  <si>
    <t>c502159f-5f68-4d36-b28a-b46bd71df438</t>
  </si>
  <si>
    <t>03-Nachbereitung/Dokumentation</t>
  </si>
  <si>
    <t>9c3511fd-7938-47d4-a893-c0e5b4ec136b</t>
  </si>
  <si>
    <t>01-Konzeption/Abstimmung</t>
  </si>
  <si>
    <t>18ea1b89-7d0d-49fd-ba7f-b744fa5c9eab</t>
  </si>
  <si>
    <t>4fdb14b3-8864-4b07-9edd-cc6129e6fea3</t>
  </si>
  <si>
    <t>01-Projektvorbereitung</t>
  </si>
  <si>
    <t>353d6b33-63f2-4456-a612-5e4534b2b3f1</t>
  </si>
  <si>
    <t>d4241776-7348-44b6-a488-0a6010cd19c9</t>
  </si>
  <si>
    <t>036ec065-45a6-490f-8012-fa6a60561c45</t>
  </si>
  <si>
    <t>7d4769b1-e14f-4a3c-996d-ed5f3053c9af</t>
  </si>
  <si>
    <t>02-Entw. Korrekturreport</t>
  </si>
  <si>
    <t>ffef8a41-a8fb-4824-98c0-9644dc3c0fff</t>
  </si>
  <si>
    <t>02-Workshop</t>
  </si>
  <si>
    <t>66ead50a-2053-449a-ad3f-42bbae7cb7ac</t>
  </si>
  <si>
    <t>d8322ddb-5729-49ed-aeb1-67c5bce36d82</t>
  </si>
  <si>
    <t>a1b7b2dd-6813-47d0-b0e4-0e882eda4bca</t>
  </si>
  <si>
    <t>01-Umsetzung/Analyse</t>
  </si>
  <si>
    <t>df5aff58-c817-4f19-a3a7-b212c0b3dd5d</t>
  </si>
  <si>
    <t>20c93e40-e455-452e-8e40-0d2ab6ca812d</t>
  </si>
  <si>
    <t>01-Umsetzung/Durchführung</t>
  </si>
  <si>
    <t>2efa9bf4-da16-478e-b134-507d2df63c3d</t>
  </si>
  <si>
    <t>c349f06e-ffb9-4131-8d15-34189e0b4068</t>
  </si>
  <si>
    <t>01-Abstimmung</t>
  </si>
  <si>
    <t>ea5a4be9-9bd3-452d-8e56-e8e02b952cd1</t>
  </si>
  <si>
    <t>8c13d3c0-3ae9-46a7-9b1b-f6075d93f221</t>
  </si>
  <si>
    <t>02-Umsetzung/Durchführung</t>
  </si>
  <si>
    <t>8a774005-75ab-467b-98f2-2b80008e066f</t>
  </si>
  <si>
    <t>16791861-54a7-4a79-bd1c-cc434819629a</t>
  </si>
  <si>
    <t>02-Durchführung</t>
  </si>
  <si>
    <t>606920b4-ffe8-4430-a759-99e7c02857be</t>
  </si>
  <si>
    <t>01-Durchführung</t>
  </si>
  <si>
    <t>629a9a50-a4d2-4c60-8210-ab21193ffe9b</t>
  </si>
  <si>
    <t>7160d29a-d5c6-4f34-a9f9-7de5361ba61d</t>
  </si>
  <si>
    <t>c5dc9c1c-8e8e-4563-98d7-a7776d3060c0</t>
  </si>
  <si>
    <t>7e2ceffc-93e5-4281-8c7b-4471080267bc</t>
  </si>
  <si>
    <t>3cb17122-77e2-4b25-b907-55f46079c446</t>
  </si>
  <si>
    <t>01-Konzeption/Analyse/Abstimmung</t>
  </si>
  <si>
    <t>ad026ed1-acee-4f82-a9a8-2dbb97bcdc1c</t>
  </si>
  <si>
    <t>76498a58-e519-472d-a883-71de13236f43</t>
  </si>
  <si>
    <t>4d187ce9-c479-4e70-860c-f833880b79eb</t>
  </si>
  <si>
    <t>a2843588-e38e-43f2-9ab7-8cff4306c76a</t>
  </si>
  <si>
    <t>03-Unterst. Fr. Wuttke WPUBON</t>
  </si>
  <si>
    <t>be8d1933-7712-4cb4-8d60-acf4a1f0464f</t>
  </si>
  <si>
    <t>04-Preismaterial</t>
  </si>
  <si>
    <t>fac31138-67c0-4266-8d4f-064f986f4732</t>
  </si>
  <si>
    <t>05-Logistikauswertung</t>
  </si>
  <si>
    <t>841e74f4-4bf7-4339-a152-10554649cbf8</t>
  </si>
  <si>
    <t>0b7f31f2-31a7-4711-8678-bb2d90660f3d</t>
  </si>
  <si>
    <t>03-Dokumentation</t>
  </si>
  <si>
    <t>86c78fd0-0913-46be-848d-398d81ed68aa</t>
  </si>
  <si>
    <t>01-Konzeption / Anforderungsaufnahme</t>
  </si>
  <si>
    <t>7b0e12ab-e6b9-457d-9277-b49f22b0de2f</t>
  </si>
  <si>
    <t>02-Koordination/Übergr. Abstimmung</t>
  </si>
  <si>
    <t>a1173c3d-77c3-4f55-8d5a-4b354264848d</t>
  </si>
  <si>
    <t>#4348 - VWKZ Bezeichnung ändern</t>
  </si>
  <si>
    <t>7972a587-21d8-4036-b0a3-b7632e8aa125</t>
  </si>
  <si>
    <t>0d58e1d4-b4b8-4a3b-af2c-6711c2555239</t>
  </si>
  <si>
    <t>00000 ohne Ticket-Bezug; Direktanfragen</t>
  </si>
  <si>
    <t>eb497afa-a54e-4543-983f-2d2ff3d045bb</t>
  </si>
  <si>
    <t>2455 - Offene_Kundenaufträge</t>
  </si>
  <si>
    <t>1602022a-d001-4bf1-9098-f2a04250aad6</t>
  </si>
  <si>
    <t>3830 – Markenname in Muli SKZ 133/HAKA Jagd ändern</t>
  </si>
  <si>
    <t>dcc7d132-d28b-4699-9fd5-077ffaddd832</t>
  </si>
  <si>
    <t>4062 - SKZ 132/Muli falscher Markenname</t>
  </si>
  <si>
    <t>57d32fb1-8bad-4b5d-80c1-b5119afa2102</t>
  </si>
  <si>
    <t>4067 - zusätzliche Spalten Einteilungsmuli SKZ 134</t>
  </si>
  <si>
    <t>d486ea4d-c858-472f-a744-c8ca1263f77b</t>
  </si>
  <si>
    <t>4097 - Bezeichnung GJ/Periode im BW</t>
  </si>
  <si>
    <t>3013c662-4acf-41cd-8355-358cdd625ad0</t>
  </si>
  <si>
    <t>4268-Muli SKZ 134/T2m kein Übergrößen EK im SAP</t>
  </si>
  <si>
    <t>86119a45-44d8-4fe6-970c-21431fa31f26</t>
  </si>
  <si>
    <t>4361 - Muli 134/ T3 keine Übergößen EK. Ins SAP gezogen</t>
  </si>
  <si>
    <t>7a9e3158-cace-47de-9231-6f7e88b0f085</t>
  </si>
  <si>
    <t>4494 - 134/ bei Übergrößenek. Fehlt das Preismaterial</t>
  </si>
  <si>
    <t>56049349-e7a0-4d04-9366-51f0f9e5ac5a</t>
  </si>
  <si>
    <t>4fa655bb-09b5-4c04-9ac2-2324d2029308</t>
  </si>
  <si>
    <t>02-Teamsitzung</t>
  </si>
  <si>
    <t>a395f22e-7ba7-416b-858b-5f02b726f882</t>
  </si>
  <si>
    <t>03-Koordination</t>
  </si>
  <si>
    <t>5b3de8c8-ce38-46e8-b733-c0a967dd555d</t>
  </si>
  <si>
    <t>06-Abstimmung FRA</t>
  </si>
  <si>
    <t>3eb62300-9bed-4baf-8bd7-7ec689351b6d</t>
  </si>
  <si>
    <t>f20ff00d-cfe2-4689-8d0c-534a3489b527</t>
  </si>
  <si>
    <t>04-Ein-/Auszahlung</t>
  </si>
  <si>
    <t>5f239977-9554-4180-8951-ef5234e695f5</t>
  </si>
  <si>
    <t>06-Bonuspunkte / Frankonia-Karte</t>
  </si>
  <si>
    <t>b90ec3d3-f56e-4db8-82e3-9c51e9e949a1</t>
  </si>
  <si>
    <t>07-Integrations- und UTA-Test</t>
  </si>
  <si>
    <t>5725d2cc-00b9-4f5e-81be-b27f6a7b5ec6</t>
  </si>
  <si>
    <t>13-Korrektur Übertragungsfehler GK</t>
  </si>
  <si>
    <t>28a1d35f-432e-4682-9e01-cdd9607365b8</t>
  </si>
  <si>
    <t>18-Korrekutr Bonuspunkte GK</t>
  </si>
  <si>
    <t>5f7d758c-5711-4589-a047-2767dc999aeb</t>
  </si>
  <si>
    <t>01-Testunterstützung</t>
  </si>
  <si>
    <t>864ccc6a-1a3d-42a6-a6bf-d2130393a4c1</t>
  </si>
  <si>
    <t>02-Verbuchung FRA Test-BONs</t>
  </si>
  <si>
    <t>b065f8f4-0e27-4746-b59b-5bf6c5b4ce53</t>
  </si>
  <si>
    <t>70-Übergreifend</t>
  </si>
  <si>
    <t>b1b4357b-205d-4d2e-a59e-ca85e45f7adc</t>
  </si>
  <si>
    <t>09eab489-15ed-4753-bcf3-4aa2cf378be1</t>
  </si>
  <si>
    <t>ee7da5fd-5496-473c-af58-6689a8fa1611</t>
  </si>
  <si>
    <t>0389e0b8-84bc-4b12-8e5f-a3652cc66101</t>
  </si>
  <si>
    <t>01-QS / Unterst. FB Tests</t>
  </si>
  <si>
    <t>babd42b9-e5bf-40c9-9f62-79ead3e8df33</t>
  </si>
  <si>
    <t>90-Übergreifende Korrekturen</t>
  </si>
  <si>
    <t>8eb8f9ee-8fc5-4ef8-8607-8aed06c8c852</t>
  </si>
  <si>
    <t>01-Prüfung GK Konzepte</t>
  </si>
  <si>
    <t>cff9a3bd-2535-46ca-a19b-a40ef33c3a70</t>
  </si>
  <si>
    <t>02-SAP-Konzeption</t>
  </si>
  <si>
    <t>ba47c3d1-036f-403e-8ff2-38ed95a52685</t>
  </si>
  <si>
    <t>01-Übernahme Basisfunktionen DE</t>
  </si>
  <si>
    <t>2c16c803-bf86-4311-9766-e4532256f423</t>
  </si>
  <si>
    <t>02-&lt;FR Besodnerheit melden&gt;</t>
  </si>
  <si>
    <t>c7b10b2f-66f9-412b-9c24-d5fa8f0e54f3</t>
  </si>
  <si>
    <t>0e195bd4-31b9-4719-a2a1-2268864d7ce9</t>
  </si>
  <si>
    <t>02-Pfandleihe</t>
  </si>
  <si>
    <t>0ee3169a-5f09-45c3-8b4f-3630c2c84c1b</t>
  </si>
  <si>
    <t>03-Preisübermittlung</t>
  </si>
  <si>
    <t>d32c220c-1b06-41cb-9b5c-765c671598a6</t>
  </si>
  <si>
    <t>01-Unterstützung</t>
  </si>
  <si>
    <t>c675d3c2-d294-426d-8bb0-b0acd826f2c1</t>
  </si>
  <si>
    <t>02-Währungskurse</t>
  </si>
  <si>
    <t>10fb2d03-6290-48cc-abec-25a926081251</t>
  </si>
  <si>
    <t>03-Bonuspunkte</t>
  </si>
  <si>
    <t>809bdc93-14e8-4276-a42e-a239838c85ac</t>
  </si>
  <si>
    <t>04-ÜbermittlugnWarengruppen</t>
  </si>
  <si>
    <t>fadd2bb6-80e1-4450-9425-8374ca067e41</t>
  </si>
  <si>
    <t>05-IDOC-Kommunikation</t>
  </si>
  <si>
    <t>66846e41-5ee1-41e6-b560-bd90b52f13e6</t>
  </si>
  <si>
    <t>7eb090f1-9282-4363-93e2-129790868dc8</t>
  </si>
  <si>
    <t>b51e7c39-78eb-4ebc-bd2f-ceb2e0de21e0</t>
  </si>
  <si>
    <t>fe567654-b985-4db1-9a2e-51b6f70d8a31</t>
  </si>
  <si>
    <t>000-Administrativa</t>
  </si>
  <si>
    <t>2f2d59f5-84c9-4d99-8d73-1a72db340544</t>
  </si>
  <si>
    <t>ab7df173-cc0f-4acb-9106-5a75f01137b2</t>
  </si>
  <si>
    <t>01-Workshop Zielarchitektur SAP CAR</t>
  </si>
  <si>
    <t>c64d5f62-0509-4b78-8283-faf8d866ba61</t>
  </si>
  <si>
    <t>02-Migration Customizing und Entwicklung</t>
  </si>
  <si>
    <t>d4e62688-79f5-4376-b64c-eee4749aed4a</t>
  </si>
  <si>
    <t>03-Grundkonfiguration</t>
  </si>
  <si>
    <t>b1b7a665-3244-4db2-863c-b3e400f39a1e</t>
  </si>
  <si>
    <t>04-SLT</t>
  </si>
  <si>
    <t>dc34bf43-ebc9-4440-aafb-5419af87f03a</t>
  </si>
  <si>
    <t>05-Betreuung Produktivbetrieb</t>
  </si>
  <si>
    <t>9945a140-6a31-41b8-9d3d-84ee78fe3169</t>
  </si>
  <si>
    <t>fb1a1edc-c5c5-4a00-89d4-cb26d7252151</t>
  </si>
  <si>
    <t>81cc5efc-a6fc-4c47-a2fc-2db9a3c6f817</t>
  </si>
  <si>
    <t>05-Abstimmung intern</t>
  </si>
  <si>
    <t>94d7d192-ac7e-49aa-9a18-7982abdd3b48</t>
  </si>
  <si>
    <t>07-Berechtigungen</t>
  </si>
  <si>
    <t>4451f7ce-9e56-47da-acb6-9ec315733f8f</t>
  </si>
  <si>
    <t>09-Grundkonfiguration</t>
  </si>
  <si>
    <t>6a7c96b5-69a1-4d09-8af8-ffcc9cce5b02</t>
  </si>
  <si>
    <t>10-Tests</t>
  </si>
  <si>
    <t>09ae260f-ae76-40d1-b1a6-990e9c7e7ce1</t>
  </si>
  <si>
    <t>11-Workshop Berechtigungen</t>
  </si>
  <si>
    <t>5f059683-976f-4904-be56-c33231624d2b</t>
  </si>
  <si>
    <t>12-Fehlerbehebung</t>
  </si>
  <si>
    <t>ae4fb303-7627-4335-9732-21693a95e616</t>
  </si>
  <si>
    <t>99-Sonstige Unterstützung</t>
  </si>
  <si>
    <t>0d909a8e-e12c-46e9-9a1e-00a71049ff2b</t>
  </si>
  <si>
    <t>02-Migration</t>
  </si>
  <si>
    <t>22ce43d3-7aec-46c2-9db9-d544472940f5</t>
  </si>
  <si>
    <t>02-PoC</t>
  </si>
  <si>
    <t>3a39a091-f0ce-4e0b-8aad-0e240f6c9908</t>
  </si>
  <si>
    <t>02-FP2</t>
  </si>
  <si>
    <t>3ce9b4d0-784c-4f59-82bd-40dbf1be9099</t>
  </si>
  <si>
    <t>01-SFA</t>
  </si>
  <si>
    <t>40f4de8b-f811-4181-a27c-83d7adeee514</t>
  </si>
  <si>
    <t>b4316eba-b41d-4de9-95b5-e6bed01c8723</t>
  </si>
  <si>
    <t>02-Internes/Administration</t>
  </si>
  <si>
    <t>b26dfb21-bddd-42bd-9e59-b6ca8b742b21</t>
  </si>
  <si>
    <t>03-Sonderaufgaben</t>
  </si>
  <si>
    <t>2d8243fd-d9a2-4015-9a9a-00adfcdbd381</t>
  </si>
  <si>
    <t>c8c35bfe-e399-464f-af6b-c910dfb7e2ec</t>
  </si>
  <si>
    <t>01-IOT</t>
  </si>
  <si>
    <t>b26121bb-1a57-4dab-8846-45a13c18a620</t>
  </si>
  <si>
    <t>02-Wochenplanung</t>
  </si>
  <si>
    <t>b3d9016c-87e6-4f5f-b17f-df948734ed57</t>
  </si>
  <si>
    <t>03-Unterstützung</t>
  </si>
  <si>
    <t>6c2c2e16-2853-42b9-ad8b-3bc901c89820</t>
  </si>
  <si>
    <t>06-Umsetzung Datenmodelle</t>
  </si>
  <si>
    <t>4b1c0c9e-866b-4b29-a6a0-152e14519ae3</t>
  </si>
  <si>
    <t>01-Einarbeitung</t>
  </si>
  <si>
    <t>e78ca69e-0d89-408a-a73e-45053508677f</t>
  </si>
  <si>
    <t>02-Übergaben</t>
  </si>
  <si>
    <t>d554e995-45ae-492f-99a2-dfa3681f1de1</t>
  </si>
  <si>
    <t>f870e8b0-30d5-4727-b493-3627c1cbfd13</t>
  </si>
  <si>
    <t>2bd1854f-2518-4b83-aaf3-a116d4bd11ad</t>
  </si>
  <si>
    <t>05-Workshop (Ausrichter)</t>
  </si>
  <si>
    <t>2773cb62-162c-4004-a442-3e98be0143bd</t>
  </si>
  <si>
    <t>06-Workshop (Teilnahme)</t>
  </si>
  <si>
    <t>5908e17c-24e2-49ae-b773-be1470b413da</t>
  </si>
  <si>
    <t>07-Unterstützung WH</t>
  </si>
  <si>
    <t>598f1ebc-4ee1-43ee-98b8-c92359523c50</t>
  </si>
  <si>
    <t>01-Fachberatung</t>
  </si>
  <si>
    <t>0f6a7cf7-cdec-42a0-b86c-0397c7aca399</t>
  </si>
  <si>
    <t>02-Projektleiter</t>
  </si>
  <si>
    <t>db1020d7-0003-478a-a60c-68017e8444d5</t>
  </si>
  <si>
    <t>03-Koordinatoren</t>
  </si>
  <si>
    <t>f46902ab-3a2d-4ddf-b95c-876984963789</t>
  </si>
  <si>
    <t>9537324f-6321-4ceb-8eb6-35f4f7ef4982</t>
  </si>
  <si>
    <t>03-Personal</t>
  </si>
  <si>
    <t>16b02c23-30bb-4526-9e70-7421e129be13</t>
  </si>
  <si>
    <t>04-Organisation/Verwaltung</t>
  </si>
  <si>
    <t>c6637a26-dd88-4ca3-bca9-3fceca3f3e82</t>
  </si>
  <si>
    <t>c1e0fdf0-611c-42ca-bf33-6997d331c08d</t>
  </si>
  <si>
    <t>01-Team-Besprechungen</t>
  </si>
  <si>
    <t>10d8ebb9-1656-49e3-a750-bda4420cdb2f</t>
  </si>
  <si>
    <t>03-MA-Gespräch</t>
  </si>
  <si>
    <t>67a776fe-17a7-41c2-808f-09d6a589b87e</t>
  </si>
  <si>
    <t>2395bf73-be3f-45c6-bb9e-d5e4b037333f</t>
  </si>
  <si>
    <t>078872fb-c880-4322-92b6-8a2ce575ce72</t>
  </si>
  <si>
    <t>740c7a55-8e82-4e76-b954-e25c6365a6f3</t>
  </si>
  <si>
    <t>eec4f39f-0634-473d-be31-12a96c376ed5</t>
  </si>
  <si>
    <t>e519a0a1-76f6-41fc-b84c-89a78be99f82</t>
  </si>
  <si>
    <t>bfdd55a2-3560-4399-986d-d8bd4a7d369a</t>
  </si>
  <si>
    <t>6e38eb7c-8180-4704-ab0c-940c91a42e91</t>
  </si>
  <si>
    <t>e5924b18-c8ff-460a-b98b-a6babe91a1b8</t>
  </si>
  <si>
    <t>12046ee2-1cff-4035-9d91-2930aac05fae</t>
  </si>
  <si>
    <t>39911067-6867-4701-be4d-3255adf859c0</t>
  </si>
  <si>
    <t>01-Kolloquien</t>
  </si>
  <si>
    <t>21c89914-9cad-4aaf-a860-c3c07eb74d34</t>
  </si>
  <si>
    <t>02-Webinar</t>
  </si>
  <si>
    <t>3ce41307-c039-4911-9eb5-4e5b5f60584b</t>
  </si>
  <si>
    <t>03-Seminar (extern)</t>
  </si>
  <si>
    <t>109ac19c-799c-49f1-a459-bfae1d6a6f70</t>
  </si>
  <si>
    <t>05-Tagungen</t>
  </si>
  <si>
    <t>ad931df6-ec3b-4b5d-8f49-55d0e4984ba1</t>
  </si>
  <si>
    <t>2e183e0c-eb6c-4892-9aec-2a237662242a</t>
  </si>
  <si>
    <t>b55cf10e-42e9-4f36-9edd-b37429c420ce</t>
  </si>
  <si>
    <t>88e10a84-9a71-48cb-ad17-74877cb003c9</t>
  </si>
  <si>
    <t>03-Abstimmung FB</t>
  </si>
  <si>
    <t>47db4647-a6ec-468f-9be5-b0d3c574a2b2</t>
  </si>
  <si>
    <t>04-Abstimmung FRA IT</t>
  </si>
  <si>
    <t>8439b812-6eca-4891-bd11-47218a729bc6</t>
  </si>
  <si>
    <t>70-Reise</t>
  </si>
  <si>
    <t>5686d5e0-a4ed-44fa-86a2-f7fecd792b20</t>
  </si>
  <si>
    <t>01-Workshop / Kickoff</t>
  </si>
  <si>
    <t>3f8592e2-9f57-44ea-b5b7-187dd505626a</t>
  </si>
  <si>
    <t>02-Anforderungsaufnahme</t>
  </si>
  <si>
    <t>a5bb58ce-09e1-43d2-b8c3-fa3b468f5829</t>
  </si>
  <si>
    <t>2cf7a184-a709-45b6-9ceb-e2cd7d6910aa</t>
  </si>
  <si>
    <t>04-Auctronia EU</t>
  </si>
  <si>
    <t>0fd81f47-82c6-4acf-b5eb-c9c919d28144</t>
  </si>
  <si>
    <t>01-Customizing</t>
  </si>
  <si>
    <t>1a40c76f-b531-4f1f-83a2-8c626627f68f</t>
  </si>
  <si>
    <t>02-Schnittstellen</t>
  </si>
  <si>
    <t>196623d8-b942-4625-b02f-057b931aa7ed</t>
  </si>
  <si>
    <t>03-Fakturierung</t>
  </si>
  <si>
    <t>e5a430cc-f8fd-4bbd-88a8-7cc9dc2ac28b</t>
  </si>
  <si>
    <t>04-Stammdaten</t>
  </si>
  <si>
    <t>3053880d-2088-4eb8-9f91-a5df52afeb48</t>
  </si>
  <si>
    <t>01-Vorbereitung</t>
  </si>
  <si>
    <t>a8032416-92ff-4ea0-b8b9-a583be44baeb</t>
  </si>
  <si>
    <t>02-Unterstützung FBs</t>
  </si>
  <si>
    <t>72e40188-3536-4ff8-b846-4e6633cc09f9</t>
  </si>
  <si>
    <t>03-Durchführung</t>
  </si>
  <si>
    <t>fa5570ae-5f01-4757-9d0b-d5611a8de12b</t>
  </si>
  <si>
    <t>04-Nachbetreuung</t>
  </si>
  <si>
    <t>6c3c7ca3-8a6e-4b68-a035-ca71bbf4ea47</t>
  </si>
  <si>
    <t>01-Auto. Nachlistung</t>
  </si>
  <si>
    <t>385834b9-8b9c-43f1-a50d-259b8b0d62c9</t>
  </si>
  <si>
    <t>6c549df1-a272-407c-aacd-eb8a4b1be844</t>
  </si>
  <si>
    <t>835066dd-c8d6-4b41-8f7c-97e102e5ebc3</t>
  </si>
  <si>
    <t>5516dd46-f966-444d-9e80-39f963a0bc98</t>
  </si>
  <si>
    <t>02-Besprechung FB/IT</t>
  </si>
  <si>
    <t>3e5a0e67-645b-4eda-b583-b8d627a92cdd</t>
  </si>
  <si>
    <t>03-Abstimmung RatePay</t>
  </si>
  <si>
    <t>12bb9d8b-9fdc-4556-a02f-84fd0962bc7f</t>
  </si>
  <si>
    <t>958ea450-42c3-4b90-8f51-9bdb77bd37d1</t>
  </si>
  <si>
    <t>01-Analyse/Anforderungen</t>
  </si>
  <si>
    <t>a49a43f9-24c2-439b-a8e5-844febe98c73</t>
  </si>
  <si>
    <t>7b2c33ed-032f-4e19-8490-ab1f7898cd8a</t>
  </si>
  <si>
    <t>6868fc3f-46b3-4f6e-a565-ad7676158250</t>
  </si>
  <si>
    <t>01-Abstimmugn RatePAY</t>
  </si>
  <si>
    <t>55401506-d845-46b7-ad4b-5eba6ec28821</t>
  </si>
  <si>
    <t>09a1275b-9a5a-448d-a911-938c4d49addc</t>
  </si>
  <si>
    <t>02-tech. Verbindung</t>
  </si>
  <si>
    <t>c0de7c73-cf80-4ed5-b62b-1b41f4efa7ea</t>
  </si>
  <si>
    <t>03-Kapselung Services</t>
  </si>
  <si>
    <t>92542b86-1cb3-43bf-b026-92a90d7307ab</t>
  </si>
  <si>
    <t>04-Zentralisierung Datenaufbereitung</t>
  </si>
  <si>
    <t>f6ffffde-f8fa-4258-925a-d9bad5d08bf9</t>
  </si>
  <si>
    <t>01-Integration Standardbelege</t>
  </si>
  <si>
    <t>041ddd28-0cf3-400d-8187-5d0d9b51b1c8</t>
  </si>
  <si>
    <t>02-Erweiterung Belegprüfungen &amp; Sperren</t>
  </si>
  <si>
    <t>5a98b520-de7e-4b58-a952-1b2b494a5cba</t>
  </si>
  <si>
    <t>03-Verarb. Abrechnungsdatei</t>
  </si>
  <si>
    <t>75e535b8-2b03-45c2-8004-a2fa8e949ae3</t>
  </si>
  <si>
    <t>04-Umstellun gFI-Verbuchung</t>
  </si>
  <si>
    <t>51aaa6d6-d44f-4cd8-b99c-ab8f23bb77e3</t>
  </si>
  <si>
    <t>657ae520-5e05-444b-be91-46cacd676de8</t>
  </si>
  <si>
    <t>02-Unterstützung</t>
  </si>
  <si>
    <t>e6680b26-948f-4328-93f7-8606810b6f1a</t>
  </si>
  <si>
    <t>102a1ff4-4c7a-4300-a294-cb9cdee90f39</t>
  </si>
  <si>
    <t>4d9e039c-d76e-407b-9458-56d09879f6d3</t>
  </si>
  <si>
    <t>80782319-0845-4d48-ac1a-f046137470cc</t>
  </si>
  <si>
    <t>65cdaaf4-bdea-4268-95ae-31f378f9d746</t>
  </si>
  <si>
    <t>05-Fehlerliste RatePay</t>
  </si>
  <si>
    <t>4b6412ca-5a32-42bf-9ba7-28c406793719</t>
  </si>
  <si>
    <t>10-Stammkundenexport</t>
  </si>
  <si>
    <t>0c993ef1-e171-4769-a4ed-897d16cba066</t>
  </si>
  <si>
    <t>01-Abstimmung übergreifend</t>
  </si>
  <si>
    <t>c4af3093-ae04-4f39-a9bb-be69ae37c145</t>
  </si>
  <si>
    <t>02-Workshop SAP CAR</t>
  </si>
  <si>
    <t>a3342e3b-9577-43a2-911b-28ddabb19e6a</t>
  </si>
  <si>
    <t>01-Kurzvorstellung Projektportfolio</t>
  </si>
  <si>
    <t>3f30b898-e1a9-4bd2-8942-190da35f68e1</t>
  </si>
  <si>
    <t>01-Entscheidungsgrundlage CIO/GF</t>
  </si>
  <si>
    <t>c56be3ee-b531-4d7d-8bba-60da6ed6b033</t>
  </si>
  <si>
    <t>02-Workshop Gesamtarchitektur</t>
  </si>
  <si>
    <t>e7817290-005e-4081-9931-439edca95b06</t>
  </si>
  <si>
    <t>03-Click&amp;Collect</t>
  </si>
  <si>
    <t>1275e950-878a-4f51-9054-98cc1deba187</t>
  </si>
  <si>
    <t>01-Vorstellung Filial Prototyp</t>
  </si>
  <si>
    <t>cc464323-cc41-46d8-b760-67c2d4b0e09b</t>
  </si>
  <si>
    <t>01-Treffen AK Handel</t>
  </si>
  <si>
    <t>8e5cf71f-d677-4706-b4dc-6dd6a4fa0f7f</t>
  </si>
  <si>
    <t>02-Workshops/Webinare</t>
  </si>
  <si>
    <t>a47ca1d8-fc86-44b1-80b2-552d7fdecf1f</t>
  </si>
  <si>
    <t>01-HANA &amp; S4</t>
  </si>
  <si>
    <t>2ddc19f3-393a-4139-aa87-d6aeb662c72f</t>
  </si>
  <si>
    <t>01-HANA-Beratung</t>
  </si>
  <si>
    <t>238ba08e-9d61-4d8f-86e2-df9274755631</t>
  </si>
  <si>
    <t>ad364b3f-209d-4926-8c38-daa0e846521c</t>
  </si>
  <si>
    <t>35dc2623-e480-491a-b4bc-13e6762b69e6</t>
  </si>
  <si>
    <t>b8d1cb7b-8f67-45c8-9316-eb7cb27b142b</t>
  </si>
  <si>
    <t>12e79b66-50a6-4ebc-a44b-4cad7414668e</t>
  </si>
  <si>
    <t>01-CAR</t>
  </si>
  <si>
    <t>b3e5043f-f52e-4754-a362-9d4cb5fe0e10</t>
  </si>
  <si>
    <t>01-Website</t>
  </si>
  <si>
    <t>f735c2e1-f9c9-48c3-aa8a-8851902b566f</t>
  </si>
  <si>
    <t>02-WH</t>
  </si>
  <si>
    <t>ed19f94f-3acd-412b-a000-81252560618e</t>
  </si>
  <si>
    <t>90-Nicht zugeordnet</t>
  </si>
  <si>
    <t>f0ad56a0-54a4-423f-bf59-3e2831b6b28f</t>
  </si>
  <si>
    <t>d758d57f-48e3-436d-bfff-c3e4b2ac7db4</t>
  </si>
  <si>
    <t>01-BI2</t>
  </si>
  <si>
    <t>26716da1-e521-47f5-b031-698ba59ea6a2</t>
  </si>
  <si>
    <t>02-SAP FIORI SWAL</t>
  </si>
  <si>
    <t>e8c2bb57-e335-47e6-bf86-9cb60efc43e5</t>
  </si>
  <si>
    <t>02-Kalender</t>
  </si>
  <si>
    <t>daddcb80-a544-4e8b-9c4f-7f63c7455052</t>
  </si>
  <si>
    <t>01-Projektplanung</t>
  </si>
  <si>
    <t>48f2c6a5-1825-4fa2-abbe-abc3299c9479</t>
  </si>
  <si>
    <t>02-Ablösung Teradata</t>
  </si>
  <si>
    <t>3e7dcdc6-4327-43a3-92ee-f8e8d1b36b19</t>
  </si>
  <si>
    <t>03-BI Workshop OttoGroup</t>
  </si>
  <si>
    <t>0531972b-c922-4826-abdb-ce91836bc731</t>
  </si>
  <si>
    <t>04-Entscheidungsgrundlage GF</t>
  </si>
  <si>
    <t>12ff7b97-c70a-457b-87e2-76e56bcfcf75</t>
  </si>
  <si>
    <t>05-Hardwarebeschaffung</t>
  </si>
  <si>
    <t>28d2df02-df82-420a-8289-0e3c67e0ad27</t>
  </si>
  <si>
    <t>06-Priorisierung und Aufwände Kennzahlenpakete</t>
  </si>
  <si>
    <t>8ca1de7e-cff2-4361-adbe-d4f97a9fdac8</t>
  </si>
  <si>
    <t>01-Workshop</t>
  </si>
  <si>
    <t>05abfec9-6f4a-4d3e-95a9-372ecd95bb59</t>
  </si>
  <si>
    <t>02-Review</t>
  </si>
  <si>
    <t>d0af3519-d601-4c07-a43c-7e31262ea431</t>
  </si>
  <si>
    <t>01-Zusammenstellung BI/DWH-Plattformen</t>
  </si>
  <si>
    <t>aa696e4a-3a2d-4d37-8d64-b94a29408131</t>
  </si>
  <si>
    <t>02-Entscheidungsgrundlage</t>
  </si>
  <si>
    <t>c56f0c96-f0e8-4fa7-aeec-def149655cd1</t>
  </si>
  <si>
    <t>76b521b7-a1b7-4ab7-a72f-540212ac5814</t>
  </si>
  <si>
    <t>02-Abstimmung</t>
  </si>
  <si>
    <t>3ae6c904-d121-4b26-a774-e6fa3723ed67</t>
  </si>
  <si>
    <t>03-Review Definition</t>
  </si>
  <si>
    <t>11c85f44-f11b-4ae9-ad88-81f4977eea08</t>
  </si>
  <si>
    <t>04-Konzeption Datenmodelle</t>
  </si>
  <si>
    <t>c6dc3426-807a-48b6-97c5-ea5b107272ed</t>
  </si>
  <si>
    <t>05-Grundkonfiguration BW-System</t>
  </si>
  <si>
    <t>5ae06e5b-bd2c-46f1-87d8-2549bde97ce4</t>
  </si>
  <si>
    <t>893eb881-9604-4007-b045-38444941f797</t>
  </si>
  <si>
    <t>8ca9242c-ec7b-4e90-a326-732c5338595e</t>
  </si>
  <si>
    <t>08-Dokumentation</t>
  </si>
  <si>
    <t>d40ad65a-aae5-4b1a-9e02-068fa044bde4</t>
  </si>
  <si>
    <t>09-Arbeitsmappen</t>
  </si>
  <si>
    <t>ab15c61c-99bd-43ed-9d39-de6e8d9af58f</t>
  </si>
  <si>
    <t>10-Kennzahlen</t>
  </si>
  <si>
    <t>e70b2d40-b376-4c39-aab1-e69b827e6e29</t>
  </si>
  <si>
    <t>15-Anwendertests</t>
  </si>
  <si>
    <t>82fe7172-0973-4b70-ad18-68d56729b8a7</t>
  </si>
  <si>
    <t>16-Fehleranalyse BW-Systemkonfiguration</t>
  </si>
  <si>
    <t>41ccfd68-d2ed-4a54-90d9-7fd7f638c52f</t>
  </si>
  <si>
    <t>00-Abstimmung</t>
  </si>
  <si>
    <t>58bd4e34-c2a1-470a-a22f-21b795dcf891</t>
  </si>
  <si>
    <t>01-Grundkonfiguration</t>
  </si>
  <si>
    <t>c5a3b069-4346-45b9-bb2f-4eb18f99f5d9</t>
  </si>
  <si>
    <t>02-Aufbereitung Datenmodelle für dymatrix</t>
  </si>
  <si>
    <t>32ccd03e-78e2-4dbf-bd6f-75a9080d1df1</t>
  </si>
  <si>
    <t>03-Bereitstellung Datenmodelle SQL-Server</t>
  </si>
  <si>
    <t>a206a36f-539a-4d20-aaf0-8c07fec38add</t>
  </si>
  <si>
    <t>04-Anbindung MSSQL-Server</t>
  </si>
  <si>
    <t>7bd2aaaa-abc2-44e2-8ae7-f52ef82d03f3</t>
  </si>
  <si>
    <t>01-Einweisung DWH Doku</t>
  </si>
  <si>
    <t>8659509a-2b0a-43fe-a9c6-9467ae59cb11</t>
  </si>
  <si>
    <t>02-initiale Eintragung Kennzahlen</t>
  </si>
  <si>
    <t>d3639baa-1ef5-4af5-ac68-57c917226929</t>
  </si>
  <si>
    <t>01-Sicherung Abbildungen JUN</t>
  </si>
  <si>
    <t>e25aaf86-b09c-4183-a7fa-d7a53b658b20</t>
  </si>
  <si>
    <t>02-Projektvorlagen</t>
  </si>
  <si>
    <t>5fae839d-2c70-40f9-99ed-a8a5439f14ec</t>
  </si>
  <si>
    <t>03-Logistik Kennzahlen</t>
  </si>
  <si>
    <t>3262d0bb-365a-4a3c-ae73-2e402127af89</t>
  </si>
  <si>
    <t>04-offene Kundenaufträge</t>
  </si>
  <si>
    <t>02fda4bc-c0ab-49e0-85e0-8f4f85ac6e27</t>
  </si>
  <si>
    <t>05-POS-Daten</t>
  </si>
  <si>
    <t>eea67935-f2f1-4eef-8fa8-597d2b7d9315</t>
  </si>
  <si>
    <t>06-organisatorische Vorbereitungen</t>
  </si>
  <si>
    <t>1db8e16b-f3a1-41d7-a32c-076d166da018</t>
  </si>
  <si>
    <t>06-Reporting</t>
  </si>
  <si>
    <t>d6e55a7f-a3ad-4d1c-a424-7500a6763c87</t>
  </si>
  <si>
    <t>097a29db-2f45-4350-bdef-c1e68b7cd442</t>
  </si>
  <si>
    <t>51c00bf4-939a-46b4-a8c9-7fe9fcb96416</t>
  </si>
  <si>
    <t>03-UHD Buchhaltung</t>
  </si>
  <si>
    <t>34eb0090-f159-4371-a3b4-3f7def44aef3</t>
  </si>
  <si>
    <t>04-UHD Kundenzentrum</t>
  </si>
  <si>
    <t>5f047349-a5df-4d52-b5fa-a88cb05880f0</t>
  </si>
  <si>
    <t>05-UHD Lager</t>
  </si>
  <si>
    <t>f4faebf6-0379-4d99-b6b6-919711f453f9</t>
  </si>
  <si>
    <t>06-UHD WH</t>
  </si>
  <si>
    <t>f451d0f6-ab2f-4f15-bb52-0f372d35caeb</t>
  </si>
  <si>
    <t>07-UHD Dispo Einkauf</t>
  </si>
  <si>
    <t>0397edf8-75d2-4302-b309-19f114e45fcc</t>
  </si>
  <si>
    <t>08-Brot&amp;Butter</t>
  </si>
  <si>
    <t>90d7804f-ccbb-47c3-830b-dfc9439e7cf2</t>
  </si>
  <si>
    <t>&lt;nicht verwenden4&gt;</t>
  </si>
  <si>
    <t>aee5d52d-f9d3-426f-84b8-98e31e334bdd</t>
  </si>
  <si>
    <t>&lt;nichtverwenden&gt;</t>
  </si>
  <si>
    <t>8f00ed22-5fa8-422b-b33f-c9ec3a749e02</t>
  </si>
  <si>
    <t>cc25f661-463c-4ced-a8b6-51863d59ae94</t>
  </si>
  <si>
    <t>1	-Spalte Sortiment</t>
  </si>
  <si>
    <t>146acd5a-0545-41ff-9cf9-8f13ccb7762f</t>
  </si>
  <si>
    <t>44604 - Kreditkartenabwicklung</t>
  </si>
  <si>
    <t>3e0e5ea8-8ce4-4c44-95c8-9a5a38cd4f07</t>
  </si>
  <si>
    <t>48060-Warenempfänger nicht gelöscht</t>
  </si>
  <si>
    <t>12c7ced1-d2c8-43da-bfbe-a4efef22aa18</t>
  </si>
  <si>
    <t>48587 Langzeit-Lieferanterklärungen-Cockpit ENPR</t>
  </si>
  <si>
    <t>83fe1acb-e7cd-4124-8ce8-808a027ed073</t>
  </si>
  <si>
    <t>48915-Rückstandliste 2. Mahnung wird nicht gedruckt</t>
  </si>
  <si>
    <t>213075e7-3b8c-4d26-add1-ef0dc9ccd632</t>
  </si>
  <si>
    <t>cb7ef021-c762-4ea7-ac7e-ce8ae17dc243</t>
  </si>
  <si>
    <t>f542350d-8e89-43b1-b9f4-ba74a8654de4</t>
  </si>
  <si>
    <t>49139 FI-Belege</t>
  </si>
  <si>
    <t>3f3fd25b-9ef8-467b-9ed2-48c65884df05</t>
  </si>
  <si>
    <t>49213-Gutschein wurde nicht automatisch beliefert</t>
  </si>
  <si>
    <t>d06c8e29-922c-49aa-845d-2e5fb4d9209c</t>
  </si>
  <si>
    <t>49259-WG: Doku Widerspruch erzeugen</t>
  </si>
  <si>
    <t>84d27a48-269c-4b10-8273-c13019925c25</t>
  </si>
  <si>
    <t>49292-Einbau Warnhinweis manuelle Kreditkartenbearbeitung</t>
  </si>
  <si>
    <t>1af415e8-747d-472a-8d41-bbaeed152acd</t>
  </si>
  <si>
    <t>49331-Fehlerhafte Rechnung Ausland</t>
  </si>
  <si>
    <t>84bd28e7-d56f-4d3e-a559-af372e155c28</t>
  </si>
  <si>
    <t>49359-Kundenfaktura</t>
  </si>
  <si>
    <t>e3bcd622-548e-493d-9056-3d228874bb83</t>
  </si>
  <si>
    <t>49411-AW: hängengebliebene Fakturen</t>
  </si>
  <si>
    <t>b20828dc-0b50-48ef-8d66-d3e559e70879</t>
  </si>
  <si>
    <t>49434-hängengebliebene Fakturen</t>
  </si>
  <si>
    <t>6ffd4662-602a-47e1-bb11-9fd3eadb2d72</t>
  </si>
  <si>
    <t>49447-Keine ZV10 erstellt</t>
  </si>
  <si>
    <t>2b8cbdcd-e28b-41a5-98ee-a1b666cd7765</t>
  </si>
  <si>
    <t>49453-Katalogzuordnungen werden bei Fakturaerstellung</t>
  </si>
  <si>
    <t>0931c403-f99a-44cb-b4ba-fa0ad917b491</t>
  </si>
  <si>
    <t>49455-Lieferschein lässt sich nicht einbuchen</t>
  </si>
  <si>
    <t>327ff7a7-e1c2-4a31-84de-5c3210237c9b</t>
  </si>
  <si>
    <t>49456-WH Köln: Lieferschein lässt sich nicht buchen</t>
  </si>
  <si>
    <t>22ad1a8c-0c60-4455-99c1-65eacc66cf65</t>
  </si>
  <si>
    <t>49505-Nachschub Stuttgart Fehlermeldung</t>
  </si>
  <si>
    <t>c72e7cc3-bf19-43c6-9329-702b979974b9</t>
  </si>
  <si>
    <t>49525 Lieferungsübemritltung/-erstellung RUD</t>
  </si>
  <si>
    <t>099a9c96-9052-4866-8bfd-369a0e55e611</t>
  </si>
  <si>
    <t>49531-Lieferschein wegen Pfand nicht buchbar</t>
  </si>
  <si>
    <t>1fe1b0cb-2b58-4049-a1b8-b92b09d2722d</t>
  </si>
  <si>
    <t>49533-AW: Meldung Bestandsänderungen</t>
  </si>
  <si>
    <t>187d32bb-3434-4d07-8246-bdfaa2dc88f9</t>
  </si>
  <si>
    <t>49557-V.02 Unvollständige Aufträge</t>
  </si>
  <si>
    <t>f5b1b765-ee1a-410c-a7e5-f35c4872d6f4</t>
  </si>
  <si>
    <t>49558-Liefergruppe Gutscheinbox</t>
  </si>
  <si>
    <t>2d716414-2505-4435-b702-f4088153fbd8</t>
  </si>
  <si>
    <t>49561-mögliches Serialisierungsproblem abw. WE</t>
  </si>
  <si>
    <t>de39004e-1e23-4a63-91b9-712b483d84cc</t>
  </si>
  <si>
    <t>49586-AGBs aktualisieren</t>
  </si>
  <si>
    <t>22001b9b-a60a-4473-9f2a-a33f2a20b03d</t>
  </si>
  <si>
    <t>49588-hängendes IDOC wegen Pfand</t>
  </si>
  <si>
    <t>db62d262-ce9e-4227-ae40-e9b9cc572389</t>
  </si>
  <si>
    <t>49592-Inhalt Idoc paßt nicht mit SAP Buchung zusammen</t>
  </si>
  <si>
    <t>2f221214-a60b-4fca-861a-8b6e4aa7fc08</t>
  </si>
  <si>
    <t>49603-Massiv überhöhter Bestellvorschlag</t>
  </si>
  <si>
    <t>42284cd9-d7b1-480a-a16e-8c2b10df64d6</t>
  </si>
  <si>
    <t>49609-Falsche Ausgabe der Retourenbeträge</t>
  </si>
  <si>
    <t>35dc43ac-2580-4c8d-b177-9d3f2aa02f76</t>
  </si>
  <si>
    <t>49611-Auftragsbestätigung für ZSO / Expresse</t>
  </si>
  <si>
    <t>b6f614b4-0e95-484b-8482-ac5fb70ac3c0</t>
  </si>
  <si>
    <t>49612-MAN fehlerhafte Kundendaten</t>
  </si>
  <si>
    <t>e11b91c3-8fc9-42bc-b80c-e3064cbe85d1</t>
  </si>
  <si>
    <t>49616-Gutschrift erstellen eilt</t>
  </si>
  <si>
    <t>33aa5df8-457a-4b3d-9009-74f656bbb966</t>
  </si>
  <si>
    <t>49624-JCL Retouren</t>
  </si>
  <si>
    <t>9939f7db-ccf7-4bea-922c-c1515741c6e8</t>
  </si>
  <si>
    <t>49632-Massenpflege Materialnummer Lieferanten</t>
  </si>
  <si>
    <t>c1b08f19-17d7-4766-a94a-148f134d75ba</t>
  </si>
  <si>
    <t>49636-Umstellung Zahlungsart</t>
  </si>
  <si>
    <t>fc9d854c-579b-4dbb-b245-c05ffedcffc4</t>
  </si>
  <si>
    <t>49659-vier Augen Prinzip Preisfreigaben</t>
  </si>
  <si>
    <t>d4412b88-edea-4656-bdbd-22c230930941</t>
  </si>
  <si>
    <t>49668-Gutschrift werden mit abw. WE Rechnungen</t>
  </si>
  <si>
    <t>1a66f927-12d1-44e2-b31c-5f8aa11001f7</t>
  </si>
  <si>
    <t>49690-Kundenretouren aus WH-Belieferungen</t>
  </si>
  <si>
    <t>be4847e5-0630-4768-a3a0-539e2ef95298</t>
  </si>
  <si>
    <t>49695-2 hängende Idocs zu Lieferung 861656741</t>
  </si>
  <si>
    <t>4793ab89-fb79-489b-8e9c-7f514291c089</t>
  </si>
  <si>
    <t>49696-WG: Stiller Teilhaber</t>
  </si>
  <si>
    <t>a0e4f02a-30a7-4b28-aac0-0f7ed2b10732</t>
  </si>
  <si>
    <t>49705-Bestellung im Webshop</t>
  </si>
  <si>
    <t>f7c1d833-45e8-4e9c-8677-154d8b5db40e</t>
  </si>
  <si>
    <t>49706-SAP-System ist langsam</t>
  </si>
  <si>
    <t>1dd1e48d-ff4c-4c02-a7e6-e049501fc439</t>
  </si>
  <si>
    <t>49717-Ungewollte Auftragszusammenführung</t>
  </si>
  <si>
    <t>c9785383-034d-4878-983d-76827ab779da</t>
  </si>
  <si>
    <t>49718-FEHLERMELDUNG - ZULÄSSIGE ANREDE -</t>
  </si>
  <si>
    <t>5e5b2ec7-e018-4726-887f-8096b65deb49</t>
  </si>
  <si>
    <t>49719 SD Report Magazin Bonn</t>
  </si>
  <si>
    <t>29c7d9b9-8e9b-4587-b1c7-94b204ed9dc8</t>
  </si>
  <si>
    <t>49720-IDOC Nachbearbeitung Bankdaten</t>
  </si>
  <si>
    <t>34e52413-4397-4b99-97bb-d6cf44c6d62b</t>
  </si>
  <si>
    <t>49721-Kein Dublettenabgleich erfolgt</t>
  </si>
  <si>
    <t>7c231a46-78e8-441b-ad0d-db3fef8bec42</t>
  </si>
  <si>
    <t>49729-IDOCS</t>
  </si>
  <si>
    <t>0960f097-1340-4e9e-8b55-af92a0799fac</t>
  </si>
  <si>
    <t>49734-Kein Dublettenabgleich</t>
  </si>
  <si>
    <t>578d59aa-fb50-40f6-a9e3-890846c8bdaa</t>
  </si>
  <si>
    <t>49735-keinen Preis bei Artikel 69412</t>
  </si>
  <si>
    <t>37acc9bf-e631-41c3-a401-d3a0956e3351</t>
  </si>
  <si>
    <t>49737-SAP ist sehr langsam</t>
  </si>
  <si>
    <t>33d08182-cac7-4754-937a-f7bd1457c128</t>
  </si>
  <si>
    <t>49739-UB 4500376306/00360 / MATNR 60444</t>
  </si>
  <si>
    <t>a3887789-c397-4d6b-a6ba-92d4b0139389</t>
  </si>
  <si>
    <t>49740-Sap bei der Größe 31 den Katalog IN2815DE</t>
  </si>
  <si>
    <t>c05842b4-c17f-49e1-97a6-7067b2b6f4c4</t>
  </si>
  <si>
    <t>49749-Liefersperre „Internetprüfung“</t>
  </si>
  <si>
    <t>cdd766a9-cd29-460e-86cc-1f68a6b6b40c</t>
  </si>
  <si>
    <t>49751 Liefersperre auf Artikelebene</t>
  </si>
  <si>
    <t>a3fbffb9-1953-4374-8c8d-626dceca0a2d</t>
  </si>
  <si>
    <t>49753-Bearbeitung Umzugsadressen</t>
  </si>
  <si>
    <t>82a75e64-645e-40fb-b114-df7c3ba47353</t>
  </si>
  <si>
    <t>49757-WG: SAP ist sehr langsam</t>
  </si>
  <si>
    <t>7b06ccd5-0874-4020-aa93-39f675f8abf7</t>
  </si>
  <si>
    <t>49774-Fehler in Rückstandsliste und Bestellcockpit</t>
  </si>
  <si>
    <t>e63a384b-6981-4296-b615-78e93b5e48c7</t>
  </si>
  <si>
    <t>49775–Widerspruchschreiben autom. Erzeugen</t>
  </si>
  <si>
    <t>4b40ed91-99a4-4238-a7a2-1c5a4cefe96b</t>
  </si>
  <si>
    <t>49786-fehlende Warentarifnummer</t>
  </si>
  <si>
    <t>54267d28-8baa-460c-8685-17f7ab03fbcb</t>
  </si>
  <si>
    <t>49822-Neue Zahlungskonditionen</t>
  </si>
  <si>
    <t>5680a1d0-bdc8-4552-a772-1097aedda35f</t>
  </si>
  <si>
    <t>49824-Anlegen LA nicht möglich</t>
  </si>
  <si>
    <t>f116ebb5-d1b3-43d9-98fc-e64dbbe52da0</t>
  </si>
  <si>
    <t>49827-SAP Mahnläufe Click &amp; Collect Pakete</t>
  </si>
  <si>
    <t>3198a0f4-db32-4eb6-aacc-c8a287d7aebe</t>
  </si>
  <si>
    <t>49847-	Rückstandsliste: ohne Kommentar bei offene Bestellungen</t>
  </si>
  <si>
    <t>8ccdc12a-da62-4f4f-9981-6d83e3d289fa</t>
  </si>
  <si>
    <t>49848-hängendes Retouren-IDOC</t>
  </si>
  <si>
    <t>8a57077c-f0fd-41b6-8a50-d253c75588ae</t>
  </si>
  <si>
    <t>49920-Gutscheineinlösung bei WH versand nicht möglich</t>
  </si>
  <si>
    <t>4d3f9431-1412-44c0-8319-c43ce9f1a444</t>
  </si>
  <si>
    <t>49934-Lieferschein lässt sich nicht einbuchen</t>
  </si>
  <si>
    <t>47ee9a39-53f8-424f-898c-7d56d6471279</t>
  </si>
  <si>
    <t>49961-AW: Adresszusatz AT</t>
  </si>
  <si>
    <t>77d27203-398b-4b7b-8bb9-1c744a690e84</t>
  </si>
  <si>
    <t>49989-Lief. 85949, Lieferschein zu Artikel 42380 Tischkicker</t>
  </si>
  <si>
    <t>f6258e36-68f4-4950-aac3-494dca99d38e</t>
  </si>
  <si>
    <t>50009-Absagegrund wird falsch gesetzt</t>
  </si>
  <si>
    <t>e75cb52d-452d-4e07-a9bd-38ed4bba3ba6</t>
  </si>
  <si>
    <t>50054-Retoure lässt sich nicht anlegen</t>
  </si>
  <si>
    <t>b432822f-0212-4762-84b8-8d056cfddf89</t>
  </si>
  <si>
    <t>50096-WG: AU 5911365 Kudin Boie aus Frankreich-LS 861530463</t>
  </si>
  <si>
    <t>f4f6fe8e-794e-4e73-92c8-3b6f408b6d51</t>
  </si>
  <si>
    <t>50126-MF offene Aufträge</t>
  </si>
  <si>
    <t>c1db3bd8-f6a0-4c8b-8df1-b55c7c85f4c5</t>
  </si>
  <si>
    <t>50195-SAP Transaktion</t>
  </si>
  <si>
    <t>8dad8b30-09a2-4a7f-9bc5-dc0b2f0ca674</t>
  </si>
  <si>
    <t>50197-WG: Fehler PO0101ID: Kunde kann nicht bestellen</t>
  </si>
  <si>
    <t>2a1a0f6d-b9fd-41ae-a749-f56d93e5208e</t>
  </si>
  <si>
    <t>50200-Retourenanlieferung</t>
  </si>
  <si>
    <t>1d06692b-8355-454f-be1c-071454da81c2</t>
  </si>
  <si>
    <t>50201-Austauschauftrag 0840232210</t>
  </si>
  <si>
    <t>b548d058-ff8c-4f57-9cb3-1d8aa2cb5f41</t>
  </si>
  <si>
    <t>50207-WG: Pfandarikel für den SK0316DE</t>
  </si>
  <si>
    <t>e98d8ea5-5c0f-40a1-b12d-5f9817a67982</t>
  </si>
  <si>
    <t>50208-	Werksanlage WH Bremen</t>
  </si>
  <si>
    <t>a59d48ab-7b4d-4f83-b942-5e0004c613a6</t>
  </si>
  <si>
    <t>50300-Länderschlüssel bei Debitoren</t>
  </si>
  <si>
    <t>07242711-2be2-40d3-b25e-43e6829800b2</t>
  </si>
  <si>
    <t>50311-MDE Geräte für Full Ascii Druck; Coding anpassen</t>
  </si>
  <si>
    <t>3605b8ae-49b5-4bca-945c-386dc1837008</t>
  </si>
  <si>
    <t>50314-WG: Bestände in einem iDoc</t>
  </si>
  <si>
    <t>e24e2d2d-6d1c-4fae-9d08-555b29c2442e</t>
  </si>
  <si>
    <t>50319-Retouren-Idoc 250009514</t>
  </si>
  <si>
    <t>7d042f7e-56fb-4fe2-9041-a9e61d51a711</t>
  </si>
  <si>
    <t>50346	-WH-Werke für Auftragsarten sperren</t>
  </si>
  <si>
    <t>65b432c4-c7e3-4f52-9df1-dab14e85adc0</t>
  </si>
  <si>
    <t>50350-Pfandarikel für den SK0316DE</t>
  </si>
  <si>
    <t>40368418-7f8c-4e9a-9608-6276838f66e8</t>
  </si>
  <si>
    <t>50373-	UK Retouren-Schein Anpassung</t>
  </si>
  <si>
    <t>b3f0a7c4-3e55-4734-b10e-b6a8e2a880a2</t>
  </si>
  <si>
    <t>50376-Fehlende Retoure auf Kundenkonto</t>
  </si>
  <si>
    <t>0c36543f-38f4-4e11-ad4f-cd926aa0a807</t>
  </si>
  <si>
    <t>50381-Verkäufergruppe 408</t>
  </si>
  <si>
    <t>4aee1580-71ab-43ba-8131-5a38dbacf26e</t>
  </si>
  <si>
    <t>50382-	IDOC-Fehler: Rufnummer/Mail</t>
  </si>
  <si>
    <t>f0dd3bc3-0fdc-4394-b402-87b973a73e64</t>
  </si>
  <si>
    <t>50391	-falsche Auftragsbestätigung</t>
  </si>
  <si>
    <t>58582117-0367-41f4-a254-eb4f876736bd</t>
  </si>
  <si>
    <t>50428-Tagespreis</t>
  </si>
  <si>
    <t>92234f8b-4364-4c79-ab2a-f69dd1a5bf5b</t>
  </si>
  <si>
    <t>50429-Umtausch A-Artikel</t>
  </si>
  <si>
    <t>864d3175-876a-48f2-9b9d-78b7ca525665</t>
  </si>
  <si>
    <t>50444-	Pflege Liefertermin bei Filial-Rückliferung</t>
  </si>
  <si>
    <t>e6fdaa1b-33d8-4a01-88ec-98db6c95a37f</t>
  </si>
  <si>
    <t>50451-In SAP: Brigitte Schlüter</t>
  </si>
  <si>
    <t>c8239f86-a9ba-4526-bbd3-b01584a46b14</t>
  </si>
  <si>
    <t>50454-Angeboten ZAGK wird nicht automatisch eine AB erzeugt</t>
  </si>
  <si>
    <t>70a3ebfb-398c-4e96-9306-e8bc035b9fbb</t>
  </si>
  <si>
    <t>50463-Liefertermin zu Auftrag 6041551</t>
  </si>
  <si>
    <t>ef463652-0d43-4356-a4c7-ca000685d566</t>
  </si>
  <si>
    <t>50465-bei JCL gebuchte Retoure</t>
  </si>
  <si>
    <t>fe59fb38-d516-4174-87fd-ed52116535c4</t>
  </si>
  <si>
    <t>50474-RG 902571161</t>
  </si>
  <si>
    <t>b92a14a8-3d5f-40ff-99e0-92e498c4ae48</t>
  </si>
  <si>
    <t>50486-Keine Kundenrechnung fakturiert für A-Artikel</t>
  </si>
  <si>
    <t>45747101-b40c-4a96-97c0-188504c4fad0</t>
  </si>
  <si>
    <t>50487-	Artikelzuordnung - DWH zeigt falschen Absatz</t>
  </si>
  <si>
    <t>ff6e3860-5edc-4e34-9462-5eb204a13e07</t>
  </si>
  <si>
    <t>50515-SAP: Vera Stachel</t>
  </si>
  <si>
    <t>d741480f-8ff5-473a-b92e-f6941e2aa5df</t>
  </si>
  <si>
    <t>50535-Antrag zur Einrichtung eines SAP Kontos</t>
  </si>
  <si>
    <t>a2d549ea-0d4f-4d54-93a8-fba38bf3c671</t>
  </si>
  <si>
    <t>50539-Faktura fehlt</t>
  </si>
  <si>
    <t>de327701-263d-4efb-bea7-a441d0d0ca6d</t>
  </si>
  <si>
    <t>50540-Fehlermeldung bei Lieferantenstammänderung</t>
  </si>
  <si>
    <t>ef56530b-23cc-49fb-97eb-0b676d37cfa0</t>
  </si>
  <si>
    <t>50583-	Auftragsübergabe per IDOC</t>
  </si>
  <si>
    <t>29effd53-1c0a-41cc-b7e6-16cf0935ce51</t>
  </si>
  <si>
    <t>50593-Berechtigung UK Retouren</t>
  </si>
  <si>
    <t>9be42019-6d74-4cee-a76a-d9b3eec9f0b5</t>
  </si>
  <si>
    <t>50609-	KP: Preisänderungdruck anpassen</t>
  </si>
  <si>
    <t>102d3390-c85a-4fdb-8f0a-b2c2dee5b684</t>
  </si>
  <si>
    <t>b8cbdf80-9def-4285-aed6-84064335ac73</t>
  </si>
  <si>
    <t>50612-Fehlermeldung bei Lieferantenstammänderung</t>
  </si>
  <si>
    <t>b4b0cfb4-5704-437b-b570-ad0c1ebbc918</t>
  </si>
  <si>
    <t>50630-Rechnung 902583133 fürs Magazin</t>
  </si>
  <si>
    <t>a4240d09-6113-46bd-b972-84a826a5e214</t>
  </si>
  <si>
    <t>50675-	Artikeldaten einzeln abfragen</t>
  </si>
  <si>
    <t>9e2bda87-c2eb-4512-a051-2641c75b3766</t>
  </si>
  <si>
    <t>50681-Steuerdaten über Massenpflege ändern</t>
  </si>
  <si>
    <t>9d3887ca-6344-42d4-8d17-2d9f7377c981</t>
  </si>
  <si>
    <t>50686	-hängengebliebene Auftrag in ZVA14L</t>
  </si>
  <si>
    <t>1947fb08-d60c-4362-86fc-f6821450f66e</t>
  </si>
  <si>
    <t>50687-	EK0316DE: Prognosewerte verändern sich</t>
  </si>
  <si>
    <t>c253a0a1-ab14-4cdf-aa73-0d5b65087fa8</t>
  </si>
  <si>
    <t>50690-Falscher Preis wurde gutgeschrieben</t>
  </si>
  <si>
    <t>88d26128-c2b5-4a08-b804-58cfb3d55d2c</t>
  </si>
  <si>
    <t>50693-Split Idoc 251570660 läuft nicht (keine Fehlermeldung)</t>
  </si>
  <si>
    <t>ea319a7e-94fa-43a1-8c93-4d562e05a33f</t>
  </si>
  <si>
    <t>50699-offene Altvorgänge JCL</t>
  </si>
  <si>
    <t>6082524e-6a85-4e29-adf2-d8e2095a3d65</t>
  </si>
  <si>
    <t>50718-Gelöschter Artikel taucht immer wieder auf</t>
  </si>
  <si>
    <t>1828cf58-0bf2-4697-a77d-b90981a5f2ba</t>
  </si>
  <si>
    <t>50740 B&amp;B POS / Kopfartikel</t>
  </si>
  <si>
    <t>a1587f3d-2114-4089-bc17-a5a21891090a</t>
  </si>
  <si>
    <t>50837-SAP Zugang einrichten Janine Lübben</t>
  </si>
  <si>
    <t>631371f7-75e4-41f2-a14f-ab5feed4ba5e</t>
  </si>
  <si>
    <t>50840-	User anlegen</t>
  </si>
  <si>
    <t>cef9a5cb-f118-4f50-89fc-da664fabf2a9</t>
  </si>
  <si>
    <t>50864-Einspielung Umzugsadressen</t>
  </si>
  <si>
    <t>d7af907f-8fde-40a8-b07b-3258124248a7</t>
  </si>
  <si>
    <t>50868-Vorkasse wurde trotz Zahlung</t>
  </si>
  <si>
    <t>c7ad5fd5-d2ea-48ed-952c-97596c0ba7a3</t>
  </si>
  <si>
    <t>50870 Termin/Prozess Datenbereitstellung ASdaten POS</t>
  </si>
  <si>
    <t>ab81c85b-d5cd-4e0d-83c7-f4f86d79b630</t>
  </si>
  <si>
    <t>50870-Termin Datenbereitstellung POS-Artikelstamm</t>
  </si>
  <si>
    <t>d4eb7a38-c2b1-4d34-a392-df255c799991</t>
  </si>
  <si>
    <t>50877-neuer Lagerort LD01 für WH-Werke</t>
  </si>
  <si>
    <t>526a836d-8d2b-4730-be4f-f348329070bd</t>
  </si>
  <si>
    <t>50883-	User anlegen</t>
  </si>
  <si>
    <t>cf2fb284-289e-4eb7-9099-d4814c5e1464</t>
  </si>
  <si>
    <t>50929-Materialtyp in SAP ändern</t>
  </si>
  <si>
    <t>30edbce9-e283-46cb-8806-691939583d77</t>
  </si>
  <si>
    <t>50953-Berechtigung UK-Retouren</t>
  </si>
  <si>
    <t>7e8c8d35-7a78-4120-ba61-34a57585f74e</t>
  </si>
  <si>
    <t>50966-autom. Absage für AU-Artikel</t>
  </si>
  <si>
    <t>58c348ba-5080-4e35-bb44-c4af24134a14</t>
  </si>
  <si>
    <t>50969-fehlende Versandpapiere (Pro Forma)</t>
  </si>
  <si>
    <t>93642d1a-0eb2-4ae3-99fa-5167ea494bcd</t>
  </si>
  <si>
    <t>50980 Dokumentendruck aus SAP</t>
  </si>
  <si>
    <t>074e3314-5c2f-44c1-af15-53d509baac61</t>
  </si>
  <si>
    <t>50984-SAP: Berechtigungen Projekt "Versand ab Warenhaus"</t>
  </si>
  <si>
    <t>5e082423-212b-4cde-bd01-1b8e8bbdb671</t>
  </si>
  <si>
    <t>50988-LF Bestätigungen bei fiktiver Avisierung</t>
  </si>
  <si>
    <t>b4e1a9ab-0a34-49c6-8bee-fa7cbf53edc3</t>
  </si>
  <si>
    <t>50989-Umstellung Zahlungsart</t>
  </si>
  <si>
    <t>37a88d88-c108-47e6-a30c-9a8c044ef3ae</t>
  </si>
  <si>
    <t>51017-Menge Unstimmigkeit in der Pfandsteuerung</t>
  </si>
  <si>
    <t>9ac88068-a77f-4084-9fde-e9c3c22f77f2</t>
  </si>
  <si>
    <t>51036-Idoc Verarbeitung: 16 Split Idocs</t>
  </si>
  <si>
    <t>7f587f95-e54d-42b8-8e48-2fe03d417c7e</t>
  </si>
  <si>
    <t>51045	-Lieferterminermittlung bei Ubs nicht verfügbarer Artikel</t>
  </si>
  <si>
    <t>9c961beb-0553-4193-98cd-4df7c50aa1cf</t>
  </si>
  <si>
    <t>51047-	Lieferschein nicht vorhanden in TPAR</t>
  </si>
  <si>
    <t>205b7cf2-fbfe-4194-99b5-ecc8ba2d56c0</t>
  </si>
  <si>
    <t>51060-Datenschutzerkl.</t>
  </si>
  <si>
    <t>c142e867-5dcb-49d8-bc17-aa72d93c097f</t>
  </si>
  <si>
    <t>51062-Eine fehlerhafte Position</t>
  </si>
  <si>
    <t>dfe6ed19-2809-468b-83a0-28ada328acf4</t>
  </si>
  <si>
    <t>51064	-Auftrag 6046939 ist gesperrt JCL</t>
  </si>
  <si>
    <t>32eaa3c0-9735-4e19-b2b8-da2dc2d5810c</t>
  </si>
  <si>
    <t>51066-	Altersnachweis / Liefersperre bitte überprüfen</t>
  </si>
  <si>
    <t>b9ea52fa-4fb9-42ec-a668-b8f6cf115039</t>
  </si>
  <si>
    <t>51066-Positions-Sperre bei Altersnachweis</t>
  </si>
  <si>
    <t>213d5e05-5b73-4b2c-8e7c-adb62b820647</t>
  </si>
  <si>
    <t>51069-SAP: WE-Buchung nicht möglich</t>
  </si>
  <si>
    <t>cca24a86-8461-4f9f-8596-bb2b041c9e00</t>
  </si>
  <si>
    <t>51074-SAP: Bei LS 85733189</t>
  </si>
  <si>
    <t>5161e3a7-323d-47ed-aef9-b16052c36bf2</t>
  </si>
  <si>
    <t>51077-Datenschutz-Hinweistext auf Rechnungen</t>
  </si>
  <si>
    <t>5d4f6681-8b80-4662-b1c7-3e75e5d94422</t>
  </si>
  <si>
    <t>51078-WH Köln: SAP-Pfand Lieferscheinnr</t>
  </si>
  <si>
    <t>569e66ad-5e19-43fe-9569-5f0f15f1f73c</t>
  </si>
  <si>
    <t>51080-WH Waltrop: Lieferschein 85733196</t>
  </si>
  <si>
    <t>481bb762-c3e8-47c3-8001-9fabc029ffc3</t>
  </si>
  <si>
    <t>51089-	Preisänderungen nicht möglich</t>
  </si>
  <si>
    <t>3132b522-4c07-4265-964a-c664b064f126</t>
  </si>
  <si>
    <t>51101-A: 81545 ist in keinem gültigen Medium</t>
  </si>
  <si>
    <t>1d517e59-acaa-49f7-a798-89bdc5e436b0</t>
  </si>
  <si>
    <t>51114 	Rabatt, im Kundenstamm hinterlegt</t>
  </si>
  <si>
    <t>3ffe0822-6944-4274-9ff5-a8a732765a77</t>
  </si>
  <si>
    <t>51114-	Rabatt wird in 0101 nicht gezogen</t>
  </si>
  <si>
    <t>32ed462a-80f3-4510-8087-5b0919646a3b</t>
  </si>
  <si>
    <t>51127	-Bestell-Änderung kann nicht extern versendet werden</t>
  </si>
  <si>
    <t>8084f08c-1ce8-44aa-8b02-1f96a9546d2a</t>
  </si>
  <si>
    <t>d789ffed-4286-424d-9664-08efbd5b69c2</t>
  </si>
  <si>
    <t>51140-SAP: Lieferschein WE nicht möglich</t>
  </si>
  <si>
    <t>1ad98fc9-e4f5-4a57-869a-62705c333516</t>
  </si>
  <si>
    <t>51141-SAP: Lieferschein WE nicht möglich 861793063</t>
  </si>
  <si>
    <t>2e6f608b-925f-4009-8b46-033dfd91ad78</t>
  </si>
  <si>
    <t>51145-SAP: Lieferschein WE nicht möglich 861793020</t>
  </si>
  <si>
    <t>efb29a31-029b-49fb-b275-e3fa61aace7b</t>
  </si>
  <si>
    <t>51147-	WH Köln: Pfand-Problematik</t>
  </si>
  <si>
    <t>1087e843-fc4c-4caa-96d1-8732e595f824</t>
  </si>
  <si>
    <t>51149-Auftrag wird noch als offen angezeigt</t>
  </si>
  <si>
    <t>c3f49475-428c-4e10-8696-2ebeb626f35b</t>
  </si>
  <si>
    <t>51186-	LS Erstelleung für Filialrücklieferung funktioniert nicht</t>
  </si>
  <si>
    <t>5f9d0b29-7b6a-4e92-a4e5-fb341d4cb8eb</t>
  </si>
  <si>
    <t>51187-SAP Rechnung erstellen</t>
  </si>
  <si>
    <t>7024d28d-7abe-403e-8a1d-509fb750eb97</t>
  </si>
  <si>
    <t>51190-SAP: Lieferschein WE nicht möglich 861793057</t>
  </si>
  <si>
    <t>efb6401a-7bf6-4aac-93d9-39738b5054b3</t>
  </si>
  <si>
    <t>51202-	SAP Anmeldung Schweiz</t>
  </si>
  <si>
    <t>ebde30e6-9277-4855-9cc8-653d95957623</t>
  </si>
  <si>
    <t>51206-	SAP-Formular Lieferantenanfragen anpassen</t>
  </si>
  <si>
    <t>ed076a5b-057a-49ea-b020-c7acd23c003a</t>
  </si>
  <si>
    <t>51207-SAP - Anfrage</t>
  </si>
  <si>
    <t>371d1a60-0c90-41e6-a5ae-85fe051ce140</t>
  </si>
  <si>
    <t>51216 SAP  TRP Charvet (85588)</t>
  </si>
  <si>
    <t>a4b91316-3839-465d-8b10-57c5c2e37ba2</t>
  </si>
  <si>
    <t>51222 SAP: warum geht der Auftrag nicht durch?</t>
  </si>
  <si>
    <t>c60d3603-9c56-4f01-bfd0-99ed06151c0c</t>
  </si>
  <si>
    <t>51227 Benutzerkonten im SAP System prüfen</t>
  </si>
  <si>
    <t>37759cdb-8aab-4ed7-9c6d-825d41e9e21b</t>
  </si>
  <si>
    <t>51229-SAP - 2 hängende Idocs im Status 64, Stand 29.03.16</t>
  </si>
  <si>
    <t>8db9f984-34cc-4806-ab32-4b2c7423c6db</t>
  </si>
  <si>
    <t>51232-	Hängendes IDOC, Rückmeldung Lieferantenretoure</t>
  </si>
  <si>
    <t>e5fe2223-0461-45ea-a2b6-5656ae7e474a</t>
  </si>
  <si>
    <t>51234-WG: 4500403539 wurde nicht an JCL übermittelt</t>
  </si>
  <si>
    <t>ce9a6d4b-1353-4df9-90a5-dcb2f5d596fb</t>
  </si>
  <si>
    <t>51244-Dublettenbearbeitung Rechtschreibfehler</t>
  </si>
  <si>
    <t>073cf43c-4989-48c9-9bf4-4af5ad05575a</t>
  </si>
  <si>
    <t>51264-Sicherheitslücke SAP</t>
  </si>
  <si>
    <t>946b8175-1db8-424a-b435-3249762524a9</t>
  </si>
  <si>
    <t>51270 Übertragung AT Pakete Pflanzen an DHL nicht möglich</t>
  </si>
  <si>
    <t>01690822-e5bf-4c74-8207-d556431f6ea9</t>
  </si>
  <si>
    <t>51284 SAP - Bestellcockpit Erstbestellung Hauptkatalog</t>
  </si>
  <si>
    <t>cc0065fe-cfeb-4ed9-a8cc-e7cdbfe437f7</t>
  </si>
  <si>
    <t>51299 Probleme automatisches setzen auf AU in 888 und 999</t>
  </si>
  <si>
    <t>879014eb-28a0-4f11-8a51-5c6faeb74efe</t>
  </si>
  <si>
    <t>51326 Lieferantenretoure 3500005499</t>
  </si>
  <si>
    <t>ee64e2de-3c49-4ccb-8cd0-3ec48fea1f22</t>
  </si>
  <si>
    <t>51329 Auftrag: 5870913: doppelt erzeugt: Rechnung 4500388924</t>
  </si>
  <si>
    <t>ed0adcf2-2f44-44ae-bde5-6da97e797afc</t>
  </si>
  <si>
    <t>51344 Für die Aufträge 6092179, 6092308 und 6092138</t>
  </si>
  <si>
    <t>c5f6f8e0-5b55-4d4f-a81b-f9f8ff85d1e9</t>
  </si>
  <si>
    <t>51346-WH Köln: SAP Pfand Lieferschein 85733896</t>
  </si>
  <si>
    <t>4f1db005-13e6-40d9-ab71-f130b0640043</t>
  </si>
  <si>
    <t>51352-IDOC b&amp;b vom 02.04.2016</t>
  </si>
  <si>
    <t>29daa9c7-645e-4310-be1c-c8c65fda3569</t>
  </si>
  <si>
    <t>51355-Pfanzen-Retourenbuchung Österreich</t>
  </si>
  <si>
    <t>8a458c3a-f0cf-4788-822a-78d5d8857bbd</t>
  </si>
  <si>
    <t>51376 AW: Artikel trotz Bestand in 888</t>
  </si>
  <si>
    <t>8f7a0b90-93e9-4402-a4c3-a3791cb1433b</t>
  </si>
  <si>
    <t>51377 SAP: Fehler(?) bei Umsetzung Belieferung</t>
  </si>
  <si>
    <t>acc5b289-5bdc-4c76-ada9-b1c0aeb3371a</t>
  </si>
  <si>
    <t>51406 Arbeitserleichterung: Postanfrage-Popup</t>
  </si>
  <si>
    <t>faff492a-a069-4975-9a1a-30e097afa62b</t>
  </si>
  <si>
    <t>51416 Berechtigung für die Transaktion s_alr_87012993</t>
  </si>
  <si>
    <t>63519418-0447-4b27-845b-512291e9c3ae</t>
  </si>
  <si>
    <t>51419 Bitte meine  SAP Kundennummer überprüfen</t>
  </si>
  <si>
    <t>03411342-10be-47c0-b36e-11f2275c44df</t>
  </si>
  <si>
    <t>51426-JCL IDOC zu Lieferung</t>
  </si>
  <si>
    <t>8814cb9c-7e21-4c7f-87fd-8784b5e9a33e</t>
  </si>
  <si>
    <t>51429-SAP: WE-Buchung nicht möglich (5400, Stuttgart)</t>
  </si>
  <si>
    <t>89b5f612-69c4-4024-9d0e-a486830f6cf3</t>
  </si>
  <si>
    <t>51440 Katalog Nachschub 5400 (hier: EK0316DEWH)</t>
  </si>
  <si>
    <t>f22d325f-3ebd-4b13-9c5c-0d3f8861d3c9</t>
  </si>
  <si>
    <t>51441-WPUBON-Verarbeitung dauert lange</t>
  </si>
  <si>
    <t>3e355544-9cf9-42f5-a81c-6917129f02cf</t>
  </si>
  <si>
    <t>51455-IDOC Brot und Butter Frankfurt vom 31.03.</t>
  </si>
  <si>
    <t>7d8097ed-e01a-48d2-b532-86c14f22740d</t>
  </si>
  <si>
    <t>51462 	Offene Aufträge in der Neuterminierung</t>
  </si>
  <si>
    <t>f85d0b05-b6d4-4158-a61c-9eec8e90b8eb</t>
  </si>
  <si>
    <t>51471-Überprüfung der Übertragung BB Bons</t>
  </si>
  <si>
    <t>c7e3aec4-334d-4cc7-8a6d-6a2fc1009492</t>
  </si>
  <si>
    <t>51483 Idoc 256094727 hängt wegen Pfandartikel</t>
  </si>
  <si>
    <t>0c134f43-03a7-481a-a4d8-b5c817e0f6a2</t>
  </si>
  <si>
    <t>51489 Unvollständige Aufträge</t>
  </si>
  <si>
    <t>f4882ae9-7c64-4893-aee9-a94e50d604a8</t>
  </si>
  <si>
    <t>51495 SAP: WE-Buchung nicht möglich</t>
  </si>
  <si>
    <t>c282c614-56f8-4197-9927-58bfd62f352f</t>
  </si>
  <si>
    <t>51502 Bestellung wird trotz Absage neu erzeugt</t>
  </si>
  <si>
    <t>cadd471f-fd91-41ca-b699-a9e3a22500c4</t>
  </si>
  <si>
    <t>51509	-Unkorrekt Bestandsanzeige im Webshop</t>
  </si>
  <si>
    <t>a5af24c3-4f78-4e48-bde5-1529c21ef9d7</t>
  </si>
  <si>
    <t>51512 	Artikel 21524 im Bestellcockpit ist falsch gekennzeichnet</t>
  </si>
  <si>
    <t>d0e3aadf-6652-4798-b005-588081daef39</t>
  </si>
  <si>
    <t>51522 ZV000640 - Massenänderung für Logistikdaten Art 85760</t>
  </si>
  <si>
    <t>bbd536b2-debc-419e-951d-ab9063cb4b9a</t>
  </si>
  <si>
    <t>51530 SAP-Zugang</t>
  </si>
  <si>
    <t>f200aa17-359a-4b7a-9bb5-8559e9b217a8</t>
  </si>
  <si>
    <t>51532-Gutschein auf Rechnung nicht zu sehen</t>
  </si>
  <si>
    <t>2d6bccbc-2306-4445-9fe7-0c1ee0d9e012</t>
  </si>
  <si>
    <t>51540 Bestellung 4500375969 und 4500376009</t>
  </si>
  <si>
    <t>5b9c533f-533a-4548-8700-5b52148a200b</t>
  </si>
  <si>
    <t>51546-WPUBON bewerteter Bestand wird negativ</t>
  </si>
  <si>
    <t>d6531619-cb48-4074-b8f1-d180ac48c63c</t>
  </si>
  <si>
    <t>51549 SAP-Artikel 700381 bitte aufheben</t>
  </si>
  <si>
    <t>efbdc9ea-27e8-403f-8183-38fb5d5adc0b</t>
  </si>
  <si>
    <t>51551-Fehlende Informationen bei Pfand-Combos</t>
  </si>
  <si>
    <t>5e78d348-9986-4f51-b9f4-4de3eeac8eb4</t>
  </si>
  <si>
    <t>51552 	SAP: Bitte um Berechtigung für VL06o</t>
  </si>
  <si>
    <t>c4cb48c9-e36a-45ea-9aad-3806fc5adf88</t>
  </si>
  <si>
    <t>51565 Kundenfaktura Auftrag 5994979 nicht erzeugt</t>
  </si>
  <si>
    <t>3e1eef42-cec0-4d56-808d-2e4659acae7a</t>
  </si>
  <si>
    <t>51581 AW: SAP, WICHTIG: ANLAGE UBs und andere Umlagerungsbelege</t>
  </si>
  <si>
    <t>60ea9a88-ad5f-458a-89f0-cb33f3c29b7a</t>
  </si>
  <si>
    <t>51584-IDOC vom 19.04.2016</t>
  </si>
  <si>
    <t>db6c9f96-8e1e-451a-98b0-28665d06c091</t>
  </si>
  <si>
    <t>51593-Preisfehler Stuhl Lisboa 21982, 21983 und 21984</t>
  </si>
  <si>
    <t>7d82dc90-c356-4cea-b489-825a72f93dba</t>
  </si>
  <si>
    <t>51594-Buchung von Kundengutscheinen</t>
  </si>
  <si>
    <t>a8b7e481-2bb8-4b9b-886a-aff79204c50d</t>
  </si>
  <si>
    <t>08aa267e-7e08-4214-8354-21f5b83985d3</t>
  </si>
  <si>
    <t>51596-Vorausverfügungen DHL Inland Übertragung</t>
  </si>
  <si>
    <t>c37c3752-2f69-422b-935f-a92660199a52</t>
  </si>
  <si>
    <t>51602-Pflanzenbestellung KK fehlende Authorisierung</t>
  </si>
  <si>
    <t>a261d245-faed-4051-9892-eaac8d48ff9c</t>
  </si>
  <si>
    <t>51606-Pfand bei Artikel Fentimans Bsp. 67774</t>
  </si>
  <si>
    <t>e76b69c8-0b97-412d-9e0b-da80be0713ce</t>
  </si>
  <si>
    <t>51607	  falsche Mengeneinheit im Artikel 42087,42088,42085</t>
  </si>
  <si>
    <t>3733cb64-728e-4d20-9d8f-c88aef990119</t>
  </si>
  <si>
    <t>51614 MD04 Bestellnr. 14736 und 89871</t>
  </si>
  <si>
    <t>69f21f04-bf38-4e59-8f1d-e69a8ca088ee</t>
  </si>
  <si>
    <t>51616-Fehlerhafte Anzeige in Rückstandsliste</t>
  </si>
  <si>
    <t>bf0b9467-bb85-46ee-9fad-078d688a97c2</t>
  </si>
  <si>
    <t>51619 	Artikel ändert Verwendungskennzeichen bitte prüfen</t>
  </si>
  <si>
    <t>f53b9ded-9dd5-4f72-bde4-c2eb763ba024</t>
  </si>
  <si>
    <t>51624 Bestellung 4500399285 Gärtnerei</t>
  </si>
  <si>
    <t>e0ee6145-58eb-454b-a34a-cde30ba0758d</t>
  </si>
  <si>
    <t>51655 	Umlagerungsbestellung wieder nicht mgl.</t>
  </si>
  <si>
    <t>40b831f0-b464-42a4-80c3-cb161fa2141d</t>
  </si>
  <si>
    <t>51657 	Fehlermeldung SAP vom 12.04 immer noch nicht geklärt!!</t>
  </si>
  <si>
    <t>0fbc04fb-f3b6-4de6-b0c0-7b6f0f26f849</t>
  </si>
  <si>
    <t>51667 	Idoc Werksdaten -  bitte prüfen</t>
  </si>
  <si>
    <t>beb1065b-cf34-4980-98b8-0cdd1cac8adb</t>
  </si>
  <si>
    <t>51674-IDOC-Bearbeitung</t>
  </si>
  <si>
    <t>b98bfdcd-42d4-4fbe-91c1-acaf0f71c5aa</t>
  </si>
  <si>
    <t>51676 	Meldung bei der Rechnungsbuchung 4500406649</t>
  </si>
  <si>
    <t>079669d5-4436-4289-970b-69b383c527a2</t>
  </si>
  <si>
    <t>51686-Bestellcockpit spätestes Bestelldatum</t>
  </si>
  <si>
    <t>ce03caf8-14ca-4e0d-a740-9cff6c8eb933</t>
  </si>
  <si>
    <t>51691-Neuer Steuerschlüssel AT</t>
  </si>
  <si>
    <t>fd11c999-9830-46db-ad02-1db334dd4c23</t>
  </si>
  <si>
    <t>51707 Exportieren sap Daten an Excell</t>
  </si>
  <si>
    <t>aa51795b-1607-4762-9d17-2cc29c37b45f</t>
  </si>
  <si>
    <t>51709-Buchhaltungsbeleg wird nicht erstellt</t>
  </si>
  <si>
    <t>b0557dcc-3338-4b48-a81c-38d7dd048358</t>
  </si>
  <si>
    <t>51712-Falsche Planlieferzeiten in SAP</t>
  </si>
  <si>
    <t>23e1d37d-97e6-4570-acf0-5763a2a4e372</t>
  </si>
  <si>
    <t>51721-Angebot 6000028528 lässt sich nicht verschicken</t>
  </si>
  <si>
    <t>7351c242-b818-46f0-b5d9-9d42b313a1e0</t>
  </si>
  <si>
    <t>51727-Benutzerkonten</t>
  </si>
  <si>
    <t>b0c2d6df-3ac1-44df-86cc-2ef30a0a20ea</t>
  </si>
  <si>
    <t>51733-: kein MwSt-Ausweis auf Beleg</t>
  </si>
  <si>
    <t>5104a699-fe25-4d6e-ad9c-522160a0b7a4</t>
  </si>
  <si>
    <t>51747-Artikel ohne gültiges Werbemittel im Shop</t>
  </si>
  <si>
    <t>c8e8e6a4-b186-44c9-afdb-ca9bf3bd6b1b</t>
  </si>
  <si>
    <t>51756-SAP - Steuer falsch berechnet</t>
  </si>
  <si>
    <t>fba45112-78c0-472b-ad27-279e24f1185b</t>
  </si>
  <si>
    <t>51757-Bestand Webshop</t>
  </si>
  <si>
    <t>18d6c4d9-d8cd-488c-bd9e-4b9751e36b60</t>
  </si>
  <si>
    <t>51764-Bedarf- /Bestandsliste</t>
  </si>
  <si>
    <t>6ad01077-78b5-43e2-a5d2-85911b2991c8</t>
  </si>
  <si>
    <t>51828-Job für Verarbeitung "editierte IDOCs" WPUBON</t>
  </si>
  <si>
    <t>b2f86238-d348-41c9-8890-2618a901ba34</t>
  </si>
  <si>
    <t>51830-SAP: Einbuchung nicht möglich</t>
  </si>
  <si>
    <t>6c9fdf5a-7728-4400-a908-a15f80eab554</t>
  </si>
  <si>
    <t>51836-WG: abgrbeitsauftrag Nr.51060</t>
  </si>
  <si>
    <t>acd8dfb6-9068-483e-a37b-2af523dbcd21</t>
  </si>
  <si>
    <t>51839-WG: Gewicht vom Artikel 12133 korrigieren</t>
  </si>
  <si>
    <t>78725c2e-fd22-42ef-8bdd-a6ce569631d4</t>
  </si>
  <si>
    <t>51852-rechnung 902679714</t>
  </si>
  <si>
    <t>0d5fb2ca-c341-4f42-a552-5a99381821c6</t>
  </si>
  <si>
    <t>51868-Einkäufername 408 ändern</t>
  </si>
  <si>
    <t>2b332ef3-01ce-4a21-9096-5635840e1478</t>
  </si>
  <si>
    <t>51875-Kunde 2136858/Auftrag 6123295 bitte prüfen</t>
  </si>
  <si>
    <t>9a3b3641-f253-4d9c-84ae-439226c6b3c5</t>
  </si>
  <si>
    <t>51876-Anmeldung SAP Q</t>
  </si>
  <si>
    <t>af779767-b56a-4be8-8b1c-82f855c35520</t>
  </si>
  <si>
    <t>51877-Belieferung trotz Liefertermin</t>
  </si>
  <si>
    <t>11842eed-e6a3-47be-baac-0cc7c8ad3347</t>
  </si>
  <si>
    <t>51879-SAP: Text auf Rechnungskürzungen</t>
  </si>
  <si>
    <t>6aeb2f35-0d1c-4332-88e1-9133f5b8e731</t>
  </si>
  <si>
    <t>51882-Nummer der Packstation unvollständig</t>
  </si>
  <si>
    <t>971fdba2-a936-474f-bfa9-ecc5ce7116a1</t>
  </si>
  <si>
    <t>51887-Auftrag 6084294 nicht in der MD04</t>
  </si>
  <si>
    <t>8a534c14-0a92-4d28-aee9-6519216595f2</t>
  </si>
  <si>
    <t>51918-keine Idocs mehr eingelaufen</t>
  </si>
  <si>
    <t>211546a7-0ca7-4e26-a8a5-77b9e3965470</t>
  </si>
  <si>
    <t>51926-A: 12038, nicht buchbar</t>
  </si>
  <si>
    <t>d3a2a9a7-fef3-48cb-bfcd-55119ddc1ce9</t>
  </si>
  <si>
    <t>51954-hängende JCL-IDOCs</t>
  </si>
  <si>
    <t>52d1e905-1e9d-4b01-b37b-07d08f65744b</t>
  </si>
  <si>
    <t>51965-falsche Dispokennzeichen</t>
  </si>
  <si>
    <t>a57aad0d-af3e-4906-b80a-4d81cacbb6a4</t>
  </si>
  <si>
    <t>51979-Unvollständiger Auftrag</t>
  </si>
  <si>
    <t>873c408e-ed90-46d3-86a2-c06fd7b3d2a8</t>
  </si>
  <si>
    <t>51986-Unvollständigkeitsprotokoll</t>
  </si>
  <si>
    <t>b6259c65-e587-4d99-a0dd-b35b0b6907cd</t>
  </si>
  <si>
    <t>51988-Erzeugung Direktlieferbestellungen</t>
  </si>
  <si>
    <t>148a2847-d1a0-4dcf-824d-60a16f3a09a5</t>
  </si>
  <si>
    <t>52027-Konditionen in SAP</t>
  </si>
  <si>
    <t>1e888766-9fd2-4781-885a-7ee236f3da04</t>
  </si>
  <si>
    <t>52038-SAP: Lieferung 861883203</t>
  </si>
  <si>
    <t>c743243b-efc6-4981-8a77-3e3246b0e05d</t>
  </si>
  <si>
    <t>52060-Einlösung Gutschein wurde nicht gebucht</t>
  </si>
  <si>
    <t>96f7549a-9b93-4ea9-ab6f-467160ea9025</t>
  </si>
  <si>
    <t>52061-Bitte SAP Zugang einrichten</t>
  </si>
  <si>
    <t>20f89712-5f0c-4ab5-9b19-f114b6396441</t>
  </si>
  <si>
    <t>52072-Einrichtung Berechtigung</t>
  </si>
  <si>
    <t>b407d743-e376-48cd-9225-803e51fc55ca</t>
  </si>
  <si>
    <t>52077-WG: fehlende Kontozuordnung in SAP</t>
  </si>
  <si>
    <t>5a49bad8-fad0-4a4f-9e1b-407af8e9bb16</t>
  </si>
  <si>
    <t>52080-Artikel 700473 bitte freischalten</t>
  </si>
  <si>
    <t>c604b89e-18bf-4aab-a9cf-0c9dba5ecfdd</t>
  </si>
  <si>
    <t>52085 Fehlender Ausdruck Belastungsanzeige</t>
  </si>
  <si>
    <t>3ad10cd9-9129-4c91-8631-0db9cd629901</t>
  </si>
  <si>
    <t>52095-Manuelle Autorisierung Aufträge/Kreditkarte</t>
  </si>
  <si>
    <t>55e37097-1449-4296-81c9-8c401e90dcc6</t>
  </si>
  <si>
    <t>52108-Verarbeitung von Kreditkarten</t>
  </si>
  <si>
    <t>28272392-98b2-4a21-9dfc-6e9cb918fb3b</t>
  </si>
  <si>
    <t>52117-JCL Auslieferungs-IDOC</t>
  </si>
  <si>
    <t>0fc00913-a0fd-406f-9ff0-ebc597ff2a38</t>
  </si>
  <si>
    <t>52118-SAP: gemerkte Rücklieferung</t>
  </si>
  <si>
    <t>670e6316-69e4-4616-8779-88c46760ccc9</t>
  </si>
  <si>
    <t>52144-Liferschein 85735280</t>
  </si>
  <si>
    <t>dd6e57c1-fd74-412d-97ba-91e2ed2b526d</t>
  </si>
  <si>
    <t>52158-Tracking der Schenker Lieferungen</t>
  </si>
  <si>
    <t>1309016d-c5a3-4863-9fad-3472c653f7ff</t>
  </si>
  <si>
    <t>52161-SAP Ergänzung Zustimmung Datenschutzerklärung</t>
  </si>
  <si>
    <t>21bbc596-65e2-4fa7-8fd5-f71f66e4cbb0</t>
  </si>
  <si>
    <t>52178-SAP Daten kommen im Shop nicht an</t>
  </si>
  <si>
    <t>f41d89be-95fe-488e-8409-20e84409ba64</t>
  </si>
  <si>
    <t>52180-Nachbearbeitung Intrastatmeldung</t>
  </si>
  <si>
    <t>57aba748-c0b4-4472-96f2-da716368976e</t>
  </si>
  <si>
    <t>52185-WICHTIG:  PDF Gutschein nicht erstellt</t>
  </si>
  <si>
    <t>fc85d7e4-5611-42ee-9514-9fe7f85d4be4</t>
  </si>
  <si>
    <t>52190-POS-Übertragung nicht korrekt</t>
  </si>
  <si>
    <t>88e4c90e-9a27-4ad0-b6e9-3e60bed351ca</t>
  </si>
  <si>
    <t>52191-42745 Akazienhonig + 26156 Mandeln aus</t>
  </si>
  <si>
    <t>aca9903f-1a52-4204-8bed-3ca57e0dcdc8</t>
  </si>
  <si>
    <t>52196-kein Druck aus SAP</t>
  </si>
  <si>
    <t>26a8eef5-74cf-4d34-a8c1-0b109298f4b7</t>
  </si>
  <si>
    <t>52200-Stammdaten Deb texte</t>
  </si>
  <si>
    <t>f95cbd7d-3dfd-4d3f-aa84-a94f45f5f21b</t>
  </si>
  <si>
    <t>52203-fehlende Faktura</t>
  </si>
  <si>
    <t>5dd55192-83e5-4851-80af-258f72b6672e</t>
  </si>
  <si>
    <t>52204-Transaktion ZV002270 Newsletteranmeldung</t>
  </si>
  <si>
    <t>34a30acc-0e0b-4781-9cb2-782ab378634a</t>
  </si>
  <si>
    <t>52210-fehlende Kundenfaktura</t>
  </si>
  <si>
    <t>3ce5daf6-77fd-4e71-aacb-4c7af05403f4</t>
  </si>
  <si>
    <t>52228 Idoc fehlerhaft in B&amp;B München</t>
  </si>
  <si>
    <t>91fb5ed4-9e36-49ce-9d27-d3491551d4da</t>
  </si>
  <si>
    <t>52229-WG: 2856138 Faulwasser - Gutscheinkauf</t>
  </si>
  <si>
    <t>227282bc-57f8-48ed-ba00-0a61fdc2a2b1</t>
  </si>
  <si>
    <t>52231-WG: 86284 Stablampe Klarglas 60 W</t>
  </si>
  <si>
    <t>6c9eae36-3698-43d0-85c2-2199c49ce221</t>
  </si>
  <si>
    <t>52232 nicht übermittelte Proforma JCL</t>
  </si>
  <si>
    <t>96228bf2-756f-409c-8b73-e85f6177b6ba</t>
  </si>
  <si>
    <t>52234-Benutzerkonten im SAP System prüfen</t>
  </si>
  <si>
    <t>34228e86-9042-4d76-93dc-c241c62287cf</t>
  </si>
  <si>
    <t>52235-keine Berichtigung für Bewegungsart 313</t>
  </si>
  <si>
    <t>33a5b743-c136-4dca-82b1-a77f3f679dc0</t>
  </si>
  <si>
    <t>52242-WG: Verfügbarkeitskontrolle</t>
  </si>
  <si>
    <t>c83eaf29-10f5-4075-94ab-c3d52d15cc43</t>
  </si>
  <si>
    <t>52250-SAP Lagerbestand kommt nicht in den Shop</t>
  </si>
  <si>
    <t>b77e33c4-8889-4eff-8e41-cc6765ae30c5</t>
  </si>
  <si>
    <t>52251 Artikelumleitung funktioniert nicht</t>
  </si>
  <si>
    <t>8be68f3b-adc7-44ac-a240-301979ab9abb</t>
  </si>
  <si>
    <t>52252-IDOC hängt bitte auflösen b&amp;b</t>
  </si>
  <si>
    <t>e8263a46-f806-4a9e-958d-2b385c34dc37</t>
  </si>
  <si>
    <t>52253-Lieferadresse nicht an JCL übermittelt</t>
  </si>
  <si>
    <t>d6789521-a120-4ffc-bfc6-a86dbefbe777</t>
  </si>
  <si>
    <t>52254-hängendes Idoc JCL</t>
  </si>
  <si>
    <t>66a20e04-f508-41b5-b2eb-f9eae5530456</t>
  </si>
  <si>
    <t>52268-Aufträge in der ZVC14L mit Gutscheineinlösung</t>
  </si>
  <si>
    <t>ddfc5e8b-1204-426b-877d-dce693852ff8</t>
  </si>
  <si>
    <t>52277-Unvollständiger Auftrag wegen Preisfindung</t>
  </si>
  <si>
    <t>e67fe28b-c40e-4272-9cc8-3497b4b3fdf1</t>
  </si>
  <si>
    <t>52279-Auftrag 6138333 Sperre Internetprüfung</t>
  </si>
  <si>
    <t>e429243e-54d7-4556-a752-81192231bdd6</t>
  </si>
  <si>
    <t>52289-SAP Umlagerungsbestellung</t>
  </si>
  <si>
    <t>65455481-58a2-41dc-843e-b8ef85cf4358</t>
  </si>
  <si>
    <t>52292-Berechtigung zur Kontenanlage</t>
  </si>
  <si>
    <t>cbe22e21-a2a0-4e41-a618-50dc63a8a41d</t>
  </si>
  <si>
    <t>52296-Änderung der Sprache bei Lieferant 81390</t>
  </si>
  <si>
    <t>c1ef8403-aa03-4bb2-bb71-9a6e7a6a3aa7</t>
  </si>
  <si>
    <t>52299-Bankeinzug mit Skonto wurde nicht berücksichtigt</t>
  </si>
  <si>
    <t>f1c36c8e-3f3c-43b1-9c0e-399ef678a091</t>
  </si>
  <si>
    <t>52304-Dispomerkmal bitte prüfen</t>
  </si>
  <si>
    <t>9240cc55-2512-4767-bbfc-2962e56f0a77</t>
  </si>
  <si>
    <t>52313-Alle Prognosen sind weg</t>
  </si>
  <si>
    <t>b566e076-2a61-41a8-baaf-93ad5fb592b8</t>
  </si>
  <si>
    <t>52317-SAP Lagerbestand Angabe der Warenhäuser</t>
  </si>
  <si>
    <t>49d74b47-b5ba-4bfb-83df-26f484325b49</t>
  </si>
  <si>
    <t>52327-Namensänderung Janine Lübben in Janine Stubbe</t>
  </si>
  <si>
    <t>b9c2c0ee-feec-47d8-b31a-02061b527f45</t>
  </si>
  <si>
    <t>52370-fehlende Belastungsanzeige</t>
  </si>
  <si>
    <t>83c5c85d-2bd6-496a-a742-c367aa23ff31</t>
  </si>
  <si>
    <t>52399-Lieferanten-Retouren-Lieferschein</t>
  </si>
  <si>
    <t>b2237a77-0e44-43c8-8c72-87c767f5ef34</t>
  </si>
  <si>
    <t>52404-ZV002330</t>
  </si>
  <si>
    <t>b4cb4ced-ae46-4c79-a136-f7af8a0585b7</t>
  </si>
  <si>
    <t>52418-Erweiterung WWMI</t>
  </si>
  <si>
    <t>526109cb-663e-4831-81d5-3a80f315cb24</t>
  </si>
  <si>
    <t>52455-SAP: Reservierungsabwicklung</t>
  </si>
  <si>
    <t>a52bec22-a25b-4d05-b5dc-f853b25dd2c3</t>
  </si>
  <si>
    <t>52459-WG: Zahlungskonditionen Lieferant 85588</t>
  </si>
  <si>
    <t>f23862d5-97c8-44b9-b361-829ffa7865c6</t>
  </si>
  <si>
    <t>52481-LLE erfassen</t>
  </si>
  <si>
    <t>18805a3b-0000-4253-9da0-17a615eb7775</t>
  </si>
  <si>
    <t>52494-AW: Auftrag Katalogversand mit Ware</t>
  </si>
  <si>
    <t>8d8a4fdd-ae50-4003-bce8-5731b4d730fa</t>
  </si>
  <si>
    <t>52535-Versandhandelsauftrag KD Annerose Ackermann</t>
  </si>
  <si>
    <t>6ca0e465-b637-446f-801e-017b43554a13</t>
  </si>
  <si>
    <t>52543-WA zur Lieferantenrücksendung wird nicht gebucht</t>
  </si>
  <si>
    <t>5ab502d2-3d82-48a0-ae1b-c2f65e1bb15e</t>
  </si>
  <si>
    <t>52549-IDOC 260490018 fehlerhaft</t>
  </si>
  <si>
    <t>65731b7a-04c7-44ec-9989-5c8d5b92770a</t>
  </si>
  <si>
    <t>52571-SAP Artikel kann nicht aktualisiert werden</t>
  </si>
  <si>
    <t>099c9de1-0a75-4c5e-aa1c-84c65f93ff65</t>
  </si>
  <si>
    <t>52580-falsche Telefonnummer</t>
  </si>
  <si>
    <t>de5cd856-1dd1-483a-9c40-0c9037883405</t>
  </si>
  <si>
    <t>52613-SAP: Versand ab WH / Reservierungsabwicklung</t>
  </si>
  <si>
    <t>3194153b-339a-4ddb-82ff-30a23c65d9c0</t>
  </si>
  <si>
    <t>52632-WG: Versand ab WH/Reservierungsabwicklung</t>
  </si>
  <si>
    <t>d2d13743-cb60-495e-b030-f25fd74c3b63</t>
  </si>
  <si>
    <t>52636-Bestände stimmen nicht mit Umlagerwerten</t>
  </si>
  <si>
    <t>31eaf4a9-d4e1-4819-a435-99c81b481bbd</t>
  </si>
  <si>
    <t>52659-IDOC 261698052 vom 20.06.2016 B&amp;B Berlin</t>
  </si>
  <si>
    <t>ce00f1bb-4958-455b-b6ab-f2456973218d</t>
  </si>
  <si>
    <t>52661-Habe plötzlich keine Berechtigung auf die Transaktion</t>
  </si>
  <si>
    <t>3f8a0bdf-5dca-4599-ada4-19197d4fe276</t>
  </si>
  <si>
    <t>52677-gesperrte Aufträge ZVA14L Liefersperre</t>
  </si>
  <si>
    <t>5eff9cff-a213-4420-8543-77bd75315089</t>
  </si>
  <si>
    <t>52684-Fehlerhafter Ausdruck - autom. Mahnungen</t>
  </si>
  <si>
    <t>64ef9605-ee9b-42de-8e99-566e3bc85026</t>
  </si>
  <si>
    <t>52687-WG: Stammdatenaktualität POS</t>
  </si>
  <si>
    <t>6935cb09-eb4b-469f-ae62-bbf650e87a34</t>
  </si>
  <si>
    <t>52690-SAP: Reservierungsabwicklung / "kleine Accounts"</t>
  </si>
  <si>
    <t>cb15b2e8-6531-4247-bc7b-d74bb1155411</t>
  </si>
  <si>
    <t>52734-Auftrag vom Terminal WH Waltrop</t>
  </si>
  <si>
    <t>44b82bc7-e66e-46bd-a039-af0d8a2cd847</t>
  </si>
  <si>
    <t>52745-Endlieferungskennzeichen kann nicht gesetzt</t>
  </si>
  <si>
    <t>28bebb98-b2be-46bb-b039-142d0d0e1fee</t>
  </si>
  <si>
    <t>52752-WG: Sonderangebote de bitte prüfen</t>
  </si>
  <si>
    <t>60ba5221-d886-43dc-8df0-2ec90edf05e0</t>
  </si>
  <si>
    <t>52755-Auslieferung 861981637 +861981463 bitte Stonieren</t>
  </si>
  <si>
    <t>f0d4baa1-0c43-47eb-9e86-6d138d7eb333</t>
  </si>
  <si>
    <t>52763-Expressaufträge Schenker bitte prüfen</t>
  </si>
  <si>
    <t>c5814b41-25db-4ce7-bd01-4432dc655f5b</t>
  </si>
  <si>
    <t>52766-Lieferschein Warenhaus 861981992</t>
  </si>
  <si>
    <t>89cd20e3-ed7b-4950-a4d3-d8c40a9e26e2</t>
  </si>
  <si>
    <t>52767 SAP-Auftrag 6164286 bitte prüfen</t>
  </si>
  <si>
    <t>03b903c1-2eec-44db-96eb-1219ac763ae2</t>
  </si>
  <si>
    <t>52773-Aufträge mit gesperrten Artikeln</t>
  </si>
  <si>
    <t>9e59b697-878b-4e19-8988-f062b21c672a</t>
  </si>
  <si>
    <t>52781-B&amp;B Düsseldorf: IDOC 262165854</t>
  </si>
  <si>
    <t>97b181a8-a4be-4569-a080-cae3cb5a9e90</t>
  </si>
  <si>
    <t>52783-SAP Auftrag kann nicht beliefert werden</t>
  </si>
  <si>
    <t>0853a496-33e0-46d1-9e1d-11bb7bfb5da7</t>
  </si>
  <si>
    <t>52790-Auftrag 6165766 Kd. 974943 DRINGEND!</t>
  </si>
  <si>
    <t>98f8a260-20a3-4d13-ac72-93796e7aa440</t>
  </si>
  <si>
    <t>52797-Benutzerkonten im SAP System prüfen</t>
  </si>
  <si>
    <t>06f01c49-7f4f-45da-ba85-f99c1c6ceaba</t>
  </si>
  <si>
    <t>52800-Rechnungen Preisfindung EILT</t>
  </si>
  <si>
    <t>73b31512-e544-4bdd-94dd-3c172e511b57</t>
  </si>
  <si>
    <t>52806-WG: Berechtigung Perioden öffnen/schließen</t>
  </si>
  <si>
    <t>fac913ce-778c-4894-a633-515f83395310</t>
  </si>
  <si>
    <t>52831-Benötige Zugriffsrechte für die Transaktion MM42</t>
  </si>
  <si>
    <t>4f0f5a5d-ba87-4a67-aced-4a53e4a6d1ad</t>
  </si>
  <si>
    <t>52837-Transaktion MM42</t>
  </si>
  <si>
    <t>7c9d760d-3c12-47fe-bef5-5a0f864ff549</t>
  </si>
  <si>
    <t>52842-Rechnungen Preisfindung  EILT</t>
  </si>
  <si>
    <t>a8056552-5238-4efa-91f1-7d471ab9ae05</t>
  </si>
  <si>
    <t>52847-IDOC 262432172 vom 28.06.2016 B&amp;B Stuttgart</t>
  </si>
  <si>
    <t>3abc8d87-4c20-4dc6-90ae-546d22b56221</t>
  </si>
  <si>
    <t>52849-C&amp;C Aufträge Gartenschränke WH Köln als ZREW</t>
  </si>
  <si>
    <t>cfbbc72e-9bb1-4d16-8d71-07cca714fef4</t>
  </si>
  <si>
    <t>52857-Art. 14587-304 im SAP-System nicht vorhanden</t>
  </si>
  <si>
    <t>10d03d47-a0ed-47f0-a49c-eb340a1c8425</t>
  </si>
  <si>
    <t>52869-Kundennummer: 3402582: Doppelte Auftrag: ZTA 6161838</t>
  </si>
  <si>
    <t>4dc9fccb-d1af-4ca5-9079-99b3514907d5</t>
  </si>
  <si>
    <t>52872-WG: Rechnung doppelt erzeugt</t>
  </si>
  <si>
    <t>ded280b6-3464-4417-9c75-c95b228b6b8a</t>
  </si>
  <si>
    <t>52873-AUFTRAG FEHLER 6168149  - bitte korrigieren</t>
  </si>
  <si>
    <t>4ffe2d96-7682-4323-8f93-199ea18b46c5</t>
  </si>
  <si>
    <t>52899 SAP Dokumente als PDF Datei lassen sich nicht öffnen</t>
  </si>
  <si>
    <t>1be302ec-af83-486c-9174-7009bb1c309e</t>
  </si>
  <si>
    <t>52902 WG: Berechtigung Transaktion</t>
  </si>
  <si>
    <t>e71ffcd3-4b69-4b21-8974-5a9c88f1b4f2</t>
  </si>
  <si>
    <t>52907 Abbruch in SAP-Anwendung: Laufzeitfehler</t>
  </si>
  <si>
    <t>a262b758-f001-45cc-83fc-4ac37d416350</t>
  </si>
  <si>
    <t>feb8d854-8848-4f10-924a-bf9db25d8ed4</t>
  </si>
  <si>
    <t>52939 Auftrag 6173059 kann nicht beliefert werden</t>
  </si>
  <si>
    <t>4386fefd-2819-4006-86e2-c105000c6e1b</t>
  </si>
  <si>
    <t>52940 Zugangsdaten SAP</t>
  </si>
  <si>
    <t>3a371e32-c2c5-4422-a797-7024160cc960</t>
  </si>
  <si>
    <t>52943 Gutscheinrechnung ist gesperrt 902739534</t>
  </si>
  <si>
    <t>8f56c00a-f13d-4a1e-9ee8-b3c8006979f5</t>
  </si>
  <si>
    <t>52944 Keine Entnahme von Reservierungen ohne Barcode möglich</t>
  </si>
  <si>
    <t>3dd7bce9-558c-4a85-89ea-5d1954297c2d</t>
  </si>
  <si>
    <t>52951 SAP: WE-Buchung nicht möglich, Pfandproblem</t>
  </si>
  <si>
    <t>398d312d-a3e9-4d27-858e-d3e58afc8124</t>
  </si>
  <si>
    <t>52959 SAP: Freigabe Transaktion "RWBE" in Q-System</t>
  </si>
  <si>
    <t>2bb6b393-3a62-4f6d-868a-39ad29636bef</t>
  </si>
  <si>
    <t>52960 Umzugsadressen Juli 2017 DE/AT/CH</t>
  </si>
  <si>
    <t>e98dbf4a-b46d-411b-9327-f35af35b62a2</t>
  </si>
  <si>
    <t>52961 SAP: Prüfung Optimierungspotential</t>
  </si>
  <si>
    <t>9f7366a6-7cd2-4d80-aafb-54806e84d887</t>
  </si>
  <si>
    <t>52962 Unnötige Anfrage an den Gutscheinserver</t>
  </si>
  <si>
    <t>6a040bb6-2c8e-45e5-966e-2e347b69ead0</t>
  </si>
  <si>
    <t>52965 Report zum ermitteln Aller Lieferanten-Mails</t>
  </si>
  <si>
    <t>6c55a458-a638-44dd-8c52-70798eb89f5f</t>
  </si>
  <si>
    <t>52972 SAP: Versand ab Warenhaus VaWH</t>
  </si>
  <si>
    <t>3e6a605a-2326-43d0-877d-09b60571e062</t>
  </si>
  <si>
    <t>52973 - JCL: Lösung aktueller Probleme</t>
  </si>
  <si>
    <t>22c122ce-d83a-4752-84ef-1e062ddafe24</t>
  </si>
  <si>
    <t>52980 Berechtigung SAP</t>
  </si>
  <si>
    <t>21ae40a4-51a2-49b1-89c8-6af98486b728</t>
  </si>
  <si>
    <t>52981 SAP Account Tanja Wiedner sperren</t>
  </si>
  <si>
    <t>af5975b2-4fa2-4f0b-8f6d-4b9ca651921e</t>
  </si>
  <si>
    <t>52982 Auftrag zu Gutschein 923640201132</t>
  </si>
  <si>
    <t>010c7524-09ff-4744-8048-fb8e63b8270c</t>
  </si>
  <si>
    <t>52984 Kundenrechnung 902738725 Pos. 12</t>
  </si>
  <si>
    <t>fc485fe8-d9f5-4db9-9ade-11498e2a0346</t>
  </si>
  <si>
    <t>52987 Zahkungslauf F110 EILT</t>
  </si>
  <si>
    <t>47a9bc79-58e0-41fe-ab58-d362d1889800</t>
  </si>
  <si>
    <t>52993 Artikel fehler, Die Zeile 10 + 20</t>
  </si>
  <si>
    <t>806fbcd4-600e-45df-ae18-af73c5c1a109</t>
  </si>
  <si>
    <t>53009 Streckenbestellung unter ME28</t>
  </si>
  <si>
    <t>c68246da-30c7-4c43-b29b-2f56bc7891e5</t>
  </si>
  <si>
    <t>53015 WH Stuttgart: Kundenbestellungen Kundenterminal WH</t>
  </si>
  <si>
    <t>45dc14ba-f7f8-47b3-beb7-e27fe9970b17</t>
  </si>
  <si>
    <t>53016 WG: Retourenlabel bei Lieferung</t>
  </si>
  <si>
    <t>cfdcab5c-4389-473a-baad-d9b268d4624b</t>
  </si>
  <si>
    <t>53017 Bitte Berechtigung für Transaktion F101 einrichten</t>
  </si>
  <si>
    <t>d520c80c-6c7a-407a-9b52-9c365916f09e</t>
  </si>
  <si>
    <t>53018 Eskalationsfall 202466, Bitte Auftrag 6168478 prüfen</t>
  </si>
  <si>
    <t>0e99c9da-8487-4a10-813b-e5b4212311b4</t>
  </si>
  <si>
    <t>53037 Seid 1:34 Uhr kommen keine PDF Rechnungseingang</t>
  </si>
  <si>
    <t>71607feb-b6b8-4362-96a5-1e3708c3149a</t>
  </si>
  <si>
    <t>53046 Doppelte Rechnung Kunde 397718, 902475066</t>
  </si>
  <si>
    <t>d65917a8-6492-4ce0-92f1-9eb643f55853</t>
  </si>
  <si>
    <t>53052 Versandkosten 3 x berechnet / Auftrag 6170787</t>
  </si>
  <si>
    <t>1e4216f8-7557-4275-a4b6-aabd6853bbf4</t>
  </si>
  <si>
    <t>53053 Lieferanten Retoure Artikel 60456</t>
  </si>
  <si>
    <t>3ad5f24a-bf90-4672-8288-89041215124a</t>
  </si>
  <si>
    <t>53062 WH Frankfurt: Beim Reservieren von Ware mit ZV001980</t>
  </si>
  <si>
    <t>ee4667d7-d9be-4976-bb64-f93a4bf4ffd1</t>
  </si>
  <si>
    <t>53065-ZB 3600011357</t>
  </si>
  <si>
    <t>dacde7ee-b3d7-40f4-8c6c-fa525260e17f</t>
  </si>
  <si>
    <t>53065-ZB 3600011357, Art 84358 WE in Idoc 263552170</t>
  </si>
  <si>
    <t>3ed08084-5236-4f9a-9ee3-9b944c6d5c06</t>
  </si>
  <si>
    <t>53067-DailyChecks: SQL_W1SSQL21_Load_DWH</t>
  </si>
  <si>
    <t>8bdbd4cb-5ffa-43f8-8e54-195f5c0376dd</t>
  </si>
  <si>
    <t>53076-Retoure 60554578  vom 10.01.2011 bitte unbedingt absagen</t>
  </si>
  <si>
    <t>e1e1f11c-c980-4bd8-9989-33278785641e</t>
  </si>
  <si>
    <t>53077-Rechnungen korrektur  eilt</t>
  </si>
  <si>
    <t>d898e01b-e3ca-4f85-bb97-24c72d63b223</t>
  </si>
  <si>
    <t>53099 Neuer Mitarbeiter: Frau Charlotte Wiesmann</t>
  </si>
  <si>
    <t>8a73efbe-f13b-45aa-bb62-19ec4e832e6f</t>
  </si>
  <si>
    <t>53103 SAP Aufträge hängen geblieben</t>
  </si>
  <si>
    <t>a4d0da34-1f12-483a-98d7-3faae48abbef</t>
  </si>
  <si>
    <t>53122 Sven Lazar Berechtigung für Stellvertreter Rolle Einkauf</t>
  </si>
  <si>
    <t>ce54d1fc-1065-4ed1-ab20-5cc91a52b781</t>
  </si>
  <si>
    <t>53124 Freigabe für die Transaktion VL06F Lieferungsmonitor</t>
  </si>
  <si>
    <t>6df8a489-4aae-4702-909a-73fa939162ca</t>
  </si>
  <si>
    <t>53130 IDOC vom 05.07.2016 B&amp;B FFM</t>
  </si>
  <si>
    <t>179a8973-9d27-4d6f-9595-9e6e725b7e38</t>
  </si>
  <si>
    <t>53133 ABAP Laufzeitfehler bei Prognose HK2815DE</t>
  </si>
  <si>
    <t>ecffc6c9-164b-41aa-9c7f-bb89825bfc03</t>
  </si>
  <si>
    <t>53135-Neue Zuordnung Disponent &gt; EK-Gruppe</t>
  </si>
  <si>
    <t>0465bf95-60cb-4cdf-8bd1-19ec9e60f93a</t>
  </si>
  <si>
    <t>53145 WH Düsseldorf: SAP WH-Reservierung</t>
  </si>
  <si>
    <t>8f958862-7231-43de-87db-536ac4e39362</t>
  </si>
  <si>
    <t>53147-Eintritt Azubi Maximilian Sponholz</t>
  </si>
  <si>
    <t>b3e2a52f-73dd-481b-abed-118ac1d81204</t>
  </si>
  <si>
    <t>53148 Nachdruck von Reservierungen</t>
  </si>
  <si>
    <t>1efaa0a1-8910-464f-a142-d629e7beb90c</t>
  </si>
  <si>
    <t>53151-In der Transaktion mm43, wird Material nicht anzeigen</t>
  </si>
  <si>
    <t>b9997651-4169-4d7d-ab71-3e30d45cbeb8</t>
  </si>
  <si>
    <t>53158-WH Berlin: Etikettennachdruck aus SAP nicht möglich</t>
  </si>
  <si>
    <t>b583912b-a1ab-43f6-a57f-3d5157e2a8fb</t>
  </si>
  <si>
    <t>53160 Fehler im Auftrag 6169707 mit Artikel 68904</t>
  </si>
  <si>
    <t>b768fe3f-9c7a-4cbd-ab87-8a7e9ff66038</t>
  </si>
  <si>
    <t>53181-Bitte um Rechnungsstellung VL 71</t>
  </si>
  <si>
    <t>42a1ed5c-df51-476c-94e9-eaa766aad66a</t>
  </si>
  <si>
    <t>53203-Rücksendung Zitronenlimonade Gazzosa</t>
  </si>
  <si>
    <t>01d1cbd2-c1c5-42fb-9773-d0eb57760c26</t>
  </si>
  <si>
    <t>53218-Benötige SAP Zugang: Frau Anna Reidel</t>
  </si>
  <si>
    <t>be03271c-e32f-4878-878e-b23017e11f73</t>
  </si>
  <si>
    <t>53223-Anrede bei Kunden</t>
  </si>
  <si>
    <t>5c5f68f3-e63a-4929-8d5a-9744ec7204b4</t>
  </si>
  <si>
    <t>53233-Bei der Neue Zuordnung der Disponent</t>
  </si>
  <si>
    <t>bce2552b-f98a-4553-8a3f-33eb3a9649d5</t>
  </si>
  <si>
    <t>53237-Warenbestände der WH in SAP falsch</t>
  </si>
  <si>
    <t>794073c5-bbaf-49b9-b208-66dc10bdab36</t>
  </si>
  <si>
    <t>53242-AW: Neue Zuordnung Disponent &gt; EK-Gruppe</t>
  </si>
  <si>
    <t>371085d3-d09f-48cc-89f2-f993dd8bb148</t>
  </si>
  <si>
    <t>53252-Berchtigungen ME21N</t>
  </si>
  <si>
    <t>0f726f8a-0600-4693-9590-62aa40c3dafa</t>
  </si>
  <si>
    <t>53255-Storno LS 0862015317</t>
  </si>
  <si>
    <t>6683bb4b-f415-49b5-9760-e812219920c0</t>
  </si>
  <si>
    <t>53256-WG: Ticket#1900168244 — WG: Abholauftrag</t>
  </si>
  <si>
    <t>3d293e22-45dd-442e-b401-ac0202f93963</t>
  </si>
  <si>
    <t>53274-WG: Fehler bei Online-Bestellung</t>
  </si>
  <si>
    <t>11eeb483-c819-4607-88ed-05b612738b33</t>
  </si>
  <si>
    <t>53276-SAP Lieferantenretoure ist nicht freigebbar</t>
  </si>
  <si>
    <t>431f207a-ef3c-437d-b21c-31cc170a5baa</t>
  </si>
  <si>
    <t>53282-SAP WE-Storno zu 4500406263, Pos. 10</t>
  </si>
  <si>
    <t>62dc7028-ace4-4997-be8e-6e0af3c2a1eb</t>
  </si>
  <si>
    <t>53286-SAP Auftrag 6172907 bitte prüfen</t>
  </si>
  <si>
    <t>a9a77845-f379-4002-9d5e-da97542abd6e</t>
  </si>
  <si>
    <t>53290-Datenübertragung SAP an POS</t>
  </si>
  <si>
    <t>7fe9982e-e3cd-49b9-aec0-896753bdcabd</t>
  </si>
  <si>
    <t>53291-Berechtigung ZV002311-LLE Pflegen !</t>
  </si>
  <si>
    <t>ea72bc4f-f879-40c7-baa5-1a2c115ba3ab</t>
  </si>
  <si>
    <t>53292-Arbeitsplatz Paulina Ullrich</t>
  </si>
  <si>
    <t>0c1045a0-a0c8-425c-8c5d-7bc2cd514e39</t>
  </si>
  <si>
    <t>53305-Bons von B&amp;B nicht in SAP verarbeitet?</t>
  </si>
  <si>
    <t>abed6787-f5c5-40b8-8677-126981b5b1bb</t>
  </si>
  <si>
    <t>53316-WG: ZKE fehlt in der Übersicht</t>
  </si>
  <si>
    <t>93232a8e-a2ce-449f-85c2-eedcc686ff4b</t>
  </si>
  <si>
    <t>53321-SAP Noch keine LIF zum Auftrag</t>
  </si>
  <si>
    <t>6e24d0f0-179a-4454-a042-0a9f953fa910</t>
  </si>
  <si>
    <t>53333-Berechtigung SAP für Judith Wiepen</t>
  </si>
  <si>
    <t>3092af1b-e88b-4d28-aca6-93b6aedff260</t>
  </si>
  <si>
    <t>53334-Versand ab Warenhäuser, Übertragung von DHL-Paket-Nr.</t>
  </si>
  <si>
    <t>96555f33-4619-40a5-86fc-b752cc8358e7</t>
  </si>
  <si>
    <t>53342-WG: Lastschriften  Aufträge</t>
  </si>
  <si>
    <t>cfc6b135-d173-4701-bbce-8391d6b37fee</t>
  </si>
  <si>
    <t>53350-Benutzerkonten im SAP System prüfen</t>
  </si>
  <si>
    <t>990eab1c-869e-4965-a045-a589033d4aee</t>
  </si>
  <si>
    <t>53355-Versandart 08???</t>
  </si>
  <si>
    <t>6480debd-d811-4266-b432-33b0c858399e</t>
  </si>
  <si>
    <t>53364-SAP Disconnect</t>
  </si>
  <si>
    <t>03a8dc7b-15f2-4970-8126-d300b8358954</t>
  </si>
  <si>
    <t>53369-SAP: Datumsänderung bei Belieferung Fa. Zrau</t>
  </si>
  <si>
    <t>8dbbe746-9458-472b-b3fc-e38a236e5cfd</t>
  </si>
  <si>
    <t>53372-Artikel löst für WHKöln keinen NS aus</t>
  </si>
  <si>
    <t>71f5cf2e-35af-49ed-b6aa-49ba173bb907</t>
  </si>
  <si>
    <t>53378-Auftrag 6171992  Rechnung doppelt fakturiert</t>
  </si>
  <si>
    <t>37e45191-8386-4692-8328-45476ce16106</t>
  </si>
  <si>
    <t>53383-IDOC B&amp;B Düsseldorf</t>
  </si>
  <si>
    <t>97f45459-92f5-43cd-82f8-8944cbe32eb1</t>
  </si>
  <si>
    <t>53402-Möglichkeit/Job automatische WA-Buchung</t>
  </si>
  <si>
    <t>136a620b-e772-4d6d-aec2-88d16f8cc128</t>
  </si>
  <si>
    <t>53404-neuen Nummernblock generieren</t>
  </si>
  <si>
    <t>e2b33369-19b7-47a1-84d7-56c0a1a9f834</t>
  </si>
  <si>
    <t>53405-SAP: IDOC vom 27.07.2016 B&amp;B Waltrop</t>
  </si>
  <si>
    <t>61d1edfe-2c0a-4547-9b2e-9972b0ac91fe</t>
  </si>
  <si>
    <t>53415-Berechtigung ZV002311-LLE Pflegen</t>
  </si>
  <si>
    <t>67419641-2062-43da-8ee4-ea9b17d60ab0</t>
  </si>
  <si>
    <t>53428-SAP: Einteilung / Belieferung MATNR 28233</t>
  </si>
  <si>
    <t>05452ed7-2c69-456c-a5a2-bd2695f3fe19</t>
  </si>
  <si>
    <t>53432-Keumalit Öfen nicht in SAP</t>
  </si>
  <si>
    <t>c3a4eb9e-4437-40c7-9ff5-dda69a5ab990</t>
  </si>
  <si>
    <t>53442-WG: PLZ South Korea Kd-Nr. 3406487</t>
  </si>
  <si>
    <t>24b83529-76d2-4b5c-8605-26c40dc94b3a</t>
  </si>
  <si>
    <t>53454 - Artikelbestand aktualisieren</t>
  </si>
  <si>
    <t>048d913d-60fd-486d-af07-7f6268d07f82</t>
  </si>
  <si>
    <t>53472-Einkäufer-Zuordnungen/Berechtigungen</t>
  </si>
  <si>
    <t>467549fc-7345-4a19-917f-f47a9cffa7d6</t>
  </si>
  <si>
    <t>53486-MA-Eintritt Prybyla, Tim (Werkstudent StatKo)</t>
  </si>
  <si>
    <t>dcf9a718-2e31-4c16-9f40-447e4a8c81bd</t>
  </si>
  <si>
    <t>53494-HK2916DE Fehler bei Bestellnummern</t>
  </si>
  <si>
    <t>e570e3ee-8c58-47e9-8120-7ffe34f7358d</t>
  </si>
  <si>
    <t>53528-Kunde hat PDF Gutschein nicht erhalten</t>
  </si>
  <si>
    <t>27cafbd7-44c4-46e7-a5c6-658ae921536f</t>
  </si>
  <si>
    <t>53561-SAP Login Przybyti nicht möglich</t>
  </si>
  <si>
    <t>a6900747-7c79-457c-b75c-3aa177237f08</t>
  </si>
  <si>
    <t>53574-Transaktion BD18 + BD87 + KO03</t>
  </si>
  <si>
    <t>1420b7f9-ccc8-460b-8b44-7024d1705e6c</t>
  </si>
  <si>
    <t>53577-Und bitte folgende Berechtigungen auch noch</t>
  </si>
  <si>
    <t>3b2533bc-5bd9-459d-b97d-f1f1dd01ec2c</t>
  </si>
  <si>
    <t>53579-Einrichtungen Konten Standort Bremen</t>
  </si>
  <si>
    <t>34bde394-a0d4-415a-b7b5-763bf884f8fc</t>
  </si>
  <si>
    <t>53613-Benutzerzugänge SAP Schweiz</t>
  </si>
  <si>
    <t>ce9f8e2a-efe4-487e-802f-62451eee0d82</t>
  </si>
  <si>
    <t>53616-Berechtigung SE01</t>
  </si>
  <si>
    <t>0055b8cb-16ce-46f6-9e54-bdc2b88f3988</t>
  </si>
  <si>
    <t>53623-AU 6192918 unvollständig</t>
  </si>
  <si>
    <t>9bac4dd5-7af4-4cce-854e-0b2ae8a0097a</t>
  </si>
  <si>
    <t>53627-WG: Transakion ZV000091</t>
  </si>
  <si>
    <t>9cef304c-663d-48a3-8724-f80abf2fdde0</t>
  </si>
  <si>
    <t>53628-Versand ab WH: Anzeige im Webshop</t>
  </si>
  <si>
    <t>942fbadb-76bc-466c-9668-7765f2cddf5d</t>
  </si>
  <si>
    <t>53631-Idocs zur Dublettennachbearbeitung</t>
  </si>
  <si>
    <t>a36c310d-7d9a-46a7-9f88-205eb6a8c0a9</t>
  </si>
  <si>
    <t>53634-Versand ab WH: Formatänderung DHL-Label</t>
  </si>
  <si>
    <t>589377a2-baf6-4ee1-8fd7-791def0b3db8</t>
  </si>
  <si>
    <t>53635-PAL Daten an die Kataloggruppe hängen</t>
  </si>
  <si>
    <t>acb3e6b1-a839-477e-aec6-8b567e71c2c2</t>
  </si>
  <si>
    <t>53639-Berechtigung SAP</t>
  </si>
  <si>
    <t>b3f076b1-586b-4e1a-b7e8-79bba092fd85</t>
  </si>
  <si>
    <t>53641-WG: Benutzerzugänge in SAP</t>
  </si>
  <si>
    <t>f6980019-37a1-42b5-a3ac-e5a0d90f8083</t>
  </si>
  <si>
    <t>53643-Einbindung Bremen in die Prognose</t>
  </si>
  <si>
    <t>4bc4b056-53b3-41b9-a1fa-840e4b0128da</t>
  </si>
  <si>
    <t>53650-Neues Produkt ausverkauft, kein Bestand im Shop</t>
  </si>
  <si>
    <t>27e156d4-a3a8-4ab6-a2b0-7e36490e507e</t>
  </si>
  <si>
    <t>53656-SAP Anmeldung</t>
  </si>
  <si>
    <t>576a87f5-b337-446e-aab7-1c1e167ea9e6</t>
  </si>
  <si>
    <t>53682-X-Artikel 16699, Lieferant 86877 Lieferanschein</t>
  </si>
  <si>
    <t>d5ece2bb-72e7-47f1-ae35-55ced4ee3aae</t>
  </si>
  <si>
    <t>53686-Anpassung Transaktion ZV000940</t>
  </si>
  <si>
    <t>c3c5148d-cc4b-48e5-b593-2645a8149679</t>
  </si>
  <si>
    <t>53688-Für Abwicklung USA\Kanada Telefonnummer vom KuZ</t>
  </si>
  <si>
    <t>d1ec1732-a598-42a2-871d-90418404ac70</t>
  </si>
  <si>
    <t>53701-WH Frankfurt: Standarddruck neuerdings in Farbe</t>
  </si>
  <si>
    <t>6f2f7456-1b0e-4285-a9ff-eabf2f2795f9</t>
  </si>
  <si>
    <t>53703-Berechtigung für die Transaktion ZV002311</t>
  </si>
  <si>
    <t>66f30867-4874-42c6-9d64-af7cb5495295</t>
  </si>
  <si>
    <t>53708-Laufende Transaktion in SAP musste abgebrochen werden</t>
  </si>
  <si>
    <t>fcfb2e52-3a8c-4126-8041-0697ffc20e87</t>
  </si>
  <si>
    <t>53719-WH Berlin: noch immer nicht WA gebucht 200026152</t>
  </si>
  <si>
    <t>e68a9701-5691-41da-88d1-b783d698b0a0</t>
  </si>
  <si>
    <t>53721-Lieferungen laufen nicht bei RLG ein</t>
  </si>
  <si>
    <t>937c6c3d-8d09-4f3e-a604-2b3ea041771a</t>
  </si>
  <si>
    <t>53728-Ausdruck aus SAP funktioniert nicht mehr</t>
  </si>
  <si>
    <t>33857f47-e492-43e5-a205-c4eda10b22ed</t>
  </si>
  <si>
    <t>53732-Kd 2339295 - Auftrag 6202601</t>
  </si>
  <si>
    <t>ba87bd95-b21a-4ceb-b7f7-c9b19c712f1e</t>
  </si>
  <si>
    <t>53742-Hängende Lieferungen (Rückstand Endkunde)prüfen</t>
  </si>
  <si>
    <t>ccf2f0c0-efab-4b3d-a68d-004c2f768e67</t>
  </si>
  <si>
    <t>53749-SAP: Enzo ohne Pfand 14876</t>
  </si>
  <si>
    <t>c0d14f3f-f71a-4fe1-9a54-f79070b34703</t>
  </si>
  <si>
    <t>53751-Kein automatischer Ausdruck aus MC: WH Reservierungen</t>
  </si>
  <si>
    <t>10f9e004-50b5-49d9-960d-54d55383efc8</t>
  </si>
  <si>
    <t>53757-WG: Auftrag 6150618</t>
  </si>
  <si>
    <t>98b94e12-77a6-4879-88d4-2298c97afceb</t>
  </si>
  <si>
    <t>53763-Falsche Telefonnummer - Ihre Vorgangsnummer: 481612</t>
  </si>
  <si>
    <t>32d28ac4-f271-44ca-b417-e59b56872f66</t>
  </si>
  <si>
    <t>53764-Abgeschlossener Arbeitsauftrag 53751</t>
  </si>
  <si>
    <t>b673bb0e-5235-4555-8dee-9d51e43e36af</t>
  </si>
  <si>
    <t>53775-Elke Hübner, Eintritt 22.08.2016 Referenz: Heike Becker</t>
  </si>
  <si>
    <t>aef03389-417c-4643-b564-8ad8fac35ff0</t>
  </si>
  <si>
    <t>53779-Neuer SAP Benuzter: Frau Anna Weinert</t>
  </si>
  <si>
    <t>d887282f-c622-46b1-83b0-57f14095d68b</t>
  </si>
  <si>
    <t>53793-Abgeschlossener Arbeitsauftrag [[WO#53505]]</t>
  </si>
  <si>
    <t>566bb8c4-67b9-4edb-8a6b-9ae0a973f9ba</t>
  </si>
  <si>
    <t>53803 Bestand Herrnhuter Stern</t>
  </si>
  <si>
    <t>24ac10a3-9073-4663-90c0-ecaca7e5cdc0</t>
  </si>
  <si>
    <t>53804 Paketverfolgungslinks in Versandbestätigungen</t>
  </si>
  <si>
    <t>153fcc25-81d1-43dd-a263-e02b74a253bc</t>
  </si>
  <si>
    <t>53817 EinrichtungBerechtigungen &amp; Info Lazar</t>
  </si>
  <si>
    <t>758c2f2a-2609-4381-97b5-a4808c704087</t>
  </si>
  <si>
    <t>53818 Einrichtung User und Berechtigungen &amp; Info Merkl</t>
  </si>
  <si>
    <t>fdf87a17-ad54-42e9-95a1-47a9fd88d520</t>
  </si>
  <si>
    <t>53823 - Übersicht ankommende Lieferungen</t>
  </si>
  <si>
    <t>d395db86-b574-4365-822e-a98d7476086e</t>
  </si>
  <si>
    <t>53832-AW: falsche Buchung JCL</t>
  </si>
  <si>
    <t>d6a9f0a9-1337-4d20-bd05-10c6cea25f8e</t>
  </si>
  <si>
    <t>53835-B&amp;B: Zahlungen von AMEX Kreditkarte</t>
  </si>
  <si>
    <t>09142851-c5db-43b4-9b73-94d1d91749e0</t>
  </si>
  <si>
    <t>53843 Auftragsübersicht</t>
  </si>
  <si>
    <t>a498c1de-2faf-4644-82e2-f15853cc5e76</t>
  </si>
  <si>
    <t>53844-SAP: Idoc vom 19.08 Art.Nr. 43755</t>
  </si>
  <si>
    <t>1d21ff4b-c4a2-43b2-98e7-39332f8ca2e0</t>
  </si>
  <si>
    <t>53848 IDOC Nachbearbeitung</t>
  </si>
  <si>
    <t>afe297cd-3c63-4cef-bbc3-51713fb3d7cf</t>
  </si>
  <si>
    <t>53883-Anpassung Übergabe FedEx: Acct472043641</t>
  </si>
  <si>
    <t>dac53f57-978c-4237-a84c-6cc7b1d794a6</t>
  </si>
  <si>
    <t>53891-IDOC Bearbeitung Vertretung Beerenbrock</t>
  </si>
  <si>
    <t>9f2b9009-fc8a-42da-8a0a-f7d3195f80d2</t>
  </si>
  <si>
    <t>53896-Bearbeitung von WH-Differenzmeldungen @ RLG</t>
  </si>
  <si>
    <t>b4803405-6f1a-4b29-869a-79e034637ec9</t>
  </si>
  <si>
    <t>53899-28233 gemahlener Zimt kommt nicht</t>
  </si>
  <si>
    <t>e1352fcd-dc73-4bcc-82c8-fdd6b2c86d60</t>
  </si>
  <si>
    <t>53911-Arbeitsauftrag 53817 - SAP TRansaktion ZV002410</t>
  </si>
  <si>
    <t>c13400f2-7533-4e5b-9f6f-f59b09db3907</t>
  </si>
  <si>
    <t>53912 Wunschlieferdatum nicht berücksichtigt</t>
  </si>
  <si>
    <t>8cb72be2-d787-4023-8ba5-06ed9602d051</t>
  </si>
  <si>
    <t>53915-Arbeitsauf. 53803 - SAP: Verfügbarkeit Artikel 24780</t>
  </si>
  <si>
    <t>1fc31a47-ffe3-49dc-a2e6-0daf631711b1</t>
  </si>
  <si>
    <t>53922-Standardauswahl bei Bestellung Fotomuster</t>
  </si>
  <si>
    <t>258d767e-e2db-4308-bcb9-823c0930bae1</t>
  </si>
  <si>
    <t>53923-SAP - Lieferschein nicht buchbar</t>
  </si>
  <si>
    <t>3e79e1a8-fddd-44c3-b1c8-0fbc244e1048</t>
  </si>
  <si>
    <t>53930-Lieferbedingungs anzeige wechselt</t>
  </si>
  <si>
    <t>19504a51-757a-4b36-bd49-0905ef596e21</t>
  </si>
  <si>
    <t>53931-MF Datenquellen für Datenschutz</t>
  </si>
  <si>
    <t>36ff2029-1593-4ead-8c68-b0042063604f</t>
  </si>
  <si>
    <t>53937-Anforderung Anpassung Preisetiketten</t>
  </si>
  <si>
    <t>da2d254b-e412-453a-92fb-0e56e5fe9b0e</t>
  </si>
  <si>
    <t>53939-Probleme bei Gutscheineinlösungen bei WH Versand</t>
  </si>
  <si>
    <t>0f35e7c8-aab2-49d0-9c35-b89bb2f39e89</t>
  </si>
  <si>
    <t>53944-Zustzatext: neue Vorlage erstellen</t>
  </si>
  <si>
    <t>81129343-d8ba-455c-a49b-43fe8f0c7e15</t>
  </si>
  <si>
    <t>53952-Benutzerkonten im SAP System prüfen</t>
  </si>
  <si>
    <t>4ab0a583-df49-46da-912a-6738e8c9c111</t>
  </si>
  <si>
    <t>53960-Position Absagen, Fehlermeldung: Für VBP 6205278/20</t>
  </si>
  <si>
    <t>1e37f1ca-1a30-47e2-9391-4f2ac9c3def8</t>
  </si>
  <si>
    <t>53969-WH Stuttgart: KD-Bestellung am KD-Terminal nicht im DW</t>
  </si>
  <si>
    <t>2b6be711-184b-4db7-b25b-cfbe05ea0de6</t>
  </si>
  <si>
    <t>53984-Artikel 15917 keine WE Buchung möglich (Pfandartikel!)</t>
  </si>
  <si>
    <t>42b7e9a8-29e6-4720-b86b-410d56cac521</t>
  </si>
  <si>
    <t>53990-WH Berlin: Artikel 15917 Pos. nicht buchbar</t>
  </si>
  <si>
    <t>ed235ea4-408b-4b52-b491-475a0f8ca481</t>
  </si>
  <si>
    <t>53993-LS 862062686 vom 11.08 nicht buchbar</t>
  </si>
  <si>
    <t>4d2b6c58-6b12-45bd-b4d4-e1bf8fbe5070</t>
  </si>
  <si>
    <t>53994-SAP Benutzer für WH Bremen</t>
  </si>
  <si>
    <t>dffaf0c5-06f3-4649-b545-1aedaa084cd0</t>
  </si>
  <si>
    <t>54002-SAP Lieferschein WE nicht möglich</t>
  </si>
  <si>
    <t>77d985f3-080d-4bb0-81fc-01c840c6a6d9</t>
  </si>
  <si>
    <t>54009-Nettobeträge höher</t>
  </si>
  <si>
    <t>f992c654-4724-40a2-84a0-830576b80cd2</t>
  </si>
  <si>
    <t>54011-Neuer SAP Benutzer Sarah Kosch</t>
  </si>
  <si>
    <t>defa8791-4914-43e0-901a-1374d1885fbc</t>
  </si>
  <si>
    <t>54013-Gutschrift 60815728</t>
  </si>
  <si>
    <t>670bad25-7cb0-40f3-85a2-d5fdc33fa1a4</t>
  </si>
  <si>
    <t>54020-AW: falsche Buchung JCL: 266932678</t>
  </si>
  <si>
    <t>47ff34f1-1a63-4d71-bca5-7a63fc6b29ec</t>
  </si>
  <si>
    <t>54025-Lieferschein lässt sich nicht einbuchen</t>
  </si>
  <si>
    <t>33a94959-b0f1-44e9-8075-0deaaa5fd964</t>
  </si>
  <si>
    <t>54027-hängende IDOC Fehler</t>
  </si>
  <si>
    <t>0df48ac9-b582-4707-9cdf-0417a214ea15</t>
  </si>
  <si>
    <t>54033-Auftrag 6202214 kann nicht storniert werden</t>
  </si>
  <si>
    <t>1d19a531-5654-4789-8946-df7cf2b07956</t>
  </si>
  <si>
    <t>54041-IDOC B&amp;B Düsseldorf</t>
  </si>
  <si>
    <t>25b4e6da-6cde-47e0-b19b-b82c1166dbd2</t>
  </si>
  <si>
    <t>54068-IDOC-Dokument durch Benutzer gesperrt!</t>
  </si>
  <si>
    <t>3a45d228-5482-4e95-8db8-c96b8b3e37c7</t>
  </si>
  <si>
    <t>54108-Auftrag Retoure buchen WH Waltrop 5110</t>
  </si>
  <si>
    <t>4353d7fb-524e-4259-b533-fac74b0a4637</t>
  </si>
  <si>
    <t>54119-Änderung VWKZ</t>
  </si>
  <si>
    <t>6e7500e9-98bd-4798-b0c6-4d215a5a7a77</t>
  </si>
  <si>
    <t>54135-RLG/keine AUftröge übermittelt</t>
  </si>
  <si>
    <t>fbaf9726-7ac7-4e71-b115-7e5d8716a874</t>
  </si>
  <si>
    <t>54157-Versand ab WH / Keine Belieferung aus den WHs</t>
  </si>
  <si>
    <t>8805aab6-3fd4-4677-b6c0-239906321538</t>
  </si>
  <si>
    <t>54181-Änderung Kundendatenübermittlung</t>
  </si>
  <si>
    <t>be9bb1f5-d20a-4341-b4a1-c5d379abdc4d</t>
  </si>
  <si>
    <t>54183-Transaktion ZV002000</t>
  </si>
  <si>
    <t>5140af63-e201-45a0-a6c5-ed00216b153d</t>
  </si>
  <si>
    <t>54185-idoc hängt B5700 WH Düsseldorf</t>
  </si>
  <si>
    <t>5b3810f8-e476-48ad-b4ec-bd4f84627bb2</t>
  </si>
  <si>
    <t>54201-LFS 85737790 kann nicht WE gebucht werden</t>
  </si>
  <si>
    <t>7d4fb2e1-1568-49e5-b3e9-1b8e5f7f6c3c</t>
  </si>
  <si>
    <t>54216-keine Berechtigung MR90</t>
  </si>
  <si>
    <t>bc2ae33f-7ed9-4c3f-8486-341b4951badc</t>
  </si>
  <si>
    <t>54229-Neue Rolle im Controlling</t>
  </si>
  <si>
    <t>b8864133-bcf3-43fb-ad2a-e68835d4a964</t>
  </si>
  <si>
    <t>54234-MIGO Fehler WH Wareneingang</t>
  </si>
  <si>
    <t>b52259c2-8636-4a4b-8138-8542a8adce3e</t>
  </si>
  <si>
    <t>54244-Probleme mit Pfand-Artikeln</t>
  </si>
  <si>
    <t>83e837cc-e5c3-43b2-bf25-1b6ea917467a</t>
  </si>
  <si>
    <t>54249-Prüfung WH Lieferlauf</t>
  </si>
  <si>
    <t>333e0d97-1674-4872-bc1e-6e7e11807f73</t>
  </si>
  <si>
    <t>54258-Nachgen. Rechnung zur Auslieferung</t>
  </si>
  <si>
    <t>05c5196c-063e-492e-8db5-b4cf53581d7a</t>
  </si>
  <si>
    <t>54270-Auftrag nicht verarbeitet, Kunde ist über 0101 eingelaufen</t>
  </si>
  <si>
    <t>140f4ba8-f60e-4ca5-8d50-c521d653184a</t>
  </si>
  <si>
    <t>54272-ABAP Laufzeitfehler</t>
  </si>
  <si>
    <t>6fd69a94-b194-4cc8-b480-5d86096bcfd0</t>
  </si>
  <si>
    <t>54289-2 Idocs nachbearbeiten, EILT</t>
  </si>
  <si>
    <t>e458cedf-9ace-4932-88c3-69e4692b0f3b</t>
  </si>
  <si>
    <t>54292-Stationärwerke / Mailadressen</t>
  </si>
  <si>
    <t>42a092d7-2c4b-49b4-919d-d3fb1a7f87af</t>
  </si>
  <si>
    <t>54296-Materialnummer 67361-S existiert nicht in 0101</t>
  </si>
  <si>
    <t>239105e1-e69f-4c03-8ee8-c1fe3017aa73</t>
  </si>
  <si>
    <t>54301-Adresseinspielung Umzugsadressen HK29</t>
  </si>
  <si>
    <t>809bf87c-d8c2-41a3-b853-4e4b2bfdc3e6</t>
  </si>
  <si>
    <t>54306-neue AGBs mit den MAGAZIN</t>
  </si>
  <si>
    <t>ba437394-4bb1-4dc5-8b9c-b4ca31b5022e</t>
  </si>
  <si>
    <t>54313-Antwort: WG: Lieferung 85737745 / 5350</t>
  </si>
  <si>
    <t>b590cc07-bc5f-44bf-9501-469d0214ffa9</t>
  </si>
  <si>
    <t>54328-SAP laufende Prognose Fehlermeldung</t>
  </si>
  <si>
    <t>9edb8d35-6b32-481a-a495-b9c0a7518eb5</t>
  </si>
  <si>
    <t>54357-Bitte WA prüfen 862129621</t>
  </si>
  <si>
    <t>3efd01a8-18e0-4f62-97ed-88eb43b177e8</t>
  </si>
  <si>
    <t>54361-für den RLG-Split 85737745</t>
  </si>
  <si>
    <t>f05f47c1-3667-4fda-8d0f-b8ba143a1b84</t>
  </si>
  <si>
    <t>54362-SAP: Preisänderungsdruck</t>
  </si>
  <si>
    <t>b798eb78-854b-4422-a9e8-20748910d5a2</t>
  </si>
  <si>
    <t>54364-WA nicht buchbar</t>
  </si>
  <si>
    <t>48ae8965-9090-413e-8bf6-a0c04c147a6f</t>
  </si>
  <si>
    <t>54365-doppelter Wareneingang zu Bestellung</t>
  </si>
  <si>
    <t>8f430455-b330-4e1e-b55f-8a0f32cccffc</t>
  </si>
  <si>
    <t>54366-Material existiert nicht in 0101</t>
  </si>
  <si>
    <t>56149943-f266-40fa-a7ae-dd0f7bfd2842</t>
  </si>
  <si>
    <t>54399-Eintrittsformular für die neue MAGAZIN-Kollegin</t>
  </si>
  <si>
    <t>5a48489e-c632-474f-953c-794fb016c0bf</t>
  </si>
  <si>
    <t>54408-Retoure nicht einbuchbar</t>
  </si>
  <si>
    <t>9b7b825f-7add-48f2-b5bf-746e363528df</t>
  </si>
  <si>
    <t>54412-Mandelseife nicht in AT-Katalog</t>
  </si>
  <si>
    <t>06b3d3af-f42d-42a2-99fa-82dac196339b</t>
  </si>
  <si>
    <t>54442-Falscher Bestätigungstyp in Rückstandsliste</t>
  </si>
  <si>
    <t>b3c9859c-d674-49ab-aed9-ea673a9e0a9b</t>
  </si>
  <si>
    <t>54445-Magazin Kunden Auftragsbestätigungen</t>
  </si>
  <si>
    <t>b2ed7800-7c3d-443c-be9d-9a9e6386ce91</t>
  </si>
  <si>
    <t>54454-Lieferantenretouren: Pfandadresse</t>
  </si>
  <si>
    <t>c809ae78-7f22-471d-8cb5-c49a6615280f</t>
  </si>
  <si>
    <t>54457-Nachschub Bremen läuft nicht</t>
  </si>
  <si>
    <t>42fd3af4-ddf0-4a89-9599-6d727bb45537</t>
  </si>
  <si>
    <t>54462-Auftragsgrund „SV Bremen“ ergänzen</t>
  </si>
  <si>
    <t>762ae23d-693a-4945-9e65-4d938656bd09</t>
  </si>
  <si>
    <t>54463-WH Versand Bremen 862149448 LS erzeugt</t>
  </si>
  <si>
    <t>498169ca-4806-421b-afb8-ad107fa6145f</t>
  </si>
  <si>
    <t>54479-Rückstandsliste</t>
  </si>
  <si>
    <t>683a194d-ccb5-4e3b-9ff4-4edfd2eb3488</t>
  </si>
  <si>
    <t>54485-WG: Ihr Auftrag Nr. 6248603</t>
  </si>
  <si>
    <t>89acda83-aaa2-4c4a-a024-e03b43eeba5e</t>
  </si>
  <si>
    <t>54487-Schenker Sendungsverfolgung</t>
  </si>
  <si>
    <t>267249bb-e51a-4a24-b680-41ab51e76931</t>
  </si>
  <si>
    <t>54488-Versandkosten WH Bremen</t>
  </si>
  <si>
    <t>9b7de21d-e73d-4102-b66d-3d5f52471fe8</t>
  </si>
  <si>
    <t>54504-IDOCs bei bub Berlin</t>
  </si>
  <si>
    <t>b2e8f8c8-eff0-4604-a68d-c42e9e39e757</t>
  </si>
  <si>
    <t>54515-BB Entnahmen Bremen nicht verbuchte Bons</t>
  </si>
  <si>
    <t>26a0d751-d5a7-4416-8d7d-c340c5ede893</t>
  </si>
  <si>
    <t>54517-Aktualisierung EKNAM für ERGRP 600 und 423</t>
  </si>
  <si>
    <t>15b029fc-795b-418b-9a3a-6252bc569ac9</t>
  </si>
  <si>
    <t>54519-falsche Rückstände im Bestellcockpit</t>
  </si>
  <si>
    <t>c27943f0-a87b-408d-ace7-5a18e355e0fd</t>
  </si>
  <si>
    <t>54525-Arbeitsauftrag 54519</t>
  </si>
  <si>
    <t>d31317f6-d8c5-4cd2-ab4a-b9cc7ff66a9f</t>
  </si>
  <si>
    <t>54526-Artikel 97687, Bestellvorschlag Lieferdatum</t>
  </si>
  <si>
    <t>6a7a54bd-0b34-417b-bfe6-fc43ab9c2d86</t>
  </si>
  <si>
    <t>54559-SAP Account: AAnna Benedix</t>
  </si>
  <si>
    <t>05a6b218-696a-4778-bbdc-0555a23aa36c</t>
  </si>
  <si>
    <t>54562-A:97687, Taschen gefüllt für 49,00 €</t>
  </si>
  <si>
    <t>824c40df-242c-430b-ba25-c3c379cd60cc</t>
  </si>
  <si>
    <t>54569-SAP-IDOC S B&amp;B Bremen</t>
  </si>
  <si>
    <t>342edc73-0e40-4922-9e69-8fc39a816ae6</t>
  </si>
  <si>
    <t>54586-Benutzerkonten im SAP System prüfen</t>
  </si>
  <si>
    <t>be01311a-1dd9-4f20-9ed5-f8dd67cf2883</t>
  </si>
  <si>
    <t>54588-B97687, Bestellvorschlag geht vor Liefe.</t>
  </si>
  <si>
    <t>6a2089cf-abdd-4fbe-a3dd-1bfd5b807d3a</t>
  </si>
  <si>
    <t>54597-Uberlaubsvertretung Stellvertreter</t>
  </si>
  <si>
    <t>52e8ff75-10ea-4972-b3ca-d0af6f516e29</t>
  </si>
  <si>
    <t>54602-Gutschrift 60816272</t>
  </si>
  <si>
    <t>cf0104f1-d196-4b62-8386-d17a8885cf90</t>
  </si>
  <si>
    <t>54603-WH Frankfurt: Druck farbig</t>
  </si>
  <si>
    <t>05590d57-b530-4587-abfe-ce3f7c6234ad</t>
  </si>
  <si>
    <t>54604-Berechtigung für Transaktion S_ALR_87012993 einrichten</t>
  </si>
  <si>
    <t>e8e125be-cdd7-4d25-a4c5-e991dd324146</t>
  </si>
  <si>
    <t>54611-Reservierungen Drucker zuordnen</t>
  </si>
  <si>
    <t>6dcba558-5b1b-431e-bd5b-e21ffb09fa34</t>
  </si>
  <si>
    <t>54617-Auftrag 6248435 kann nicht abgesagt werden</t>
  </si>
  <si>
    <t>7e4dd043-e9a4-47e1-8635-8ad5d9b9c3f9</t>
  </si>
  <si>
    <t>54622-Reservierung erfolgt bei uns ohne Zetteldruck</t>
  </si>
  <si>
    <t>53d399d3-5d83-4c96-bd42-099c1180c5b8</t>
  </si>
  <si>
    <t>54630-WG: IX0316ID hat keine Inhalte</t>
  </si>
  <si>
    <t>61293d0a-9f69-4b8d-b7a7-bea28af688d3</t>
  </si>
  <si>
    <t>54635-Sende Daten von MFP-07118584</t>
  </si>
  <si>
    <t>f8b0d1c0-83ff-44ae-be28-029ca9516a58</t>
  </si>
  <si>
    <t>54641-Artikel auf AU setzen</t>
  </si>
  <si>
    <t>b7883207-f9ee-4575-b973-d5c2759b7ac2</t>
  </si>
  <si>
    <t>54644-Gutschrift 60816272</t>
  </si>
  <si>
    <t>8482cb38-af78-42e5-b960-69c48d637dce</t>
  </si>
  <si>
    <t>54650-VL10B Lieferantenretoure</t>
  </si>
  <si>
    <t>d3bbaa31-8625-400b-a4cc-bd73d9031936</t>
  </si>
  <si>
    <t>54652-SAP - Berechtigungen</t>
  </si>
  <si>
    <t>af859170-e3dc-4ab0-9f94-e913ef1a2048</t>
  </si>
  <si>
    <t>54653-Wie komme ich an die Reservierungsnummer</t>
  </si>
  <si>
    <t>c1451edd-ed59-48e5-8a78-1e9275b0da3a</t>
  </si>
  <si>
    <t>54671 - GK - fehlerhafte Idocs Kreditkarten</t>
  </si>
  <si>
    <t>7cca6889-5965-4e94-aac9-6dca3f694774</t>
  </si>
  <si>
    <t>54678 - SAP - Unvollständiger Auftrag</t>
  </si>
  <si>
    <t>a3d6819e-584a-44b8-8194-1fe3757027f6</t>
  </si>
  <si>
    <t>54680 - Fibu: Neuer Mitarbeiter "Teamleitung Buchhaltung"</t>
  </si>
  <si>
    <t>04b5efd9-5c39-470f-9de3-a420dd9457fd</t>
  </si>
  <si>
    <t>54713-SAP: Bitte Berechtigung für KOB1</t>
  </si>
  <si>
    <t>c0a0a0ee-67bb-451d-9fc7-7a26729008dc</t>
  </si>
  <si>
    <t>54724 - Aktiv Ab Datum: Poll Medium PO0101ID</t>
  </si>
  <si>
    <t>2739265b-6475-4728-ba2a-5d6f8f61b9a1</t>
  </si>
  <si>
    <t>54733-SAP - Falsche Telefonnummer</t>
  </si>
  <si>
    <t>85cb6b60-074c-41f3-9e2e-647d3c75ca85</t>
  </si>
  <si>
    <t>54735 - SAP Kundenherkunft / Debitorenstamm</t>
  </si>
  <si>
    <t>364cf9e8-0659-41db-a7ce-60cb3b50e4dc</t>
  </si>
  <si>
    <t>54739-Belastungsanzeige ohne Grund,</t>
  </si>
  <si>
    <t>93e52219-308e-4378-901c-975432913634</t>
  </si>
  <si>
    <t>54756-SAP Account für Wirtschaftsprüfer</t>
  </si>
  <si>
    <t>f7599579-3246-4ac4-9bc3-2c31408f93e3</t>
  </si>
  <si>
    <t>54773-SAP - Falsche Telefonnummer</t>
  </si>
  <si>
    <t>cd31fb93-33f2-4e59-95e6-84b922b41346</t>
  </si>
  <si>
    <t>54782 - T: Transaktion ZV002000., Automatischer Druck</t>
  </si>
  <si>
    <t>68c4dae5-ed3b-48fb-939f-6cc5abcdaf4c</t>
  </si>
  <si>
    <t>54789-Retourenaufträge RLG</t>
  </si>
  <si>
    <t>bbbbe39d-1318-4d23-9492-2a6cddef6244</t>
  </si>
  <si>
    <t>54813 - Listwiesel / ListService Einrichtung</t>
  </si>
  <si>
    <t>2dfbaed9-77f9-4fa0-be63-1aecb8da1f09</t>
  </si>
  <si>
    <t>54816-SAP - Löschung in S510</t>
  </si>
  <si>
    <t>61d7aaeb-25c7-4299-bf66-ee6e2d4dd12a</t>
  </si>
  <si>
    <t>54820-WG: Sortimentsausweitung</t>
  </si>
  <si>
    <t>e8432c18-f033-43ac-9cdc-6e189c1e1873</t>
  </si>
  <si>
    <t>54821-Korrektur Verfügbarkeitsprüfung</t>
  </si>
  <si>
    <t>b45d0bbd-317c-4206-9a68-be1731121726</t>
  </si>
  <si>
    <t>54837-SAP - Falsche Faxnummer</t>
  </si>
  <si>
    <t>22a9e89d-d33e-42a6-b5d2-69528b214ea8</t>
  </si>
  <si>
    <t>54850-SAP Transaktion ZV000420</t>
  </si>
  <si>
    <t>fc3d0d42-750d-4e89-802e-31189a179193</t>
  </si>
  <si>
    <t>54854-Kalkulationsfaktor eintragen</t>
  </si>
  <si>
    <t>dca895e7-92e7-4a05-9bff-ec69b4b319d4</t>
  </si>
  <si>
    <t>54857-SAP - Keine Auftragsbestätigung</t>
  </si>
  <si>
    <t>b8f11c1b-cb2a-4fa8-8372-f6154e74ea69</t>
  </si>
  <si>
    <t>54859-SAP - Auftrag 6264691</t>
  </si>
  <si>
    <t>afdd3e7d-6c0f-4ac5-b236-5ef1a18ee54a</t>
  </si>
  <si>
    <t>54862-SAP: In SAP Tabelle fehlende Werte</t>
  </si>
  <si>
    <t>74a921d1-cf02-4fb7-aea1-62a53ca60505</t>
  </si>
  <si>
    <t>54863-Storno Testbuchungen Bremen</t>
  </si>
  <si>
    <t>095c3bb7-3c63-4c25-8c11-3ae475302017</t>
  </si>
  <si>
    <t>54875-Ausdruck Belastungsanzeige</t>
  </si>
  <si>
    <t>262d33ab-4fbc-431a-8464-d2d9cd8dabae</t>
  </si>
  <si>
    <t>54883 - Kassendaten Bremen</t>
  </si>
  <si>
    <t>b559db30-a21a-46ac-a544-13f804932033</t>
  </si>
  <si>
    <t>54900 - SAP - 2 Loimso Idocs in Status 64</t>
  </si>
  <si>
    <t>ba7938ce-6b3c-4dd3-974d-221b677252ff</t>
  </si>
  <si>
    <t>54916 - SAP Liefertermine bei Baumschule Müller</t>
  </si>
  <si>
    <t>b635a020-7fa2-4154-afa5-3e1461274dfe</t>
  </si>
  <si>
    <t>54918-Bitte auf den Vorausrechnungen UK</t>
  </si>
  <si>
    <t>fde245c4-06bc-4de9-82f0-f88cc51e34ca</t>
  </si>
  <si>
    <t>54932-IDOC von JCL unbekannte Fehlermeldung</t>
  </si>
  <si>
    <t>80988917-3d65-4f48-874d-5f742a965992</t>
  </si>
  <si>
    <t>54944-Liefertermin 99618</t>
  </si>
  <si>
    <t>54fb86b9-47c9-4633-a5e8-2d1e9fa69fd0</t>
  </si>
  <si>
    <t>54946 - SAP Periodensperre schließen</t>
  </si>
  <si>
    <t>694c210a-f74f-4f54-bf06-c5f8d15001b6</t>
  </si>
  <si>
    <t>54967 - SAP: Fehlermeldung: Statusobjekt nicht vorhanden</t>
  </si>
  <si>
    <t>57dcae67-45bb-4bcd-9a08-a3a3f4051908</t>
  </si>
  <si>
    <t>54981 - keine Faktura vom Lager erstellbar</t>
  </si>
  <si>
    <t>706137db-811d-4235-8c59-50f6fb18f829</t>
  </si>
  <si>
    <t>54986 Transaktion ZVKS Vorkasse</t>
  </si>
  <si>
    <t>39634be9-c7ae-469f-8009-11c0e6d0d614</t>
  </si>
  <si>
    <t>54987 - AW: Liefertermin 99618</t>
  </si>
  <si>
    <t>27763c40-1f5a-411a-82b4-3d42f083950c</t>
  </si>
  <si>
    <t>54994-Liefertermin 99618</t>
  </si>
  <si>
    <t>16c03f45-beb4-493a-87e0-a762de127f22</t>
  </si>
  <si>
    <t>55012 - Wie komme ich an die Reservierungsnummer</t>
  </si>
  <si>
    <t>597e52d5-440c-44d2-9d94-eeeb6eaae294</t>
  </si>
  <si>
    <t>55014-Letzte zu SAP Importierte Checknummern</t>
  </si>
  <si>
    <t>765f2f0f-b2cf-45c1-9f65-e6bd1b48af11</t>
  </si>
  <si>
    <t>55017 - WG: Fwd: Webshop AT</t>
  </si>
  <si>
    <t>da86be95-a81d-4061-8328-f349c40e2837</t>
  </si>
  <si>
    <t>55019 - Bestätigung der Bestellung 4500423684</t>
  </si>
  <si>
    <t>03e8b56f-f9c5-411f-bde8-0088f7b66eca</t>
  </si>
  <si>
    <t>55021 - Austritt Mitarbeiter: Thomas Spychala</t>
  </si>
  <si>
    <t>735d9adf-f193-40f1-be0f-5bd186069997</t>
  </si>
  <si>
    <t>55025-Verzögerung in der Übermittlung von Lieferungen</t>
  </si>
  <si>
    <t>acad352d-8fa5-41e3-9e13-354669095303</t>
  </si>
  <si>
    <t>55033-0100 Rechnung lässt sich nicht buchen</t>
  </si>
  <si>
    <t>36a26a2b-79a8-4716-8cbd-f17285d75833</t>
  </si>
  <si>
    <t>55038-pdf-Gutschein</t>
  </si>
  <si>
    <t>9cbfa7de-d3ef-42cc-9e49-fe122c48505b</t>
  </si>
  <si>
    <t>55039-WE Versand ab WH</t>
  </si>
  <si>
    <t>0be5ab59-5de3-46f2-8651-5675ccb3d773</t>
  </si>
  <si>
    <t>55046-keine Faktura vom Lager erstellbar</t>
  </si>
  <si>
    <t>1a33c44a-af6e-4df7-a0f2-c5bd911815ef</t>
  </si>
  <si>
    <t>55050-WG: Artikel 80279 Päonie Shu Sheng Peng Mo</t>
  </si>
  <si>
    <t>0d94b9d9-124a-4af7-ab0b-8625bcde1dd7</t>
  </si>
  <si>
    <t>55051-Rechnung lässt sich immer noch nicht buchen</t>
  </si>
  <si>
    <t>f9e5bfe0-5875-47c1-8b1f-9181595c6ea3</t>
  </si>
  <si>
    <t>55061-Webshop AT</t>
  </si>
  <si>
    <t>39204a53-bb78-4039-b140-b819771e1b51</t>
  </si>
  <si>
    <t>55073-WG: Sendungen in die Schweiz</t>
  </si>
  <si>
    <t>35db01b8-9433-4a3a-8bc1-31ef6ab86f97</t>
  </si>
  <si>
    <t>55078-Auftrag an alte Adresse Kd. 2923843</t>
  </si>
  <si>
    <t>49a8a7fd-18fd-40fb-bfb1-d0e3f305a22b</t>
  </si>
  <si>
    <t>55082-Prozess Pflanzenversand CH</t>
  </si>
  <si>
    <t>1342eed3-98d4-49bf-91ec-ec413c91fad0</t>
  </si>
  <si>
    <t>55104-Liefersperre Altersnachweis</t>
  </si>
  <si>
    <t>3657daa9-c8f9-4a58-b3df-1e5e87351c8e</t>
  </si>
  <si>
    <t>55108-Probleme bei WE-Buchung WH Stuttgart</t>
  </si>
  <si>
    <t>28677559-d52b-4611-9c04-242ed9b84a12</t>
  </si>
  <si>
    <t>55124-IDOCs bearbeiten</t>
  </si>
  <si>
    <t>af298181-b108-41b8-8e73-c9dc2601d792</t>
  </si>
  <si>
    <t>55125-Bei folgenden Kunden ist der Übertrag mit der Nachnahme</t>
  </si>
  <si>
    <t>3cf912ff-c2d9-4d1c-a5bd-4c0737cc2e8d</t>
  </si>
  <si>
    <t>55136-Manufactum PDF Rechnungen</t>
  </si>
  <si>
    <t>c8cd9b06-e3fe-4b19-9431-80174992b042</t>
  </si>
  <si>
    <t>55137 Artikel in 888 Bestand (Bsp. 57248)</t>
  </si>
  <si>
    <t>49d5247c-06b1-44ce-9237-6f45643e689b</t>
  </si>
  <si>
    <t>55157-Zusätzliche Spalten in der SAP Tabelle</t>
  </si>
  <si>
    <t>31ae1f87-caa7-4048-9a76-892f62e1cf08</t>
  </si>
  <si>
    <t>55166-ZSEL: Anpassungsbedarf</t>
  </si>
  <si>
    <t>93b7fd33-1b7c-46b4-90df-7fcc2df5c486</t>
  </si>
  <si>
    <t>55179-Benutzerkonten im SAP System prüfen</t>
  </si>
  <si>
    <t>d44c1b86-32e7-4917-acf5-58945da7a6dd</t>
  </si>
  <si>
    <t>55185-IDOC B&amp;B Düsseldorf</t>
  </si>
  <si>
    <t>4db807fb-5d42-4e47-a022-c3c4e1a8bd56</t>
  </si>
  <si>
    <t>55196–Übertragung Pflanzenversand an DHL</t>
  </si>
  <si>
    <t>150e6e20-fcd6-4468-9993-37509b79b7e8</t>
  </si>
  <si>
    <t>55200-Anfrage wurde nicht verschickt</t>
  </si>
  <si>
    <t>3880b169-64db-43a5-86d8-2d3ef8c6028e</t>
  </si>
  <si>
    <t>55205-Prozess Listung Online</t>
  </si>
  <si>
    <t>e0921c1d-3761-4c20-865a-75ec408c4724</t>
  </si>
  <si>
    <t>55206-GLD Preis wird negativ</t>
  </si>
  <si>
    <t>41d9bfc8-1d46-4b10-b792-8f65edc258ee</t>
  </si>
  <si>
    <t>55209 Nachbearbeitung Filialbelege</t>
  </si>
  <si>
    <t>55ada409-bab4-4586-be7a-563969c0be6a</t>
  </si>
  <si>
    <t>55249-Rechnung/Gutschrift erstellen</t>
  </si>
  <si>
    <t>f1c51e8f-295c-41b4-a4b2-e5810adfc2b7</t>
  </si>
  <si>
    <t>55254-B&amp;B München doppelte Umsätze</t>
  </si>
  <si>
    <t>a3e88f25-fea6-4159-a257-a9f9a6bfcc0f</t>
  </si>
  <si>
    <t>55265-SAP Konto KPMG Prüfer</t>
  </si>
  <si>
    <t>41645429-e5ed-4ecc-9994-3dd43859a6ed</t>
  </si>
  <si>
    <t>55273-Retourenaufträge RLG</t>
  </si>
  <si>
    <t>bf65d657-3683-43bb-b944-af01f04e62b3</t>
  </si>
  <si>
    <t>55298 Webteppich</t>
  </si>
  <si>
    <t>22756102-d616-4833-9b81-37b9b00e2723</t>
  </si>
  <si>
    <t>55305-WH München: Drucken aus SAP &amp; Schenker</t>
  </si>
  <si>
    <t>faf86af8-63c8-4d30-bc54-60a5c7bbb689</t>
  </si>
  <si>
    <t>55311-B&amp;B Berlin IDOC bearbeiten</t>
  </si>
  <si>
    <t>6529552d-4b08-4c6a-8bc7-2b288e308514</t>
  </si>
  <si>
    <t>55319-erneute Löschung S510 Werbemittelerhalt</t>
  </si>
  <si>
    <t>da54d189-4b57-4a00-8b64-75a8330436b8</t>
  </si>
  <si>
    <t>55328-LS 85740078 lässt sich nicht einbuchen</t>
  </si>
  <si>
    <t>e61ef5bf-ae05-4f39-83cf-7050c6e9cf1d</t>
  </si>
  <si>
    <t>55338-IDOC B &amp; B Frankfurt Material 9042743</t>
  </si>
  <si>
    <t>e2fa6b8a-cd1c-4f36-abdf-884b3b985873</t>
  </si>
  <si>
    <t>55341-IDOC 274607351 &amp; 274621571</t>
  </si>
  <si>
    <t>de371a3e-5d85-4082-b424-a6cdd1e5368e</t>
  </si>
  <si>
    <t>55350-Auftrag 6300143, Kd 2689449</t>
  </si>
  <si>
    <t>f5259c9d-5a93-4803-b7ed-4cb1365b2ef7</t>
  </si>
  <si>
    <t>55354-Falschbuchung C&amp;C Rechnungen</t>
  </si>
  <si>
    <t>c72bbf90-0591-4820-92ee-fc2864336337</t>
  </si>
  <si>
    <t>55360-Verbuchung der Bestellung</t>
  </si>
  <si>
    <t>8d420c94-cd62-4dfb-905b-89b74c3338cf</t>
  </si>
  <si>
    <t>55363-WE-Buchung LS 02.11.2016</t>
  </si>
  <si>
    <t>e4b41128-711d-48fe-9675-4929c22100e2</t>
  </si>
  <si>
    <t>55368-B&amp;B Berlin IDOCS 274714520, 274720236</t>
  </si>
  <si>
    <t>d2edfc63-f75e-4eab-9df0-a6616fd4ae76</t>
  </si>
  <si>
    <t>55390-Kassendaten Oracle</t>
  </si>
  <si>
    <t>290816cb-693e-4912-87d5-13844d5ead55</t>
  </si>
  <si>
    <t>55403-Artikel Wandstrahler 82553</t>
  </si>
  <si>
    <t>3f0e3327-c994-4689-8d82-b40c6c3e665f</t>
  </si>
  <si>
    <t>55404-Unvollständiger Auftrag 6305623</t>
  </si>
  <si>
    <t>fe395155-1083-48f4-b377-020ea2ef7d12</t>
  </si>
  <si>
    <t>55409-Nicht buchbare Positionen Lieferschein 85740269</t>
  </si>
  <si>
    <t>ba600a0e-883e-4050-898e-3468557dc88a</t>
  </si>
  <si>
    <t>55411-WH Bremen-Terminal-Bestellungen</t>
  </si>
  <si>
    <t>8f2f4018-422d-4a17-ad99-7f736de8a8aa</t>
  </si>
  <si>
    <t>55413-LLE -Statusprüfung bei Mahnlauf</t>
  </si>
  <si>
    <t>befab04e-bcb2-4bd9-8c6c-eed1e5b379fe</t>
  </si>
  <si>
    <t>55454-Artikel im Ausland</t>
  </si>
  <si>
    <t>86f1196d-3914-418a-b97b-ef5309dc5751</t>
  </si>
  <si>
    <t>55467-ABAP Laufzeitfehler</t>
  </si>
  <si>
    <t>b4d65055-3cf6-414d-b953-bb86f14d0437</t>
  </si>
  <si>
    <t>55469-hängendes Retouren-Idoc wegen Pfand</t>
  </si>
  <si>
    <t>433d58f1-a701-405c-adb3-0e350fa87a09</t>
  </si>
  <si>
    <t>55472-WH Versand / Lieferung 862267273</t>
  </si>
  <si>
    <t>2c271992-5c42-43c5-ad72-09d8efa87d99</t>
  </si>
  <si>
    <t>55474-Anpassung Vermarktungs-Kennzeichen</t>
  </si>
  <si>
    <t>3c3694a7-d639-4a99-8e08-328f3dbea436</t>
  </si>
  <si>
    <t>55475-Versandkosten bei Auftrag 6306919</t>
  </si>
  <si>
    <t>dabe8b16-4af2-4be3-aafc-336358ed5102</t>
  </si>
  <si>
    <t>55476-AT Auftrag mit Lieferadresse DK</t>
  </si>
  <si>
    <t>d926c9e3-a6a2-4843-8b1e-338546f69f5f</t>
  </si>
  <si>
    <t>55497-Retourenlabel Post CH</t>
  </si>
  <si>
    <t>d8f74d84-844f-45ec-9279-4aede87f6b8f</t>
  </si>
  <si>
    <t>55508-Artikel 12166 und 12156</t>
  </si>
  <si>
    <t>6c003b99-9b8d-41ac-8656-7768a3d14184</t>
  </si>
  <si>
    <t>55509-Kundensuche funktioniert nicht</t>
  </si>
  <si>
    <t>7ecc2f16-b730-4a92-93d2-f8a93be07c71</t>
  </si>
  <si>
    <t>55510-SAP ist sehr langsam</t>
  </si>
  <si>
    <t>68fe8c2d-2bd3-4387-8bec-957f30ddcbe8</t>
  </si>
  <si>
    <t>55516-Umleitung in SAP kann in 0101</t>
  </si>
  <si>
    <t>1fd15250-dffe-47db-adad-53329fee01e6</t>
  </si>
  <si>
    <t>55546-Zugang SAP</t>
  </si>
  <si>
    <t>e080aa6e-fffc-4065-b855-516655018290</t>
  </si>
  <si>
    <t>55550-Umleitung nicht pflegbar</t>
  </si>
  <si>
    <t>30bba240-468a-4695-837f-2fc7631e19e6</t>
  </si>
  <si>
    <t>55566-Materialnummer 88625</t>
  </si>
  <si>
    <t>d6030ab9-f486-48cb-8675-25be375fcc8d</t>
  </si>
  <si>
    <t>55571-A-Artikel 21793 Tischbeine</t>
  </si>
  <si>
    <t>2df3aa80-93a3-455c-8b4b-080421bacb9e</t>
  </si>
  <si>
    <t>55585-Zugang zu E02/Q02 SAP</t>
  </si>
  <si>
    <t>1daa4b40-ed63-4d43-9bb1-8bc5c2e59b53</t>
  </si>
  <si>
    <t>55591-ZZRE Retoure JCL 0840278666</t>
  </si>
  <si>
    <t>c69fc705-d235-4b8e-b333-27aa51f078c3</t>
  </si>
  <si>
    <t>55596-Löschung Thomas Spychala</t>
  </si>
  <si>
    <t>d729e990-f0f2-48ea-8c60-c6ade36229c8</t>
  </si>
  <si>
    <t>55614-VaWH-Aufträge 86328-XL / 5400</t>
  </si>
  <si>
    <t>9a3e3ee0-c9c9-45d1-a401-5403f15c76cb</t>
  </si>
  <si>
    <t>55616-Versandart Spedition</t>
  </si>
  <si>
    <t>53dbefec-3fbc-4dfa-8214-0465632b080c</t>
  </si>
  <si>
    <t>55630-UB-Position wird nicht beliefert</t>
  </si>
  <si>
    <t>8d36ce80-c657-4a85-938c-a43812d98bc7</t>
  </si>
  <si>
    <t>55636-Zugang Chrsitine Michel</t>
  </si>
  <si>
    <t>8befb046-d49c-4501-a044-790ff793bc12</t>
  </si>
  <si>
    <t>55659-SAP ist sehr langsam</t>
  </si>
  <si>
    <t>14d641ca-37e6-4862-923c-741916bdb05e</t>
  </si>
  <si>
    <t>55661-nicht WA gebucht / WHB</t>
  </si>
  <si>
    <t>d1a66f0d-ce41-49ce-a469-a6038672b43e</t>
  </si>
  <si>
    <t>55662-Transaktion ZV000410</t>
  </si>
  <si>
    <t>172b96a6-1f15-45e9-88b8-55bef80b5c69</t>
  </si>
  <si>
    <t>55680-WA wird nicht gebucht</t>
  </si>
  <si>
    <t>b775ad43-0e90-4917-88a4-a32c35c483a9</t>
  </si>
  <si>
    <t>55687-Daten kommen aus Tabelle "MVKE"</t>
  </si>
  <si>
    <t>298e07d2-44d4-41b4-ac4c-5d9e6fceff19</t>
  </si>
  <si>
    <t>55688-fehlende Mahnungen</t>
  </si>
  <si>
    <t>d90bf718-e5d5-46bd-9bbb-35f6142f8910</t>
  </si>
  <si>
    <t>55690-Customer Information Info Sicherheitslücken</t>
  </si>
  <si>
    <t>31291f71-ba6b-47f6-8894-da30dd58acf2</t>
  </si>
  <si>
    <t>55692-Mahnläufe Kunden SAP</t>
  </si>
  <si>
    <t>0f41903d-bf9d-4f86-ab92-015d50d77369</t>
  </si>
  <si>
    <t>55713-Transaktion ZSD_FRKO-SD</t>
  </si>
  <si>
    <t>a1b91ee9-1746-4455-b2c6-6ebef87d21c3</t>
  </si>
  <si>
    <t>55715-Zugriff auf Transaktion S_ALR_87013611</t>
  </si>
  <si>
    <t>43d04693-4cf7-4830-8f43-6b5b9f00fddc</t>
  </si>
  <si>
    <t>55722-Transportzone nicht gepflegt</t>
  </si>
  <si>
    <t>3778416b-f7f1-42b5-9fa7-7b1629ace98b</t>
  </si>
  <si>
    <t>55731-Änderung Lieferwerk Auftrag 6313003</t>
  </si>
  <si>
    <t>5ced8847-6ef4-4d71-b50d-790ba5438e60</t>
  </si>
  <si>
    <t>55733-order confirmation</t>
  </si>
  <si>
    <t>76528385-0abb-451e-8bef-f79052116e2d</t>
  </si>
  <si>
    <t>55750-Idoc 266096069</t>
  </si>
  <si>
    <t>f2a505f6-5af4-40aa-8203-81556bb112cf</t>
  </si>
  <si>
    <t>55756-Anapssungen am LLE</t>
  </si>
  <si>
    <t>ff40081f-6458-4803-a570-a5be5a99a166</t>
  </si>
  <si>
    <t>55782-Werbemittelbziehung GA0216de</t>
  </si>
  <si>
    <t>94f0af0c-95d5-4459-a63c-cb0696d0e269</t>
  </si>
  <si>
    <t>55783-Neue Produkte - Problem mit SAP Export</t>
  </si>
  <si>
    <t>baa2bddf-8d86-4117-858b-c32c23382ec1</t>
  </si>
  <si>
    <t>55790-Erw. Berechtigungen für die Adressverwaltung</t>
  </si>
  <si>
    <t>5fca75c4-6354-4b05-8c2e-8db44b2164af</t>
  </si>
  <si>
    <t>55803-kein Druck SAP-Rücklieferung / WHB</t>
  </si>
  <si>
    <t>2b91a415-8ff4-4a4e-89bf-911fa507d50a</t>
  </si>
  <si>
    <t>55813-Region DE ist nicht defeniert</t>
  </si>
  <si>
    <t>27cc849c-808d-4ea5-81d8-a378c857bf1b</t>
  </si>
  <si>
    <t>55828-Benutzerkonten prüfen</t>
  </si>
  <si>
    <t>0867085e-12e2-478a-934c-c34fb8aed538</t>
  </si>
  <si>
    <t>55830-SAP Passwort</t>
  </si>
  <si>
    <t>48ad4a81-a4c5-4dbb-92ff-c18b5a4225b4</t>
  </si>
  <si>
    <t>55834-Terminal Berlin falsch zugoeordnet</t>
  </si>
  <si>
    <t>29b264ea-9b89-48e2-b163-1fd30255afea</t>
  </si>
  <si>
    <t>55848-Idoc 276623466, falsche Menge von RLG</t>
  </si>
  <si>
    <t>4ea80c4c-fd06-4da2-86a8-574ef3c8be23</t>
  </si>
  <si>
    <t>55860-hängendes Idoc 276899199 wegen Pfandartikel</t>
  </si>
  <si>
    <t>16d50401-f0dd-4ea8-9b5e-fcb35c15a51e</t>
  </si>
  <si>
    <t>55861-AW: Region DE ist nicht defeniert</t>
  </si>
  <si>
    <t>d7bdbf54-c51a-47e8-8df0-44099e411656</t>
  </si>
  <si>
    <t>55877-SAP Transaktion ZV002300</t>
  </si>
  <si>
    <t>0c9d1adf-92ff-4f6a-83e6-3d451d044771</t>
  </si>
  <si>
    <t>55886-Falscher Nachname bei SAP Transaktion</t>
  </si>
  <si>
    <t>d9f40869-ff41-4976-9c2f-dc07aa478f6d</t>
  </si>
  <si>
    <t>55902-Adressfehler in SAP</t>
  </si>
  <si>
    <t>b97cd42f-ff8e-4f96-b485-94c772c8d7fe</t>
  </si>
  <si>
    <t>55923	-Abmahnung Belgischer Brocken</t>
  </si>
  <si>
    <t>9e511b52-1807-44a6-a24d-52c6f3cfc230</t>
  </si>
  <si>
    <t>55941	-Neue Spalte verfügbarer Bestand</t>
  </si>
  <si>
    <t>abb8e4ee-4362-47f5-8b9a-93977010a61c</t>
  </si>
  <si>
    <t>55946-	B&amp;B Bremen: IDOC 276715450</t>
  </si>
  <si>
    <t>ae425e63-40a9-4c70-b822-fe6c81605d78</t>
  </si>
  <si>
    <t>55947	-Vorsteuer im Folgemonat</t>
  </si>
  <si>
    <t>6a2620e6-e9b1-4775-ac7d-85d05215b213</t>
  </si>
  <si>
    <t>55973-	Bitte Auftrag 6336623 prüfen</t>
  </si>
  <si>
    <t>60e26544-390c-43e1-b534-86484812e2a6</t>
  </si>
  <si>
    <t>55975	-Idoc 277234242</t>
  </si>
  <si>
    <t>c659ff21-4c3d-4498-badc-13b42f33ae14</t>
  </si>
  <si>
    <t>55979-	Passwort SAP</t>
  </si>
  <si>
    <t>a236aeca-24a1-4683-91d9-94c6798e7cb4</t>
  </si>
  <si>
    <t>55987-	Gefahrgutartikel ins Ausland</t>
  </si>
  <si>
    <t>1392d0cd-9d61-48ea-810d-537a5210243b</t>
  </si>
  <si>
    <t>55996-	Manufactum FedEx Versand</t>
  </si>
  <si>
    <t>d3be4d11-13bc-4360-95dc-be2f275a0062</t>
  </si>
  <si>
    <t>56000-	LLE für Lieferant 91148</t>
  </si>
  <si>
    <t>d835a4fd-fdbe-430f-9b32-c4aa473b7701</t>
  </si>
  <si>
    <t>56023-	Sendungsverfolgung per FedEx</t>
  </si>
  <si>
    <t>fdb7d959-6725-449c-b926-bedcd9d2e2d7</t>
  </si>
  <si>
    <t>56036	-Kreditor bearbeiten</t>
  </si>
  <si>
    <t>b62bc465-e57b-46c7-bf96-8e4000660563</t>
  </si>
  <si>
    <t>56038 WG: SAP Fehler</t>
  </si>
  <si>
    <t>c0155c93-ff1e-4c76-9fdb-794cbc058a6d</t>
  </si>
  <si>
    <t>56042-	WE-Buchung nicht möglich 862285934</t>
  </si>
  <si>
    <t>44b303c3-fea7-456f-bddd-43beabc9787d</t>
  </si>
  <si>
    <t>56048-	Berechtigung für SAP Transaktion SE16N</t>
  </si>
  <si>
    <t>dd4c2cfe-9316-4b70-93bd-7fd2dbd13adc</t>
  </si>
  <si>
    <t>56054	-JCL Retoure</t>
  </si>
  <si>
    <t>114805c2-1def-4ade-bab5-e5401eb07a39</t>
  </si>
  <si>
    <t>56055-	Manufactum Bestelleingangsbestätigung</t>
  </si>
  <si>
    <t>4a08f7ab-03af-4c35-a8cd-94c039667557</t>
  </si>
  <si>
    <t>56057	-automatische Wareneingangsbuchung</t>
  </si>
  <si>
    <t>af7ba7b3-c537-493a-83ca-340621abcd9e</t>
  </si>
  <si>
    <t>56066	-ZVKS: Auftragswert und Anzahl</t>
  </si>
  <si>
    <t>0df5bb04-ef1d-4a83-ae53-6b8ad3fe4aa3</t>
  </si>
  <si>
    <t>56068	-Anfrage 6000029389 ME 47</t>
  </si>
  <si>
    <t>b49ff479-0aa0-4956-8c34-8a89af449da3</t>
  </si>
  <si>
    <t>56074-Betrugsfilter: Neues Customizing</t>
  </si>
  <si>
    <t>4d36aec3-1de5-4473-b9e0-78641b51d3a0</t>
  </si>
  <si>
    <t>56090-	Neue Anlagenklasse 23033</t>
  </si>
  <si>
    <t>56af3702-ef63-4d74-a7ef-a69bd8914b5a</t>
  </si>
  <si>
    <t>56106-	Abholung Auftrag 60817509</t>
  </si>
  <si>
    <t>04b44b07-c304-42f2-b61a-aaa79140b6fa</t>
  </si>
  <si>
    <t>56117-	Maske Vorsteuer im Folgemonat</t>
  </si>
  <si>
    <t>7ededfdb-9d28-4337-a773-11526a25ae59</t>
  </si>
  <si>
    <t>56133-	Auftrag nicht fakturiert</t>
  </si>
  <si>
    <t>27e80b8a-1b59-4928-bb44-f4f72b3814ca</t>
  </si>
  <si>
    <t>56142-WH Frankfurt: IDOC 278292241</t>
  </si>
  <si>
    <t>eaae0077-0521-42e9-aa45-d377e09a3eee</t>
  </si>
  <si>
    <t>56147	-Idoc 278094033 gesperrt durch ITFBC_02</t>
  </si>
  <si>
    <t>0e724a6f-5f0b-47b5-bdd0-751517e8ca1a</t>
  </si>
  <si>
    <t>56185	-Gutscheinproblem Kd. 3434672</t>
  </si>
  <si>
    <t>fe08f7d7-ce85-4570-b750-ce143177f101</t>
  </si>
  <si>
    <t>56188	-IDOC 277829835 vom 06.12.2016</t>
  </si>
  <si>
    <t>e3cab73a-49c6-4305-bde7-4246da8c32d7</t>
  </si>
  <si>
    <t>56202	-Gutschein Abfrage/Einlösung  nicht möglich</t>
  </si>
  <si>
    <t>026e8caf-9cbc-421c-ab32-3f5b7f414bac</t>
  </si>
  <si>
    <t>56209	-Gutscheinproblem</t>
  </si>
  <si>
    <t>08aa7544-fcf0-4a09-91d8-833b0794ff71</t>
  </si>
  <si>
    <t>56210	-Artikel im Shop</t>
  </si>
  <si>
    <t>d69105f1-00e6-4706-8447-116ddf77c4dc</t>
  </si>
  <si>
    <t>56211	-Gutschein Abfrage</t>
  </si>
  <si>
    <t>43707269-4785-4a0d-9a47-7157a1f632d2</t>
  </si>
  <si>
    <t>56225	-SAP stürzt dauernd ab</t>
  </si>
  <si>
    <t>717f3d4b-7978-4300-a33a-40785160ca2b</t>
  </si>
  <si>
    <t>56244-	Auftrag 6305407</t>
  </si>
  <si>
    <t>3123303d-3938-44f9-8119-ae8c567805d6</t>
  </si>
  <si>
    <t>56256-	Mandate nach 36 Monaten</t>
  </si>
  <si>
    <t>a1bb1fa7-e7be-46f0-a96c-df524235bdd0</t>
  </si>
  <si>
    <t>56262	-rg Duplikate Bk 0100</t>
  </si>
  <si>
    <t>4ff393f6-6b66-4590-924d-c6aa837199e3</t>
  </si>
  <si>
    <t>56264-	hängendes Idoc 278728159</t>
  </si>
  <si>
    <t>f0be0a57-ff67-4e26-a3b3-54d229d42357</t>
  </si>
  <si>
    <t>56265	-Rechnung 902968041</t>
  </si>
  <si>
    <t>d4d42d41-6e78-4ba2-a8dc-8155982e7c99</t>
  </si>
  <si>
    <t>56280-	Gutscheine im WH Fra nicht aufgeladen</t>
  </si>
  <si>
    <t>3482a9d3-3eb1-4397-814f-d52620ae8793</t>
  </si>
  <si>
    <t>56288-Warenempfänger manuellatensatz des Idoc 278857054</t>
  </si>
  <si>
    <t>505f8417-3141-409c-9d84-4807a2500fb6</t>
  </si>
  <si>
    <t>56289-Lieferanschrift Packstation/Postfiliale</t>
  </si>
  <si>
    <t>38a6be8c-1df4-4846-8087-1d12faf8db50</t>
  </si>
  <si>
    <t>56297-Extraktor für den Export</t>
  </si>
  <si>
    <t>2c39d77d-f965-434b-8792-f9fff5efa9a4</t>
  </si>
  <si>
    <t>56305-Berechtigung für ZV002270</t>
  </si>
  <si>
    <t>b472b462-1bd8-4bbc-b89c-a35f7e093f19</t>
  </si>
  <si>
    <t>56306-neue Transaktionen ZRF000390 und ZRF000390</t>
  </si>
  <si>
    <t>58d2704a-9777-42ae-9e31-5501c170b2a6</t>
  </si>
  <si>
    <t>56332-Fehlermeldung bei Artikel 76367</t>
  </si>
  <si>
    <t>e50e0ce6-a24e-465b-84de-bf9b8c0bda87</t>
  </si>
  <si>
    <t>56334-WH Düsseldorf - falsche Zuordung bei Amex</t>
  </si>
  <si>
    <t>094216ac-9f38-402f-b9bd-5a8f37ff15b9</t>
  </si>
  <si>
    <t>56338-WH Waltrop: Art. 88630</t>
  </si>
  <si>
    <t>3abebf4f-1439-4263-a18a-969aba7b73fb</t>
  </si>
  <si>
    <t>56343-hängende Idocs vom 19.12.</t>
  </si>
  <si>
    <t>40d15c3a-708c-4bfd-926c-fc72984f6482</t>
  </si>
  <si>
    <t>56355-Lieferschein 862381859 lässt sich nicht ausbuchen</t>
  </si>
  <si>
    <t>5c3e354a-b429-4e9c-9bdf-9abcedf64d0b</t>
  </si>
  <si>
    <t>56359-Transaktion WE02 IDoc Anzeige</t>
  </si>
  <si>
    <t>5bf19d6a-7775-4634-8525-5d24981bc8c3</t>
  </si>
  <si>
    <t>56360-Unterlieferung abgehend Werk 9100 / L201</t>
  </si>
  <si>
    <t>4b71bca4-dee7-4b10-b1d0-48753347e10f</t>
  </si>
  <si>
    <t>56362-WH Hamburg: POS/SAP: Feherhafte IDOCs/B5300</t>
  </si>
  <si>
    <t>bd03e8ae-d6b5-443b-8730-adf971c79757</t>
  </si>
  <si>
    <t>56363-WH Frankfurt: IDOC 279437009 -Beleg gesperrt</t>
  </si>
  <si>
    <t>038fa15c-6ded-4816-a3e3-07aff2d75f42</t>
  </si>
  <si>
    <t>56366-nicht WA-gebuchte WH-Lieferungen (hier: 5350 / HB)</t>
  </si>
  <si>
    <t>92f23a11-4c29-4b64-9d2c-a62080a91803</t>
  </si>
  <si>
    <t>56382-Idoc 279527018, ZRAU ab Werk 9100</t>
  </si>
  <si>
    <t>c94490e2-36f7-4a23-9908-f2276074f229</t>
  </si>
  <si>
    <t>56383-Lieferung 862371355</t>
  </si>
  <si>
    <t>c3f15dc9-bc57-4363-b8e1-9d9768203604</t>
  </si>
  <si>
    <t>56389-Weihnachtstext auf AB AT wird abgeschnitten</t>
  </si>
  <si>
    <t>2c945e72-3985-44d8-ad85-a4298e66c4d7</t>
  </si>
  <si>
    <t>56413-WH Frankfurt: IDOCS Fehlerhaft 279647902</t>
  </si>
  <si>
    <t>92fd7365-39e5-4690-9204-380a59c1a9d0</t>
  </si>
  <si>
    <t>56415 Anforderung Preisänderungsliste für Redaktion</t>
  </si>
  <si>
    <t>78383e30-e068-4acc-be33-360aa99bdd24</t>
  </si>
  <si>
    <t>56427-IDOC Konditionsart MISC</t>
  </si>
  <si>
    <t>8041e498-4fba-4d25-91e3-242d33cc6192</t>
  </si>
  <si>
    <t>56449-fehlende Versandpapiere Auftrag 6330762</t>
  </si>
  <si>
    <t>a52dbc8a-9f7f-4c87-bb30-02a0d9209e50</t>
  </si>
  <si>
    <t>56452-Urlaubsvertretung - Stellvertreter Rolle Einkauf</t>
  </si>
  <si>
    <t>f41d3694-0c92-478d-9c7c-0a61064c6d75</t>
  </si>
  <si>
    <t>56453- Ermöglichen Lieferantenretouren per Karton</t>
  </si>
  <si>
    <t>2ef2539e-7413-47b3-9f50-5830be7c60c3</t>
  </si>
  <si>
    <t>56455- Kundenauftrag 6388071 ist unvollständig</t>
  </si>
  <si>
    <t>197041f9-b46f-4c89-a1a6-6f4e6452decd</t>
  </si>
  <si>
    <t>56458-Benutzerkonten im SAP System prüfen</t>
  </si>
  <si>
    <t>5962e15c-9617-44ce-99e2-ca5107c2a61b</t>
  </si>
  <si>
    <t>56472-LS ohne WA</t>
  </si>
  <si>
    <t>db433c86-dbf2-4274-aa77-0a4ac693a623</t>
  </si>
  <si>
    <t>56473-Etikettendrucker für MDE-Test einrichten</t>
  </si>
  <si>
    <t>cda3e788-b7eb-41a2-9531-a11ef80f47bd</t>
  </si>
  <si>
    <t>56476-Art-Nr. 16763</t>
  </si>
  <si>
    <t>83df13e1-fe25-4068-a18d-10f28ebd8bbf</t>
  </si>
  <si>
    <t>56483-hängendes Idoc wegen Retoure mit Pfand</t>
  </si>
  <si>
    <t>74c30d21-db36-4ca8-921b-a29c21c8f965</t>
  </si>
  <si>
    <t>56484-Lieferung WH mit Gutscheineinlösung</t>
  </si>
  <si>
    <t>86d362c0-7c9b-4732-aae5-6289b251a964</t>
  </si>
  <si>
    <t>56487-Auflieferdaten zu EKP:5044857972 01 AB</t>
  </si>
  <si>
    <t>1571505d-9b1c-4276-aa2e-e91652c96957</t>
  </si>
  <si>
    <t>56517-SQ00 aus Reservierungsbestand entnommene Ware</t>
  </si>
  <si>
    <t>955f237f-93ef-4a59-804d-48ebacce960f</t>
  </si>
  <si>
    <t>56522-IDOC B&amp;B Waltrop vom 13.12.2016</t>
  </si>
  <si>
    <t>706e65e3-4692-407c-a840-71daf45ba16b</t>
  </si>
  <si>
    <t>56528-IDOC 280841769 läßt sich nicht verarbeiten</t>
  </si>
  <si>
    <t>28584d13-5beb-4915-8859-ccffa13fa14d</t>
  </si>
  <si>
    <t>56539-Berechtigungen Q-System</t>
  </si>
  <si>
    <t>274f2f77-b263-448c-b44e-adc38cd6ddc4</t>
  </si>
  <si>
    <t>56544-Lieferschein Retoure 400107007 nicht erstellbar</t>
  </si>
  <si>
    <t>48a04ce5-33e3-494e-ae42-4bacd3aecad0</t>
  </si>
  <si>
    <t>56550-Probleme mit dem Zugriff zu SAP E2</t>
  </si>
  <si>
    <t>43f8e82e-b41b-4f45-94f6-fae15bace0a5</t>
  </si>
  <si>
    <t>56581-Retoure zu ZNBÜ Auftrag läuft nicht</t>
  </si>
  <si>
    <t>8c318353-b7a3-4b1b-a697-011011bf0ec5</t>
  </si>
  <si>
    <t>56582-GLD Preis des Materials wird negativ</t>
  </si>
  <si>
    <t>84096a3b-feb6-4bea-b180-48d6506db54d</t>
  </si>
  <si>
    <t>56591-Umzugsadressen Jan 2017</t>
  </si>
  <si>
    <t>dd2480f8-41f9-4747-8b06-cfcc34d77187</t>
  </si>
  <si>
    <t>56599-WH Bremen: SAP "SP02"</t>
  </si>
  <si>
    <t>937a7a4c-eee3-42c0-a536-47162c3daf26</t>
  </si>
  <si>
    <t>56607-Kunde hat ein hohes Kreditlimit, wünscht Bankeinzug</t>
  </si>
  <si>
    <t>7946a819-7048-499f-9143-a22640e9c0f6</t>
  </si>
  <si>
    <t>56624-gesperrt in SAP (Anmeldung)</t>
  </si>
  <si>
    <t>504153bf-6bba-4ad3-bada-198555ad112b</t>
  </si>
  <si>
    <t>56631-IDOC B&amp;B Bremen</t>
  </si>
  <si>
    <t>6b5bdf70-1181-43a3-b588-1d634d296c87</t>
  </si>
  <si>
    <t>56637-keine Faktura Auftrag 6103759</t>
  </si>
  <si>
    <t>1af7f73e-ee32-4577-8ea5-acae2591a58f</t>
  </si>
  <si>
    <t>56650-unvollständig wg. Preisfindung AU 6395633</t>
  </si>
  <si>
    <t>bdcef9fe-2596-4984-9f42-dbe99cd2ae38</t>
  </si>
  <si>
    <t>56698 - SAP Update erzeugt Dump im Oracle DBA-Cockpit</t>
  </si>
  <si>
    <t>e09f67ce-6914-453b-8c89-450a7cb85ba3</t>
  </si>
  <si>
    <t>56701-IDOC 281374818 "Bewerteter Bestand wird negativ</t>
  </si>
  <si>
    <t>af20e51e-2b2d-41c4-8167-c1441af06c04</t>
  </si>
  <si>
    <t>56706-Freigabe VL06IF</t>
  </si>
  <si>
    <t>1711e127-50cf-44d5-bf1c-16df2f0aa522</t>
  </si>
  <si>
    <t>56724-FedEx-Auftrag im Testsystem an RLG übermitteln</t>
  </si>
  <si>
    <t>1e83e332-a03f-43d9-8d2c-57108a204975</t>
  </si>
  <si>
    <t>56747-Pablo in Verteiler "Batchuser" aufnehmen</t>
  </si>
  <si>
    <t>4787ef56-1a56-42b6-85d3-37165c7bce9f</t>
  </si>
  <si>
    <t>56749-SAP Zugang gesperrt</t>
  </si>
  <si>
    <t>7b50488b-7504-486f-b2f9-981e115a3844</t>
  </si>
  <si>
    <t>56757-alte Fehlermeld. neu aufgetr.: IDOC 281597353</t>
  </si>
  <si>
    <t>44d0ca93-6de3-4dd0-bae6-df0226838416</t>
  </si>
  <si>
    <t>56782-Artikel nicht scanbar</t>
  </si>
  <si>
    <t>ed1bf75f-c77a-4da7-bc35-901736511899</t>
  </si>
  <si>
    <t>56783-Check Box Newsletter im Debitorenstamm</t>
  </si>
  <si>
    <t>4f91a768-f916-40bd-818d-5226341c7d62</t>
  </si>
  <si>
    <t>56789-SAP zum Thema QS, Sperrung und interne Abläufe</t>
  </si>
  <si>
    <t>02c84ce9-25dc-48e6-90d2-39413b0d196e</t>
  </si>
  <si>
    <t>56790-Anpassung ZV000640 / Dispo Warenhaus</t>
  </si>
  <si>
    <t>f3b69c99-fbd3-46ed-a4f6-86bcaaab603c</t>
  </si>
  <si>
    <t>56793-hängende Idocs JCL zu Rückmeldungen</t>
  </si>
  <si>
    <t>d9d2f546-1570-4be9-b503-53bdbba5a6df</t>
  </si>
  <si>
    <t>56817-WE-Buchung von Pfandartikel</t>
  </si>
  <si>
    <t>23e48995-68df-449a-9019-422d8554af81</t>
  </si>
  <si>
    <t>56819-Warenempfänger</t>
  </si>
  <si>
    <t>b5327b9d-34d2-4592-bf7b-d0f723319a76</t>
  </si>
  <si>
    <t>56825-Berechtigung SAP für Transaktion KSB1</t>
  </si>
  <si>
    <t>05edfaf0-b0ec-4f55-8060-e09bc7e24124</t>
  </si>
  <si>
    <t>56831-Katalogversand Rudolph über 1000 g</t>
  </si>
  <si>
    <t>5d37b69e-689c-4b84-bf8c-1207db064db1</t>
  </si>
  <si>
    <t>56833-Rechnung CH</t>
  </si>
  <si>
    <t>1756c9a3-bf52-4776-90ed-1446192dbdf7</t>
  </si>
  <si>
    <t>56835-Absage 19872/19873/81269</t>
  </si>
  <si>
    <t>879ace65-41b8-48a6-ad8d-ded4f2a465be</t>
  </si>
  <si>
    <t>56843 – Benachrichtigung Einteilungssperre</t>
  </si>
  <si>
    <t>e1bae6d0-e976-41bd-8d90-30bdc4416c34</t>
  </si>
  <si>
    <t>56868-Neue Spalte für den Versand verfügbarer Bestand</t>
  </si>
  <si>
    <t>d7fc606e-7c95-4ae2-9a5d-6ec83c8ea0e0</t>
  </si>
  <si>
    <t>56869-SAP Retourenauftrag</t>
  </si>
  <si>
    <t>d4817f37-42c7-4eb1-af95-548af9e80e98</t>
  </si>
  <si>
    <t>56886-Q-System/User-PW Braidaje zurück setzen</t>
  </si>
  <si>
    <t>3ce4ff08-d7e7-462c-abdb-0e97a8df1863</t>
  </si>
  <si>
    <t>56889-Direktversand WH Bremen</t>
  </si>
  <si>
    <t>f91acd68-45d7-4e76-91c7-392db14ecaa3</t>
  </si>
  <si>
    <t>56906-Immer neue Fehler SAP</t>
  </si>
  <si>
    <t>3e246e45-f40a-4ebe-b3c4-ec37fe54618e</t>
  </si>
  <si>
    <t>56946 - Belegdruck bei Änderung UB Werk 5210 abstellen</t>
  </si>
  <si>
    <t>4082b8c9-0791-46d0-a87a-805a9e3228da</t>
  </si>
  <si>
    <t>56968-Werksbezeichnungen anpassen</t>
  </si>
  <si>
    <t>5c7ad4b4-f0ef-4d30-8bc3-bf5fbd85d20b</t>
  </si>
  <si>
    <t>56984-Zentrale Reparaturabwicklung über SAP</t>
  </si>
  <si>
    <t>19d5b2f0-79db-4019-8472-b21eb1f20a9a</t>
  </si>
  <si>
    <t>56991-B&amp;B Manufactum - Barcode Problem</t>
  </si>
  <si>
    <t>599cbb6c-f6a4-4d01-ac4d-744917256334</t>
  </si>
  <si>
    <t>56995-bitte Lieferung 862435250 stornieren</t>
  </si>
  <si>
    <t>fa2b9410-df98-49fd-90fc-b8aa22363845</t>
  </si>
  <si>
    <t>56996-Umleitung kann im Kataloglayout nicht angelegt werden</t>
  </si>
  <si>
    <t>e2e124f9-ee15-4f3f-9f62-221a56a8fea2</t>
  </si>
  <si>
    <t>57009-Keine Umlagerungsbestellung möglich</t>
  </si>
  <si>
    <t>fbf659b1-e4ac-40a7-9044-5a1d83db9916</t>
  </si>
  <si>
    <t>57015-Uniserv / Telefonat mit Manufactum</t>
  </si>
  <si>
    <t>35e89283-9d75-4e15-b3b2-fbc8de859204</t>
  </si>
  <si>
    <t>57019-SAP - Zugang Q-System SAP</t>
  </si>
  <si>
    <t>21a6b1aa-6255-43cf-afb2-c90422f013d4</t>
  </si>
  <si>
    <t>57048-Berechtigung für Transaktion ZDISPO</t>
  </si>
  <si>
    <t>70e00e4d-2f4e-4b58-9e6d-5dc82bba5a10</t>
  </si>
  <si>
    <t>57091-Direktauftrag AU 6384871</t>
  </si>
  <si>
    <t>fe4d96fa-2ae0-4e35-9150-e321ed959bb0</t>
  </si>
  <si>
    <t>57121 – Betreff ZV18 Nachricht</t>
  </si>
  <si>
    <t>941de56f-996a-4e7c-947e-52d2fcd017f3</t>
  </si>
  <si>
    <t>57143-Inventur für JCL</t>
  </si>
  <si>
    <t>3b4d5fa9-138b-4012-913f-83f89b031bef</t>
  </si>
  <si>
    <t>57150-die Kundensuche funktioniert nicht</t>
  </si>
  <si>
    <t>a07263b8-6456-4740-b9fa-75f7e7a7f4b9</t>
  </si>
  <si>
    <t>57155-Rechnung rausziehen</t>
  </si>
  <si>
    <t>4dc2a3af-921a-46cd-b664-18ccde348661</t>
  </si>
  <si>
    <t>57167-Liefersperren ZK und 20</t>
  </si>
  <si>
    <t>83c96c65-4fc2-4e78-bfa4-54c0e216d435</t>
  </si>
  <si>
    <t>57187-Transaktion ZV002000</t>
  </si>
  <si>
    <t>5e9b922d-24d7-4889-a33c-c3e90d8b65a4</t>
  </si>
  <si>
    <t>57201-Buchungsperiode öffnen</t>
  </si>
  <si>
    <t>5b8b0ad5-79d1-4b58-97b7-5f0f3c183684</t>
  </si>
  <si>
    <t>57225-interne EK-Umrechnungsfaktoren Anpassung</t>
  </si>
  <si>
    <t>61c704a2-786e-4896-939e-ddcfc80f8c6f</t>
  </si>
  <si>
    <t>57257-MDE-Projekt Dokumenten-Drucker</t>
  </si>
  <si>
    <t>23ef12ea-cf0f-4778-8a8b-9dc94401d698</t>
  </si>
  <si>
    <t>57258-MDE-Projekt/Pilot WH Waltrop 5110</t>
  </si>
  <si>
    <t>01df34a0-a87b-45c7-8313-30a4161151f9</t>
  </si>
  <si>
    <t>57321-Liefersperre in Auftrag 6410526</t>
  </si>
  <si>
    <t>0181a128-539d-4627-9469-a3909abca6a5</t>
  </si>
  <si>
    <t>57328 ZZE und ZKE Übersicht Kunde Aufträge</t>
  </si>
  <si>
    <t>1679fabc-7d9b-48ce-8d49-e0665159bd9b</t>
  </si>
  <si>
    <t>57334-Auftrag geht nicht durch</t>
  </si>
  <si>
    <t>4067ebca-106a-4f1a-b5e0-f8ffe986fd07</t>
  </si>
  <si>
    <t>57342-Buchhaltungsdaten nicht gepflegt 26343</t>
  </si>
  <si>
    <t>d9f15d43-15ca-478d-b865-9b1a72dda9b2</t>
  </si>
  <si>
    <t>57346-Berechtigung für Transaktion:ME1L</t>
  </si>
  <si>
    <t>92610325-81f1-4c64-9334-29098f87af25</t>
  </si>
  <si>
    <t>57352-Fehlende Kundennummer</t>
  </si>
  <si>
    <t>d6fb77e3-f590-44ce-a0d9-4f69a7a55d81</t>
  </si>
  <si>
    <t>57357-hängende Retouren Liefersperren</t>
  </si>
  <si>
    <t>f8a5e858-5f94-40cd-8694-4332d2a5e5f1</t>
  </si>
  <si>
    <t>57358-IoT Wareneingangsmail</t>
  </si>
  <si>
    <t>fdb970d6-94a2-4b1d-a25d-11ed0f1538d4</t>
  </si>
  <si>
    <t>57364-Kundendaten bei Streckenbestellungen</t>
  </si>
  <si>
    <t>4c37784d-d8f5-46f2-9955-eecea6793e82</t>
  </si>
  <si>
    <t>57378-nicht erfolgte Kundenfaktura</t>
  </si>
  <si>
    <t>819f1155-b6e5-41b1-aac4-3beeb82d5ddb</t>
  </si>
  <si>
    <t>57393-Zaunfeld 81428 + 81427 + 84120</t>
  </si>
  <si>
    <t>a5422b35-5003-4d4a-aaf6-9a5fc5d7753f</t>
  </si>
  <si>
    <t>57406 - Frau Michel hat SAP Abbrüche in der Transaktion XD02</t>
  </si>
  <si>
    <t>6ac5cf7a-70cd-4ab1-8445-a709841f0ab6</t>
  </si>
  <si>
    <t>57415-13. Region für Kanada nachpflegen</t>
  </si>
  <si>
    <t>ed7d6da9-c67f-44a0-b364-df34248bbed4</t>
  </si>
  <si>
    <t>57437-Nachschubpflege</t>
  </si>
  <si>
    <t>dd01d5df-122b-40ae-ac92-ee0cffc8d471</t>
  </si>
  <si>
    <t>57439 - Neu angelegte Artikel fehlen in der EM-Zentrale</t>
  </si>
  <si>
    <t>d435d007-2717-4a61-8a72-3b4763e03b3c</t>
  </si>
  <si>
    <t>57441-Kundenrechnung B&amp;B Bon Bruttobetrag</t>
  </si>
  <si>
    <t>4b69e3d5-f465-4c2e-848f-b3ab1ca94f99</t>
  </si>
  <si>
    <t>57451-61 hängende Idocs zu  ZKAT-Aufträge</t>
  </si>
  <si>
    <t>dcfdfdc2-4618-413c-b2b3-1fff744908cc</t>
  </si>
  <si>
    <t>57453-Storno Warenbewegung 400113097</t>
  </si>
  <si>
    <t>72458ff7-881e-4a71-b177-4c8f69fd94cf</t>
  </si>
  <si>
    <t>57456-prüfen, wieso die UB 4500440038 nicht beliefert</t>
  </si>
  <si>
    <t>f6524d88-120c-4745-8094-144b8509a02e</t>
  </si>
  <si>
    <t>57457-WH Berlin: ÜL 200028996</t>
  </si>
  <si>
    <t>c715bdc2-9ff3-4a95-b596-6d43c49c0d4c</t>
  </si>
  <si>
    <t>57458-Zugriff Transaktion S_ALR_87012105</t>
  </si>
  <si>
    <t>922448ef-5b0c-4b1d-a944-29d0c72f6b64</t>
  </si>
  <si>
    <t>57460-Anlage Medien in SAP PK0117DE</t>
  </si>
  <si>
    <t>29c77168-ecb4-4bd4-85b0-5338e13e0012</t>
  </si>
  <si>
    <t>57471-Versand ab WH Bremen</t>
  </si>
  <si>
    <t>313f052a-04e5-4295-a820-79726f23bfec</t>
  </si>
  <si>
    <t>57472-Jahresabschluss Transaktion S_ALR_87012304</t>
  </si>
  <si>
    <t>b79146b2-4216-45a8-8737-2cfe79b341c2</t>
  </si>
  <si>
    <t>57474-Transaktionen Kundenkonto Marketing</t>
  </si>
  <si>
    <t>1d5fd5d7-ce5b-4780-bcf4-92cee6c235ab</t>
  </si>
  <si>
    <t>57484-WH kein Bestand</t>
  </si>
  <si>
    <t>f7d13b78-0049-47ea-8b01-bbdcde4dbfe9</t>
  </si>
  <si>
    <t>57489- Inventurdifferenzbuchungen</t>
  </si>
  <si>
    <t>a5ac8ee6-f6bf-48b6-9f02-87e8e5bf67ab</t>
  </si>
  <si>
    <t>57494-SAP Zugänge CAS</t>
  </si>
  <si>
    <t>f0305e98-89a2-49a4-a713-74e89e0af5ce</t>
  </si>
  <si>
    <t>57563-Zuordnung WH kein Bestand</t>
  </si>
  <si>
    <t>4a38f53f-7873-41f8-9928-e0a7178936e6</t>
  </si>
  <si>
    <t>57574-SAP Zugang: Andreae August</t>
  </si>
  <si>
    <t>630c8659-48c9-44bf-bac1-f65f8e57baeb</t>
  </si>
  <si>
    <t>57586-WH Waltrop: Lieferschein 85745269</t>
  </si>
  <si>
    <t>0041e828-60e0-4729-a94f-92045cc7af37</t>
  </si>
  <si>
    <t>57595-SAP: Kein Datenexport an POS</t>
  </si>
  <si>
    <t>c406e07e-a8c9-4825-91e2-b9971f554c32</t>
  </si>
  <si>
    <t>57605-Änderung der E-Mail-Adresse</t>
  </si>
  <si>
    <t>1d95b5ee-8dfa-4805-aff7-7cbf1a5b72dd</t>
  </si>
  <si>
    <t>57628-Retourengutschrift 0903064339</t>
  </si>
  <si>
    <t>c35c0453-6976-4c88-ac63-38afd90a8885</t>
  </si>
  <si>
    <t>57636-Urlaubsvertretung - Stellvertreter Rolle</t>
  </si>
  <si>
    <t>fc6b3221-4635-48c8-8b76-c2c7fa89c8ef</t>
  </si>
  <si>
    <t>57671-Versand ab Warenhaus/5350</t>
  </si>
  <si>
    <t>04f6317a-40e3-451b-9f5f-cf8929fc9429</t>
  </si>
  <si>
    <t>57675-WH Waltrop: Versandaufkleber bei ZCAC</t>
  </si>
  <si>
    <t>cf71506c-05ca-4184-b856-417152f48024</t>
  </si>
  <si>
    <t>57683 - MDE Projekt / Drucker für Produktivnahme</t>
  </si>
  <si>
    <t>93abb7bc-3127-4890-a12e-535b04fd3a8d</t>
  </si>
  <si>
    <t>57690 – Buchung WH-Retoure</t>
  </si>
  <si>
    <t>e4ce26fe-11a8-4a71-82f9-fe66c9b6c326</t>
  </si>
  <si>
    <t>57698 - Idoc hat US im Länderkennzeichen</t>
  </si>
  <si>
    <t>9754498b-6f73-424b-827e-9e6a03ffb71d</t>
  </si>
  <si>
    <t>57706 - WG: Rechnung CH</t>
  </si>
  <si>
    <t>dd062c0b-b0f5-4239-91fa-cda13300c4f1</t>
  </si>
  <si>
    <t>57707 - Einkauf kann nicht in das neue Jahr buchen</t>
  </si>
  <si>
    <t>eae5f0d0-4a16-46e6-b68f-6378ba44604b</t>
  </si>
  <si>
    <t>57717 - Batch Input Fehlermeldungen</t>
  </si>
  <si>
    <t>85cb9003-1b77-433c-85f9-7ea30d3ada0b</t>
  </si>
  <si>
    <t>57724 - Benutzerkonten im SAP System prüfen</t>
  </si>
  <si>
    <t>39c59d00-d9d8-4e56-bba2-a5be64a73021</t>
  </si>
  <si>
    <t>57728 - Lieferkopfsperre ZT</t>
  </si>
  <si>
    <t>73c0d58a-6f3c-46cc-882b-6bceda635afa</t>
  </si>
  <si>
    <t>57729 - WH Versand Bremen: Label-Erzeugung</t>
  </si>
  <si>
    <t>fd2c52a7-2b85-40ce-ba4b-9ab0b4524408</t>
  </si>
  <si>
    <t>57731 - Anlage Dummy-Medien</t>
  </si>
  <si>
    <t>802ac9d7-68c7-4460-978a-7aad18eb3905</t>
  </si>
  <si>
    <t>57739 - fehlende Rechnung</t>
  </si>
  <si>
    <t>43dbad24-ba6d-495c-9eff-71e176ad4f39</t>
  </si>
  <si>
    <t>57745-DOC Bearbeitung 285997745</t>
  </si>
  <si>
    <t>3c0d9109-8df0-440e-bf14-45eadfc20f8b</t>
  </si>
  <si>
    <t>57747-Storno Warenbewegung zu Retourenauftrag 400113097</t>
  </si>
  <si>
    <t>e6c67bc6-104e-4ec6-9092-ff808aa6255d</t>
  </si>
  <si>
    <t>57756-SAP - FedeX Versand</t>
  </si>
  <si>
    <t>0de664b0-833e-40d7-8a8d-f26089643ef8</t>
  </si>
  <si>
    <t>57760-nachträglichen Setzen von Test-Kennzeichen</t>
  </si>
  <si>
    <t>9ca95379-2f71-45b1-8ba8-8d6d6d5980d1</t>
  </si>
  <si>
    <t>57761-SAP: Lieferungserzeugung Kataloge WH M</t>
  </si>
  <si>
    <t>5f53f74e-c510-4592-a343-7eb99c405d19</t>
  </si>
  <si>
    <t>57770-Wird ohne Angabe der Region angelegt</t>
  </si>
  <si>
    <t>9aafb686-9704-4041-9c54-c6081559397c</t>
  </si>
  <si>
    <t>57785-	SAP: Kopfartikel in Kundenkommunikation</t>
  </si>
  <si>
    <t>8bde84d8-1ed4-4d4b-a121-35bd1dd2e7ce</t>
  </si>
  <si>
    <t>57836 CD Umstellung Formulare</t>
  </si>
  <si>
    <t>c33b1cc3-4865-47fa-b054-a6455cb5592a</t>
  </si>
  <si>
    <t>57845-Wirtschaftsprüfer</t>
  </si>
  <si>
    <t>bca47381-f1c1-4fe3-9f9c-51bf5fa15806</t>
  </si>
  <si>
    <t>57846- Anpassung SAP -Vorkassen</t>
  </si>
  <si>
    <t>8f652940-cba2-43f3-9dc3-03cd8f756184</t>
  </si>
  <si>
    <t>57877-LS 0862523524 vom 6.03.2017</t>
  </si>
  <si>
    <t>f0868788-1ff4-42ff-bfe4-5f80b98c19f0</t>
  </si>
  <si>
    <t>57882-Freischaltung SAP SA38</t>
  </si>
  <si>
    <t>7aa88314-fa79-46cd-8ad4-bd02aaa82330</t>
  </si>
  <si>
    <t>57886-nicht WA gebucht / LS / WHB</t>
  </si>
  <si>
    <t>0e20bf86-526d-4983-8be3-b79dab39b709</t>
  </si>
  <si>
    <t>57892-Bestelleingangsbestätigung</t>
  </si>
  <si>
    <t>98800512-3f42-4684-9392-aeca35a88fb6</t>
  </si>
  <si>
    <t>57909-Lieferantenretouren: Verhinderung Liefersplit Pfand</t>
  </si>
  <si>
    <t>02aa4748-c6d6-4391-9b7f-d7e377710609</t>
  </si>
  <si>
    <t>57914-Transaktion ZVA14L Zur Lieferung gesp. Verkaufsbelege</t>
  </si>
  <si>
    <t>ee191ad1-07e7-46b6-9bb3-f0af9920154c</t>
  </si>
  <si>
    <t>57922-Autorisierung Pflanzenlieferunge</t>
  </si>
  <si>
    <t>8b26b676-17e4-4acd-b22b-6536df4ad783</t>
  </si>
  <si>
    <t>57923-Druckerauswahl bei Rechnungsnachdruck</t>
  </si>
  <si>
    <t>0862f4b9-5d5d-486f-a283-d73c42b88690</t>
  </si>
  <si>
    <t>57926-TA Freischaltung</t>
  </si>
  <si>
    <t>78352cdd-b198-427f-b0fc-ef86254d6f7f</t>
  </si>
  <si>
    <t>57929-Datenanalyse</t>
  </si>
  <si>
    <t>e20a81fa-7eb7-4c3d-9fea-22137fe4511a</t>
  </si>
  <si>
    <t>57964-Rückstand WH 09.03.17</t>
  </si>
  <si>
    <t>e1b73604-707a-40c6-8871-5e3b79b9c451</t>
  </si>
  <si>
    <t>57973-Urlaubsvertretung - Stellvertreter Rolle Einkauf</t>
  </si>
  <si>
    <t>2bc4b822-d9a9-4786-bee7-a5138c47e005</t>
  </si>
  <si>
    <t>57979-Aufträge bleiben vielleicht unnötig hängen</t>
  </si>
  <si>
    <t>97be08a4-b757-4dcc-9d2a-2b722bcd1d0f</t>
  </si>
  <si>
    <t>57981-Transaktion Z_KAT_CH funktioniert nicht</t>
  </si>
  <si>
    <t>13e1b3b0-436d-4c7f-a75d-436cb9fc8d32</t>
  </si>
  <si>
    <t>57997-Tsampa-Riegel an b&amp;b-Kasse nicht scanbar</t>
  </si>
  <si>
    <t>0f04d278-17ab-447c-b427-72704aeaa118</t>
  </si>
  <si>
    <t>57998-40 Aufträge vom 11.03.17 nicht an RLG</t>
  </si>
  <si>
    <t>6408ef73-a7c6-475f-9b16-6761ff0b170c</t>
  </si>
  <si>
    <t>58019-GD13 SAP</t>
  </si>
  <si>
    <t>8eafc647-02ef-4856-a6c7-d208f8769fac</t>
  </si>
  <si>
    <t>58021-	SAP - Keine Rechnung zur Rosen erzeugt</t>
  </si>
  <si>
    <t>9ac38538-34bc-458f-8224-9970e4f9844a</t>
  </si>
  <si>
    <t>58043-Bestandsexport 5350 an Shop</t>
  </si>
  <si>
    <t>4d4ea8ee-8ffd-4256-8f0d-a8645bd6dc28</t>
  </si>
  <si>
    <t>58044 - Entsperren von WH SAP-Accounts</t>
  </si>
  <si>
    <t>7ef333c6-f5cc-4bd2-889a-0c59bbf23b47</t>
  </si>
  <si>
    <t>58068-Versandkosten bei Zrau</t>
  </si>
  <si>
    <t>d9a2b7ef-158f-4650-8b93-dcf89f8d108c</t>
  </si>
  <si>
    <t>58076-aktuelle Übertragung Materialstamm aus SAP</t>
  </si>
  <si>
    <t>1b1b029b-c7a9-44cb-9187-cab6249f0178</t>
  </si>
  <si>
    <t>58084-Kreditlimit € 250</t>
  </si>
  <si>
    <t>06421564-7c99-4df0-a0ec-c7edf5302796</t>
  </si>
  <si>
    <t>58085-fehlende Rechnung zu Rosen</t>
  </si>
  <si>
    <t>5a69ab83-2262-4d61-aa8e-f9bc64efd7ca</t>
  </si>
  <si>
    <t>58087-Werk 5810/ KGA, warum ist die KGA 5810</t>
  </si>
  <si>
    <t>6283ad7f-a156-4b16-9734-565eec7e74d9</t>
  </si>
  <si>
    <t>58095-Pop up Lebensmittel</t>
  </si>
  <si>
    <t>a8ddf475-29fd-44fd-a08c-195f425ae3d3</t>
  </si>
  <si>
    <t>58109-61623 Nistkasten Lärchenholz und 51352</t>
  </si>
  <si>
    <t>01677260-43a5-4658-98dd-d572fadb3e27</t>
  </si>
  <si>
    <t>58123-Benutzer: Neuer Mitarbeiter Herr Uwe Matthias</t>
  </si>
  <si>
    <t>bc602f27-8e91-4835-88f0-0122040d5dc7</t>
  </si>
  <si>
    <t>58124-SAP Neue Preisruppe / Rabatt anlegen</t>
  </si>
  <si>
    <t>97c20912-0c1d-419d-9332-6b58b07827ea</t>
  </si>
  <si>
    <t>58126-SAP Dispo_Rückfrage_Ek_15822_Pool</t>
  </si>
  <si>
    <t>308e9822-6842-411b-863a-9131b24765ba</t>
  </si>
  <si>
    <t>58144-Rechnung  &amp; LS weisen falsche Lieferadresse</t>
  </si>
  <si>
    <t>2674291d-24b0-4e16-9c36-9bb8f5702bc4</t>
  </si>
  <si>
    <t>58152 - Übergabe von LW funktioniert nicht</t>
  </si>
  <si>
    <t>cd9032cd-6a06-4361-adc3-e010eb17c773</t>
  </si>
  <si>
    <t>58153-Fehler - Kundenstamm</t>
  </si>
  <si>
    <t>b163ac76-e85d-47fd-aebc-18d8da974a3e</t>
  </si>
  <si>
    <t>58155-Einkäufergruppe Marketing anlegen</t>
  </si>
  <si>
    <t>670d4b03-0e6a-4927-9013-d9414542c881</t>
  </si>
  <si>
    <t>58156-Artikel Friedhof- Material existiert nicht</t>
  </si>
  <si>
    <t>e6593681-0c69-4370-8185-aef807ce7301</t>
  </si>
  <si>
    <t>58168 - Kundenanfragen sind nicht im Extraktor</t>
  </si>
  <si>
    <t>ff697705-238a-4a08-aed8-c4cb00fff94b</t>
  </si>
  <si>
    <t>58171-hängende Split Idocs (Lieferung WH Düsseldorf)</t>
  </si>
  <si>
    <t>992c485b-5f7a-4005-8749-3f8382cb3255</t>
  </si>
  <si>
    <t>58172-Fehlende Retourenrückmeldung</t>
  </si>
  <si>
    <t>1933f3e3-5688-4340-af4d-b77097df0838</t>
  </si>
  <si>
    <t>58177-Keine Kundenfaktura für Auftrag 6429666</t>
  </si>
  <si>
    <t>880eade0-56b0-448c-a793-79446e625cfc</t>
  </si>
  <si>
    <t>58178-Abbruch einer SAP-Anwendung</t>
  </si>
  <si>
    <t>2f86d119-2475-4b59-ab5d-9b1a7d42431b</t>
  </si>
  <si>
    <t>5817-Anforderung DataWarehouse: Nachschub-Werte</t>
  </si>
  <si>
    <t>85a713b5-8e97-4996-8bd0-e69a09c47f71</t>
  </si>
  <si>
    <t>58184-hängende Split Idocs (Lieferung WH Düsseldorf)</t>
  </si>
  <si>
    <t>15d94e66-834e-4124-a117-b462ac13b804</t>
  </si>
  <si>
    <t>58188-neue DB-Auswertung - Werbemittel-Cube</t>
  </si>
  <si>
    <t>b88ea59a-573c-47bf-bea4-8ab1ed2c42e4</t>
  </si>
  <si>
    <t>58195-SAP -  4500444074 / Nicht buchbar</t>
  </si>
  <si>
    <t>c54ff1d0-31e6-4a53-9162-3be7b7fc170e</t>
  </si>
  <si>
    <t>58211-BK 0200 / falsche Rechnungsnummern</t>
  </si>
  <si>
    <t>72549800-3c60-41ad-ac68-e060898e9719</t>
  </si>
  <si>
    <t>58213-Inventurbeleg nicht verbucht</t>
  </si>
  <si>
    <t>fea976d3-22f8-41e5-bfe5-6e6e73a797c4</t>
  </si>
  <si>
    <t>58214 - 20030, 20032, 20031 Tomatenchips nicht scanbar</t>
  </si>
  <si>
    <t>db66e00c-dc08-452c-a47a-d1b100cba7b4</t>
  </si>
  <si>
    <t>58219-Artikelumleitung 19395</t>
  </si>
  <si>
    <t>d9ad63c3-ed0a-4521-a779-ac27a505b9a7</t>
  </si>
  <si>
    <t>58221- Austausch Zug um Zug über JCL</t>
  </si>
  <si>
    <t>51cf09ed-a089-439b-8890-569b69147260</t>
  </si>
  <si>
    <t>58223-Ihr Auftrag Nr. 6471354 - Ihre Vorgangsnummer: 569023</t>
  </si>
  <si>
    <t>daf4a8c5-064d-4b36-8779-c602ce6aa115</t>
  </si>
  <si>
    <t>58237-Baumschule Müller:   kein Rechnungsdruck</t>
  </si>
  <si>
    <t>6307b38e-8a51-4614-b167-97cfa53676ee</t>
  </si>
  <si>
    <t>58265-	Auftragsbestätigung</t>
  </si>
  <si>
    <t>92bfcbfc-cfa9-4039-8d2f-0eea51ca4393</t>
  </si>
  <si>
    <t>58282 Anpassung Formular Click&amp;Collect</t>
  </si>
  <si>
    <t>067ae640-547e-4e62-a7bb-95a0fb27d099</t>
  </si>
  <si>
    <t>58289 - Fehler in  BD87 109! Idocs mit der Meldung</t>
  </si>
  <si>
    <t>43aaf6a5-4158-4857-81a8-9bef273ef070</t>
  </si>
  <si>
    <t>58290 - Anwendung ZV001380 abgebrochen</t>
  </si>
  <si>
    <t>7a77dcdd-d331-4602-8429-f781759f8279</t>
  </si>
  <si>
    <t>58313 - Beispiel !  dublette gefunden Objekt Schlüssel</t>
  </si>
  <si>
    <t>dc707bc8-ea5a-40ef-b77c-e528e5a1c073</t>
  </si>
  <si>
    <t>58323 - Benutzerkonten im SAP System prüfen</t>
  </si>
  <si>
    <t>b2e016bf-444c-4933-9961-4c6f20805f71</t>
  </si>
  <si>
    <t>58331 - Anwendung ZV001380 abgebrochen</t>
  </si>
  <si>
    <t>060caaa8-186f-41ff-8356-24b2b4d1d430</t>
  </si>
  <si>
    <t>58336 - Anfragen - Angebot bei Absage</t>
  </si>
  <si>
    <t>29c5e9bf-7278-4fdb-a407-1001a030ac4c</t>
  </si>
  <si>
    <t>58340 - Abbruch Selektion in SAP ZV002330</t>
  </si>
  <si>
    <t>f929b17c-5c93-47fd-8233-5b84e670d56b</t>
  </si>
  <si>
    <t>58345 - Retoure von RLG auf WH gelaufen</t>
  </si>
  <si>
    <t>711deadc-3c67-4be3-9242-92ea65669418</t>
  </si>
  <si>
    <t>58346 - Kundesuche funktioniert nicht</t>
  </si>
  <si>
    <t>577f549d-f67d-446d-9e41-a83bcdc9b920</t>
  </si>
  <si>
    <t>58347 - System schlägt nicht Adresskorrekturen in AT + CH vor</t>
  </si>
  <si>
    <t>554e8634-b179-4ebc-9060-5ac861edf693</t>
  </si>
  <si>
    <t>58348 - click &amp;collect /MDE-Gerät</t>
  </si>
  <si>
    <t>27ba9cac-7752-42ee-9e7b-ffc2b4c01d29</t>
  </si>
  <si>
    <t>58362 - Fehlermeldung bei Übernahme von Artikel</t>
  </si>
  <si>
    <t>f8ca3d1a-ce4a-428b-bf0d-bd142ec41512</t>
  </si>
  <si>
    <t>58363 - Kein Label bei Lieferung 862575461</t>
  </si>
  <si>
    <t>e4992d3a-9d3f-45cb-9547-e8cbc3effe27</t>
  </si>
  <si>
    <t>58378 Änderungen GF zum 1.4. / Anpassung der SAP-Formulare</t>
  </si>
  <si>
    <t>d479e5f2-f0f8-435f-9949-595a18678fd8</t>
  </si>
  <si>
    <t>58384 - Abgänge in MD04 nicht ersichtlich</t>
  </si>
  <si>
    <t>cd31fc1f-965e-47a9-a422-292a0c1e470a</t>
  </si>
  <si>
    <t>58395 - WH Bremen: Umlagerung 3600012658</t>
  </si>
  <si>
    <t>d7e01d14-cffe-42f7-a531-e6e6d788e867</t>
  </si>
  <si>
    <t>58402 - Magazin Lieferzeit 4 Tage statt 2-3</t>
  </si>
  <si>
    <t>060881bc-7697-4df4-917c-541a0ef0fc51</t>
  </si>
  <si>
    <t>58421 - SAP - WH Bremen: Umlagerung 3600012660</t>
  </si>
  <si>
    <t>7eb3a04d-80e4-485c-8960-91ffa41ffa3a</t>
  </si>
  <si>
    <t>58445-	IDOC B&amp;B München</t>
  </si>
  <si>
    <t>b8015d57-527f-421d-824d-09f93f21c240</t>
  </si>
  <si>
    <t>58452-Abgeschlossener Arbeitsauftrag 58290</t>
  </si>
  <si>
    <t>197ddb8a-812b-4ef4-ab3b-90e0165af533</t>
  </si>
  <si>
    <t>58453-5 hängende Split-Idocs</t>
  </si>
  <si>
    <t>865f7919-2019-49a0-b4db-a9b4178a39be</t>
  </si>
  <si>
    <t>58460-3 Split Idocs die nicht verarbeitet</t>
  </si>
  <si>
    <t>6d08f57f-efe5-48fd-8cd5-2a57e9d680b5</t>
  </si>
  <si>
    <t>58472-hängende Lieferungen aufgrund von Pfand</t>
  </si>
  <si>
    <t>29861d95-c980-4b38-a28b-924044fbae30</t>
  </si>
  <si>
    <t>58473-Pflege Artikel Meldung Bestandsänd.</t>
  </si>
  <si>
    <t>66a85531-cbba-44ed-818b-454901f26086</t>
  </si>
  <si>
    <t>58489-Stammdaten MATNR 22060 in div. Varianten</t>
  </si>
  <si>
    <t>0e6cbfd9-ed33-4b2a-bef6-763232cda49e</t>
  </si>
  <si>
    <t>58498-hängende Idocs wegen Pfand</t>
  </si>
  <si>
    <t>768f3ad3-67c6-429e-a776-b2c24ae6b76e</t>
  </si>
  <si>
    <t>58509-Kundenkonten wurden überschrieben</t>
  </si>
  <si>
    <t>7718f7c2-8ae9-4ce8-a6af-d04f68de9bc4</t>
  </si>
  <si>
    <t>58511-DailyChecks W1vBiz94 Host</t>
  </si>
  <si>
    <t>8bf5ca0c-278a-4da0-9111-e038ac562f30</t>
  </si>
  <si>
    <t>58519-erneut hängen 3 Idocs wegen Pfand!</t>
  </si>
  <si>
    <t>9d772026-6cee-4dbe-b27a-a73f6965e514</t>
  </si>
  <si>
    <t>58521-Magazin Mahnungen</t>
  </si>
  <si>
    <t>21279c78-dbd4-4c11-834e-91763fcfc95b</t>
  </si>
  <si>
    <t>58524-Berechtigung der Transaktion ME18</t>
  </si>
  <si>
    <t>e21e2a05-102a-4124-964a-2a71b6ad0b70</t>
  </si>
  <si>
    <t>58534- Lieferschein nicht buchbar (862584364)</t>
  </si>
  <si>
    <t>f4295d73-f764-4fe8-8fdc-9a0c19d2b794</t>
  </si>
  <si>
    <t>58542-Transaktion ZV000110 Fehlermeldung</t>
  </si>
  <si>
    <t>e89faa8f-f734-47e3-bde5-8e7c7de8ee97</t>
  </si>
  <si>
    <t>58543-BD87 Fehlermeldung</t>
  </si>
  <si>
    <t>4a3da5d4-db76-4daf-b9aa-6b403d0e5b43</t>
  </si>
  <si>
    <t>58544-Auftragserfassung SAP funktioniert nicht</t>
  </si>
  <si>
    <t>08e90081-a30d-4592-afc2-b3e6098874e1</t>
  </si>
  <si>
    <t>58550-großes MF Logo auf Angebot in 0101</t>
  </si>
  <si>
    <t>62584170-824f-4bc3-b08d-6758f4df39bf</t>
  </si>
  <si>
    <t>58578-IDOC B&amp;B Bremen 06.04.2017</t>
  </si>
  <si>
    <t>13124837-1482-4ff3-9876-e849098bc2b1</t>
  </si>
  <si>
    <t>58584-keine WA-Buchung / WHB</t>
  </si>
  <si>
    <t>5004676a-7141-4d5f-8b0c-a45146f2066a</t>
  </si>
  <si>
    <t>58588-B&amp;B-Artikel bei MF kassieren mit Verrechnung</t>
  </si>
  <si>
    <t>76dd1954-46a0-4ab6-bdf4-6d01316f2d63</t>
  </si>
  <si>
    <t>58607-fehlende + falsche Daten und Programme</t>
  </si>
  <si>
    <t>c6b6d23e-6e93-4506-9701-a38522ac7278</t>
  </si>
  <si>
    <t>58608-Arbeitsauftrag 7697 Problem Druck mit MDE Gerät</t>
  </si>
  <si>
    <t>4688b352-9452-4f8e-acf8-16d3ce115909</t>
  </si>
  <si>
    <t>58636-Art. 87300 - falscher Preis in 0600</t>
  </si>
  <si>
    <t>da974a02-b89d-4b00-9b36-74feaced4617</t>
  </si>
  <si>
    <t>58645-Pflanzen Rechnungen</t>
  </si>
  <si>
    <t>d8c69d22-5cab-41d3-aa7b-ba0dbf25d8eb</t>
  </si>
  <si>
    <t>58685-Auftrag 862578248 bitte auf Abschluß setzen</t>
  </si>
  <si>
    <t>d57b1aef-4b5f-4bb5-90b6-0c0ff3d75e9c</t>
  </si>
  <si>
    <t>58686-X-Artikel steht steht auf ND ZZ</t>
  </si>
  <si>
    <t>c056599e-6691-4a96-868a-09d5da702436</t>
  </si>
  <si>
    <t>58848 LLE-Anpassung</t>
  </si>
  <si>
    <t>326b3021-332b-4336-9bf1-a8202f29edbb</t>
  </si>
  <si>
    <t>58870 - Abbruch prognosecockpit</t>
  </si>
  <si>
    <t>7d1dc460-01fc-4044-92c4-7c15733b8e8b</t>
  </si>
  <si>
    <t>58917-Auftrag 6497687 kann nicht beliefert werden</t>
  </si>
  <si>
    <t>53a210b0-07fa-4c77-8e61-7fcd80a5a7b1</t>
  </si>
  <si>
    <t>58920-IDOC vom 10.04.2017 B&amp;B Bremen</t>
  </si>
  <si>
    <t>587681ae-294f-4bb3-96d5-4c442dcb89cd</t>
  </si>
  <si>
    <t>58923-SAP sehr langsam: Fehlermeld. bei uniserv Adressprüfung</t>
  </si>
  <si>
    <t>0ce484b2-0387-4ea0-8f84-83693ad9ca96</t>
  </si>
  <si>
    <t>58924-Bestellcockpit falscher Bestellvorschlag, 73440 Bett</t>
  </si>
  <si>
    <t>c3068356-6930-4dfb-a542-f0ed84b2aafe</t>
  </si>
  <si>
    <t>58931-Fehler PLZ Rumänien</t>
  </si>
  <si>
    <t>aa2834a9-c700-4f53-8f50-701d7bb0c09a</t>
  </si>
  <si>
    <t>58935-fehlende Prognosewerte</t>
  </si>
  <si>
    <t>4a304f1d-4c63-4f48-a898-c6f18fb4abfc</t>
  </si>
  <si>
    <t>58937-SAP Problem Verwendungskennzeichen</t>
  </si>
  <si>
    <t>80209e09-241f-46da-b3c9-373b8ca5e698</t>
  </si>
  <si>
    <t>58957-Kontenfindung bei Rabatt</t>
  </si>
  <si>
    <t>5963fc1f-c4c0-4235-a12d-fb71547e8146</t>
  </si>
  <si>
    <t>58965-Feststellung wer am 02.05. gebucht hat</t>
  </si>
  <si>
    <t>41fb8435-5a59-49cd-8ccc-9bf6a76c8f78</t>
  </si>
  <si>
    <t>59013-Lieferzeit falsch für Art. 22166, 22167, 22168</t>
  </si>
  <si>
    <t>528027f7-c8e9-4006-9fdf-e758ffb1fdef</t>
  </si>
  <si>
    <t>59039-2 hängende Split Idocs</t>
  </si>
  <si>
    <t>5ece9bad-36e9-4636-9787-383497c04c7a</t>
  </si>
  <si>
    <t>59052-SAP Auftrag 6519879 Versand über FedEx erforderlich</t>
  </si>
  <si>
    <t>71979113-2148-4ed6-8538-817bbb773738</t>
  </si>
  <si>
    <t>59053-SAP Idoc 292256224 zur Retoure 840285615</t>
  </si>
  <si>
    <t>de429eea-0b08-45b7-9c7b-2220746a1b33</t>
  </si>
  <si>
    <t>59068-SAP fehlender Wechsel Dispozeichen</t>
  </si>
  <si>
    <t>a1346bc5-3dbf-43cd-b514-7627f44e1d4a</t>
  </si>
  <si>
    <t>59087-SAP ZV000640 neues Feld / Selektionsname</t>
  </si>
  <si>
    <t>7f78ccc3-cf93-4217-88b6-9d47fd629dcd</t>
  </si>
  <si>
    <t>59091-Transaktion Abruf Kenner PLZ und DiKZ</t>
  </si>
  <si>
    <t>50f22222-5891-46c3-b1a6-ceaa0d57bc06</t>
  </si>
  <si>
    <t>59095-SAP Stati Lebensmittel</t>
  </si>
  <si>
    <t>2806031c-4f9f-47cf-ba00-99bcc4afa456</t>
  </si>
  <si>
    <t>59103-SAP Nachschub Werk 5950/75460</t>
  </si>
  <si>
    <t>5a4cee3a-b487-4a37-898c-5bebd5b9a810</t>
  </si>
  <si>
    <t>59117 Artikelanlage direkt in SAP ListWiesel</t>
  </si>
  <si>
    <t>726eaa9d-0311-4ad2-b4c0-fe760db254c9</t>
  </si>
  <si>
    <t>59123-Abgeschlossener Arbeitsauftrag 59087</t>
  </si>
  <si>
    <t>a1e2498d-20ed-44d1-b970-1f98a215a78a</t>
  </si>
  <si>
    <t>59135-SAP ZV000640 neues Feld/Selektionsname</t>
  </si>
  <si>
    <t>1c32e046-caa1-4f1d-af94-77ceb68faedb</t>
  </si>
  <si>
    <t>59138-SAP Artikel, deren Stati auf IV gesetzt wurden</t>
  </si>
  <si>
    <t>1d7ad113-64e0-4d5e-8e6d-903264269df6</t>
  </si>
  <si>
    <t>59146-SAP Ansicht bei Frau Michel</t>
  </si>
  <si>
    <t>35c895b1-edb8-4c5d-96fa-2aa62c8cc5c7</t>
  </si>
  <si>
    <t>59147-Bestell-Nr. 60451 kann nicht im Angebot erfasst werden</t>
  </si>
  <si>
    <t>ea5ae1c7-4918-4e80-9841-0daeb2d5cde2</t>
  </si>
  <si>
    <t>59181-	WH Berlin: LS 85748246 &amp; 85748247 nicht WA gebucht</t>
  </si>
  <si>
    <t>fb6fa319-83ac-46ae-939e-e221ee8fef9c</t>
  </si>
  <si>
    <t>59192-Transaktion ZV000110 Laufzeitfehler</t>
  </si>
  <si>
    <t>fddf48b0-57cb-41b2-a896-8f42bb526475</t>
  </si>
  <si>
    <t>59194	-Filialrücklieferung stornieren</t>
  </si>
  <si>
    <t>e825307a-e4b7-46c7-8830-b349edb713d3</t>
  </si>
  <si>
    <t>59196- KD 3500168 Stadler</t>
  </si>
  <si>
    <t>2d87e533-4241-4ee0-b55f-1a742d9bd8b4</t>
  </si>
  <si>
    <t>59205-	Idoc 293409051, unbekannte Fehlermeldung</t>
  </si>
  <si>
    <t>c070e2b3-8fff-4fcc-9bb5-ff86059bcc4a</t>
  </si>
  <si>
    <t>59209	- Idoc 293529772, WA zu 862663826 wird nicht verbucht</t>
  </si>
  <si>
    <t>9ec4c6a9-520e-4984-95d4-a9db1f9aea02</t>
  </si>
  <si>
    <t>59217	-MF Bremen: Umbuchung auf Artikel 14418</t>
  </si>
  <si>
    <t>64a0236f-894e-4b32-be49-3f1f1a11baac</t>
  </si>
  <si>
    <t>59222	-WG: Lieferzeit Streckenartikel - Lieferant Weltevree</t>
  </si>
  <si>
    <t>a39bf236-b7a4-4cbb-bfe6-822012cf087e</t>
  </si>
  <si>
    <t>59229-Sperrvermerk auf Magazin-Steckbrief</t>
  </si>
  <si>
    <t>eb2f9e3a-f115-4627-b54c-75c2d8fb8f2c</t>
  </si>
  <si>
    <t>59250	-Arbeitsauftrag 59244 - SAP - Falsche Buchung</t>
  </si>
  <si>
    <t>67aaa218-be3f-470b-a864-58885bf8753b</t>
  </si>
  <si>
    <t>59252-Prüfung Auslandsversandkosten</t>
  </si>
  <si>
    <t>c33339a0-dca7-4685-b79d-e6e0a5ae05b0</t>
  </si>
  <si>
    <t>59257	-Auftrag 6527582 kann nicht beliefert werden</t>
  </si>
  <si>
    <t>1247b14d-fa91-494b-979e-33b5e581ff36</t>
  </si>
  <si>
    <t>59268	-Auftrag 6519916 nicht mit Personalrabatt</t>
  </si>
  <si>
    <t>26acb110-e9b2-4798-a27d-b7a399fb0b1d</t>
  </si>
  <si>
    <t>59269-40538 Balkongewächshaus, Tagespreis ist in 0101 vorhanden</t>
  </si>
  <si>
    <t>d4ad99d3-fd0e-404d-a349-8909e117a7e4</t>
  </si>
  <si>
    <t>59275-	IDOC B&amp;B Düsseldorf 15.05.2017</t>
  </si>
  <si>
    <t>00fa6bc3-f3a7-4c42-8e62-fb95c5a1dd32</t>
  </si>
  <si>
    <t>59302-	manuelle Kauftransaktion Kreditkarten vom 17.05.2017</t>
  </si>
  <si>
    <t>86569ab5-e464-45d6-b4d4-05c46ec32e26</t>
  </si>
  <si>
    <t>59304-Abbruch</t>
  </si>
  <si>
    <t>7f295e8c-391f-4fdd-a4b4-3f5e6c3acf6f</t>
  </si>
  <si>
    <t>59332-EKG 306 - bitte Name korrigieren</t>
  </si>
  <si>
    <t>027169e7-5577-48f3-aa33-1669c79fa272</t>
  </si>
  <si>
    <t>59355-E-Mail Adresse Lieferanten SAP</t>
  </si>
  <si>
    <t>3c6d1f07-aaf0-4f02-a17b-22116b4026ed</t>
  </si>
  <si>
    <t>59363-Endkundenaufträge</t>
  </si>
  <si>
    <t>9540d417-d3f3-40dc-9cf4-0a6b84dc21ca</t>
  </si>
  <si>
    <t>59473-Magazinartikel trotz Listung in zukünftigen Katalog auf AV</t>
  </si>
  <si>
    <t>6ab6c831-92d0-456b-8a9f-79686c018907</t>
  </si>
  <si>
    <t>59474-Anpassung Formular-/Werksdaten 5900</t>
  </si>
  <si>
    <t>201a1b24-e749-4959-979f-08635cb91e1e</t>
  </si>
  <si>
    <t>59506-Lieferadresse USA Pflichtfeld Region</t>
  </si>
  <si>
    <t>4c50044e-2455-4374-83c1-3f5b3af87080</t>
  </si>
  <si>
    <t>59509-Berechtigung OB40</t>
  </si>
  <si>
    <t>1c9c2197-3971-407a-82e3-2bc4cd68216a</t>
  </si>
  <si>
    <t>59510-Kennwort für SAP Q02-Qualitätssystem</t>
  </si>
  <si>
    <t>ba442d2f-d36e-43da-95a9-d2d2e9eba8c7</t>
  </si>
  <si>
    <t>59513-IDOC 295004835 B&amp;B Stuttgart</t>
  </si>
  <si>
    <t>3773705c-4aed-42fe-bf87-02cd65ac3b14</t>
  </si>
  <si>
    <t>59539-Artikel 33907 fehlende Prognose trotz VJ Absatz</t>
  </si>
  <si>
    <t>b5370043-358a-43b3-a71d-1bc59c2f54fc</t>
  </si>
  <si>
    <t>59546-IDOC 295423218 v. 06.06.17</t>
  </si>
  <si>
    <t>c050f917-a023-4e90-8289-cc3e67a9a27c</t>
  </si>
  <si>
    <t>59550-IDOC 295182093 v. 03.06.17</t>
  </si>
  <si>
    <t>848dade1-0dac-4f3d-b26d-ef6f22362dbf</t>
  </si>
  <si>
    <t>59565-[WO#59539]Artikel 33907 fehl. Prognose</t>
  </si>
  <si>
    <t>44ddcf08-951f-4927-b2b7-6f606fb62305</t>
  </si>
  <si>
    <t>59574-Zugriff auf die Transaktion ZRF00410</t>
  </si>
  <si>
    <t>e82f205d-fc38-49ec-8d9e-a72b2f5a62da</t>
  </si>
  <si>
    <t>59575-Zugriff auf Transaktion ZRF000420</t>
  </si>
  <si>
    <t>2a4e2507-1038-4a53-9508-2d059e7b9f0e</t>
  </si>
  <si>
    <t>59577-Auftrag kann nicht beliefert werden</t>
  </si>
  <si>
    <t>717ef164-59fe-43ee-bbb9-89e55cf31db1</t>
  </si>
  <si>
    <t>59580-Ticket 1900217362-Diff. L020 Stand 07.06.17</t>
  </si>
  <si>
    <t>c90cf3e6-ef04-4d34-92fb-8ec65b841706</t>
  </si>
  <si>
    <t>59587-FBC1 Transaktion SAP</t>
  </si>
  <si>
    <t>dc670c39-0f45-457f-9ffd-259fcc767114</t>
  </si>
  <si>
    <t>59610-Storno offene Liefermengen</t>
  </si>
  <si>
    <t>39c5f587-c299-41ce-ba5d-50d15aa8429e</t>
  </si>
  <si>
    <t>59651-Keine Kundenfaktura, Lieferanten-RG gebucht 11.05.</t>
  </si>
  <si>
    <t>0df084f1-c546-44fe-a7e7-e64498401233</t>
  </si>
  <si>
    <t>59739-Auftrag beliefern, Überlieferungsauftrag 6550126</t>
  </si>
  <si>
    <t>65844c02-3ed4-463c-8071-b73e915cc6eb</t>
  </si>
  <si>
    <t>59752-Auftrag 6541845 Set Artikel aus WH</t>
  </si>
  <si>
    <t>e4f627a2-4e3d-4d13-98ec-75277b38e2ce</t>
  </si>
  <si>
    <t>59829-Artikel 88340 autom. Absage</t>
  </si>
  <si>
    <t>01702d0e-4fe4-4965-b2d3-83050fc26776</t>
  </si>
  <si>
    <t>59832-KD 2900632 RG 903207878 Faktura</t>
  </si>
  <si>
    <t>80238172-f10b-4f50-9003-e90354e99dc4</t>
  </si>
  <si>
    <t>59836-B&amp;B Berlin IDOC 295529258</t>
  </si>
  <si>
    <t>143e8384-5dfa-4575-9fc5-d035c34071da</t>
  </si>
  <si>
    <t>59837-Artikel-Export via WPMA nicht für alle Varianten möglich</t>
  </si>
  <si>
    <t>40ed93bd-8feb-4af3-a7f5-218eb23fee89</t>
  </si>
  <si>
    <t>59860-IDOC 297099378 bearbeiten, B&amp;B FFM</t>
  </si>
  <si>
    <t>f04feda8-3648-4b54-92a0-b8665d5a72f8</t>
  </si>
  <si>
    <t>59865-Aus einem Order IDOC zwei Aufträge erzeugt</t>
  </si>
  <si>
    <t>b30a6624-56d9-4f84-aeb6-cd131cf14edf</t>
  </si>
  <si>
    <t>59891-Anrede in "Herrn" ändern</t>
  </si>
  <si>
    <t>e187b994-51e6-4c92-a04b-b20b760a4883</t>
  </si>
  <si>
    <t>59911-Bon Nr. 0890</t>
  </si>
  <si>
    <t>933403e5-566d-4e0a-92f2-69e74c3dadf2</t>
  </si>
  <si>
    <t>59932-IDOCs nicht an SAP gesendet</t>
  </si>
  <si>
    <t>8d1cff9b-4661-436a-98c1-585364ab60a3</t>
  </si>
  <si>
    <t>59994 - ZSO Aufträge DHL-Express, Schenker</t>
  </si>
  <si>
    <t>f806c5c6-e8b3-4100-a4da-e18ddfb0d6e8</t>
  </si>
  <si>
    <t>60003 - SAP Account: KuZ: Jessica de Pirro Paluch</t>
  </si>
  <si>
    <t>ce3e8c54-cf08-428c-9a5f-0aee6bf041ca</t>
  </si>
  <si>
    <t>60004 - SAP Account: KuZ:  Franziska Kilic</t>
  </si>
  <si>
    <t>f3220f69-cddd-4985-a5fc-ce97967bbfd0</t>
  </si>
  <si>
    <t>60007 - 295976833 vom 12.06.2017</t>
  </si>
  <si>
    <t>cfd422d9-475e-489b-a982-4a874726d463</t>
  </si>
  <si>
    <t>60009 - SAP-Passwort</t>
  </si>
  <si>
    <t>c3bbd9c4-2b7c-441b-8b5f-c86da4422783</t>
  </si>
  <si>
    <t>60033 - SAP - ListService Art.-Nr. 50821</t>
  </si>
  <si>
    <t>713f6727-eb86-4ce6-b5d7-9092691d8996</t>
  </si>
  <si>
    <t>60034 - SAP-Transaktion: KS13 für folgende Kollegen freigeben</t>
  </si>
  <si>
    <t>98e5c1f9-cb99-4c34-ae82-8450041ff6b2</t>
  </si>
  <si>
    <t>60043 - SAP-Transaktion: KS13 für folgende Kollegen freigeben</t>
  </si>
  <si>
    <t>2cd9225d-3f2a-4e67-bbbb-1b701088aeeb</t>
  </si>
  <si>
    <t>60069 - Einrichten des Platzes für neue Kollegin</t>
  </si>
  <si>
    <t>2c48d671-73af-4e89-b36a-76b8d131c29d</t>
  </si>
  <si>
    <t>60070 - ZV002110 - Pflege Artikel Meldung Bestandsänd.  Auslesen</t>
  </si>
  <si>
    <t>e06f5604-0609-4985-be07-e23887667cc4</t>
  </si>
  <si>
    <t>60084 - SAP: Berechtigung für Transaktion ZV002120 einrichten</t>
  </si>
  <si>
    <t>c4d34896-caea-4b06-a765-9b76119a48c1</t>
  </si>
  <si>
    <t>60085 - Der Artikel 40816 (A) Pultschreibtisch Lindenholz</t>
  </si>
  <si>
    <t>6a46f3e1-accb-49bb-bfcd-e63f4eae098d</t>
  </si>
  <si>
    <t>60106 - WG: unbekannter Fehler BD87</t>
  </si>
  <si>
    <t>daa66538-60f8-4cc2-a898-fc510ed34c29</t>
  </si>
  <si>
    <t>60108 - SAP -  unbekannter Fehler BD 87</t>
  </si>
  <si>
    <t>f96aa0d1-68f4-47eb-a9e4-d6ebf5a09afb</t>
  </si>
  <si>
    <t>60181 - Katalog-Anforderung: Vorbestellung von Katalogen</t>
  </si>
  <si>
    <t>96d0ac5f-15f3-4fb4-b733-e36c2100ad37</t>
  </si>
  <si>
    <t>60192 - SAP: Rechnung CH</t>
  </si>
  <si>
    <t>83088dfe-3c2f-46f5-81b5-4edcf4e96304</t>
  </si>
  <si>
    <t>60198 - Historischer Lebenszyklus</t>
  </si>
  <si>
    <t>d4388a43-638a-44d5-bafa-ee3857cda61e</t>
  </si>
  <si>
    <t>60199 - SAP - Auftrag falsch angelegt</t>
  </si>
  <si>
    <t>6fc13fbc-e6a4-42ac-9148-4f4530bc3f4c</t>
  </si>
  <si>
    <t>60207 - SAP: Erfassung Bestellungen Vs. Nachschub</t>
  </si>
  <si>
    <t>2fcd4b19-c968-4e71-93a1-ee66e6d79145</t>
  </si>
  <si>
    <t>60208 - SAP - falsche Währung Debitor 0300</t>
  </si>
  <si>
    <t>4da0997a-4273-425a-8ece-378488d910e9</t>
  </si>
  <si>
    <t>60210 - SAP - Nachschubaufträge WH, heute vorziehbar</t>
  </si>
  <si>
    <t>82b71258-d268-4e3d-b363-05c3ee8dc6dd</t>
  </si>
  <si>
    <t>60247 - SAP - Q02 Zugriff</t>
  </si>
  <si>
    <t>5b154597-c6a0-41fb-b52f-a1870c0d112d</t>
  </si>
  <si>
    <t>60259 - Verbindung SAP/Shop seit 16.07.2017</t>
  </si>
  <si>
    <t>010b1a52-fd9d-4bf2-9c8c-fb6c7801f5c9</t>
  </si>
  <si>
    <t>60266 - SAP Easy Access</t>
  </si>
  <si>
    <t>d5ea204a-d03e-4c77-96b6-04c844b04488</t>
  </si>
  <si>
    <t>60288 Anpassung Lagerumzug Dispotransaktionen</t>
  </si>
  <si>
    <t>076e1ce0-2c95-442d-b11c-b1887cbfaaa0</t>
  </si>
  <si>
    <t>60289 - Kein Einbuchen oder Etikettendruck möglich</t>
  </si>
  <si>
    <t>7ab07d42-57ab-4b0f-b134-63c4280df257</t>
  </si>
  <si>
    <t>60290 - SAP - Berechtigungen SAP</t>
  </si>
  <si>
    <t>efc6f966-2e76-45c8-8f22-a3fe8839c46a</t>
  </si>
  <si>
    <t>60294 - SAP Freischaltung</t>
  </si>
  <si>
    <t>1cce7f4a-58e8-4ef5-a3bd-1f12ceb9db3d</t>
  </si>
  <si>
    <t>60298 - Abgeschlossener Arbeitsauftrag 60294</t>
  </si>
  <si>
    <t>7c4f1a45-502d-4f6d-84a8-553abdf761d1</t>
  </si>
  <si>
    <t>60301 - 5110 Lieferschein 862774189 nicht buchbar</t>
  </si>
  <si>
    <t>0d25813a-408b-4eb2-8b43-df0083be7d83</t>
  </si>
  <si>
    <t>60356 - SAP - IDOC 299427690 vom</t>
  </si>
  <si>
    <t>071ac1a5-a21a-4731-90cb-02d5a82fa0b1</t>
  </si>
  <si>
    <t>60364 - SAP - Freigabe für das Qualitätssystem</t>
  </si>
  <si>
    <t>f81a1287-fe5e-41bf-a941-ad8aff2e39b9</t>
  </si>
  <si>
    <t>60816 - SAP - Abgeschlossener Arbeitsauftrag 60300</t>
  </si>
  <si>
    <t>cc67f4a6-6097-4b4c-af56-b75a461922aa</t>
  </si>
  <si>
    <t>60833 - SAP -  Neue SAP Verknüpfungen anlegen ?</t>
  </si>
  <si>
    <t>b48384e1-987e-4f09-aa08-e169e5229c37</t>
  </si>
  <si>
    <t>60835 - SAP - : LS und ÜL lassen sich nicht einbuchern</t>
  </si>
  <si>
    <t>aad5c2d0-ab0f-4225-84b6-30620be6102e</t>
  </si>
  <si>
    <t>60838 - ecom Umzug von Arbeitsplätzen</t>
  </si>
  <si>
    <t>d4c1460e-c229-4b77-b1ef-1836425b55dc</t>
  </si>
  <si>
    <t>60841 - SAP sehr langsam</t>
  </si>
  <si>
    <t>704de18d-a211-4c43-a791-09c8f4645625</t>
  </si>
  <si>
    <t>60843 - SAP - Gutschein per Click and Collect</t>
  </si>
  <si>
    <t>d70f1d6e-9354-4948-8c9f-7e75ac5a3165</t>
  </si>
  <si>
    <t>60869-InternetBestellungen in den falschen Datensatz</t>
  </si>
  <si>
    <t>beb1e203-f8b8-4b44-a41e-66948f15b17b</t>
  </si>
  <si>
    <t>60886 - WG: Abgeschlossener Arbeitsauftrag 59028</t>
  </si>
  <si>
    <t>c1758380-3312-4920-9a7d-1787814932c4</t>
  </si>
  <si>
    <t>60889 - Einstellungen Drucker CW8M3XXXX6</t>
  </si>
  <si>
    <t>c9028829-95f9-4325-a95d-31877aaab10b</t>
  </si>
  <si>
    <t>60899 - unbekannte Fehlermeldung in Idocs</t>
  </si>
  <si>
    <t>7dba6218-fd04-40d7-aabf-8e846bd023bc</t>
  </si>
  <si>
    <t>60902 - Neue Artikel nicht im SAP</t>
  </si>
  <si>
    <t>0a5ead94-3fb2-44c1-818f-c7bc308cb28b</t>
  </si>
  <si>
    <t>60929-Eingangsbestätigung C&amp; C</t>
  </si>
  <si>
    <t>535f7bf7-ce68-4a23-9e75-b1c5e8a565a9</t>
  </si>
  <si>
    <t>60945-Bestelladresse highlighten</t>
  </si>
  <si>
    <t>6f0b8f01-5c80-4db4-9541-b3656ddd4325</t>
  </si>
  <si>
    <t>60978 - Faktura: Barcode auf Rechnung</t>
  </si>
  <si>
    <t>4a818e2e-6cf3-43d7-8c20-4e74d60eff4a</t>
  </si>
  <si>
    <t>61104 -  Lieferungen seit Samstag nacht nicht /kaum erstellt</t>
  </si>
  <si>
    <t>d2d63b76-36a4-409a-948d-951fcfd91efe</t>
  </si>
  <si>
    <t>61107 - Transaktion FBR2 für mein Profil bitte freischalten</t>
  </si>
  <si>
    <t>0ae80516-4d21-4db0-b3ac-c38b049f1ebd</t>
  </si>
  <si>
    <t>61117 -  Transaktion FB00 für mein Profil bitte freischalten</t>
  </si>
  <si>
    <t>b95fd8b6-3fd0-4d93-ae5a-e251360a1f40</t>
  </si>
  <si>
    <t>61308-Logotausch und Datum hinzufügen</t>
  </si>
  <si>
    <t>d70abe5f-7be3-4339-97cc-f11c68dc82a1</t>
  </si>
  <si>
    <t>61398-Anpassung Anfragen Sonderbestellung ZSAN</t>
  </si>
  <si>
    <t>c3465e70-2bda-40be-80bc-d73616e55e3e</t>
  </si>
  <si>
    <t>61520-Anpassung Proforma Rechnung</t>
  </si>
  <si>
    <t>9772d886-a74c-40d9-8130-81db2a7765f7</t>
  </si>
  <si>
    <t>61583-Zahlungsbedingungen</t>
  </si>
  <si>
    <t>92922db7-2c66-48b1-9bea-085040497875</t>
  </si>
  <si>
    <t>61646 Anpassung DHL Label</t>
  </si>
  <si>
    <t>5d0e3aba-2ed2-4b47-ad52-ee8204da1901</t>
  </si>
  <si>
    <t>62095-Anpassung GF-Zeiten</t>
  </si>
  <si>
    <t>8d7b8bd1-770c-4669-830d-c500594b6558</t>
  </si>
  <si>
    <t>62195-Signatur Anpassung ZV10</t>
  </si>
  <si>
    <t>af0f40c8-88e4-44bd-a7bf-708cd9fa16b3</t>
  </si>
  <si>
    <t>62215 Bestellprozess Verkaufsverbote</t>
  </si>
  <si>
    <t>8e6d2a7e-5233-424d-97ce-5723af881340</t>
  </si>
  <si>
    <t>62219-Anpassung Datenschutzhinweis</t>
  </si>
  <si>
    <t>aefa2a5a-d029-4cc7-9c6b-d80b9bf4622a</t>
  </si>
  <si>
    <t>62480-Anp. Lieferantenanfrage</t>
  </si>
  <si>
    <t>126f4fec-3af6-4794-9ab0-7ae704e0cb2c</t>
  </si>
  <si>
    <t>62573-SAP</t>
  </si>
  <si>
    <t>5c6d265b-d060-42be-b08e-4625551c2003</t>
  </si>
  <si>
    <t>62582-Anp. Rechtsform</t>
  </si>
  <si>
    <t>c57ff6de-a709-4327-80f0-d7c5f85ad79e</t>
  </si>
  <si>
    <t>62595 -VaWH - HU-Nummer in Lieferung übernehmen</t>
  </si>
  <si>
    <t>d4dbcf79-92ae-4e0d-86f8-3841b3dfa1aa</t>
  </si>
  <si>
    <t>62639-ungeplante Auslandsmedien</t>
  </si>
  <si>
    <t>e48dc942-c3d5-49e1-bcca-574162212b0a</t>
  </si>
  <si>
    <t>62648-B&amp; B MF Kopfartikel ohne Preis</t>
  </si>
  <si>
    <t>54f0f23f-d8dc-4596-84b8-c8281c380422</t>
  </si>
  <si>
    <t>62651-Account anlegen</t>
  </si>
  <si>
    <t>86f54852-6e2c-4585-9b1a-8c58d290c5f5</t>
  </si>
  <si>
    <t>62652-Idoc Bearbeitung</t>
  </si>
  <si>
    <t>9acbc4f0-d523-4da9-9c76-b321832f9880</t>
  </si>
  <si>
    <t>62738-Artikel Auslandsmedien</t>
  </si>
  <si>
    <t>b308c3f1-376b-4816-90b8-add977cfac09</t>
  </si>
  <si>
    <t>62750-ArtNr. 702064</t>
  </si>
  <si>
    <t>54f32fe9-dfdf-4c2f-a0f4-aa7db28c4475</t>
  </si>
  <si>
    <t>62756-Auftragsbestätigungen</t>
  </si>
  <si>
    <t>0437f3ea-470d-488a-9bdf-2b3a663477dd</t>
  </si>
  <si>
    <t>62763-Order Idocs</t>
  </si>
  <si>
    <t>2121b03c-e8b3-40bc-99a1-1177e26dd2db</t>
  </si>
  <si>
    <t>62768 Rechnung italienischer Kunden</t>
  </si>
  <si>
    <t>e33195bb-76a1-4c7b-974a-f83c6422ab80</t>
  </si>
  <si>
    <t>62771-Lagerbestand nicht im Shop</t>
  </si>
  <si>
    <t>6a40e0cd-cff1-428f-92b9-eeab890048bc</t>
  </si>
  <si>
    <t>62785-Liefersperre Internet Prüfung</t>
  </si>
  <si>
    <t>419c8d9c-7801-4c82-9c11-c357886f5009</t>
  </si>
  <si>
    <t>62786-AB ohne Liefertermin</t>
  </si>
  <si>
    <t>af845810-2959-4ad2-bd8f-c91f9a576937</t>
  </si>
  <si>
    <t>62792-Proforma</t>
  </si>
  <si>
    <t>f947fb9f-34a1-4e8d-bb91-0c383e168dae</t>
  </si>
  <si>
    <t>62794 -Mehrwertsteuer ab 1.1.2018</t>
  </si>
  <si>
    <t>4411e5bb-f77e-467d-a220-75577b8a9b2b</t>
  </si>
  <si>
    <t>62798-Liefertermine auf AB</t>
  </si>
  <si>
    <t>8f6e0c13-2108-4abe-9f49-ea16a9d924cd</t>
  </si>
  <si>
    <t>62809-69272 Bürstenmatte</t>
  </si>
  <si>
    <t>ea70ae94-59d7-4c85-b3cc-de75e3e69cbc</t>
  </si>
  <si>
    <t>62827-Idoc zu Waterrower</t>
  </si>
  <si>
    <t>71212cb3-ff68-4a31-b5cf-17160e63d03d</t>
  </si>
  <si>
    <t>62831-Liefersperre Internetprüfung</t>
  </si>
  <si>
    <t>11a5968e-f0f8-4c16-8000-43e0b523eb62</t>
  </si>
  <si>
    <t>62832-Storno Waterrower</t>
  </si>
  <si>
    <t>04a9a2ce-3594-4db9-9fdb-70505a17562f</t>
  </si>
  <si>
    <t>62837-Darstellung Einzelpostenliste</t>
  </si>
  <si>
    <t>cd0fca61-42ff-4088-b261-417a4ef77af5</t>
  </si>
  <si>
    <t>62838 Änderung Widerspruchschreiben</t>
  </si>
  <si>
    <t>4844df35-e6d0-432e-9025-e9b97d82b4ab</t>
  </si>
  <si>
    <t>62845-keine Rechnung zu Lieferung</t>
  </si>
  <si>
    <t>0674f207-ef52-46c5-ba29-4bd4bf9fa0b3</t>
  </si>
  <si>
    <t>62855-Verfügbarkeitsanzeige</t>
  </si>
  <si>
    <t>69077211-26c3-4f7a-a3f8-55b1fe9cd5a0</t>
  </si>
  <si>
    <t>62859-Retourenlieferung stornieren</t>
  </si>
  <si>
    <t>c522b30a-cfe0-459c-84d3-76d55fad8d34</t>
  </si>
  <si>
    <t>62878-abgeschlossener Arbeitsauftrag</t>
  </si>
  <si>
    <t>00fdc89e-f7ca-4d2c-9e97-8c0957ffee55</t>
  </si>
  <si>
    <t>62880-gesperrter Benutzer</t>
  </si>
  <si>
    <t>a7867fcc-7325-4ae6-9bb2-0ed77a243b0b</t>
  </si>
  <si>
    <t>62891-Aufträge MD04</t>
  </si>
  <si>
    <t>251cc6cd-6eaa-4669-9b75-e780bc6578eb</t>
  </si>
  <si>
    <t>62892-Preisfindungsfehler</t>
  </si>
  <si>
    <t>9183e7be-8246-4914-aec9-756834b8af82</t>
  </si>
  <si>
    <t>62895-Vorkassen Aufträg nicht abgesagt</t>
  </si>
  <si>
    <t>92dad1fb-02cc-43e8-aef0-c68548b457e0</t>
  </si>
  <si>
    <t>62922-Idov Verarbeitung</t>
  </si>
  <si>
    <t>f68fbd90-ba6b-489a-a7d4-305f21f53e5b</t>
  </si>
  <si>
    <t>62925-Gutscheineinlösung</t>
  </si>
  <si>
    <t>e1d7b96b-2c24-4d60-9995-81b7750aff3a</t>
  </si>
  <si>
    <t>62938-Idoc</t>
  </si>
  <si>
    <t>fe96b09f-1878-4d6d-b9f0-8859d635736a</t>
  </si>
  <si>
    <t>62945-Prognose-Cockpit in EKG</t>
  </si>
  <si>
    <t>ecbed192-58b8-4926-baab-67bfe3a21e1a</t>
  </si>
  <si>
    <t>62949 - Bezeichnungsänderung bei Storno</t>
  </si>
  <si>
    <t>027c8698-e956-4133-840c-2d02a090c523</t>
  </si>
  <si>
    <t>62954 -Download Serienbriefadressen</t>
  </si>
  <si>
    <t>ac61d4d7-7a56-419e-a418-e9b0d4df3720</t>
  </si>
  <si>
    <t>62973 SAP: ZV000640 - negative Menge</t>
  </si>
  <si>
    <t>4c2a18c1-0591-4056-8cae-767ed48ee154</t>
  </si>
  <si>
    <t>62974-Preisfehler UK-Shop</t>
  </si>
  <si>
    <t>a92bb486-4182-4c4f-9067-0bd2951160c1</t>
  </si>
  <si>
    <t>62980-Umlagerung lässt sich nicht einbuchen</t>
  </si>
  <si>
    <t>e71f8f05-68a0-45cc-a8bd-f3c3d8bac1be</t>
  </si>
  <si>
    <t>62988-5 € Gutschein Aufträge bleiben unvollständig hängen</t>
  </si>
  <si>
    <t>09adeed2-5bf3-4ad1-9f6d-52136245d29f</t>
  </si>
  <si>
    <t>62994-Noch eine GS mit Preisfindung</t>
  </si>
  <si>
    <t>5ea6cc64-e71e-434c-bcc5-3cf5ff943ab0</t>
  </si>
  <si>
    <t>62995-Buchungskreis 0400 hängen gebliebene Rechnungen</t>
  </si>
  <si>
    <t>16e058de-b961-4704-a892-9c166c3deaab</t>
  </si>
  <si>
    <t>63001-Gutschein steht nicht auf der Rechnung</t>
  </si>
  <si>
    <t>e21c78be-0fac-4710-b998-05c0c4facb0d</t>
  </si>
  <si>
    <t>63002-Warenhausretoure Materialbestellnr. existiert nicht</t>
  </si>
  <si>
    <t>645b7a68-be27-40a0-bd62-ddca65fa4f0b</t>
  </si>
  <si>
    <t>63020-Umlagerung der Gartentragebank 40657 zu JCL</t>
  </si>
  <si>
    <t>74250c64-8b25-4615-a25c-4fe1d2c3dc26</t>
  </si>
  <si>
    <t>63030-Bestandsdifferenzen L003 von RLG</t>
  </si>
  <si>
    <t>d5398a7f-0810-4184-a712-439e17be04d9</t>
  </si>
  <si>
    <t>63047-AU Artikel</t>
  </si>
  <si>
    <t>69331b98-1a68-4273-ad7b-635f493ddc0d</t>
  </si>
  <si>
    <t>63052-5€ Gutschein aus dem Internet unvollständig</t>
  </si>
  <si>
    <t>97aa856a-7757-4e48-a74b-9f9e149704fc</t>
  </si>
  <si>
    <t>63065-Einkäufergruppe Logistik (z.B. 605) anlegen/Zugang</t>
  </si>
  <si>
    <t>9cc04a65-100e-470a-a543-46ee14d8adc7</t>
  </si>
  <si>
    <t>63066-Bestellcockpit funktioniert nicht richtig</t>
  </si>
  <si>
    <t>c5c364a7-ddaa-43d5-b00e-396e264e3d9d</t>
  </si>
  <si>
    <t>63070-Rechnungen CH</t>
  </si>
  <si>
    <t>fec2dd17-02f6-464e-b960-11ccf562ea21</t>
  </si>
  <si>
    <t>630778-Flaschenweise Salz 700616</t>
  </si>
  <si>
    <t>31a88eb5-7e50-42c8-a17a-c7cc74e02201</t>
  </si>
  <si>
    <t>63084 SAP -  Arbeitsauftrag [[WO#62215]]</t>
  </si>
  <si>
    <t>76b80d53-3403-4b7b-9786-b581f3cdc774</t>
  </si>
  <si>
    <t>63092-GMA-Bestellung für Magazin</t>
  </si>
  <si>
    <t>1e8b6501-45b8-48e7-a51d-3dfa7cb3715b</t>
  </si>
  <si>
    <t>63120-Anmeldung SAP nicht möglich</t>
  </si>
  <si>
    <t>093ae0c0-229f-4434-9b2f-60d331e40fd3</t>
  </si>
  <si>
    <t>63131-Steuermeldedatum</t>
  </si>
  <si>
    <t>ed5fce42-2016-4628-b116-e95774fdee1c</t>
  </si>
  <si>
    <t>63138-SAP 6715249, 6715251, 6715253</t>
  </si>
  <si>
    <t>cc0e3081-4b59-4ff3-8639-561285f6f7d6</t>
  </si>
  <si>
    <t>63149-Neuer Mitarbeiter Marcus Wessel</t>
  </si>
  <si>
    <t>e763c9d7-f4e1-4af0-8658-95c3a434fea3</t>
  </si>
  <si>
    <t>63151-Versandbestätigung Waterrower</t>
  </si>
  <si>
    <t>7e7b7834-3e15-4527-8904-0f701ecd96b3</t>
  </si>
  <si>
    <t>63158-Texte Kunden-Auftragsbestätigungen</t>
  </si>
  <si>
    <t>229dfd1e-6f09-45ff-9e8a-d4752319fcac</t>
  </si>
  <si>
    <t>63175-SAP Zugang</t>
  </si>
  <si>
    <t>524fd201-f247-451b-9096-8da19181574e</t>
  </si>
  <si>
    <t>63180-Freigabe Zugang Q-System für B. Oleff/V. Rinus</t>
  </si>
  <si>
    <t>d26bae4e-df59-447d-9663-d8892592f2f7</t>
  </si>
  <si>
    <t>63211-Rechnungen CH: Die Rechnungen sind nicht bei JCL</t>
  </si>
  <si>
    <t>8a019fae-4208-45f1-a8b7-7eee7cd7ca53</t>
  </si>
  <si>
    <t>63235-Set Anchor Bier 97791</t>
  </si>
  <si>
    <t>0ffc09d1-5f38-4d6f-8e1f-4d2a619d6574</t>
  </si>
  <si>
    <t>63237-Kundenaufträge nicht abgesagt</t>
  </si>
  <si>
    <t>f1f268ff-41b6-47c8-b18f-adfb00cf13cf</t>
  </si>
  <si>
    <t>63240-Hängende IDOCs aus Umzugsumlagerung</t>
  </si>
  <si>
    <t>288f2c5a-4171-462e-a57d-c45d070fb086</t>
  </si>
  <si>
    <t>63258-Rechnungen CH, wieder fehlen JCL Versandpapiere</t>
  </si>
  <si>
    <t>67f54704-1991-4e84-b4ca-9d3af76047db</t>
  </si>
  <si>
    <t>63276 	DISPO: Mahnungen 1 und 2</t>
  </si>
  <si>
    <t>ca399dd7-6610-4f17-b8e6-d45cd1d736bd</t>
  </si>
  <si>
    <t>63290-Auftragsdruck fakturieren</t>
  </si>
  <si>
    <t>e16a5e05-718a-46cf-aece-1f3709d465f9</t>
  </si>
  <si>
    <t>63298-Benutzerkonten im SAP System prüfen</t>
  </si>
  <si>
    <t>21777d1c-9b38-4878-9666-cb86945d2a58</t>
  </si>
  <si>
    <t>63326-IDOC 313723841</t>
  </si>
  <si>
    <t>72536d26-0874-4094-95ee-481c922b7b60</t>
  </si>
  <si>
    <t>63328 – Anpassung Auftragsbestätigung auf Englisch</t>
  </si>
  <si>
    <t>589aa9ee-5882-400a-b4a6-8be53d38d550</t>
  </si>
  <si>
    <t>63359-LFS kann nicht WA gebucht werden</t>
  </si>
  <si>
    <t>a4f52e07-d2cc-4ddb-a643-0f54021580fd</t>
  </si>
  <si>
    <t>63367-Einlösung Warengutschein</t>
  </si>
  <si>
    <t>b875ad6a-8f36-4fe5-a3f7-3607d4302af1</t>
  </si>
  <si>
    <t>63371-Übertragung in Micros 63339</t>
  </si>
  <si>
    <t>3c6c6c23-c605-4418-a0b7-6dffb5fa68eb</t>
  </si>
  <si>
    <t>63387-Retouren werden nicht angelegt</t>
  </si>
  <si>
    <t>b352ab1e-f3bf-4c63-8f76-31a41a8162c1</t>
  </si>
  <si>
    <t>63395-Frau Oleff benötigt Freigabe SAP Zugriffe</t>
  </si>
  <si>
    <t>36639b66-1f69-4724-b095-8c08a7aa0156</t>
  </si>
  <si>
    <t>63403-Fehlende Berechtigung SE01 auf Q</t>
  </si>
  <si>
    <t>90c438e9-d566-4da3-8568-3c45e2b3bb3b</t>
  </si>
  <si>
    <t>63413-Warenschildänderung da Artikelbezeichnungen falsch</t>
  </si>
  <si>
    <t>db094146-2333-415e-8514-179e4f4b67bf</t>
  </si>
  <si>
    <t>63460-HK30 ausverkauft</t>
  </si>
  <si>
    <t>ce406e0b-ec76-40f9-b304-e83f4da9b740</t>
  </si>
  <si>
    <t>63473-Batchinput-Daten für Dynpro SAPMF02D 0111</t>
  </si>
  <si>
    <t>59966897-1491-4d16-9a95-3a8582e75f28</t>
  </si>
  <si>
    <t>63477-Umzugsbestellungen an Rhenus</t>
  </si>
  <si>
    <t>e25260cb-a07e-45cd-811c-67ef0bee709a</t>
  </si>
  <si>
    <t>63489-LS nicht WA gebucht</t>
  </si>
  <si>
    <t>a39f73fc-789b-4247-b7ce-59761a4e990f</t>
  </si>
  <si>
    <t>63500-Fehlender Gutscheinwert</t>
  </si>
  <si>
    <t>23be6824-d8ff-4140-a987-a7e1ed3ccb0a</t>
  </si>
  <si>
    <t>63510-Arbeitsauftrag 63371-SAP-63339</t>
  </si>
  <si>
    <t>f9d4d64f-6864-4c7e-bbbb-da7aa51fa5f0</t>
  </si>
  <si>
    <t>63529-66914 Belgische Mayonnaise</t>
  </si>
  <si>
    <t>6106914c-5325-4c7d-a909-29dd1a41ec01</t>
  </si>
  <si>
    <t>63532-WA Buchung: 85755955 nicht WA gebucht</t>
  </si>
  <si>
    <t>6249c961-21b5-440d-bdb6-bc60612f3bff</t>
  </si>
  <si>
    <t>63533-WA Buchung, 863097756, 85755953, 85755918</t>
  </si>
  <si>
    <t>31decc0d-54cd-4c1f-be40-7fa87ae4a0d3</t>
  </si>
  <si>
    <t>63536-Ruder Ergometer LS 863092620</t>
  </si>
  <si>
    <t>f1328cdf-be2f-43fa-bb47-bf4e7ce7a7e0</t>
  </si>
  <si>
    <t>63537-Gutschein-Gutschrift nicht gebucht</t>
  </si>
  <si>
    <t>3a0f52c6-53c3-4435-875a-e01876945e47</t>
  </si>
  <si>
    <t>63538-Gutschein nicht angerechnet</t>
  </si>
  <si>
    <t>5446fc19-23b7-450d-91d5-15fb1f54d512</t>
  </si>
  <si>
    <t>63551-Liefertermin im Shop Artikel 12124</t>
  </si>
  <si>
    <t>fe49ec46-913f-4ffc-8a6b-d42113ad08d8</t>
  </si>
  <si>
    <t>63553-Arbeitsauftrag 63371</t>
  </si>
  <si>
    <t>2dbebb11-fb3b-499e-a734-e08902019d37</t>
  </si>
  <si>
    <t>63556-Uujin Streifenschal Yakhaar   16779</t>
  </si>
  <si>
    <t>57e9e87d-c4a6-442e-a605-66b2b4b4be2e</t>
  </si>
  <si>
    <t>63558-hängende Fakturen: BK0101, BK0200, BK0100, BK0400</t>
  </si>
  <si>
    <t>55193596-c761-4324-af4c-5ea8836e958d</t>
  </si>
  <si>
    <t>63564-LS ohne WA</t>
  </si>
  <si>
    <t>49f0ce7a-603c-417b-9c70-47b28cad6f1d</t>
  </si>
  <si>
    <t>63569-Anzeige Liefertermin 75060</t>
  </si>
  <si>
    <t>b8292e92-c74a-42bf-97ac-61e0646bca91</t>
  </si>
  <si>
    <t>63572-LS ohne WA</t>
  </si>
  <si>
    <t>9feb8478-756c-4d91-87c7-1a3788319759</t>
  </si>
  <si>
    <t>63585-Fehler von Umlagerungsbestellungen</t>
  </si>
  <si>
    <t>103a01c6-0530-4249-8d9e-a377c8503648</t>
  </si>
  <si>
    <t>63595-Probierpaket Seifen 97823 besteht ein SAP-Problem</t>
  </si>
  <si>
    <t>f8a0adbb-330d-4017-a0ce-ce91a9fd2d75</t>
  </si>
  <si>
    <t>63611-ZRIN in SAP: ZTA 6733294 30.11.17 0100 20 D206 A02</t>
  </si>
  <si>
    <t>cdfc4826-57e1-42ef-a91f-a3ca46c9eb4a</t>
  </si>
  <si>
    <t>63645-Brief DHL</t>
  </si>
  <si>
    <t>10727635-4fdb-42a7-b62c-e070f895739c</t>
  </si>
  <si>
    <t>63651 – Anpassung Versandmail</t>
  </si>
  <si>
    <t>57c8236d-c815-45a5-902b-599142419a01</t>
  </si>
  <si>
    <t>63654-Newsletter Gutscheien</t>
  </si>
  <si>
    <t>11ed251c-32ce-4442-9439-714e8ecc3d2b</t>
  </si>
  <si>
    <t>63656-Artikel lässt sich nicht WE buchen</t>
  </si>
  <si>
    <t>59aa8709-4617-47a2-a99c-6a1e4f8c6528</t>
  </si>
  <si>
    <t>63657-doppelte Lieferung</t>
  </si>
  <si>
    <t>26e35615-b060-490e-a9a1-974e48ce192d</t>
  </si>
  <si>
    <t>63687-Arbeitsauftrag 62997</t>
  </si>
  <si>
    <t>6450e2f6-8dd6-410f-ac3b-eaeb46168264</t>
  </si>
  <si>
    <t>63695-Artikel in BB Kasse</t>
  </si>
  <si>
    <t>699d9c77-8ec3-4349-bb8c-bb631d615be9</t>
  </si>
  <si>
    <t>63707-SAP-Transaktionen</t>
  </si>
  <si>
    <t>229fd521-1148-46a4-8082-413e5dbad7a6</t>
  </si>
  <si>
    <t>63708-Kein Warenausgang für 863117328</t>
  </si>
  <si>
    <t>e0ffc436-00ee-4e69-9d0d-404aba870196</t>
  </si>
  <si>
    <t>63710-Berechtigung für Transaktion ZV002330</t>
  </si>
  <si>
    <t>7c5d4398-79b6-411d-b732-d5f4e4a2c2f6</t>
  </si>
  <si>
    <t>63720-Falsche Bestandsanzeige SAP 14380</t>
  </si>
  <si>
    <t>aed9c569-e5cc-46ea-9eb3-f2d4690c3f51</t>
  </si>
  <si>
    <t>63732-WH KÖLN: Lieferschein lässt sich nicht einbuchen</t>
  </si>
  <si>
    <t>354f31bd-9094-4623-9c75-253c2e6ce0e0</t>
  </si>
  <si>
    <t>63738-Benutzerkonto SAP Christian Obschinsky</t>
  </si>
  <si>
    <t>ff3106bd-bd96-446a-ac48-392909d176e4</t>
  </si>
  <si>
    <t>63740-Anp. Steuer ID</t>
  </si>
  <si>
    <t>7dd6c417-d469-45d6-bd12-fe1fdf7a4b64</t>
  </si>
  <si>
    <t>63747-Laufzeitfehler DYNPRO_NOT_FOUND</t>
  </si>
  <si>
    <t>ee434c9c-6165-4e90-9f81-530692be83a8</t>
  </si>
  <si>
    <t>63749-Umstellung der Retourenlabel auf das neue Lager</t>
  </si>
  <si>
    <t>f434e74f-40dd-47a1-a494-46f4f275b4bf</t>
  </si>
  <si>
    <t>63771-Flascher Vertriebsstatus</t>
  </si>
  <si>
    <t>2d1d388d-c1c7-48d3-a715-e414db18b6ee</t>
  </si>
  <si>
    <t>63774-Neue Change Management Anfrage</t>
  </si>
  <si>
    <t>7aba2dea-64b0-4656-b460-9e91a7ea5377</t>
  </si>
  <si>
    <t>63779-zu 863127756 ist kein wa gebucht</t>
  </si>
  <si>
    <t>a3b48418-a4bc-445a-be55-bf2d8ab846aa</t>
  </si>
  <si>
    <t>63786-WG: Versandauftrag Lempart</t>
  </si>
  <si>
    <t>a919d4c6-4fc7-47ba-9212-18f8d3a6cb32</t>
  </si>
  <si>
    <t>63791-Artikel das INFREC nochmals anstoßen</t>
  </si>
  <si>
    <t>8313c572-958c-4ea1-8f0c-f405ce81da40</t>
  </si>
  <si>
    <t>63806-Keine Kundenabsage für Artikel 34464</t>
  </si>
  <si>
    <t>b0aec667-a358-4d45-91f7-f6816b415312</t>
  </si>
  <si>
    <t>63814-ZSO Auftrag</t>
  </si>
  <si>
    <t>8d9f4229-709c-4961-92c6-482d3f05b639</t>
  </si>
  <si>
    <t>63815-Auftrag 6743463 beliefern</t>
  </si>
  <si>
    <t>2917260e-c818-4d92-8fb4-02aa6f469c52</t>
  </si>
  <si>
    <t>63817-Reservierungen Warenhäuser / MD04 Problem</t>
  </si>
  <si>
    <t>1edf437c-a0b3-4362-8175-1ab15dce7974</t>
  </si>
  <si>
    <t>63819-Korrektur Art.Nr. 28288 Lavendelhonig</t>
  </si>
  <si>
    <t>d9c47c98-f2b6-4f62-b671-1398bc09eb35</t>
  </si>
  <si>
    <t>63825-Lieferung ohne WA / 5800</t>
  </si>
  <si>
    <t>b4864e33-d88b-49da-8091-af2e23fb6706</t>
  </si>
  <si>
    <t>63833-86900 Kuckucksuhr Manufactum Bestandsfehler</t>
  </si>
  <si>
    <t>5d548644-c175-48ed-9109-7ccbc7d10672</t>
  </si>
  <si>
    <t>63835-Einteilungstyp CP nicht vorhanden</t>
  </si>
  <si>
    <t>4f31e0a3-d7a1-4ebf-a50f-dd36bd867742</t>
  </si>
  <si>
    <t>63860-Lieferinfo SAP -Shop</t>
  </si>
  <si>
    <t>8883de14-4731-41c4-af21-caa27e7e4385</t>
  </si>
  <si>
    <t>64044 Störfall RLG - Doppelte WH Aufträge</t>
  </si>
  <si>
    <t>ad217835-a70b-40ac-a41d-1bbb5b853a9c</t>
  </si>
  <si>
    <t>xxxxx-Direkte Anfragen</t>
  </si>
  <si>
    <t>02049534-74de-4043-9bfc-a425746a2c2f</t>
  </si>
  <si>
    <t>64998dc9-7c90-4bf7-a7ef-274613d83e36</t>
  </si>
  <si>
    <t>2aac7a29-bdd6-402c-9b93-aefc48ae64da</t>
  </si>
  <si>
    <t>57994808-d3e3-4293-a90d-7e646bd35cee</t>
  </si>
  <si>
    <t>31859778-b6e5-4e19-b4c3-1cdd31c35644</t>
  </si>
  <si>
    <t>01-Analyse / Konzeption</t>
  </si>
  <si>
    <t>cdc7c750-eabc-4f19-9eb3-4789ae80a125</t>
  </si>
  <si>
    <t>dd1c883c-6707-4b07-b5af-422141837e8e</t>
  </si>
  <si>
    <t>01-Erweiterung</t>
  </si>
  <si>
    <t>9f94bcc2-e83d-4301-9744-17701cc753f8</t>
  </si>
  <si>
    <t>8a051bfa-b705-4c50-8467-761245f9c0f2</t>
  </si>
  <si>
    <t>02-Unterst. Produktivbetrieb</t>
  </si>
  <si>
    <t>a4e80c7b-0827-432d-897b-c322c750d3b1</t>
  </si>
  <si>
    <t>5371825d-9841-46cd-bd76-b7642257b82c</t>
  </si>
  <si>
    <t>6ecf007a-fd54-4d04-ac7c-d8586fb9eff9</t>
  </si>
  <si>
    <t>f556b3b0-0cd8-48e3-bfb4-b38dbc6bb8b4</t>
  </si>
  <si>
    <t>02-Realisierung</t>
  </si>
  <si>
    <t>40d98d4c-7b82-424f-ba91-449d07b80027</t>
  </si>
  <si>
    <t>c784f820-acb7-4e40-ada2-efe750501988</t>
  </si>
  <si>
    <t>03-Dokumentation / Projektabschluss</t>
  </si>
  <si>
    <t>45c2c60c-59fe-4d50-a971-e928adb17638</t>
  </si>
  <si>
    <t>48e59cca-ceb1-467c-96ab-759a3aeef496</t>
  </si>
  <si>
    <t>5480662d-3aca-4b20-8c36-81f07d23dbac</t>
  </si>
  <si>
    <t>4372490e-ccbe-4247-9524-7422b3f388db</t>
  </si>
  <si>
    <t>7a7d89d8-0561-4274-b1c2-624e5ca50b36</t>
  </si>
  <si>
    <t>71735e10-c346-43d5-ae13-3a1937cbadc3</t>
  </si>
  <si>
    <t>a40f9643-33ca-4912-a31c-5e2e1cdac660</t>
  </si>
  <si>
    <t>5b88e1e0-c1d1-4c1f-9b3d-e56bb5d48d60</t>
  </si>
  <si>
    <t>07d1e853-c5b9-42c6-8d0a-0ae2bdac3edf</t>
  </si>
  <si>
    <t>d1d91fd7-4e7f-4e17-abfd-18de71a3cbc5</t>
  </si>
  <si>
    <t>c5ca5812-31cb-4931-9498-d9470bf904a6</t>
  </si>
  <si>
    <t>04-Produktivsetzung/betreuung</t>
  </si>
  <si>
    <t>ea49842e-6aa2-4753-a8d1-834ccb163d99</t>
  </si>
  <si>
    <t>894c78ae-8c02-4311-8006-b1f4370aea54</t>
  </si>
  <si>
    <t>76602a61-3dc8-4275-baa1-6eb55db6542e</t>
  </si>
  <si>
    <t>bcb3ceff-f25a-466c-92ec-3493a4ce3288</t>
  </si>
  <si>
    <t>a1e7780e-5b98-4670-a491-4b11907bce49</t>
  </si>
  <si>
    <t>6932a119-fbf6-430e-bbdf-a3fe4a1424b7</t>
  </si>
  <si>
    <t>187c35b2-49e8-4927-bfd1-d39fb3f81edf</t>
  </si>
  <si>
    <t>f647ae72-b8ed-452f-a5f4-026237a680fd</t>
  </si>
  <si>
    <t>3e48e82b-c688-4e76-8815-d40585da2b9d</t>
  </si>
  <si>
    <t>f8a698da-f950-49d5-ae61-002069515f08</t>
  </si>
  <si>
    <t>b0253eff-4444-485a-9b70-ae446cbecf7b</t>
  </si>
  <si>
    <t>b12f2e76-4ed0-4c57-9879-e6e09ed9bb60</t>
  </si>
  <si>
    <t>17a09a99-e931-419c-aa63-6eb6bc563da1</t>
  </si>
  <si>
    <t>f922ea5a-e184-4ef7-8890-6770c6a12e6f</t>
  </si>
  <si>
    <t>d40fe597-fb1b-4177-88ad-94866e6a1548</t>
  </si>
  <si>
    <t>e86984ba-cdd2-47a2-9e6f-248ba7b43721</t>
  </si>
  <si>
    <t>b8397496-540d-4d46-9c6e-5c071f58a302</t>
  </si>
  <si>
    <t>0eb5d225-bc6e-4b88-b121-d80a847a44d2</t>
  </si>
  <si>
    <t>7adeef79-c4e2-40e5-b2db-ff8f1e9db055</t>
  </si>
  <si>
    <t>ed4ee841-80cf-4361-9161-ee6512f613af</t>
  </si>
  <si>
    <t>c9afb486-8470-4425-b539-2e454139ec93</t>
  </si>
  <si>
    <t>8679b7c2-ca24-4407-b9c2-998617345ce3</t>
  </si>
  <si>
    <t>43f39277-e07e-4df3-961c-8747f5c9db81</t>
  </si>
  <si>
    <t>45cf89a1-0d7f-426d-a639-4a98cba77ffc</t>
  </si>
  <si>
    <t>87cb7f0c-c474-4128-a829-99f4bdb6fdcf</t>
  </si>
  <si>
    <t>f2f770e9-b7cb-4dab-b013-2ef42d608050</t>
  </si>
  <si>
    <t>1ebf9b0d-bc01-4f14-9c5d-e5882f46fbf0</t>
  </si>
  <si>
    <t>096feb84-46e3-4872-9893-4a925c0a54c5</t>
  </si>
  <si>
    <t>01-Analyse/Konzeption</t>
  </si>
  <si>
    <t>90e0d2cc-1365-430f-b951-889a9c0b59f9</t>
  </si>
  <si>
    <t>5887479a-f7c8-45f4-986b-68ff1309c808</t>
  </si>
  <si>
    <t>f45fcf07-bd0d-4470-b54b-d0308538749c</t>
  </si>
  <si>
    <t>7023ef73-e996-4ded-8788-c4f4bffeea81</t>
  </si>
  <si>
    <t>571c7832-f554-4678-b8b4-7a3cfc25fce0</t>
  </si>
  <si>
    <t>7ca03ee1-f704-4633-a1f7-2ab802214101</t>
  </si>
  <si>
    <t>110729e7-1780-4dc5-9e7b-ba83ff0a27d3</t>
  </si>
  <si>
    <t>01 - Umsetzung</t>
  </si>
  <si>
    <t>bbef950e-b9d7-428c-895f-2a4427c90e71</t>
  </si>
  <si>
    <t>08531266-3a17-412c-9d2d-b6f8ed739285</t>
  </si>
  <si>
    <t>94b1d17b-df9b-4d17-a130-a7113259d14b</t>
  </si>
  <si>
    <t>ddc492a9-ec07-4513-8f0e-eec97df7ced2</t>
  </si>
  <si>
    <t>d115cf65-57dd-487f-801a-1c8a469388b4</t>
  </si>
  <si>
    <t>79fd4d8e-e4ad-4fcd-898a-9b9827532591</t>
  </si>
  <si>
    <t>cdee9ebf-8067-4fe4-8a00-8b8c4bde74fb</t>
  </si>
  <si>
    <t>d20eca19-d52d-435d-bbfb-9fef8582bfca</t>
  </si>
  <si>
    <t>f7818705-9e2c-44a3-89be-6c3ceeb6ee5b</t>
  </si>
  <si>
    <t>2d4efe2d-f136-4464-8c85-39dfec348f7b</t>
  </si>
  <si>
    <t>93cd3e9c-8a23-4163-883c-7e339cc42217</t>
  </si>
  <si>
    <t>edf85350-cc25-4f6d-8705-506c8bcc58bd</t>
  </si>
  <si>
    <t>a5376ea3-e5cd-4547-8fc2-710cc94ebf6b</t>
  </si>
  <si>
    <t>fbb26ead-393d-4a10-b6ef-33707f3d62ae</t>
  </si>
  <si>
    <t>2e47134f-7042-4b63-a389-6eeb91956a6a</t>
  </si>
  <si>
    <t>4a825e1e-ea34-4795-9d26-f094b052eb17</t>
  </si>
  <si>
    <t>27cc9117-a2a7-4650-9f38-f078c17086ec</t>
  </si>
  <si>
    <t>f1aa92d5-30e3-4c97-80de-6e38711d1157</t>
  </si>
  <si>
    <t>ae187d01-2eed-4e6d-b23d-d04dbcf12235</t>
  </si>
  <si>
    <t>9a774f5c-768b-451b-a0de-4fc0423b080e</t>
  </si>
  <si>
    <t>03-Tests/Doku</t>
  </si>
  <si>
    <t>08a94003-2dc9-40c7-8f0f-9af42ed56879</t>
  </si>
  <si>
    <t>85107076-974c-4064-9ea4-435c56aadf20</t>
  </si>
  <si>
    <t>01-Systemüberprüfung/Update Kontrolle</t>
  </si>
  <si>
    <t>cf78592f-ca54-42a0-96da-aa3f68784ca3</t>
  </si>
  <si>
    <t>202-Ticket</t>
  </si>
  <si>
    <t>e9acb03a-9aee-4a69-9589-9dcd92656a2b</t>
  </si>
  <si>
    <t>203-Ticket</t>
  </si>
  <si>
    <t>ac236878-f75c-40b9-a063-2d6e7f044b38</t>
  </si>
  <si>
    <t>204-Ticket</t>
  </si>
  <si>
    <t>c9521db9-2405-4478-9fb3-788ce195e339</t>
  </si>
  <si>
    <t>205-Ticket</t>
  </si>
  <si>
    <t>0e6ccc3c-ef1f-472b-8950-2bcc3536ff51</t>
  </si>
  <si>
    <t>206-Ticket</t>
  </si>
  <si>
    <t>0733ffd3-3a55-4368-bf70-ba661a0c38a9</t>
  </si>
  <si>
    <t>207-Ticket</t>
  </si>
  <si>
    <t>9df801e0-a0ec-4afb-86f6-c9b335a11d42</t>
  </si>
  <si>
    <t>208-Ticket</t>
  </si>
  <si>
    <t>4a8fed07-d22d-446c-94f6-8e3bcbcfdea7</t>
  </si>
  <si>
    <t>209-Ticket</t>
  </si>
  <si>
    <t>02dfcde2-e8bf-4158-b1d9-f2c89da11b7e</t>
  </si>
  <si>
    <t>210-Ticket</t>
  </si>
  <si>
    <t>89ed7681-4fc1-4152-811c-efa62cf13aa7</t>
  </si>
  <si>
    <t>211-Ticket</t>
  </si>
  <si>
    <t>3766ac26-3688-401d-a213-2509a1d3257c</t>
  </si>
  <si>
    <t>212-Ticket</t>
  </si>
  <si>
    <t>ca535478-dd82-4679-96dc-29ca20d7fc62</t>
  </si>
  <si>
    <t>214-Ticket</t>
  </si>
  <si>
    <t>0caf1464-cd6b-4fd9-986f-85f46b2fe9ba</t>
  </si>
  <si>
    <t>215-Ticket</t>
  </si>
  <si>
    <t>3f82c6d4-6c9b-48c2-bc91-11e2e8ee1b56</t>
  </si>
  <si>
    <t>216-Ticket</t>
  </si>
  <si>
    <t>760a670c-04fa-4f82-9c32-36c47d50117c</t>
  </si>
  <si>
    <t>217-Ticket</t>
  </si>
  <si>
    <t>fab190a1-480b-47a8-b20e-09c342e58425</t>
  </si>
  <si>
    <t>218-Ticket</t>
  </si>
  <si>
    <t>6a912410-504d-4d7a-98a7-b6a86497902c</t>
  </si>
  <si>
    <t>219-Ticket</t>
  </si>
  <si>
    <t>3317dc78-2253-4afd-b1a9-17ef872d65e5</t>
  </si>
  <si>
    <t>220-Ticket</t>
  </si>
  <si>
    <t>9527c6c9-6ae6-4db3-850f-5e6340794156</t>
  </si>
  <si>
    <t>221-Ticket</t>
  </si>
  <si>
    <t>f46ffcf5-23ed-45cb-98d3-65cc54a3cf23</t>
  </si>
  <si>
    <t>222-Ticket</t>
  </si>
  <si>
    <t>3e484c6a-0796-42e2-a575-c08e1cea11c9</t>
  </si>
  <si>
    <t>223-Ticket</t>
  </si>
  <si>
    <t>998e0288-fb9f-4303-a945-7905d8e92579</t>
  </si>
  <si>
    <t>224-Ticket</t>
  </si>
  <si>
    <t>5047fc11-f26d-47a2-ab1f-ad16ca15beb5</t>
  </si>
  <si>
    <t>225-Ticket</t>
  </si>
  <si>
    <t>3f050c53-631e-4c77-ab81-2d3a757812ff</t>
  </si>
  <si>
    <t>226-Ticket</t>
  </si>
  <si>
    <t>9d5bacf2-adfb-4f01-b578-79a674f72465</t>
  </si>
  <si>
    <t>227-Ticket</t>
  </si>
  <si>
    <t>3f5ee368-dc4e-43cf-8cbe-8025191bab42</t>
  </si>
  <si>
    <t>228-Ticket</t>
  </si>
  <si>
    <t>7d4ea5ee-f6cf-4158-a696-4d8ac6e97326</t>
  </si>
  <si>
    <t>229-Ticket</t>
  </si>
  <si>
    <t>82423f07-92ec-4282-aba2-f82fda2ad321</t>
  </si>
  <si>
    <t>231-Ticket</t>
  </si>
  <si>
    <t>109db06b-bfe1-4962-bd3f-9bdd188bb259</t>
  </si>
  <si>
    <t>232-Ticket</t>
  </si>
  <si>
    <t>bec3c4e8-3ba8-4dc1-a458-e6d22628ff29</t>
  </si>
  <si>
    <t>233-Ticket</t>
  </si>
  <si>
    <t>66f93dcb-1f33-4276-b22d-70165ddf224f</t>
  </si>
  <si>
    <t>234-Ticket</t>
  </si>
  <si>
    <t>55c0ac73-8476-479f-8577-8e20b7b843e9</t>
  </si>
  <si>
    <t>235-Ticket</t>
  </si>
  <si>
    <t>ad95b19b-290d-4dcc-9fff-8d12a3622f38</t>
  </si>
  <si>
    <t>236-Ticket</t>
  </si>
  <si>
    <t>a96baa34-889a-49d8-a7c3-1603639acccc</t>
  </si>
  <si>
    <t>237-Ticket</t>
  </si>
  <si>
    <t>8865ef29-70b5-4a22-92a4-150589551bb4</t>
  </si>
  <si>
    <t>238-Ticket</t>
  </si>
  <si>
    <t>c90f30c8-8501-4234-97c9-fda925b3822a</t>
  </si>
  <si>
    <t>240-Ticket</t>
  </si>
  <si>
    <t>ffae5cc3-94be-4075-b142-8012db5a3364</t>
  </si>
  <si>
    <t>241-Ticket</t>
  </si>
  <si>
    <t>f26844ca-d032-408d-aec0-3a4c37bd8a0b</t>
  </si>
  <si>
    <t>301-Ticket</t>
  </si>
  <si>
    <t>01fe456b-7c04-4251-8014-b35b70ef1b01</t>
  </si>
  <si>
    <t>302-Ticket</t>
  </si>
  <si>
    <t>39e346d5-8b8e-4f74-bb04-d4116fcfe856</t>
  </si>
  <si>
    <t>303-Ticket</t>
  </si>
  <si>
    <t>91e433a5-d79e-4586-baaa-9f5d8a361145</t>
  </si>
  <si>
    <t>304-Ticket</t>
  </si>
  <si>
    <t>4e4d60bb-7387-47de-832b-47d017e0d065</t>
  </si>
  <si>
    <t>305-Ticket</t>
  </si>
  <si>
    <t>9c61eb1c-987e-4e58-9b5d-dd387c70a2d3</t>
  </si>
  <si>
    <t>306-Ticket</t>
  </si>
  <si>
    <t>5cbee04f-5218-4ea0-b612-05ee7bcfdac0</t>
  </si>
  <si>
    <t>307-Ticket</t>
  </si>
  <si>
    <t>4964c4bd-4061-45ae-96d3-1bcc22928370</t>
  </si>
  <si>
    <t>308-Ticket</t>
  </si>
  <si>
    <t>0ff64234-402c-47bf-99c6-91f0a3f03de1</t>
  </si>
  <si>
    <t>309-Ticket</t>
  </si>
  <si>
    <t>9abd041f-c4af-49ed-986a-eb439017d88c</t>
  </si>
  <si>
    <t>310-Ticket</t>
  </si>
  <si>
    <t>787f546e-193d-4c20-850b-f4463804ec46</t>
  </si>
  <si>
    <t>311-Ticket</t>
  </si>
  <si>
    <t>fe01d215-d4f6-4665-8796-e9300f2d2643</t>
  </si>
  <si>
    <t>312-Ticket</t>
  </si>
  <si>
    <t>1a482fa1-28c8-4c28-bfab-0cd33f4aac15</t>
  </si>
  <si>
    <t>313-Ticket</t>
  </si>
  <si>
    <t>91e3d9f2-165d-43f8-840d-0704639dfcea</t>
  </si>
  <si>
    <t>314-Ticket</t>
  </si>
  <si>
    <t>8735734e-f643-433d-802c-a763e4a406da</t>
  </si>
  <si>
    <t>315-Ticket</t>
  </si>
  <si>
    <t>63a917ba-67f3-4cc7-8063-65bd9dbf8db0</t>
  </si>
  <si>
    <t>316-Ticket</t>
  </si>
  <si>
    <t>7a97fe05-d52e-485b-8b7d-f11d1f3f7973</t>
  </si>
  <si>
    <t>318-Ticket</t>
  </si>
  <si>
    <t>9ccf69d0-225f-4d6b-b9c0-c438514efeb6</t>
  </si>
  <si>
    <t>319-Ticket</t>
  </si>
  <si>
    <t>5cc28215-6ca2-44f7-aad2-19d167b7ca28</t>
  </si>
  <si>
    <t>320-Ticket</t>
  </si>
  <si>
    <t>6c78eed4-7ff1-4d28-80aa-4b44aa83d848</t>
  </si>
  <si>
    <t>321-Ticket</t>
  </si>
  <si>
    <t>d82fe752-b6e8-42f0-a50e-f074ab62c973</t>
  </si>
  <si>
    <t>322-Ticket</t>
  </si>
  <si>
    <t>bfa31b99-c2ba-4e98-9cd2-2f0aafc0b84a</t>
  </si>
  <si>
    <t>323-Ticket</t>
  </si>
  <si>
    <t>3bcc69cc-b396-43c3-a6d2-197f70f5cd97</t>
  </si>
  <si>
    <t>324-Ticket</t>
  </si>
  <si>
    <t>43afe9f1-6327-4120-8124-9ad41229463f</t>
  </si>
  <si>
    <t>325-Ticket</t>
  </si>
  <si>
    <t>b204f4cf-0c7d-4f07-8f14-8625a99a9f46</t>
  </si>
  <si>
    <t>326-Ticket</t>
  </si>
  <si>
    <t>29fbe6af-aa19-4cbf-88ed-51f3279366b6</t>
  </si>
  <si>
    <t>327-Ticket</t>
  </si>
  <si>
    <t>00324860-b2b8-47fc-9fe9-0f6583fd1a38</t>
  </si>
  <si>
    <t>328-Ticket</t>
  </si>
  <si>
    <t>9010305f-8c13-42e3-b060-f708a27a903e</t>
  </si>
  <si>
    <t>329-Ticket</t>
  </si>
  <si>
    <t>a42332fd-af16-4c4f-a39d-6ef67e7158cb</t>
  </si>
  <si>
    <t>330-Ticket</t>
  </si>
  <si>
    <t>b38fa6c0-5f24-49c3-857a-9ec4194234c0</t>
  </si>
  <si>
    <t>331-Ticket</t>
  </si>
  <si>
    <t>c3724029-36d0-4377-8bf4-c25b278d4d6f</t>
  </si>
  <si>
    <t>201-Ticket</t>
  </si>
  <si>
    <t>64918f07-9673-4792-82ca-d72445b6eed8</t>
  </si>
  <si>
    <t>6842b6a4-c285-4981-985b-9ffba0ff1892</t>
  </si>
  <si>
    <t>03-Abstimmung Kunde</t>
  </si>
  <si>
    <t>0d4b06b0-70b8-4bf1-93da-bbb4f02ba17d</t>
  </si>
  <si>
    <t>4bc7f3a9-465b-4a4e-b096-2ce5868b4929</t>
  </si>
  <si>
    <t>02-Schulungskonzept</t>
  </si>
  <si>
    <t>ae1f4582-ff51-4fea-9a36-6482dc97df3e</t>
  </si>
  <si>
    <t>70-IAF Integration</t>
  </si>
  <si>
    <t>0e02629a-ad1d-4c77-a836-12ce3124ad3f</t>
  </si>
  <si>
    <t>b96c1b49-2639-4171-a891-5fc426c872c4</t>
  </si>
  <si>
    <t>02-Abstimmugn KWS</t>
  </si>
  <si>
    <t>d424a643-33e0-45fa-8c71-277356bbab2c</t>
  </si>
  <si>
    <t>f23aecd5-86de-4837-98f2-404dbb7991ea</t>
  </si>
  <si>
    <t>07706386-1630-4555-bbbc-4cb7d70d2754</t>
  </si>
  <si>
    <t>02-Abstimmung Leitung</t>
  </si>
  <si>
    <t>a744431c-70f9-44eb-9239-2454220eacf1</t>
  </si>
  <si>
    <t>03-Teamsitzung</t>
  </si>
  <si>
    <t>82996ebc-4366-402d-ba90-d579dfd8207c</t>
  </si>
  <si>
    <t>b1eb9738-7da0-4ac7-af56-aa8e31c4b640</t>
  </si>
  <si>
    <t>6591c453-efbd-4e4d-b521-931ffe9e9c04</t>
  </si>
  <si>
    <t>03-Test/Dokumentation</t>
  </si>
  <si>
    <t>77ac3ebe-56da-43d1-b789-67e713eefd68</t>
  </si>
  <si>
    <t>01-Analyse/Konzeption/AWS</t>
  </si>
  <si>
    <t>9cdd9cee-7a2b-44fe-b28e-f36a32430bdf</t>
  </si>
  <si>
    <t>02-Umsetzung / Test</t>
  </si>
  <si>
    <t>0cae9e03-a4b6-4d40-960a-85098b4ab2b4</t>
  </si>
  <si>
    <t>01-Konzeption / Analyse / AWS</t>
  </si>
  <si>
    <t>e210dfc9-f8a6-4b23-8c81-313ccf6769dc</t>
  </si>
  <si>
    <t>1c3c81e9-6f9b-4c37-8b4b-cf316971540e</t>
  </si>
  <si>
    <t>01-Einführung und Vorarbeiten</t>
  </si>
  <si>
    <t>1d29f3f1-cb0b-4845-b516-ecb878016dac</t>
  </si>
  <si>
    <t>01-Konzept</t>
  </si>
  <si>
    <t>754e263b-8c79-4f77-8a51-bd1bd2574bf1</t>
  </si>
  <si>
    <t>5beb63a1-de65-42e7-9689-fce76893fdda</t>
  </si>
  <si>
    <t>4347f468-ade8-4625-bdbc-1a4740a997a4</t>
  </si>
  <si>
    <t>0abf2c8d-21bb-4a02-9bbd-0ba9e72e5e97</t>
  </si>
  <si>
    <t>3b3de8a7-2658-4f33-9e1d-15506c943a5c</t>
  </si>
  <si>
    <t>4fc055f9-6a08-4b12-9800-4bf4c254a6da</t>
  </si>
  <si>
    <t>a07c2eac-9ae2-4afa-8b2a-2f5b037b7758</t>
  </si>
  <si>
    <t>d6b6197d-142b-4d83-a8da-c9a79927b8a9</t>
  </si>
  <si>
    <t>58a1162d-f67a-427e-b63d-2b97979ea0ce</t>
  </si>
  <si>
    <t>c5f0aced-8c54-4033-b9d8-c84cc7003a9e</t>
  </si>
  <si>
    <t>9a08d6ab-328d-4378-9ca7-1b50eab6ebd3</t>
  </si>
  <si>
    <t>37032f08-dbc0-4cca-9642-c74f2e41cd3b</t>
  </si>
  <si>
    <t>01-Analyse/AWS</t>
  </si>
  <si>
    <t>e83bd257-863f-4a12-84ea-4352654b42ff</t>
  </si>
  <si>
    <t>91cc6b21-0694-4727-88f6-f6a18ee18c2e</t>
  </si>
  <si>
    <t>04-Änderungen</t>
  </si>
  <si>
    <t>fe16d1f2-1908-499b-8617-b9ac74cefba8</t>
  </si>
  <si>
    <t>1e25ec78-8a10-475d-b956-00c2842ead81</t>
  </si>
  <si>
    <t>72542521-78ae-4929-861f-bde5359fd2a5</t>
  </si>
  <si>
    <t>01-Aufwandsschätzung</t>
  </si>
  <si>
    <t>16c1c04a-961e-4640-b137-20a2954e92d0</t>
  </si>
  <si>
    <t>01-Analyse/Vorbereitung</t>
  </si>
  <si>
    <t>2c44465c-bfac-4ae5-ad9d-82d1d077bd40</t>
  </si>
  <si>
    <t>02-Implementierung</t>
  </si>
  <si>
    <t>43f1ea65-2926-44bb-983f-99e15af61cd9</t>
  </si>
  <si>
    <t>017b2758-b635-4edc-910a-1c1e779f0c86</t>
  </si>
  <si>
    <t>716f4273-7347-44e5-8408-4158de4ab377</t>
  </si>
  <si>
    <t>a71a20b2-f420-4e24-a2d2-aa20f946ba40</t>
  </si>
  <si>
    <t>8d795458-776b-454c-89d6-6b937763ec0a</t>
  </si>
  <si>
    <t>72c72d0f-6c30-4cd5-bafa-f63edbebabd8</t>
  </si>
  <si>
    <t>b6e8d027-4681-429e-b6c2-3d3cd986e55f</t>
  </si>
  <si>
    <t>a38c0878-53fd-46ff-944a-5d3ae0ee41d0</t>
  </si>
  <si>
    <t>de110471-e5ee-4c76-9d27-9fedeb3c792f</t>
  </si>
  <si>
    <t>22d5851d-1698-4350-ab52-0b0f052e44bd</t>
  </si>
  <si>
    <t>2121c332-fd46-4b1e-b7de-888033cebfc8</t>
  </si>
  <si>
    <t>56b5272a-2f67-4158-af01-f67365b55c4a</t>
  </si>
  <si>
    <t>b18d5b6f-4d7a-4c6b-8ab8-ccfe5cb6f229</t>
  </si>
  <si>
    <t>8a4ea781-dc3a-4c68-bce6-de2bcced2031</t>
  </si>
  <si>
    <t>d50efd37-3168-4e98-a93b-84a9c143854b</t>
  </si>
  <si>
    <t>49a0a967-1176-426c-879a-368fbcf2b5c1</t>
  </si>
  <si>
    <t>e0b5a16b-d3b3-4cb6-a79a-9a17dd4d2e41</t>
  </si>
  <si>
    <t>5cbbc29b-1d72-41d8-b5e6-34eb487fed08</t>
  </si>
  <si>
    <t>3d2aa4ab-d2d6-4ad7-be7b-30b3310bf9d5</t>
  </si>
  <si>
    <t>01-Umsetzung SAP</t>
  </si>
  <si>
    <t>d0e7bfcc-2300-4e86-a379-eb2e02776466</t>
  </si>
  <si>
    <t>92878e79-b640-4628-a327-b5dbbff6c0c8</t>
  </si>
  <si>
    <t>01-Analyse / Konzeption / Anofrderungsaufnahme</t>
  </si>
  <si>
    <t>278e60bd-cb95-480c-8104-2c076f1a0f01</t>
  </si>
  <si>
    <t>14149ee0-b646-4c3a-8d7d-d06bc1c40184</t>
  </si>
  <si>
    <t>f6fdb00a-0bda-48d1-a4df-a02b41e04466</t>
  </si>
  <si>
    <t>19c935a4-9313-40fd-be47-fb61a81af5e5</t>
  </si>
  <si>
    <t>f1ab9bfc-ec1d-406a-94ff-1ea347c8f5fa</t>
  </si>
  <si>
    <t>b197cdbb-cb1e-45ee-a3bb-ef7d1c6969ea</t>
  </si>
  <si>
    <t>27b7cbe0-17c8-4562-a1d5-28bf8dc1298d</t>
  </si>
  <si>
    <t>b6e528a0-dca3-49ab-9879-4c5a722df602</t>
  </si>
  <si>
    <t>053a79a6-c6c2-4ef3-92c7-86bcbacb67ae</t>
  </si>
  <si>
    <t>9b74b012-dd1e-406d-a862-182ce9f4da49</t>
  </si>
  <si>
    <t>8cee7c1a-a3f0-43ef-b354-9d1637374488</t>
  </si>
  <si>
    <t>6d8f6f66-c71c-49fd-88bd-c1f89ce26227</t>
  </si>
  <si>
    <t>7c5d5304-7bd2-4f80-98e8-2aee7979eab1</t>
  </si>
  <si>
    <t>1ade0203-78dd-463f-ac7f-1f6dd67ca3dd</t>
  </si>
  <si>
    <t>0f505e4f-24aa-4daa-a284-a2408c0526ad</t>
  </si>
  <si>
    <t>ae4be25e-7868-4051-b19d-dd246d986abe</t>
  </si>
  <si>
    <t>baefadc2-bf74-46ec-af6a-356fa9b81c63</t>
  </si>
  <si>
    <t>c83ac8aa-c380-4f28-b875-419ac8b9c6cb</t>
  </si>
  <si>
    <t>327bfe29-6248-41a4-aef6-a5ec0e1c0061</t>
  </si>
  <si>
    <t>a20d37be-c0cb-4df7-b31e-45099e253d5c</t>
  </si>
  <si>
    <t>53955f3b-368d-4096-a8c8-b7346981a3ad</t>
  </si>
  <si>
    <t>0ad7a52d-30d7-456d-9644-3dc07bddeffc</t>
  </si>
  <si>
    <t>caf9ad02-abca-4397-a758-35551430982e</t>
  </si>
  <si>
    <t>11d5dcc5-bb09-4cd7-82d6-8694762dac56</t>
  </si>
  <si>
    <t>a6e8e6cd-bfb9-43a7-82c5-9cc092b431b0</t>
  </si>
  <si>
    <t>fb4a90c6-a9e8-48d4-bcd6-50487f54a998</t>
  </si>
  <si>
    <t>b9057b3d-3fe6-47c9-93d5-c775d89b0618</t>
  </si>
  <si>
    <t>d8fee7e2-21ef-433f-a0a1-dc5478b2a9dd</t>
  </si>
  <si>
    <t>01-Analyse/Bestandsaufnahme</t>
  </si>
  <si>
    <t>1b83789f-4c3b-4356-92c1-fc3c8b96fa63</t>
  </si>
  <si>
    <t>8e30c5f1-71b6-4d0e-afb8-c5fbf8ef811b</t>
  </si>
  <si>
    <t>cc84a9fd-818d-48ea-934b-ddf91304dea0</t>
  </si>
  <si>
    <t>01-Abstimmung / Konz.</t>
  </si>
  <si>
    <t>e761335c-3e10-45c7-8e77-af6a1d382500</t>
  </si>
  <si>
    <t>efe426a4-f222-4305-babb-b79f708456cf</t>
  </si>
  <si>
    <t>527b6e2f-c6a7-4e1c-b45f-f31fa9417913</t>
  </si>
  <si>
    <t>2e3042b9-17b8-4222-b16c-86c0b2f94974</t>
  </si>
  <si>
    <t>37e7961e-d2ce-43a6-8104-a7c87147149b</t>
  </si>
  <si>
    <t>18de95ea-59c1-43cc-afbd-615338eb5777</t>
  </si>
  <si>
    <t>365b5d60-cffc-45a1-bd3f-1d49daed3eb8</t>
  </si>
  <si>
    <t>9759dd07-9a56-41d8-b132-347c589907a7</t>
  </si>
  <si>
    <t>704745cd-78cf-4f12-89a9-a22c7c629365</t>
  </si>
  <si>
    <t>9f7aa431-42a5-4a2e-82d8-4d73c45ca65a</t>
  </si>
  <si>
    <t>235f6845-25cd-41eb-8473-3b47404f6236</t>
  </si>
  <si>
    <t>e146e11a-860a-453d-be74-076bd74c3c3e</t>
  </si>
  <si>
    <t>9e2f8254-dbe7-43da-a3ce-29db2af2b180</t>
  </si>
  <si>
    <t>4b3aca59-9938-4a02-8744-b1b75b05f0a7</t>
  </si>
  <si>
    <t>26538e26-7fd9-4d3a-993f-5638d8df93ba</t>
  </si>
  <si>
    <t>297d7b76-b3ac-4403-8ac2-573ef24e4051</t>
  </si>
  <si>
    <t>81e2e96b-3cf2-4e33-b901-c8d425a2c5df</t>
  </si>
  <si>
    <t>43517dff-368c-4799-95a6-62bac1b8423c</t>
  </si>
  <si>
    <t>b894a857-757e-45a5-adc5-7ec50ed8d96a</t>
  </si>
  <si>
    <t>4805617e-fc5d-4011-bd0c-63ecd6e2ec32</t>
  </si>
  <si>
    <t>1beba880-aeb5-4541-bbf0-0e5c6c45c894</t>
  </si>
  <si>
    <t>3e39e36a-e0ee-4eef-b755-1c20df92065a</t>
  </si>
  <si>
    <t>086eff4c-e042-403e-9541-ab847eeb68b2</t>
  </si>
  <si>
    <t>61345289-5aaa-4bd0-87bc-c05c47b61a1c</t>
  </si>
  <si>
    <t>ea45db31-7e4a-4c35-a5ae-630b774d11ff</t>
  </si>
  <si>
    <t>a65533c9-74df-4c1d-ac85-894020a344db</t>
  </si>
  <si>
    <t>6aa6b662-be53-4e31-a6d7-a747bd92f5c5</t>
  </si>
  <si>
    <t>54e97c9c-80e1-48ea-b177-a9a7ffa2e10a</t>
  </si>
  <si>
    <t>01-Bearbeitung</t>
  </si>
  <si>
    <t>f488cd6a-264e-4fba-af17-de898a74173a</t>
  </si>
  <si>
    <t>543a82f3-c305-4136-b0b4-3ef5d82fab73</t>
  </si>
  <si>
    <t>01-Abstimmung / Konzeption</t>
  </si>
  <si>
    <t>46af3cd9-63b4-45a9-aa95-41c3533064cb</t>
  </si>
  <si>
    <t>edadc68f-4440-4ea0-83b4-b294c008424e</t>
  </si>
  <si>
    <t>6ddcc9bb-3452-4705-a4f9-a4a00fc68675</t>
  </si>
  <si>
    <t>27f8d871-c676-49a8-b0e9-b04f03fadae8</t>
  </si>
  <si>
    <t>2705d209-1ae3-4695-8fb9-b64bc510149f</t>
  </si>
  <si>
    <t>c5a2f974-07a1-4582-8f37-dadf17e19576</t>
  </si>
  <si>
    <t>5368ee85-c695-4f03-b073-d8c2e3638386</t>
  </si>
  <si>
    <t>3a84498b-85dd-4b58-9bc7-68d01f5278f3</t>
  </si>
  <si>
    <t>f30177c0-ea99-4cb6-8647-4e9f824d97f3</t>
  </si>
  <si>
    <t>ed7338f7-0b3a-42f4-bc59-8cdb5707aa98</t>
  </si>
  <si>
    <t>5b310db4-5d42-41b7-99c1-d51d1555fecc</t>
  </si>
  <si>
    <t>c433ac6e-db10-4209-b7cf-16313d67c543</t>
  </si>
  <si>
    <t>01-Prozessabstimmung / Konzeption</t>
  </si>
  <si>
    <t>ec24b4af-0912-4613-a2ca-a66a9ca0c368</t>
  </si>
  <si>
    <t>26b1b0fc-6a5d-4e6e-8b74-cfdeba7b2cf7</t>
  </si>
  <si>
    <t>01-Prozessaufnahme / Konzeption</t>
  </si>
  <si>
    <t>18195c86-1c24-4f28-aed5-9f440d1d2046</t>
  </si>
  <si>
    <t>9ef174d3-290d-4901-9486-e8c25e8f998d</t>
  </si>
  <si>
    <t>01-Analyse/Umsetzung</t>
  </si>
  <si>
    <t>26d11f9c-0c3b-412c-91a6-afb2786f189b</t>
  </si>
  <si>
    <t>6d03f4c2-fbc1-47a5-9fb4-c8cd91e9cf2f</t>
  </si>
  <si>
    <t>8c12c1ba-a359-41e9-a39c-9ed2307532bd</t>
  </si>
  <si>
    <t>3e825b2b-d3cc-414a-82ff-2eff87f9c6ec</t>
  </si>
  <si>
    <t>fc2f8c9c-793a-4796-8974-d96cc2a70b45</t>
  </si>
  <si>
    <t>21fcbf75-98cb-47ce-9fc7-14da58621f02</t>
  </si>
  <si>
    <t>0e9c6ae9-6e30-4dc1-8377-73a2e47cc048</t>
  </si>
  <si>
    <t>ebba1218-7aac-4e26-840f-5a59c436a3e2</t>
  </si>
  <si>
    <t>0e2d69ac-c18a-4d8b-a228-05cf3fa7636c</t>
  </si>
  <si>
    <t>01-Abstimmugn FB</t>
  </si>
  <si>
    <t>f2689cca-d11f-4bf9-82ad-d3bd53b6ac07</t>
  </si>
  <si>
    <t>699eb890-907b-49ec-922e-fd94325213f2</t>
  </si>
  <si>
    <t>748bedef-70ef-485a-8637-280b83a796f9</t>
  </si>
  <si>
    <t>03-Test &amp; Prod. Begleitung</t>
  </si>
  <si>
    <t>88fbb7f5-47b2-4311-a00b-b017a1d2b778</t>
  </si>
  <si>
    <t>35e450f2-bd3d-4153-9525-0b117f044de0</t>
  </si>
  <si>
    <t>f0e5dac5-0721-4f94-92ce-c22bce91d3d0</t>
  </si>
  <si>
    <t>0d190a2d-bde6-4e9b-9913-a539c7eef1ee</t>
  </si>
  <si>
    <t>9fd88fe2-dd0d-40d4-8690-2aad5f230f26</t>
  </si>
  <si>
    <t>de1fc17c-f833-499a-8c43-3d8f4491d437</t>
  </si>
  <si>
    <t>aca8ca9b-1edd-4ee8-aeb9-05c5cceb78bf</t>
  </si>
  <si>
    <t>dc5adb85-75ba-47e2-b725-e99825994575</t>
  </si>
  <si>
    <t>fc4bd86f-4b08-4013-aa10-5f72a68b64f8</t>
  </si>
  <si>
    <t>ae165557-b0b1-4af7-a3c5-b21f6e2432a5</t>
  </si>
  <si>
    <t>28cd8aba-c3a2-4e42-b0be-dba6e81a17a1</t>
  </si>
  <si>
    <t>b45622ff-5e48-497e-ba2d-9e82bf03b84d</t>
  </si>
  <si>
    <t>02-Dokumentation / Tests</t>
  </si>
  <si>
    <t>26bcff1c-324d-4ac2-b190-fd19b76d4857</t>
  </si>
  <si>
    <t>2ede5d36-dff8-458d-bbb1-136558602e2e</t>
  </si>
  <si>
    <t>315cc95a-9004-422e-92e3-6458c4447671</t>
  </si>
  <si>
    <t>99a35bbd-394e-4b74-ad69-6da17b44757e</t>
  </si>
  <si>
    <t>bc08629e-e6f1-421a-ad61-c086f998cb61</t>
  </si>
  <si>
    <t>d2d0a73e-ad2d-4114-8e29-02c3227e9c7b</t>
  </si>
  <si>
    <t>7dff0001-03e0-457d-b43c-39d5ff235076</t>
  </si>
  <si>
    <t>afa7f1d7-84bb-46c2-b923-732fec5a31ca</t>
  </si>
  <si>
    <t>4d75d304-f0dc-481f-9c99-28548ecf4308</t>
  </si>
  <si>
    <t>d6527b26-6b83-4119-a448-c6284f4fbf5f</t>
  </si>
  <si>
    <t>add0b25a-11fa-44cb-afec-aae05001b548</t>
  </si>
  <si>
    <t>7ee57aca-c388-4cef-9158-89647e78c9d0</t>
  </si>
  <si>
    <t>e96773df-189a-438a-bafe-c7101795aecc</t>
  </si>
  <si>
    <t>d8ba12a4-fd21-4c2f-9170-f0ce8ad77289</t>
  </si>
  <si>
    <t>ab5c3669-3690-4042-b929-c38cfb658df5</t>
  </si>
  <si>
    <t>bef6969e-ecd3-4a2a-b26b-6a318549cb24</t>
  </si>
  <si>
    <t>12301f45-df5f-40ba-ba34-dc65fcc88dc1</t>
  </si>
  <si>
    <t>eeb953b4-3ab8-4804-bee9-b9e4933318cb</t>
  </si>
  <si>
    <t>e7791892-9d75-47aa-bd3f-6a787d65c5c2</t>
  </si>
  <si>
    <t>9676b778-c1cb-4bc4-9c66-1cc69ec96fce</t>
  </si>
  <si>
    <t>34adc578-2d28-4b1f-9971-9febefe8a1ef</t>
  </si>
  <si>
    <t>f01bb7c5-67ac-4884-b312-05972ee1634e</t>
  </si>
  <si>
    <t>cea176ca-7f0a-46bf-824e-857d56b0a4a0</t>
  </si>
  <si>
    <t>ba43589f-8304-4050-a08d-6ef2053f28d8</t>
  </si>
  <si>
    <t>0c79ff70-74a6-4fc6-800c-05a014e0e4e7</t>
  </si>
  <si>
    <t>83784485-1fd0-4baf-a9ce-ecdb6f01d2ce</t>
  </si>
  <si>
    <t>cc8ebcb2-133e-4c9b-833e-f6a908133f50</t>
  </si>
  <si>
    <t>6496e1ad-7c15-45f0-b376-943a365df8e4</t>
  </si>
  <si>
    <t>10924bfa-e304-4900-a68a-8a566580200c</t>
  </si>
  <si>
    <t>5883f654-7688-4029-8c26-301cf0b596d4</t>
  </si>
  <si>
    <t>70854c14-cddc-4aa3-be1b-58d502955f57</t>
  </si>
  <si>
    <t>adeb2612-2f27-4a30-aa4c-173aa1a0af14</t>
  </si>
  <si>
    <t>3b37cc62-33be-4c3e-9aa8-d5594c8c63c3</t>
  </si>
  <si>
    <t>5238d55f-5cbc-4430-9317-ac5624597b14</t>
  </si>
  <si>
    <t>10d91919-7700-42a8-a4f5-d2d9bc354c6b</t>
  </si>
  <si>
    <t>7d86dc3d-9243-4485-bc6d-9f6f98628249</t>
  </si>
  <si>
    <t>da9425bf-d8c6-4021-8d4e-3683e0e39433</t>
  </si>
  <si>
    <t>56aa5097-184f-4213-b39d-4f25174954b1</t>
  </si>
  <si>
    <t>33be9003-3cb5-449a-86d2-d34edd0b9dd7</t>
  </si>
  <si>
    <t>5664e686-3c91-4905-b8bf-5202e59b8239</t>
  </si>
  <si>
    <t>6ab84192-c616-416a-9a63-229f6077faaf</t>
  </si>
  <si>
    <t>8789140f-c91e-4df7-9162-d24938b1119f</t>
  </si>
  <si>
    <t>01-Umsertzhung</t>
  </si>
  <si>
    <t>08f1f33a-1c2b-4eac-9631-5ab0255304c0</t>
  </si>
  <si>
    <t>8b3d8fd5-efef-4d26-8141-f70e4a43a4b1</t>
  </si>
  <si>
    <t>ad346053-6c72-4a12-9f9c-7fe775d6f482</t>
  </si>
  <si>
    <t>5134748e-cd91-420f-8022-173bd22522d1</t>
  </si>
  <si>
    <t>967af51b-784a-46cc-8fa5-e537c4d03b9e</t>
  </si>
  <si>
    <t>34ebc234-3f75-456b-b50e-f531c2d9c426</t>
  </si>
  <si>
    <t>2d61d50e-0f9c-41a4-b22d-11f6c609de96</t>
  </si>
  <si>
    <t>4bc4b49a-e4fb-4a38-ae18-7abea0848ca3</t>
  </si>
  <si>
    <t>212548ed-09cb-4f7c-860a-a0b09f14051e</t>
  </si>
  <si>
    <t>1d236d06-3b45-4098-88b1-b954a20d0f65</t>
  </si>
  <si>
    <t>28eaf1e8-5f5a-432a-b27e-63753bdedd5e</t>
  </si>
  <si>
    <t>9913c53d-b382-4fd8-89d9-32b597c5dca5</t>
  </si>
  <si>
    <t>7f8f29ff-96dd-4fb7-89a1-6d14f09c5bff</t>
  </si>
  <si>
    <t>fe790cce-ae92-4421-894e-b1cbd51a0a1b</t>
  </si>
  <si>
    <t>d3b05664-949b-478d-9bcd-d45ebc8c5646</t>
  </si>
  <si>
    <t>b775434c-3044-4dd8-8a0c-059584f47d5a</t>
  </si>
  <si>
    <t>b20421ad-b13a-4c40-9988-d154785ba1ef</t>
  </si>
  <si>
    <t>aed71250-3941-4027-8f31-74ff588a3956</t>
  </si>
  <si>
    <t>ae224a2b-fc0d-4594-973a-d20495decb51</t>
  </si>
  <si>
    <t>555323e1-667d-4371-9d3a-44ef379a1f2d</t>
  </si>
  <si>
    <t>83a51de8-f9ec-48e7-967f-cb984909bbfe</t>
  </si>
  <si>
    <t>43a10a80-d74b-445f-9c45-dc56989093df</t>
  </si>
  <si>
    <t>c9511aa3-3ff5-4daf-8766-0539f44998e0</t>
  </si>
  <si>
    <t>d9f6e375-6255-4ebd-b000-f0bfb775f71d</t>
  </si>
  <si>
    <t>1f860ab6-afc7-419c-9165-c28d84e20d34</t>
  </si>
  <si>
    <t>67c7b6f6-0ac4-44f3-b7c6-da594cff5bc0</t>
  </si>
  <si>
    <t>b34c6347-89a4-4f7b-baa6-f9bdd8299430</t>
  </si>
  <si>
    <t>1f0e9059-f4ae-483c-8038-cee25b0c0c7a</t>
  </si>
  <si>
    <t>b0a86bbd-8d0d-4aca-b1b0-7750c62462e3</t>
  </si>
  <si>
    <t>ff8449b6-854d-4e00-bc7f-1d2f2fdcd7d3</t>
  </si>
  <si>
    <t>d11b093a-9d12-4b4b-8391-1fd5ac7b0e5e</t>
  </si>
  <si>
    <t>77c1c20a-b4cc-4ae1-b3ef-e009a89368fb</t>
  </si>
  <si>
    <t>ac9c36bf-410e-4098-8bdd-bbe590c4262e</t>
  </si>
  <si>
    <t>37823a29-3d2b-4a1e-8bb2-7387cc20c66a</t>
  </si>
  <si>
    <t>c54c481d-ef01-44ce-b4e7-d9f04a3e8d7c</t>
  </si>
  <si>
    <t>6f13b69f-a439-4187-8d44-a3526d3a3103</t>
  </si>
  <si>
    <t>586d4678-88ce-4ac6-b224-a91974e771ce</t>
  </si>
  <si>
    <t>b2768e79-8741-4517-84c3-e53f3d26b657</t>
  </si>
  <si>
    <t>d4bc7702-6ab7-4f19-a11c-c0d29ceb301c</t>
  </si>
  <si>
    <t>f8290e54-9de0-4b82-9a7b-9d3038b7a8ed</t>
  </si>
  <si>
    <t>a0166f92-e585-4cc3-ae38-75c5d6bd0095</t>
  </si>
  <si>
    <t>1a13327f-e551-4176-ae70-1b5c991712d0</t>
  </si>
  <si>
    <t>268dd164-6f92-4075-a545-42520cc99aee</t>
  </si>
  <si>
    <t>0048687e-9c54-4e80-8819-59297ef4040b</t>
  </si>
  <si>
    <t>ba55762f-f21f-449f-b022-474debb33a5d</t>
  </si>
  <si>
    <t>d7c22774-2885-4cb6-b346-0ae3d203ae9e</t>
  </si>
  <si>
    <t>7d703f0b-cda3-4f5c-93fc-94c10c86454c</t>
  </si>
  <si>
    <t>5a72f8da-585f-44cd-98cc-797e2984746d</t>
  </si>
  <si>
    <t>5e0149d0-1580-40db-91b5-e5ed32f079aa</t>
  </si>
  <si>
    <t>0ad37698-6bc3-44c5-8e8a-3ae22d377868</t>
  </si>
  <si>
    <t>7a85aa36-03b4-48be-9544-119dfd1b963f</t>
  </si>
  <si>
    <t>b4d5fa7f-2f06-4081-b4e6-e5942734ce9f</t>
  </si>
  <si>
    <t>ebae4800-88bf-4a16-ae96-9f088453283a</t>
  </si>
  <si>
    <t>d397d358-52ad-4d3c-8b81-b699552afba5</t>
  </si>
  <si>
    <t>25050fe5-394f-49a3-aaf2-be0bd356239d</t>
  </si>
  <si>
    <t>6c75e60e-5685-4630-8ab3-61ce2c638522</t>
  </si>
  <si>
    <t>553fc302-1356-4a7f-82ab-33039a7b16e3</t>
  </si>
  <si>
    <t>a0fa1ff7-64d4-4a51-b67f-96971a97fc42</t>
  </si>
  <si>
    <t>70c80064-31dc-49a0-a3af-89657076bfd8</t>
  </si>
  <si>
    <t>59ae5856-9a63-4475-befc-90b7a0293515</t>
  </si>
  <si>
    <t>2b52917e-8a66-4d0f-9689-514daa0abbf5</t>
  </si>
  <si>
    <t>ef9090de-1d08-4bce-9184-6765f9cc81ae</t>
  </si>
  <si>
    <t>0d90f3cd-1037-42ae-bc14-c87a4195d30c</t>
  </si>
  <si>
    <t>f7c564ab-4a8b-4732-8361-46bd083a885a</t>
  </si>
  <si>
    <t>fccb2e91-222a-41f8-9191-3d22e00c5a48</t>
  </si>
  <si>
    <t>02c496a4-890d-40c9-8f89-ad1ddfc11ac9</t>
  </si>
  <si>
    <t>4f590976-589d-4b2c-8c01-7016330ba24a</t>
  </si>
  <si>
    <t>c3974022-5c3b-470b-9208-aa2296c235ba</t>
  </si>
  <si>
    <t>0c3ffdca-f02d-4ab8-a3ad-4a59f3d59788</t>
  </si>
  <si>
    <t>1b39b304-a2d8-47fe-8b3b-408f44957141</t>
  </si>
  <si>
    <t>9f952315-df9c-4430-92e9-b7b5d7011da2</t>
  </si>
  <si>
    <t>3c4b8624-133c-4f94-af52-6a59f5b81678</t>
  </si>
  <si>
    <t>bfcee0cc-6618-4519-863d-cb1e1200c60e</t>
  </si>
  <si>
    <t>d6eb5de3-bcba-4f73-a914-2a8f360ae4bf</t>
  </si>
  <si>
    <t>07ef0079-f48f-4e6d-a448-dc87e3b3fdbc</t>
  </si>
  <si>
    <t>f98b06cc-d18a-4462-9c9e-0521c6d524ee</t>
  </si>
  <si>
    <t>69c3305b-ddf8-4dae-8e89-b691b29c22a3</t>
  </si>
  <si>
    <t>357319cf-9b41-4f57-a9f8-2e396afc50b0</t>
  </si>
  <si>
    <t>9e2ad809-07aa-45c3-870f-c126140f5253</t>
  </si>
  <si>
    <t>5d5a2d30-840d-4ca2-80f3-daffd068187b</t>
  </si>
  <si>
    <t>1ad9b811-3949-46dd-8249-650752c22281</t>
  </si>
  <si>
    <t>1b82ae92-c1e5-4f45-811b-26a6017ce03a</t>
  </si>
  <si>
    <t>44cae619-7292-48cf-a333-5bf7772f83d6</t>
  </si>
  <si>
    <t>90-Nicht Zugeordnet</t>
  </si>
  <si>
    <t>8386e009-54e8-445e-b9a7-492263741a9d</t>
  </si>
  <si>
    <t>c867f597-c5b3-4086-9ee1-48c23267966e</t>
  </si>
  <si>
    <t>a28eceea-f72c-470c-9e40-e7e70354c845</t>
  </si>
  <si>
    <t>3b0cfc65-c547-4684-98aa-2eda2eb7042b</t>
  </si>
  <si>
    <t>60e2d762-c91f-4b06-9201-e54f7a1e0d9d</t>
  </si>
  <si>
    <t>e65151ad-8281-4ef2-9312-38613e29a55c</t>
  </si>
  <si>
    <t>04-Versand/Druck-Steuerung</t>
  </si>
  <si>
    <t>c7feb70d-c494-4a7f-b565-34501392dd1c</t>
  </si>
  <si>
    <t>a776b7f3-0da3-4d98-ad7a-f3577ba600d5</t>
  </si>
  <si>
    <t>3b03896d-3a63-486a-b199-2dde31914354</t>
  </si>
  <si>
    <t>38fb2dc2-dcc0-4ef3-81c0-e74742610188</t>
  </si>
  <si>
    <t>bb0c0b2e-811a-44ca-8f94-3f1e87d4959c</t>
  </si>
  <si>
    <t>02-Prob. aus neuen Warengruppen</t>
  </si>
  <si>
    <t>e881f486-cfc5-443f-b7a1-642bfbc06e5b</t>
  </si>
  <si>
    <t>0631c037-3862-48ef-86c6-cb33ff378108</t>
  </si>
  <si>
    <t>7bc9dcc0-73ef-4679-b980-cf497b90e99d</t>
  </si>
  <si>
    <t>03-Ticketstatus</t>
  </si>
  <si>
    <t>39da0b95-191e-45ae-8f89-fbc7cebe41be</t>
  </si>
  <si>
    <t>04-Abstimmung FB</t>
  </si>
  <si>
    <t>d2b6ae40-0e48-4519-b710-08cdbbcfe915</t>
  </si>
  <si>
    <t>05-Abstimmugn IT</t>
  </si>
  <si>
    <t>9efb193c-d2fb-463b-8dfb-b8f694d1cdcd</t>
  </si>
  <si>
    <t>06-Vorabstimmung zu Projekten</t>
  </si>
  <si>
    <t>856d06c2-6619-429a-b99d-6cfa71c1e6d7</t>
  </si>
  <si>
    <t>01-SEPA</t>
  </si>
  <si>
    <t>2f058aa6-0d70-425e-9546-4b2c822f60ea</t>
  </si>
  <si>
    <t>02-auto. Anlage Jungjäger</t>
  </si>
  <si>
    <t>51486091-3e13-47d4-8bdd-20d74a0de4f3</t>
  </si>
  <si>
    <t>03-xFlow</t>
  </si>
  <si>
    <t>b3a2cd2c-b5b9-498a-88d6-525b6b589e13</t>
  </si>
  <si>
    <t>04-ABAP-Dumps bei Frankonia-Filial-Umlagerungen</t>
  </si>
  <si>
    <t>085a4ce8-f890-4840-b440-72a896cb415b</t>
  </si>
  <si>
    <t>05-KnowHow Transfair</t>
  </si>
  <si>
    <t>af050200-8767-4223-b230-0830223cfa8c</t>
  </si>
  <si>
    <t>90-ohne Zuordnung</t>
  </si>
  <si>
    <t>2693f4b8-1772-48ec-a847-e313e839b805</t>
  </si>
  <si>
    <t>91735e01-91e7-4b7f-ac22-8f7ae97e4c22</t>
  </si>
  <si>
    <t>76923587-b435-45b0-b4fb-58f14e60308a</t>
  </si>
  <si>
    <t>5dbd928a-95a4-4181-b23d-d5d969e41a96</t>
  </si>
  <si>
    <t>01-WM Betrachtung</t>
  </si>
  <si>
    <t>123d7e65-a87e-412b-a4a6-652a63554512</t>
  </si>
  <si>
    <t>02-Analyse der Waffen Serialnummer</t>
  </si>
  <si>
    <t>a170ab9e-fd65-4840-be7e-e35741530a38</t>
  </si>
  <si>
    <t>03-Merkmalsklassifikation</t>
  </si>
  <si>
    <t>3f4d1d33-26f1-41bd-a624-308b1308757b</t>
  </si>
  <si>
    <t>91b68a33-4040-4c22-b2d0-6ccb2254e959</t>
  </si>
  <si>
    <t>01-Anforderungsaufnahme</t>
  </si>
  <si>
    <t>f0c0b403-04dc-4292-9b0c-55e114257014</t>
  </si>
  <si>
    <t>01-KickOff / Lösungsskizze</t>
  </si>
  <si>
    <t>c7f760a7-4cbe-4057-b12a-1cdc56602c88</t>
  </si>
  <si>
    <t>bc0b193a-1bac-4d89-b1fe-13fe6e458196</t>
  </si>
  <si>
    <t>89b78b2a-9703-44a3-8860-b4e48429a43e</t>
  </si>
  <si>
    <t>bbd559e6-5196-4bca-aa28-cb66fb4f160d</t>
  </si>
  <si>
    <t>931c5e5d-068f-43c3-b8b2-cdc6e4a3369e</t>
  </si>
  <si>
    <t>ff9fc2d5-145f-43fa-8ff7-460117daf7a7</t>
  </si>
  <si>
    <t>01-Bestansaufnahme / Analyse</t>
  </si>
  <si>
    <t>34602684-88c6-4168-b7e4-78e9fbb00870</t>
  </si>
  <si>
    <t>1e9fbdc1-b8f6-4d57-a33e-0f58b404d67d</t>
  </si>
  <si>
    <t>01-Konzeption; Vorbereitung</t>
  </si>
  <si>
    <t>c43eb071-f7b8-429b-a69e-f9749bc8d049</t>
  </si>
  <si>
    <t>02-Abstimmugn IT/FB</t>
  </si>
  <si>
    <t>e91cc167-6f1f-4589-8dff-121542599769</t>
  </si>
  <si>
    <t>e3024ca8-8227-47e4-8232-ffc6253824b0</t>
  </si>
  <si>
    <t>01-Anforderungsaufnahme / Vorbereitung</t>
  </si>
  <si>
    <t>9503f8f8-f1d7-4e10-9659-4811484dec40</t>
  </si>
  <si>
    <t>628d7a53-b2e4-4cd9-b35e-918501e394ac</t>
  </si>
  <si>
    <t>02-Workshop / Anforderugnsaufnahme</t>
  </si>
  <si>
    <t>dbf8f897-3e9b-42ce-b1ed-1eefe0d59f21</t>
  </si>
  <si>
    <t>03-Lastenheft</t>
  </si>
  <si>
    <t>5d787d6f-2a9f-422d-a8ce-63f7223df867</t>
  </si>
  <si>
    <t>01 – Projektabstimmung</t>
  </si>
  <si>
    <t>ff8e1e24-4b8f-4e53-bb65-b2c38355b108</t>
  </si>
  <si>
    <t>9e891b68-9b2f-4b99-9c2c-6d5ed9552c13</t>
  </si>
  <si>
    <t>02 – Konzeption</t>
  </si>
  <si>
    <t>cbbe7198-e87c-45a0-8789-5d9217cbbea3</t>
  </si>
  <si>
    <t>03 – Implementierung</t>
  </si>
  <si>
    <t>7b7a9150-204a-4e5c-b887-87aa2949e450</t>
  </si>
  <si>
    <t>04 – Testen</t>
  </si>
  <si>
    <t>d7b233cc-2f8f-4f8d-919a-9d7b0f5d493d</t>
  </si>
  <si>
    <t>01-Anylse/Anforderungsaufnahme</t>
  </si>
  <si>
    <t>a90fb13c-e9e2-4761-8282-99dfd71cee68</t>
  </si>
  <si>
    <t>b6d386c4-3713-4c77-941a-7b83c60fc90a</t>
  </si>
  <si>
    <t>03-Test</t>
  </si>
  <si>
    <t>70ae3e63-9a76-42c5-b5f4-8e5895af881f</t>
  </si>
  <si>
    <t>baf0d27d-7bbe-4816-af3e-7433e83a4cb1</t>
  </si>
  <si>
    <t>99b31776-8ec1-42e5-9fec-7304edc2c795</t>
  </si>
  <si>
    <t>282dc1e0-458c-4af0-b92c-ff42939af3e0</t>
  </si>
  <si>
    <t>a077d43c-95bb-4603-ba77-bdbcb8c13c73</t>
  </si>
  <si>
    <t>a1e57930-be57-426e-8240-45ddff994752</t>
  </si>
  <si>
    <t>9b033b30-cc41-42a4-82d2-1fcc6cec00e9</t>
  </si>
  <si>
    <t>b2b65210-f772-4de5-94b4-3073b155f6d3</t>
  </si>
  <si>
    <t>3518a95f-b1ce-42d8-a2bb-cb6e8fd7f9d5</t>
  </si>
  <si>
    <t>36f9e904-2625-4615-9c34-a5c74f792533</t>
  </si>
  <si>
    <t>31747ca2-7e19-4810-abd7-b0562eab5b11</t>
  </si>
  <si>
    <t>4127e5c5-a3df-4668-bad9-51620384c21d</t>
  </si>
  <si>
    <t>caf11f31-081e-4dd8-ae27-d30038200bcf</t>
  </si>
  <si>
    <t>215591a0-512d-49ae-ae2c-cd3d8c6aee32</t>
  </si>
  <si>
    <t>89593a96-17ee-4bec-b7d4-5ff211441826</t>
  </si>
  <si>
    <t>6bfeb57b-5c2b-4c0a-9e02-4e3f75f0ac32</t>
  </si>
  <si>
    <t>5e900668-ce67-480c-ba11-76f392dad0d5</t>
  </si>
  <si>
    <t>225b3427-ada4-4db2-9b2b-46e8ef2dd91a</t>
  </si>
  <si>
    <t>03a617bf-6b60-440b-a3a4-caffad3ab4f4</t>
  </si>
  <si>
    <t>e1c846c7-56fe-4763-9786-60d44575e5d6</t>
  </si>
  <si>
    <t>53b043c9-1912-4355-8aee-baa0d2194e22</t>
  </si>
  <si>
    <t>41eae779-17ff-48f7-854b-180dc10e7aa8</t>
  </si>
  <si>
    <t>02181984-ebcf-4a46-9c96-6899fca46210</t>
  </si>
  <si>
    <t>2095a3db-142a-4474-9171-5d53d241c8a2</t>
  </si>
  <si>
    <t>47a9383f-bc0c-4e6a-90e9-4c46174ad86c</t>
  </si>
  <si>
    <t>65b06b02-53b2-49a0-825f-50f0352a880a</t>
  </si>
  <si>
    <t>26cbfff3-623b-45a1-ab98-95cf92a8a618</t>
  </si>
  <si>
    <t>ca392f29-e87c-4530-9095-28ac55e77de5</t>
  </si>
  <si>
    <t>d6e97889-a86d-4707-878f-a11a0067db41</t>
  </si>
  <si>
    <t>a4061d1f-7ecd-437f-8092-f6c2c04377d1</t>
  </si>
  <si>
    <t>270abc41-0e97-4f6d-892e-3a272ec32056</t>
  </si>
  <si>
    <t>e402dd78-2595-491a-9cef-ba898bbe6d24</t>
  </si>
  <si>
    <t>f7ff4fee-7627-44ad-aeb8-f986a2292317</t>
  </si>
  <si>
    <t>a72fc2fa-a06d-48ad-83f9-e2c702e1db2c</t>
  </si>
  <si>
    <t>f9646c42-0559-4107-9a4f-718137dc4bf1</t>
  </si>
  <si>
    <t>e26d9694-777e-4959-b2f9-048ae6524f7a</t>
  </si>
  <si>
    <t>54958e76-dd77-4ff1-a574-8fd4742fa11d</t>
  </si>
  <si>
    <t>7042c5ef-17b5-4ae5-9e3d-b776b9e30995</t>
  </si>
  <si>
    <t>3c49f513-444d-4b4e-9410-ea50023e59f5</t>
  </si>
  <si>
    <t>4ad4c0d2-c5e7-4fed-9de3-d0a1c7b690ee</t>
  </si>
  <si>
    <t>b4de6643-e593-46de-affa-d0f6b6ef7152</t>
  </si>
  <si>
    <t>c3bfde61-276c-4811-a15f-e0f4df3d66bf</t>
  </si>
  <si>
    <t>9390a143-e20a-4f2e-bbe9-950249b2ec10</t>
  </si>
  <si>
    <t>380907ac-ae3f-4650-9b15-f84d3d691f20</t>
  </si>
  <si>
    <t>5cb651e5-df61-4ca5-a95a-3640b13e6a1b</t>
  </si>
  <si>
    <t>2a45ca0a-2f94-4356-a4e0-bb7c9c489ae2</t>
  </si>
  <si>
    <t>630fc4c0-a3a7-4737-8966-b2385e20cfc1</t>
  </si>
  <si>
    <t>0c572c6d-8545-4899-ba13-839e72fba6f8</t>
  </si>
  <si>
    <t>01-Analyse-Umsetzung</t>
  </si>
  <si>
    <t>e3eb24b7-9c90-407a-bed0-6477f6f151d3</t>
  </si>
  <si>
    <t>dfbcb96d-7d39-4cd5-bbf6-4b3a223d8396</t>
  </si>
  <si>
    <t>cbdc3812-3d76-49f5-8d4d-1aafde9800f3</t>
  </si>
  <si>
    <t>30f7f5ed-8b71-43d3-be0a-c9e7f26bf46b</t>
  </si>
  <si>
    <t>d4635734-dd83-4d80-ad9e-645631ae686e</t>
  </si>
  <si>
    <t>02-Restore gelöschte Daten</t>
  </si>
  <si>
    <t>e9f1a924-d433-454f-b587-415395b75388</t>
  </si>
  <si>
    <t>01-Analyse Umsetzung</t>
  </si>
  <si>
    <t>a3db126b-97df-47c4-ac25-4349295b12c2</t>
  </si>
  <si>
    <t>1ebfd9a4-1455-4e7a-a90d-a6d7694ba91c</t>
  </si>
  <si>
    <t>1af50430-c81f-407c-b4c3-0491306a6a5d</t>
  </si>
  <si>
    <t>004d11d2-1dfa-414e-a5b6-a06df6c02dda</t>
  </si>
  <si>
    <t>a9d3ee74-807e-4f64-adf3-d87e925c44fb</t>
  </si>
  <si>
    <t>e53d1a03-5e25-405f-92df-c641539592cf</t>
  </si>
  <si>
    <t>01-Analye/Umsetzung</t>
  </si>
  <si>
    <t>41d8d688-eff0-481c-ba74-8ef549b5f7d1</t>
  </si>
  <si>
    <t>ea5a3ba0-1741-4073-8d27-96ebe6cf6062</t>
  </si>
  <si>
    <t>d59640af-b1e9-4465-80cc-1f72be6717cb</t>
  </si>
  <si>
    <t>42743efc-6a25-4cd7-995a-8badfc617714</t>
  </si>
  <si>
    <t>33013ee1-51f2-4cdf-9294-7729788f853c</t>
  </si>
  <si>
    <t>c9bb1117-7c74-4c59-b02a-11384d0d8354</t>
  </si>
  <si>
    <t>a50657d1-8208-4ef3-b3b4-7aa85a038d05</t>
  </si>
  <si>
    <t>bb023736-852b-48a8-a0a3-5b31476e2d12</t>
  </si>
  <si>
    <t>e83eb017-3099-4e12-9616-fc1029079d50</t>
  </si>
  <si>
    <t>10deb337-93c0-4b30-9213-49afb7b8fbb6</t>
  </si>
  <si>
    <t>adf3e6cb-c405-4dad-afb1-935f38f116e3</t>
  </si>
  <si>
    <t>28840f92-a2f6-4739-b336-490dc910f58a</t>
  </si>
  <si>
    <t>40c4b946-4e3f-4163-9b6c-0e4ca8d76ef3</t>
  </si>
  <si>
    <t>70830e25-e743-486f-aaca-ca1bb595f5cf</t>
  </si>
  <si>
    <t>fae287a3-8048-4cf8-aca8-f5c4609d5c2c</t>
  </si>
  <si>
    <t>a180e6f8-e806-471d-9e3a-481da1c65b16</t>
  </si>
  <si>
    <t>f6198d9f-eb5b-48c8-ae27-5d59b5f9b2ae</t>
  </si>
  <si>
    <t>3586b360-d721-46cf-92db-f5530a9b0269</t>
  </si>
  <si>
    <t>6438eeec-26e3-4beb-98d0-69595ff924b4</t>
  </si>
  <si>
    <t>1526a220-73a0-42ab-bf54-03bf59577b40</t>
  </si>
  <si>
    <t>61e0f7f3-ed2f-4d5d-9e71-1c834aa59150</t>
  </si>
  <si>
    <t>ac70ef68-5b36-48f0-b0fe-c66ba2198cc2</t>
  </si>
  <si>
    <t>72f4de7b-d057-4da8-b21b-523e9bf94d96</t>
  </si>
  <si>
    <t>06b22d3e-5750-4dda-aeaf-93179ee23561</t>
  </si>
  <si>
    <t>ce2a8973-98cf-4c31-b4c3-b4c59d61c82f</t>
  </si>
  <si>
    <t>033b4a40-5e86-44e3-9d2f-c4f3863d4793</t>
  </si>
  <si>
    <t>e7ee0011-eba3-4234-94e7-7404722b9394</t>
  </si>
  <si>
    <t>23fe2ba0-08d4-41d2-a91a-8245434d1539</t>
  </si>
  <si>
    <t>cc19b4aa-57b9-428b-8c1d-c165dfe45bbd</t>
  </si>
  <si>
    <t>d3543d58-2367-497d-8d1b-71c2d9ea46b6</t>
  </si>
  <si>
    <t>55f44147-5430-4a89-b59c-f72ec6c9b9c7</t>
  </si>
  <si>
    <t>3b24e3f4-8f53-4868-b8e2-19c2cb341883</t>
  </si>
  <si>
    <t>f2192817-3922-479f-81c5-0cb7ab66190a</t>
  </si>
  <si>
    <t>0f873aab-2af1-4de6-b824-9d3a5dd43c35</t>
  </si>
  <si>
    <t>66d10678-6cd9-40f7-abef-7f25f501bd66</t>
  </si>
  <si>
    <t>17d99e56-43ac-404b-91e3-a402896542b4</t>
  </si>
  <si>
    <t>2757c2d8-6bf4-4f8f-93ff-2c8ffaaaf179</t>
  </si>
  <si>
    <t>e3360c0d-9908-4f89-9e82-5f58c2a07d6c</t>
  </si>
  <si>
    <t>687ced3b-4ffb-4355-a6d0-30b4bbaf835f</t>
  </si>
  <si>
    <t>01-Vorbereitungen</t>
  </si>
  <si>
    <t>0e2435da-38b8-4e21-a7cb-6128f239004b</t>
  </si>
  <si>
    <t>02-Unterstützung Herr Donat</t>
  </si>
  <si>
    <t>17c7ebdb-6aa5-4cb2-84f5-84c1d5b5b344</t>
  </si>
  <si>
    <t>00-Koordiantion</t>
  </si>
  <si>
    <t>c64a7d32-0d7b-4b3d-886e-08fa9d5719d7</t>
  </si>
  <si>
    <t>01-Projektteamsitzung</t>
  </si>
  <si>
    <t>099aa58d-eb5d-430c-bb2d-371a5da7a5b9</t>
  </si>
  <si>
    <t>02-QS</t>
  </si>
  <si>
    <t>ca37f76c-c218-4721-8401-4c05e9e8bc75</t>
  </si>
  <si>
    <t>03-Abstimmung Leitung</t>
  </si>
  <si>
    <t>1f7128b0-4354-496b-8351-e1cd841c8657</t>
  </si>
  <si>
    <t>05a9a819-034f-4ccd-ad8a-87775218eb2b</t>
  </si>
  <si>
    <t>02-Abst. zur Feinkonzeption</t>
  </si>
  <si>
    <t>d01c5c17-7111-48df-a7b0-71363bd4ac32</t>
  </si>
  <si>
    <t>01-Nachschub</t>
  </si>
  <si>
    <t>42f83b72-0bff-4f3c-b511-b62a6db9a2e4</t>
  </si>
  <si>
    <t>326543cd-12b1-4963-b8ff-cb2c54f0d49f</t>
  </si>
  <si>
    <t>02-Aufnahme IST-Prozesse</t>
  </si>
  <si>
    <t>4b8af075-d777-4858-9ffc-a136cb67d14e</t>
  </si>
  <si>
    <t>03-Erstellung</t>
  </si>
  <si>
    <t>a58c3ba9-7bed-43de-86a0-600550c49bbb</t>
  </si>
  <si>
    <t>74f4f813-1a74-4253-842a-acf6f9b9d8bf</t>
  </si>
  <si>
    <t>4265f752-2f14-4f61-8529-4a1de8acd47e</t>
  </si>
  <si>
    <t>a8c15d35-558c-4fe2-8275-000af5a92314</t>
  </si>
  <si>
    <t>07deedc4-c800-4f6d-889e-c1c2339af409</t>
  </si>
  <si>
    <t>05-Versandlabelerstellung</t>
  </si>
  <si>
    <t>79f29c68-a78a-4202-9af3-80c6ab8fd3b8</t>
  </si>
  <si>
    <t>01-Änderungen</t>
  </si>
  <si>
    <t>bbb5f65b-e824-4495-ad0f-a379f568f911</t>
  </si>
  <si>
    <t>4a32f1ca-f28e-4699-9bf8-a4bbfc51316a</t>
  </si>
  <si>
    <t>02-Abstimmung Dienstleister</t>
  </si>
  <si>
    <t>307c7835-e170-4e46-aa79-ed43e6c0c639</t>
  </si>
  <si>
    <t>4b28cdc0-fae6-42b9-91f8-375dc29faa1b</t>
  </si>
  <si>
    <t>b0219549-2076-437f-87bf-286b695fb89d</t>
  </si>
  <si>
    <t>04-Realisierung</t>
  </si>
  <si>
    <t>91d6229f-99c0-440c-afd4-19a1d64fe14e</t>
  </si>
  <si>
    <t>0f4058d5-7d09-4db1-aa47-44f2aef9282a</t>
  </si>
  <si>
    <t>bb8c9e7f-869b-4a13-b37a-af6c5c74d2f6</t>
  </si>
  <si>
    <t>96a1ffb2-b333-43fc-9dc8-02ba50248b64</t>
  </si>
  <si>
    <t>01-Wareneingang</t>
  </si>
  <si>
    <t>79ec25ed-f899-47b2-a117-37f3395d5985</t>
  </si>
  <si>
    <t>02-Kommissionierung</t>
  </si>
  <si>
    <t>0c451467-0a7d-484a-a811-353520540571</t>
  </si>
  <si>
    <t>03-Packplatzanwendung</t>
  </si>
  <si>
    <t>5951a41e-add9-4344-b0ff-edf3c8ed68fc</t>
  </si>
  <si>
    <t>04-Versandlabelmatrix</t>
  </si>
  <si>
    <t>f09fcf2f-91c8-4c21-b8ea-a81c3c46fa9c</t>
  </si>
  <si>
    <t>05-Warenausgangstransaktion</t>
  </si>
  <si>
    <t>df7883a4-a157-48c7-bb1a-8f40ae35b3f9</t>
  </si>
  <si>
    <t>06-Nachschub</t>
  </si>
  <si>
    <t>5abe293c-0cab-43be-bda9-cc7abe010d60</t>
  </si>
  <si>
    <t>01-Abstimmugn Anforderungen / Realisierugnsentscheidung</t>
  </si>
  <si>
    <t>ddaf0497-4093-4f9d-b1a3-d82b2ac93de5</t>
  </si>
  <si>
    <t>77784432-16b1-4bfa-a351-e163f0d336aa</t>
  </si>
  <si>
    <t>03-Konf. Versanddienstleister</t>
  </si>
  <si>
    <t>90d1511a-86ec-47a9-a132-06bdb9783487</t>
  </si>
  <si>
    <t>04-Versandszenarien (Steuerung)</t>
  </si>
  <si>
    <t>0901c8fe-95eb-41d2-983e-af2dbe450a14</t>
  </si>
  <si>
    <t>978f215f-5336-4dc2-9eb2-dcebc9e7b337</t>
  </si>
  <si>
    <t>06-Avisierung</t>
  </si>
  <si>
    <t>5a77d711-9320-4012-9602-91b8a0eaa2d6</t>
  </si>
  <si>
    <t>07-Dokumentation/Test</t>
  </si>
  <si>
    <t>d8248b05-e58e-4317-aae0-76d03ac85c10</t>
  </si>
  <si>
    <t>08-DPD-Leitcode-Modul SAP-Integration</t>
  </si>
  <si>
    <t>55bef4e2-41ce-49c1-b7c9-c6189b3b19d8</t>
  </si>
  <si>
    <t>70-Teamsitzung / Entw. Koordination</t>
  </si>
  <si>
    <t>2225d7de-c90a-4f63-9f52-388011fd4476</t>
  </si>
  <si>
    <t>9704d7e7-3229-4bc8-b6c0-0438d4c797fe</t>
  </si>
  <si>
    <t>02-Einspielung Messdaten</t>
  </si>
  <si>
    <t>bf9f45c0-06a2-45e9-b4e0-7311b1285e15</t>
  </si>
  <si>
    <t>01-Teamsitzung</t>
  </si>
  <si>
    <t>1db024f6-780c-4a7f-8124-87a3480edf4b</t>
  </si>
  <si>
    <t>02-Analyse / Konzeption</t>
  </si>
  <si>
    <t>8c886fd8-13ae-42b9-879d-281f2f8be264</t>
  </si>
  <si>
    <t>1ce9c73e-a737-4616-995e-0d526daa0bf5</t>
  </si>
  <si>
    <t>823cd8bd-f805-478b-a598-47b0184b215b</t>
  </si>
  <si>
    <t>2e3f648b-909c-4e93-a609-cc02f445ddf6</t>
  </si>
  <si>
    <t>05-Testen</t>
  </si>
  <si>
    <t>b5ef9e3a-21a2-4c60-a573-d3da7ffbb155</t>
  </si>
  <si>
    <t>01-POC</t>
  </si>
  <si>
    <t>42a6f5c7-9b89-4511-8ae4-01ca9dad68d8</t>
  </si>
  <si>
    <t>02-Feinkonzept</t>
  </si>
  <si>
    <t>7d2e40f1-77a1-47a6-ae34-7d0d4f022c6b</t>
  </si>
  <si>
    <t>d08c7b8c-bc37-4084-bc5f-c12b28bf350a</t>
  </si>
  <si>
    <t>6140af43-60fa-4d8b-af01-04313fc5895c</t>
  </si>
  <si>
    <t>04-Test</t>
  </si>
  <si>
    <t>2a5d9ac3-f762-4004-af33-187cb902b1df</t>
  </si>
  <si>
    <t>04-Testen</t>
  </si>
  <si>
    <t>7724a987-6995-4a31-a567-aa5b54fe7cce</t>
  </si>
  <si>
    <t>01-Gefahrstoff</t>
  </si>
  <si>
    <t>8cb597ee-0e34-4718-9f38-a3db27a6d2bb</t>
  </si>
  <si>
    <t>02-Munition</t>
  </si>
  <si>
    <t>8735b680-ca28-4152-8d29-e7ce61dd28da</t>
  </si>
  <si>
    <t>03-Externe</t>
  </si>
  <si>
    <t>67864e81-889b-4eaf-a97f-862de848b108</t>
  </si>
  <si>
    <t>04-Sperrig</t>
  </si>
  <si>
    <t>efc030b8-5a6b-424f-97ce-19951c4685bf</t>
  </si>
  <si>
    <t>d65a2232-87a3-4d2a-a771-54024a6eef03</t>
  </si>
  <si>
    <t>d1ac1fea-4705-4a5d-88bc-7b24a3c76722</t>
  </si>
  <si>
    <t>58046d44-b2f8-42ff-9694-d13632b29a27</t>
  </si>
  <si>
    <t>8a02cbcf-a733-48bc-b187-96eaa2d818aa</t>
  </si>
  <si>
    <t>12146ead-3c93-42ca-a366-a69bff43d0f6</t>
  </si>
  <si>
    <t>c17e1f94-998c-4087-8a6d-f189a4b928b3</t>
  </si>
  <si>
    <t>71c75ff7-ff13-436c-a36b-a021e0c248c4</t>
  </si>
  <si>
    <t>8f54b27f-2ae7-4b95-839c-93404c9e19fc</t>
  </si>
  <si>
    <t>01-Gesamtkonzept</t>
  </si>
  <si>
    <t>e66f771d-efc0-4829-a2de-083e119d8e79</t>
  </si>
  <si>
    <t>03-Entwicklungsbeschreibungen</t>
  </si>
  <si>
    <t>2bd46438-f364-45f4-b656-97c79ef5a3f7</t>
  </si>
  <si>
    <t>2c15c356-93e2-4915-a651-0cb91ed196d8</t>
  </si>
  <si>
    <t>90-Einarbeitung</t>
  </si>
  <si>
    <t>6b4403ef-bedd-4f3b-892d-30a32f2e74bc</t>
  </si>
  <si>
    <t>01-Redesign Packplatz</t>
  </si>
  <si>
    <t>c33a31f9-e26a-424d-8684-dfc70cd0cbe6</t>
  </si>
  <si>
    <t>02-Tabelenzugriffe</t>
  </si>
  <si>
    <t>fdea50e6-390e-4ace-bce1-47b7b11c8c46</t>
  </si>
  <si>
    <t>6cc7abf7-6fcc-4a01-b757-0af88d40b195</t>
  </si>
  <si>
    <t>01-Anforderungsaufnahme / Konzeption</t>
  </si>
  <si>
    <t>da7f1e7b-4ea3-464d-acdf-d9e957527f7c</t>
  </si>
  <si>
    <t>01-Konzeption / Planung</t>
  </si>
  <si>
    <t>dfcb7568-e4f8-4e2d-8f54-3416ffcda1d4</t>
  </si>
  <si>
    <t>02-Basisfunktionen</t>
  </si>
  <si>
    <t>629f11cb-06ad-4873-a145-4e9ff5cb8127</t>
  </si>
  <si>
    <t>03-Anlage Prüfbedingungen</t>
  </si>
  <si>
    <t>e67fbded-d81b-46e7-a3eb-51c79d9ffc8e</t>
  </si>
  <si>
    <t>04-Produkivsetzung / Unterstützung</t>
  </si>
  <si>
    <t>f5a7a807-a68b-4a8c-9cd2-3cee7877a27f</t>
  </si>
  <si>
    <t>143c8e31-cd4d-4e9e-9720-8a3ef6dbbd79</t>
  </si>
  <si>
    <t>f655e01c-be6e-4411-aa32-0336922da86d</t>
  </si>
  <si>
    <t>07fe3995-f739-4206-bbaa-c8909f579e89</t>
  </si>
  <si>
    <t>03-Analyse bestehendes POS DM</t>
  </si>
  <si>
    <t>c9532ebd-033c-4208-af4e-d17597b45e48</t>
  </si>
  <si>
    <t>fc52d398-5b99-4612-9e67-ac4a25278aa4</t>
  </si>
  <si>
    <t>05-Migration Customizing und Entwicklung</t>
  </si>
  <si>
    <t>840b6404-f00e-4276-a236-31941ef52ea3</t>
  </si>
  <si>
    <t>06-Grundinstallation</t>
  </si>
  <si>
    <t>a60ddb10-0ef2-4bf2-9366-fcd0f926f580</t>
  </si>
  <si>
    <t>07-Versorgung altes BW-System</t>
  </si>
  <si>
    <t>e025f766-5279-4908-9cd0-4d43e05794a6</t>
  </si>
  <si>
    <t>89e8c1c7-b3a8-4302-89b4-20b2baafe582</t>
  </si>
  <si>
    <t>01-Prozessberatung</t>
  </si>
  <si>
    <t>fdd2b376-ad6a-425c-be3f-4def81980fd5</t>
  </si>
  <si>
    <t>c4c95a4e-3d89-4326-8ad9-9527e02ababc</t>
  </si>
  <si>
    <t>01-Koordiantion</t>
  </si>
  <si>
    <t>762e569a-e692-4b46-8996-0493bb631d7e</t>
  </si>
  <si>
    <t>c2b3f93b-d18c-41a7-b9e5-d8aecacf7e7b</t>
  </si>
  <si>
    <t>583ae63e-1e98-4942-bffc-31100cd8cf2a</t>
  </si>
  <si>
    <t>01-Anforderungsaufnahme FB</t>
  </si>
  <si>
    <t>78ebc0e8-dd35-48d8-b280-eb65b8c2057e</t>
  </si>
  <si>
    <t>03-Vor-/Nachbereitung</t>
  </si>
  <si>
    <t>6143a57a-9811-4055-ba4f-8e25e71f9e49</t>
  </si>
  <si>
    <t>01-Grundcustomizing</t>
  </si>
  <si>
    <t>3c42c430-a351-445b-8f93-1c3509bde76d</t>
  </si>
  <si>
    <t>02-Integration</t>
  </si>
  <si>
    <t>da4541bc-bfdb-4aba-9f65-e3d2bd1edadf</t>
  </si>
  <si>
    <t>03-Dialoganwendugn Massenpflege</t>
  </si>
  <si>
    <t>fe16671e-4f16-4e15-a9c1-bf1d8751234c</t>
  </si>
  <si>
    <t>04-Einrichtung Kommunikationen</t>
  </si>
  <si>
    <t>a9cd3b86-3158-4ca5-acd4-e92008ad0dda</t>
  </si>
  <si>
    <t>05-Entwicklertests</t>
  </si>
  <si>
    <t>1f4bfdd8-45cf-43e2-a577-29f35ff07ab8</t>
  </si>
  <si>
    <t>02-Präsentation</t>
  </si>
  <si>
    <t>16164ee8-92f6-4752-8772-7b17e86038f0</t>
  </si>
  <si>
    <t>1d661f68-fff2-480e-a66e-4f5f4b177cba</t>
  </si>
  <si>
    <t>f5be8be1-f9b8-4e09-b177-19b3d5bc494a</t>
  </si>
  <si>
    <t>03-Begleitung Produktivbetrieb</t>
  </si>
  <si>
    <t>1f46d694-f3a2-4d8b-99c3-fdb804f1fb69</t>
  </si>
  <si>
    <t>01-Analyse/POC</t>
  </si>
  <si>
    <t>4408921e-920f-4a6e-928d-792f97157f40</t>
  </si>
  <si>
    <t>02-Einrichtung / Erweiterung</t>
  </si>
  <si>
    <t>dffb398f-1197-40fb-995f-65ab06568cfc</t>
  </si>
  <si>
    <t>03-Druckersteuerung und Konditionen</t>
  </si>
  <si>
    <t>4c54b11a-fe88-422a-9b87-32de8e12e541</t>
  </si>
  <si>
    <t>04-Abnahme / Tests</t>
  </si>
  <si>
    <t>29621213-053c-4917-86ab-936d95a5eb23</t>
  </si>
  <si>
    <t>01-Kleinstanpassungen</t>
  </si>
  <si>
    <t>00f040db-6761-4cc2-b6ec-0c90adea39b8</t>
  </si>
  <si>
    <t>38e13e06-bf72-4f80-bd71-8708d17fb349</t>
  </si>
  <si>
    <t>01-Evaluierung technische Möglichkeiten</t>
  </si>
  <si>
    <t>104e3ed9-f5c3-4caa-802f-6f5825be7bd8</t>
  </si>
  <si>
    <t>736ab09f-22b8-4ad0-b393-3ac0d15cfcb4</t>
  </si>
  <si>
    <t>01-Abstimmung übegreifend</t>
  </si>
  <si>
    <t>7c992eb8-1dc7-421f-818d-1ac01a2fb1d4</t>
  </si>
  <si>
    <t>02-Workshops</t>
  </si>
  <si>
    <t>031e092f-ccfc-4822-b4b8-bcb1e88e8f11</t>
  </si>
  <si>
    <t>03-Detailkonzeption</t>
  </si>
  <si>
    <t>5565f714-b672-4e54-a3a4-4ad7589e8f1b</t>
  </si>
  <si>
    <t>06-Dokumentation</t>
  </si>
  <si>
    <t>86f8a305-fb98-484c-a228-39f850aeca3c</t>
  </si>
  <si>
    <t>3b1fc7cf-0560-4405-afd5-c435b77d58a7</t>
  </si>
  <si>
    <t>4c99daca-ad9f-4fb1-9262-731b823665ed</t>
  </si>
  <si>
    <t>02-Grundkonzeption</t>
  </si>
  <si>
    <t>77a95858-085c-428c-88bd-6ace294b0270</t>
  </si>
  <si>
    <t>03-Grundkonfiguration Textsuche</t>
  </si>
  <si>
    <t>dd6c35c2-57dd-4874-8c16-772a4b7e969e</t>
  </si>
  <si>
    <t>04-Artikelsuche</t>
  </si>
  <si>
    <t>0b6240e9-7fe3-4f8e-b644-676e94d61680</t>
  </si>
  <si>
    <t>06-Buchungsjournal</t>
  </si>
  <si>
    <t>35caba3b-998f-4613-8c08-ca16ed23f45d</t>
  </si>
  <si>
    <t>07-NW-Gateway</t>
  </si>
  <si>
    <t>f20a39db-55d2-43e0-9e82-897320244c3e</t>
  </si>
  <si>
    <t>99-Sonstiges</t>
  </si>
  <si>
    <t>a01f7e8c-4af7-493c-8cf7-3b520dcb6631</t>
  </si>
  <si>
    <t>31a453f0-b5c0-4516-b1dc-acfc9d96274b</t>
  </si>
  <si>
    <t>01-Artikelsuche</t>
  </si>
  <si>
    <t>bbf49392-7693-4a73-b5ff-7d0b2a2dc94c</t>
  </si>
  <si>
    <t>02-Artikelinfo</t>
  </si>
  <si>
    <t>d074cf4b-55cc-45bf-99e3-5864a9c2db8a</t>
  </si>
  <si>
    <t>03-Buchungsjournal</t>
  </si>
  <si>
    <t>ba4b94d8-0bec-4c2e-813a-68c21203f919</t>
  </si>
  <si>
    <t>04-Integrationstest</t>
  </si>
  <si>
    <t>3dfb4147-78ff-4e6a-a48c-b76d2ec6cd92</t>
  </si>
  <si>
    <t>05-Dokumentation und Übergabe</t>
  </si>
  <si>
    <t>2ed369bc-b45e-46d9-af10-d445f4eccccc</t>
  </si>
  <si>
    <t>99-Projektleitung</t>
  </si>
  <si>
    <t>8648c782-8527-48c0-a071-accf437c29ae</t>
  </si>
  <si>
    <t>01-Beratung allgemein</t>
  </si>
  <si>
    <t>f2c67ebb-fe06-425f-a577-c0ba79cf8310</t>
  </si>
  <si>
    <t>6e6906b7-a8bd-4581-b793-51258679264f</t>
  </si>
  <si>
    <t>03-Abschreibungen</t>
  </si>
  <si>
    <t>3a25db01-83bf-470a-8013-13a6375ee056</t>
  </si>
  <si>
    <t>4350e93a-5620-4eaf-86e5-ef228a8dc664</t>
  </si>
  <si>
    <t>01-Beratung, Allgemein</t>
  </si>
  <si>
    <t>aed6ff23-a13b-4345-a34d-a6cecc8e4b23</t>
  </si>
  <si>
    <t>0fe35699-d12c-44d2-af5a-7a22fc178bbc</t>
  </si>
  <si>
    <t>b09474b7-c980-4469-ba68-2f9ff52a0842</t>
  </si>
  <si>
    <t>d2650816-267e-4e88-addd-90ab229d81d7</t>
  </si>
  <si>
    <t>f29aa6a5-6045-4ae9-a63b-9eab11a68e8e</t>
  </si>
  <si>
    <t>03-Abstimmung FB/IT</t>
  </si>
  <si>
    <t>acaa12ab-fe7c-41ba-9e79-e509f8d8d4d6</t>
  </si>
  <si>
    <t>01-Analyse / Aufnahme Anforderungen</t>
  </si>
  <si>
    <t>20c37b47-c412-4d2d-b756-b1154109892f</t>
  </si>
  <si>
    <t>02-Konzepterstellung</t>
  </si>
  <si>
    <t>c67ec147-7f91-4998-8d92-1a16ef84a2e7</t>
  </si>
  <si>
    <t>03-Abstimmungstermin FB/IT</t>
  </si>
  <si>
    <t>8bfd8897-7a50-4b96-81ca-f4194ceba649</t>
  </si>
  <si>
    <t>01-Grundlagen</t>
  </si>
  <si>
    <t>12fea058-15a5-4c2c-a7af-1a3a40125d68</t>
  </si>
  <si>
    <t>02-Nachrichtenfindung / Auslöser</t>
  </si>
  <si>
    <t>a4b21bf4-2878-4499-8aa6-3ff022730878</t>
  </si>
  <si>
    <t>03-Formularentwicklung</t>
  </si>
  <si>
    <t>9c0a0d21-1d82-4b37-b0c6-1decc9775439</t>
  </si>
  <si>
    <t>8d047876-6296-4e4a-97a4-7fd963c8028a</t>
  </si>
  <si>
    <t>02-Vorbereitung Produktivbetreib</t>
  </si>
  <si>
    <t>b51ce1cd-2efe-4883-83e0-9af9ac2f825d</t>
  </si>
  <si>
    <t>51256db0-7ada-4528-ba09-b370211af69f</t>
  </si>
  <si>
    <t>05-Begleitung Produktivbetrieb</t>
  </si>
  <si>
    <t>0cd00cbe-d26d-47cb-b401-5492430f6d05</t>
  </si>
  <si>
    <t>2bcc5c68-98f8-4cc3-9dd2-430ccdef4cf6</t>
  </si>
  <si>
    <t>7388dfd5-4e26-4f95-9f70-7e04a09fc249</t>
  </si>
  <si>
    <t>27f70f01-07c3-40f9-b177-6f10c69b86f5</t>
  </si>
  <si>
    <t>238491e6-fb86-4f6d-a707-74a9a6a3f90a</t>
  </si>
  <si>
    <t>01-Grundlegende Struktur</t>
  </si>
  <si>
    <t>c20fb840-fef9-43c4-af35-fde1d49161b8</t>
  </si>
  <si>
    <t>02-Konditionen / Zugriffe / Bedingungen</t>
  </si>
  <si>
    <t>fb9de266-6d6a-4be8-a62b-f225d7bafdc9</t>
  </si>
  <si>
    <t>01-Formularerstellung</t>
  </si>
  <si>
    <t>ff7146e5-9351-4b2b-83bb-f0ed9b01cfdb</t>
  </si>
  <si>
    <t>02-Verarbeitungslogik &amp; Customizing</t>
  </si>
  <si>
    <t>f55cf5d6-b7af-4499-a107-a4aa72e0c451</t>
  </si>
  <si>
    <t>60-Formualrvorlage</t>
  </si>
  <si>
    <t>b92c0c02-2430-48ac-a989-f25659f227a0</t>
  </si>
  <si>
    <t>01-Bereinigung Bestandslogik</t>
  </si>
  <si>
    <t>9ffd28df-d5e9-4d80-83a3-c14314022ee1</t>
  </si>
  <si>
    <t>02-Anpassung USer-Exits</t>
  </si>
  <si>
    <t>9712f00f-857f-4c8d-a450-bb1f338d1279</t>
  </si>
  <si>
    <t>01-Vorbereitung/Abstimmung</t>
  </si>
  <si>
    <t>824ae961-ec3a-4e31-ae0a-0d5760460e88</t>
  </si>
  <si>
    <t>0f281df7-d9b8-4768-b23b-d84f386d54db</t>
  </si>
  <si>
    <t>03-Anpassung aus FB-Tests</t>
  </si>
  <si>
    <t>f0f665a2-a84e-4453-a55f-397e7bc583cd</t>
  </si>
  <si>
    <t>01-Shop SimulateOrder</t>
  </si>
  <si>
    <t>78236ef1-58dc-467c-8062-57ea253dabd6</t>
  </si>
  <si>
    <t>02-RatePay-Schnittstelle</t>
  </si>
  <si>
    <t>25ee85c7-6256-441a-8b99-dfb542e66476</t>
  </si>
  <si>
    <t>03-Format</t>
  </si>
  <si>
    <t>62a2a2e0-5068-4309-bf3b-d67e02040120</t>
  </si>
  <si>
    <t>eb61bcae-32e0-4846-a067-641bc7ca261f</t>
  </si>
  <si>
    <t>02-CutOver</t>
  </si>
  <si>
    <t>d3952daa-100a-44d6-8a24-f296c9399222</t>
  </si>
  <si>
    <t>03-Go-Live-Support</t>
  </si>
  <si>
    <t>5db9331e-8d83-43ef-8101-b60bb8696bd9</t>
  </si>
  <si>
    <t>04-Rhenus-Schnittstelle</t>
  </si>
  <si>
    <t>77e087fd-299f-4915-8127-5cd2f09671e5</t>
  </si>
  <si>
    <t>791844e0-8a4e-454d-8938-4ecc787db062</t>
  </si>
  <si>
    <t>cb0fd13b-2cbc-4378-b904-98847f155e3e</t>
  </si>
  <si>
    <t>1ad60ac1-1158-4942-8b76-f94aea49cf1b</t>
  </si>
  <si>
    <t>2796c902-42a7-43e6-9c2b-7b606b2994c8</t>
  </si>
  <si>
    <t>01-Koordination/Abstimmung</t>
  </si>
  <si>
    <t>e13df32b-b89c-45f4-bbeb-3c0ea97f5822</t>
  </si>
  <si>
    <t>02-Besprechungen</t>
  </si>
  <si>
    <t>76ff1736-c5f4-4fc2-96a6-b966f7aa7ae3</t>
  </si>
  <si>
    <t>01-Geschäftsprozesse</t>
  </si>
  <si>
    <t>94b1ba90-53be-4f62-ba22-ac8e1b6f2dea</t>
  </si>
  <si>
    <t>b5bacba4-a79e-41b7-92b5-677bb9df996d</t>
  </si>
  <si>
    <t>b0dd6a50-4ff1-4f87-aa7f-1e3fe2c85563</t>
  </si>
  <si>
    <t>03-Customizing</t>
  </si>
  <si>
    <t>243c78ce-42b0-452e-a9c2-7c36d060b956</t>
  </si>
  <si>
    <t>01-Stammdaten für erweiterte Produktionsintegration</t>
  </si>
  <si>
    <t>ef0d54c4-896f-49df-b2f8-29cd31a7e22c</t>
  </si>
  <si>
    <t>02-RF Framework</t>
  </si>
  <si>
    <t>902ae36f-b02d-4ab7-a9e6-42f5a795d74e</t>
  </si>
  <si>
    <t>7156ccf4-8981-4e16-80fc-803b0d08365f</t>
  </si>
  <si>
    <t>02-Entwicklung</t>
  </si>
  <si>
    <t>badd3661-7ca9-4791-8f3d-c8ed4213151b</t>
  </si>
  <si>
    <t>03-Konfiguration</t>
  </si>
  <si>
    <t>445e1faf-a54c-4d32-ae35-07289740e4bb</t>
  </si>
  <si>
    <t>04-Bereitstellung/Test</t>
  </si>
  <si>
    <t>bbbfba69-5c52-46bd-b53c-58155145cbf1</t>
  </si>
  <si>
    <t>01-Schnittstelle ECC/EWM</t>
  </si>
  <si>
    <t>66df3611-9b3e-4fe2-9da8-5624e69a8e44</t>
  </si>
  <si>
    <t>02-Anpassung Framework</t>
  </si>
  <si>
    <t>95926896-35ed-4f93-9335-64de13b919d3</t>
  </si>
  <si>
    <t>03-Reports</t>
  </si>
  <si>
    <t>ed04a7ca-36ef-47f3-a8c9-067913804ccc</t>
  </si>
  <si>
    <t>04-Funktionsbaustein</t>
  </si>
  <si>
    <t>39e90964-cc1f-42df-8069-44f2dc02271d</t>
  </si>
  <si>
    <t>01-MFS</t>
  </si>
  <si>
    <t>b6066e7f-f7b0-4280-886c-5c3dd2cf1d92</t>
  </si>
  <si>
    <t>01-Konzepte/Aufwandschätzung</t>
  </si>
  <si>
    <t>4d811195-3eea-47bc-9520-81f77458cbf7</t>
  </si>
  <si>
    <t>01-	Konzept</t>
  </si>
  <si>
    <t>71ef7274-fb81-4170-bff4-456ac1bf44c5</t>
  </si>
  <si>
    <t>d7998eba-7f0a-49af-8c44-09bfde1ec245</t>
  </si>
  <si>
    <t>36d36f06-3b0c-4217-89c1-5131fae31677</t>
  </si>
  <si>
    <t>b58e458f-9194-441e-903b-a177527ef040</t>
  </si>
  <si>
    <t>8887613b-da9a-4ea6-9238-5d5f6421d74c</t>
  </si>
  <si>
    <t>d6c34ab1-f8eb-474f-b6c8-41e7d81d5707</t>
  </si>
  <si>
    <t>608f2d08-df4c-4d00-8002-6d3b07d589a3</t>
  </si>
  <si>
    <t>65b23db0-2549-469b-9dee-4f92ef5d009d</t>
  </si>
  <si>
    <t>04-Kaffeetrinken</t>
  </si>
  <si>
    <t>590cbc83-fa86-42f5-b471-e40d5c97346d</t>
  </si>
  <si>
    <t>22d84aaa-770d-4685-b6c8-42abe2251348</t>
  </si>
  <si>
    <t>5938828b-6343-4a45-8281-af9b37750245</t>
  </si>
  <si>
    <t>ec7ace6b-7a25-4159-a804-93f11dd1637f</t>
  </si>
  <si>
    <t>09518fc6-caba-4c9c-958a-b67955801336</t>
  </si>
  <si>
    <t>a312a171-8f72-433c-b895-2923b77751d5</t>
  </si>
  <si>
    <t>b26bd892-3353-414e-9152-370af780f5b5</t>
  </si>
  <si>
    <t>b3ad40cd-6b4a-4c69-a6f7-e1af9963fde1</t>
  </si>
  <si>
    <t>a47338af-f5e5-408b-9302-3b0d5d587851</t>
  </si>
  <si>
    <t>d7276315-8204-4005-b885-2527ce3c2dec</t>
  </si>
  <si>
    <t>9ea5f4e2-7011-42cb-abc3-be7394e426c1</t>
  </si>
  <si>
    <t>01-Controlling Projekte</t>
  </si>
  <si>
    <t>0df39cdb-d1b3-491e-beb9-e15fb7719de4</t>
  </si>
  <si>
    <t>9dd56d19-a322-4d4a-881f-0bddd982280f</t>
  </si>
  <si>
    <t>5a2da693-1f42-4111-b99d-d6add7232785</t>
  </si>
  <si>
    <t>84f7159f-8af4-41c3-9ab7-7e249c2d7ebc</t>
  </si>
  <si>
    <t>7cd6c0e4-0c44-4ad3-871f-8a7b03bc3da5</t>
  </si>
  <si>
    <t>f2c835e1-5b4c-4c1d-bf00-5c1148682577</t>
  </si>
  <si>
    <t>7b77f16f-037d-447a-8fce-5c688b90c694</t>
  </si>
  <si>
    <t>107954dd-f760-4c48-97c8-fcda39a7a824</t>
  </si>
  <si>
    <t>13808d1d-b982-4100-b961-a4b3732e5f24</t>
  </si>
  <si>
    <t>9d9ea5b8-a738-4bf6-9e06-0113ba2f956e</t>
  </si>
  <si>
    <t>8ebecba6-bbfe-4625-a45b-8f9001354034</t>
  </si>
  <si>
    <t>30baa4d6-e4c1-4cd9-86a8-b833521ca292</t>
  </si>
  <si>
    <t>89a65650-9b47-47a0-8861-c01b32d4ada4</t>
  </si>
  <si>
    <t>e70349fa-6c52-4a2d-aaf0-c8db20a1b508</t>
  </si>
  <si>
    <t>0b96743c-bfa2-4361-a4f9-263c9cc2ce13</t>
  </si>
  <si>
    <t>04-Übungen</t>
  </si>
  <si>
    <t>42ee85a2-b23c-47b9-bf24-ca2771ac74fa</t>
  </si>
  <si>
    <t>a7aeb472-c70f-45c5-ab8e-ce432df6c000</t>
  </si>
  <si>
    <t>01-Warehouse Management</t>
  </si>
  <si>
    <t>3a740fe4-01a5-4bc0-a6a4-5f2381a810d7</t>
  </si>
  <si>
    <t>01-Leitfaden Erstellung</t>
  </si>
  <si>
    <t>14eb66ce-9c08-4e23-98a4-5aa53c2f7c09</t>
  </si>
  <si>
    <t>02-Leitfaden Validierung</t>
  </si>
  <si>
    <t>7d9723bd-7d7b-48ef-8c18-9b4b1dd4b53b</t>
  </si>
  <si>
    <t>01-Schreiben WM</t>
  </si>
  <si>
    <t>2d93cc1c-e57f-452f-9845-40146f051f6c</t>
  </si>
  <si>
    <t>01-MockUp</t>
  </si>
  <si>
    <t>ead3c816-fd39-47c6-9024-7fea7ae22745</t>
  </si>
  <si>
    <t>2747a217-3522-4c3e-b5b3-6a745da3e947</t>
  </si>
  <si>
    <t>02-Abstimung FB/IT</t>
  </si>
  <si>
    <t>e840ae61-454d-4ce4-a3c8-ead46d3d75c3</t>
  </si>
  <si>
    <t>01-Analyse / Abstimmugn FB</t>
  </si>
  <si>
    <t>fd5e4418-9f24-4290-b56b-2477becd8675</t>
  </si>
  <si>
    <t>3b39df42-0efd-42f9-8f3c-04c829204f92</t>
  </si>
  <si>
    <t>03-Abstimmung Fremdsysteme</t>
  </si>
  <si>
    <t>02d33c83-90cc-4888-919d-1767fbd236c3</t>
  </si>
  <si>
    <t>01-Technsiche Verbindung</t>
  </si>
  <si>
    <t>89ce14e5-dc9c-4264-b4b2-c62a60e74745</t>
  </si>
  <si>
    <t>02-Zentrale Aufbereitung Kommunikationen</t>
  </si>
  <si>
    <t>f050ccbf-bb83-414f-a55e-26574a78d769</t>
  </si>
  <si>
    <t>03-Integration Allgemein</t>
  </si>
  <si>
    <t>704b1b08-d20a-42ba-8d95-fdd57b5a9ad1</t>
  </si>
  <si>
    <t>04-Verriegelung Kundenaufträge</t>
  </si>
  <si>
    <t>b884788e-4a44-4736-aa28-e5bdfd1607c0</t>
  </si>
  <si>
    <t>05-Fehlerhändling</t>
  </si>
  <si>
    <t>72081f22-0a19-407c-87ce-e863c536e856</t>
  </si>
  <si>
    <t>01-Testvorbereitung</t>
  </si>
  <si>
    <t>3f568786-138d-45c9-88c5-c8a809129bff</t>
  </si>
  <si>
    <t>02-Testdurchführung/Valiiderung</t>
  </si>
  <si>
    <t>6789e5a6-c17c-484e-bc86-d4fb9e0c69d4</t>
  </si>
  <si>
    <t>c38dc2e0-583b-4536-b025-99a822b1f22d</t>
  </si>
  <si>
    <t>02-Abstimmugn FB/IT</t>
  </si>
  <si>
    <t>0c384dc2-b241-45a7-9313-4213b20abe38</t>
  </si>
  <si>
    <t>c16203e9-766a-48bb-8e2e-a48ed15fa3b1</t>
  </si>
  <si>
    <t>01-Sammelbelieferung Bestellbelege</t>
  </si>
  <si>
    <t>fcb4b885-d922-437a-a517-153c98274eff</t>
  </si>
  <si>
    <t>02-Belieferungsautomat SD</t>
  </si>
  <si>
    <t>0942734e-5727-479d-81b2-b1f7371941a4</t>
  </si>
  <si>
    <t>aeb972c5-aec9-4d4c-b297-62e61b26d7a9</t>
  </si>
  <si>
    <t>f3d7c2cc-84da-4696-8c52-4f01bfd8acaa</t>
  </si>
  <si>
    <t>02-Abstimmung/Planung</t>
  </si>
  <si>
    <t>c15b8517-0bd9-4ee7-bf3c-73649141d4c8</t>
  </si>
  <si>
    <t>d195d1ca-0b62-43fa-9779-9ac9391857a0</t>
  </si>
  <si>
    <t>a95422c8-ae19-416f-95a6-97d03d12edfd</t>
  </si>
  <si>
    <t>05-Abstimmung IT</t>
  </si>
  <si>
    <t>22b4af88-7f6e-4b8f-a385-e50283c89f11</t>
  </si>
  <si>
    <t>bc867444-236c-457b-aa65-ca8c084e551e</t>
  </si>
  <si>
    <t>01-KnowHow-Transfer</t>
  </si>
  <si>
    <t>df476de6-c50a-4792-a4c3-c97f7b6c2acf</t>
  </si>
  <si>
    <t>02-Technische Störung</t>
  </si>
  <si>
    <t>7e5c367e-df8c-4494-a20d-54f2563db944</t>
  </si>
  <si>
    <t>03-Direktanfrage ohne Ticketbezug</t>
  </si>
  <si>
    <t>8bbcd34c-cec0-408f-9ae3-5edc93e1cc13</t>
  </si>
  <si>
    <t>36a54120-fa58-4239-9337-b14121277878</t>
  </si>
  <si>
    <t>103ead4e-3a51-4ff9-87e0-60f5bbcf94c2</t>
  </si>
  <si>
    <t>758083ca-a821-4ff6-ac52-167ae2f01a59</t>
  </si>
  <si>
    <t>63e1d609-bb82-4617-bc6d-fedbc3465c06</t>
  </si>
  <si>
    <t>30729457-1818-4db8-9d6f-a9054267c01b</t>
  </si>
  <si>
    <t>56282f78-d95a-4f7f-8837-1b060883de06</t>
  </si>
  <si>
    <t>90499f56-d989-41bc-ba9c-27d860f4a2b2</t>
  </si>
  <si>
    <t>82a82d3f-df15-442f-9f76-e4103101672f</t>
  </si>
  <si>
    <t>10ce3f08-39fa-4e03-a1bf-c5ff40ed7d4d</t>
  </si>
  <si>
    <t>bb522644-32e8-4d8f-8c0c-f33c80fb88f3</t>
  </si>
  <si>
    <t>3694b492-29bf-4b31-9fdb-e1c3209e557d</t>
  </si>
  <si>
    <t>01-Umstzung</t>
  </si>
  <si>
    <t>25915c40-e773-44a9-89e1-21beaf568dec</t>
  </si>
  <si>
    <t>887cd77a-a19a-457d-9b8d-48f7f29e8bee</t>
  </si>
  <si>
    <t>5cbdfef0-d3a1-4135-a14a-b364d13c4ada</t>
  </si>
  <si>
    <t>921dc5ab-047b-4caa-bfa8-50104c6f01a6</t>
  </si>
  <si>
    <t>83efac24-b21a-46f8-802b-aff0e67193e2</t>
  </si>
  <si>
    <t>d1508ec2-3b53-471b-88f7-1504f8d2413c</t>
  </si>
  <si>
    <t>01-Umetzung</t>
  </si>
  <si>
    <t>6bae15d7-044e-4d67-87e2-e4601b97d5af</t>
  </si>
  <si>
    <t>a9ddc4b4-3e89-4dbb-b008-60160886a2d2</t>
  </si>
  <si>
    <t>ddb66628-7121-42eb-a780-1b344c36fd59</t>
  </si>
  <si>
    <t>ef307d80-41ab-4ac1-8c64-b45d87f6a0ac</t>
  </si>
  <si>
    <t>d3a6a3b1-efb2-450d-945c-61b9597b771c</t>
  </si>
  <si>
    <t>061ac165-82ab-4d22-b920-4d8d43d14b0a</t>
  </si>
  <si>
    <t>59ff1965-cb3c-4c4c-89e1-13783d9193e3</t>
  </si>
  <si>
    <t>d898ab75-54db-4fb0-bb86-cf3cfcb86580</t>
  </si>
  <si>
    <t>b5a64b99-9fb6-4eb4-ad79-46fcb08d86d9</t>
  </si>
  <si>
    <t>5bc05ba2-ef35-46f9-9d79-ae0e55ca6dc0</t>
  </si>
  <si>
    <t>fee4f26a-a8be-4b09-be89-202346a66078</t>
  </si>
  <si>
    <t>9c8d2bdd-e74a-4bcb-8cee-8be056ddf07a</t>
  </si>
  <si>
    <t>cb0e8023-5bf0-47f5-a9cd-ce839394745a</t>
  </si>
  <si>
    <t>a359cbf4-4348-4c09-9df4-c25eb7c1690c</t>
  </si>
  <si>
    <t>db7f1993-a021-4e71-b73f-fbf5b23bbd04</t>
  </si>
  <si>
    <t>7ea0f149-019e-4490-80af-28d5e9c2b1f8</t>
  </si>
  <si>
    <t>3cdefe42-802c-4041-a25b-01ac93692d34</t>
  </si>
  <si>
    <t>ce02bcba-6a15-43fe-a965-125d8b5977c3</t>
  </si>
  <si>
    <t>ce3376c3-370d-4d34-bdb0-3883b87aed1f</t>
  </si>
  <si>
    <t>b3bda044-a183-4bb3-a6ed-0fc2c0406a77</t>
  </si>
  <si>
    <t>671c28c3-71e1-4887-98b6-920595b8c252</t>
  </si>
  <si>
    <t>94bfa788-ce4c-4977-984c-eeb3b201cd53</t>
  </si>
  <si>
    <t>5ee59b6c-da10-4724-be11-3bfc5bf889bf</t>
  </si>
  <si>
    <t>67bc96a1-204d-475f-ba91-8aeb612327e8</t>
  </si>
  <si>
    <t>92de1b54-9ef2-4c93-911d-8c945c21affd</t>
  </si>
  <si>
    <t>f6d39155-e543-4e2a-99b2-b95d4ec64c84</t>
  </si>
  <si>
    <t>ef5e9664-d48e-403c-8f58-52554935b21e</t>
  </si>
  <si>
    <t>19cdf932-edf6-4425-86a1-05dda4bc4aa7</t>
  </si>
  <si>
    <t>6b68c19a-dadd-41fb-bf5e-ce315739b122</t>
  </si>
  <si>
    <t>e65f4979-452a-49e3-bc5a-9b8fa7d4921f</t>
  </si>
  <si>
    <t>9d68ac93-55cf-4495-9d0a-d0f1410aec27</t>
  </si>
  <si>
    <t>00c09523-3f61-4f66-984d-f3275c2dc734</t>
  </si>
  <si>
    <t>125c14e9-92e4-4845-b9ac-7bd2b1794905</t>
  </si>
  <si>
    <t>947eed1c-c192-4ef3-8b13-3d7f4b918afe</t>
  </si>
  <si>
    <t>e4b6072b-31eb-4a7f-8806-664ce56c36ce</t>
  </si>
  <si>
    <t>6632db96-bccb-4b33-a91a-5768ff1dbaa7</t>
  </si>
  <si>
    <t>ad3388a2-04ec-411a-989e-cdef8ec1d0d5</t>
  </si>
  <si>
    <t>262930ce-2d5d-4862-a1ea-16d634e22cad</t>
  </si>
  <si>
    <t>f15eac63-107e-42a2-8ef4-89ecaf0e4bd1</t>
  </si>
  <si>
    <t>eaf1cace-2622-4c81-a638-3bcca741bfcd</t>
  </si>
  <si>
    <t>1827fcc5-7416-48d3-a639-da59bf8ed28d</t>
  </si>
  <si>
    <t>854e1f33-6c61-42f0-8829-da172c6f28b9</t>
  </si>
  <si>
    <t>8dd729d7-41ff-48b7-9bfb-80b64af2a568</t>
  </si>
  <si>
    <t>38ecfcda-60b3-4ff1-8139-5ea5ae3a4242</t>
  </si>
  <si>
    <t>32182698-0e20-4d03-9a77-2b4f22af4a4a</t>
  </si>
  <si>
    <t>cc9cbbdc-1c1d-4567-9804-b5a5d316de91</t>
  </si>
  <si>
    <t>ad9e9271-9f5d-4f94-9577-ea87eadc39f2</t>
  </si>
  <si>
    <t>c456e26d-f26e-4c1f-9e08-dbf8fcb34888</t>
  </si>
  <si>
    <t>849cb2f6-3f9e-45d7-8b99-c9ff1b661fc0</t>
  </si>
  <si>
    <t>a6a2dbd4-a6d4-4ca8-8855-7086f1de71bd</t>
  </si>
  <si>
    <t>a24ca829-9382-4ff7-92a1-5553cd048647</t>
  </si>
  <si>
    <t>2ce95d28-9e0a-49fb-9bbb-48f245651b85</t>
  </si>
  <si>
    <t>35a41a81-a764-4cf2-83aa-921bff64cc84</t>
  </si>
  <si>
    <t>8b6b87d6-a657-4c25-9211-26d0d9ebaa93</t>
  </si>
  <si>
    <t>12df1f2e-004f-49ae-b482-8245c179742a</t>
  </si>
  <si>
    <t>24b2d854-4a03-41cc-afb3-1c2132d14cfc</t>
  </si>
  <si>
    <t>1d5f6c0f-cb93-4261-a271-4af17c456857</t>
  </si>
  <si>
    <t>7ed3bafe-6490-4916-8da1-5ae99fe074e5</t>
  </si>
  <si>
    <t>5a141751-da58-42ef-8954-431bfb54eeca</t>
  </si>
  <si>
    <t>f1fc5d0d-dbac-4fcb-a88b-bf2411aac6a1</t>
  </si>
  <si>
    <t>550b9f40-21dd-4c71-86d8-6232f060d9e9</t>
  </si>
  <si>
    <t>3d8c99e6-9072-48ad-a752-318a9aa7ee39</t>
  </si>
  <si>
    <t>0329a74f-7517-4f86-b175-07f25d53a9ca</t>
  </si>
  <si>
    <t>5e48c77c-a2fe-46bf-b1d3-0b18e4ef4225</t>
  </si>
  <si>
    <t>134cc6bb-9aa7-49c0-9124-267e7d2e29f4</t>
  </si>
  <si>
    <t>d433dbfa-7fb7-4c86-adb3-7b9860473e32</t>
  </si>
  <si>
    <t>0e0fd455-4773-486a-b93c-ff3cd7cf3173</t>
  </si>
  <si>
    <t>fee06223-e4bf-4e69-a8ef-2aca5b418410</t>
  </si>
  <si>
    <t>6c89afd7-f6b4-4519-a075-37da08335677</t>
  </si>
  <si>
    <t>07a9e879-917a-466e-a6a4-807ed1f6e362</t>
  </si>
  <si>
    <t>05671e49-059c-4af2-9b5e-91832375dbaf</t>
  </si>
  <si>
    <t>cd06fd09-ab8c-430e-932a-1b6418e821e9</t>
  </si>
  <si>
    <t>659aeeca-8ef0-477b-aa75-4aa0789ff6b8</t>
  </si>
  <si>
    <t>ec6c0e01-9a5d-4fe4-8d16-ee9c130ccd48</t>
  </si>
  <si>
    <t>ef52399e-62eb-43f1-8346-d07d08dea329</t>
  </si>
  <si>
    <t>6acc7820-0af0-4f82-8d15-900f89d94e8c</t>
  </si>
  <si>
    <t>e94ac007-7563-4b5b-9896-b66d3f89bc1b</t>
  </si>
  <si>
    <t>bba2b2f1-fdc4-4709-94d3-0e001475f443</t>
  </si>
  <si>
    <t>f06f7fcc-4a6b-41b4-9f7f-c9ef478ffeb2</t>
  </si>
  <si>
    <t>150e69b2-820d-47b6-b8a7-faada1a2b575</t>
  </si>
  <si>
    <t>8ee1ca4c-bc4f-475f-b9b5-5785ac7cae37</t>
  </si>
  <si>
    <t>bcc4e44a-8776-4353-b1ea-768adad96681</t>
  </si>
  <si>
    <t>6e4c27e9-de2d-49f9-ab6b-1e7e65260f6b</t>
  </si>
  <si>
    <t>9531333f-eafa-4c46-bfe1-ffa784182e65</t>
  </si>
  <si>
    <t>4ce55a03-8081-4752-a78b-770d5848e262</t>
  </si>
  <si>
    <t>a754ae87-86a1-4b82-829b-31e7cc02279e</t>
  </si>
  <si>
    <t>c484019c-4d16-43af-a3ef-c292aa1c315f</t>
  </si>
  <si>
    <t>1003523d-a3e3-4c15-b6c3-848e40e71167</t>
  </si>
  <si>
    <t>00d74477-d3f8-426a-97bb-a1b242d8400c</t>
  </si>
  <si>
    <t>dcefd74d-3f79-48e5-beef-6af673baa21f</t>
  </si>
  <si>
    <t>615046c5-dd69-4725-9b2d-9d71b0475561</t>
  </si>
  <si>
    <t>6c455149-5603-42c5-9d3e-5ea73f3e9d59</t>
  </si>
  <si>
    <t>ec56694e-73c2-4c22-a76a-407754fabf93</t>
  </si>
  <si>
    <t>22f2ed4c-e79b-4650-a994-cd25ce0d9a4d</t>
  </si>
  <si>
    <t>72703c15-e70d-46d1-a965-7338f0756d45</t>
  </si>
  <si>
    <t>1f88db3a-473f-4ffd-a0df-9476027a0387</t>
  </si>
  <si>
    <t>2736f2a1-c607-4cf2-8d18-2ded9e6bf9f7</t>
  </si>
  <si>
    <t>241002d9-e22f-4159-8e25-7808ebb8223a</t>
  </si>
  <si>
    <t>2a2b15d6-4b9d-443a-9cf1-dac2da3ced19</t>
  </si>
  <si>
    <t>2bff0262-d042-49bc-9f58-8e77e998c5b8</t>
  </si>
  <si>
    <t>7a7b8cc3-149c-4ac0-87d4-2aa827aba6a0</t>
  </si>
  <si>
    <t>4ecfed94-df0c-4cc6-a9eb-df3fd96c7d4e</t>
  </si>
  <si>
    <t>73de2fac-ed98-454f-ac3b-d1f25766b8d0</t>
  </si>
  <si>
    <t>defc8a87-58eb-4e8a-bf1f-a8bd8be06e63</t>
  </si>
  <si>
    <t>1f6dd78d-6a6c-4335-987f-392d9617e51e</t>
  </si>
  <si>
    <t>b4ca8498-e054-4444-94b5-ecf07e050449</t>
  </si>
  <si>
    <t>1027ecb3-118f-48b7-944a-0d7424360061</t>
  </si>
  <si>
    <t>3150932b-89b4-4299-9878-a44103c6ae9b</t>
  </si>
  <si>
    <t>b375190b-b1ac-40a5-aded-f4bd328ce127</t>
  </si>
  <si>
    <t>6faaf465-1bda-4936-b633-b82c5b2a65d7</t>
  </si>
  <si>
    <t>de6f8651-8202-42fe-a4a0-d961162f5bbe</t>
  </si>
  <si>
    <t>baae3a1e-5931-489e-95cf-3bf16e00a31c</t>
  </si>
  <si>
    <t>182a853a-47c3-498d-9deb-2dc1d09efe04</t>
  </si>
  <si>
    <t>7b2c1ad0-d735-4581-ad2a-245ddfa5f1d9</t>
  </si>
  <si>
    <t>657b9204-f6fa-4c42-b45e-f3876b6b45cb</t>
  </si>
  <si>
    <t>b4abec38-71f5-47e6-b0b5-ea9e53e78b60</t>
  </si>
  <si>
    <t>e35ae35b-a32b-4618-816a-a07e51c29fb6</t>
  </si>
  <si>
    <t>a65fde6f-e8cb-427a-93f5-21cab4618461</t>
  </si>
  <si>
    <t>fc580fe0-0448-443d-b8df-1173ed8de216</t>
  </si>
  <si>
    <t>da59540f-1eca-49b2-95a7-b00ee440d529</t>
  </si>
  <si>
    <t>44b3fed5-4baa-4d07-91dd-965b0f955040</t>
  </si>
  <si>
    <t>e2f0b8cf-6142-412b-b128-24d05734054e</t>
  </si>
  <si>
    <t>11c2d918-0091-42f9-b253-86ae19dc0c73</t>
  </si>
  <si>
    <t>c29d8bac-1af6-4a92-9d29-838745427ed9</t>
  </si>
  <si>
    <t>99850668-4d5d-4ae1-8fce-4c5f7bbe17f9</t>
  </si>
  <si>
    <t>be2ca326-5f5f-4d79-a028-f83b9ad46945</t>
  </si>
  <si>
    <t>a4c5d96a-fee9-47f2-9809-5235ea920980</t>
  </si>
  <si>
    <t>e8606e51-11ac-4c9b-8dd1-b261bca22e27</t>
  </si>
  <si>
    <t>0d1d11f1-1b88-41b9-be39-64dc1c0659d1</t>
  </si>
  <si>
    <t>241b13ed-62d3-48bf-916c-9cc79c29ba5c</t>
  </si>
  <si>
    <t>00ece881-0b91-4e40-9ca9-359b642c481a</t>
  </si>
  <si>
    <t>47e7f7cf-fc6d-46bd-9781-9dd412151303</t>
  </si>
  <si>
    <t>4b0a33d8-b428-43dd-aa14-dc2019145546</t>
  </si>
  <si>
    <t>f4480dbc-500f-4e94-b849-9ab43d9bf992</t>
  </si>
  <si>
    <t>7ec854a0-67ab-41cc-8aff-660fbdd7b10b</t>
  </si>
  <si>
    <t>f6821966-202f-4796-9573-c85bb9a7453d</t>
  </si>
  <si>
    <t>2f0c5996-338f-4fdd-92b6-4b9650332d90</t>
  </si>
  <si>
    <t>12bbda30-91c5-49a2-9c5d-93e8c69cea55</t>
  </si>
  <si>
    <t>a354a50f-6f5f-4b48-9fa2-7edcccf017c8</t>
  </si>
  <si>
    <t>df494278-5d24-42c5-9dc4-792c19d0f1f0</t>
  </si>
  <si>
    <t>45ddcec9-79ad-410c-af85-02b3162c7a89</t>
  </si>
  <si>
    <t>1aefa59a-1f92-46a0-92b1-9b990f98736a</t>
  </si>
  <si>
    <t>28659492-5983-4f64-92f6-7c0a1669f33f</t>
  </si>
  <si>
    <t>6383da0e-ced0-4fba-a8d0-1a21b929010e</t>
  </si>
  <si>
    <t>b04ed8d5-a3e7-4b65-8fd2-3d0b09c58586</t>
  </si>
  <si>
    <t>c62eda59-031a-41ee-84b2-a900b384290f</t>
  </si>
  <si>
    <t>9fb828ce-cd12-465d-b181-2829e8c189a4</t>
  </si>
  <si>
    <t>e449d626-2108-458a-9f3e-0f35b9aa68d0</t>
  </si>
  <si>
    <t>032a9915-a938-4a79-b911-bb36ff86cf87</t>
  </si>
  <si>
    <t>58c5d8e1-c08b-484b-83d6-03efc8d4b56e</t>
  </si>
  <si>
    <t>0a59e979-a760-4a85-b49a-b972fc205292</t>
  </si>
  <si>
    <t>4261898f-9576-4187-aebc-f90a09039cc5</t>
  </si>
  <si>
    <t>02f2b78f-0465-46ad-b4dc-3243675a7a15</t>
  </si>
  <si>
    <t>7ca7de2e-83ea-4e75-b015-d6a438124428</t>
  </si>
  <si>
    <t>7b0b1503-1a06-41ee-8291-6c5970c1ab61</t>
  </si>
  <si>
    <t>451834c4-d74c-46d4-9bf0-df79f46b71ca</t>
  </si>
  <si>
    <t>7d18dc6d-ccaf-41f8-a810-9595aaddf722</t>
  </si>
  <si>
    <t>cd400cad-0f68-4e7a-8e1d-e19901a8a9cc</t>
  </si>
  <si>
    <t>7348932f-2000-43cb-aada-c2bf40412d4b</t>
  </si>
  <si>
    <t>fdf8942b-6da2-40a4-880d-4c272586c01e</t>
  </si>
  <si>
    <t>eb23f0b7-7af0-40f5-8bfc-f7d5132728fc</t>
  </si>
  <si>
    <t>e5bf2873-37bd-48a8-ae48-c6414753bbe8</t>
  </si>
  <si>
    <t>ccb1e400-aeac-4610-8ab9-cd5e6c09808b</t>
  </si>
  <si>
    <t>aeb8e44f-bed2-40de-a266-e62d5dcc8cb8</t>
  </si>
  <si>
    <t>2cb56fd4-53d4-446c-bbfb-e681c8d364c7</t>
  </si>
  <si>
    <t>4af2169d-3d25-4a7f-9f8f-c50a189ca2ea</t>
  </si>
  <si>
    <t>df279ffe-3a0a-449b-89ac-5c7e4796cbbc</t>
  </si>
  <si>
    <t>309c1706-7d6d-43ea-aeef-1fda85216382</t>
  </si>
  <si>
    <t>59c76257-ecd5-48cd-9e72-b92f92b152e4</t>
  </si>
  <si>
    <t>0e755450-d0dc-45d7-b267-133fd44482d2</t>
  </si>
  <si>
    <t>7c2439e6-b32a-4861-bb96-6545ecacef6d</t>
  </si>
  <si>
    <t>c3670c2e-57dd-4beb-8a4a-b8273afe01ec</t>
  </si>
  <si>
    <t>82c645f9-a63f-4ee7-9892-cf957477a1c1</t>
  </si>
  <si>
    <t>a94875d2-6fcf-4494-8952-9f75ad6f0114</t>
  </si>
  <si>
    <t>d98eeb2d-b892-4426-bcd9-7d18f79c44d4</t>
  </si>
  <si>
    <t>270e77d6-031a-41df-bd54-4515deaf85dd</t>
  </si>
  <si>
    <t>c4e46511-9d9c-4d07-b1cf-9d3da9867abf</t>
  </si>
  <si>
    <t>f97b9299-5c87-4a5d-a2d9-c5462fb727d2</t>
  </si>
  <si>
    <t>c8270230-9ee2-4058-8196-99ccc5d092e0</t>
  </si>
  <si>
    <t>992b2a32-255c-4213-b9f6-8bf61db95d8c</t>
  </si>
  <si>
    <t>fc0835bd-c928-455a-b5c0-a60019ae23f8</t>
  </si>
  <si>
    <t>1932466c-0001-495c-af30-529dbeedfcbb</t>
  </si>
  <si>
    <t>d208ef5f-91e6-45b3-926a-20a88fdc4b32</t>
  </si>
  <si>
    <t>361eeabf-62f3-4a8f-916e-d83bfbab50cf</t>
  </si>
  <si>
    <t>5041d844-ed77-4b17-8ba4-cbcee4d6ab7e</t>
  </si>
  <si>
    <t>dc642721-3831-4e69-9934-64ac955ce453</t>
  </si>
  <si>
    <t>105f14c3-05f3-4c05-9e01-b05f55918949</t>
  </si>
  <si>
    <t>c798f91e-2bfc-489d-b515-53553dbd177a</t>
  </si>
  <si>
    <t>0ecd943d-b2e0-4a5b-8d3e-a0524308b49b</t>
  </si>
  <si>
    <t>cbe46ccb-814a-490c-8d0f-9371e710fb6b</t>
  </si>
  <si>
    <t>429bec20-3140-4c51-a064-4ff8272d97ec</t>
  </si>
  <si>
    <t>6bf890ec-3b6a-443b-8c5c-3298bbdebf6b</t>
  </si>
  <si>
    <t>9c648c09-8f4d-491b-9cbe-894abda1a386</t>
  </si>
  <si>
    <t>e4b4851a-e052-403a-b16d-18e03e041b47</t>
  </si>
  <si>
    <t>40444983-de45-4a7c-8962-91f5a9c73ea0</t>
  </si>
  <si>
    <t>98f384fc-ef93-40da-a14d-d306e25f13a0</t>
  </si>
  <si>
    <t>05c652b6-307f-4495-ab9a-94142b12f75b</t>
  </si>
  <si>
    <t>0a5cf9ab-6e9d-417d-8b31-54842155e55c</t>
  </si>
  <si>
    <t>87924619-f622-4dd3-b9ae-05d4941f9e9f</t>
  </si>
  <si>
    <t>715d939a-e9f4-498b-80d4-81116b47ba37</t>
  </si>
  <si>
    <t>9a5fa4cd-2a82-41e3-bd28-fb44f4dd8e29</t>
  </si>
  <si>
    <t>bb5f9b65-c725-4eba-99ad-d4ad094e6d9b</t>
  </si>
  <si>
    <t>7d532ee4-cdda-4638-b5c9-c279254bd63a</t>
  </si>
  <si>
    <t>b3f6cedd-0735-4dda-b00d-d8acccb5f91a</t>
  </si>
  <si>
    <t>fced9864-c2e3-400c-bd9b-54ea45b1181c</t>
  </si>
  <si>
    <t>1ba0e262-5f29-45f1-a7a8-f18d1f882237</t>
  </si>
  <si>
    <t>068d98fe-68f2-4902-abe1-2dd141faf63b</t>
  </si>
  <si>
    <t>971c2901-b406-4d60-89c2-1a5a4c5a1878</t>
  </si>
  <si>
    <t>06f0877f-640e-4d18-b602-a6016b735c99</t>
  </si>
  <si>
    <t>3556e38f-a4d6-4d86-8888-bd1c92d989e9</t>
  </si>
  <si>
    <t>feea1e9e-95fd-4793-8834-b14e36c992d0</t>
  </si>
  <si>
    <t>0a24e6fd-590d-4426-a9ee-54092e52ac66</t>
  </si>
  <si>
    <t>b53eb42e-9063-4f73-93b2-4caeb2a125c0</t>
  </si>
  <si>
    <t>02b147c4-a611-441a-8e55-602e6ef55952</t>
  </si>
  <si>
    <t>133ba6e8-9f80-4536-bec7-633c4be6b359</t>
  </si>
  <si>
    <t>7b33bb9a-5c96-401e-9130-f9dcd5a4a71b</t>
  </si>
  <si>
    <t>07183f56-f0bf-4085-aa95-3842ed0e573b</t>
  </si>
  <si>
    <t>f3bd02ef-c157-43d9-a1c9-26bba18a15f4</t>
  </si>
  <si>
    <t>c0a9da49-d497-4a38-bb41-c97ed80009bb</t>
  </si>
  <si>
    <t>e9360a39-5efb-46ce-b091-71cfd9061efe</t>
  </si>
  <si>
    <t>cd273eb2-ee6e-4140-9cae-1c73a68ea617</t>
  </si>
  <si>
    <t>c02bbd87-ee6c-4069-8cbe-4f41e722b7d5</t>
  </si>
  <si>
    <t>c9e66748-5952-4ea5-9f6b-e3aeafda0898</t>
  </si>
  <si>
    <t>0e50eb4a-899d-4ec1-b1cc-e13e39f76b22</t>
  </si>
  <si>
    <t>3bd013c0-90b4-4451-bc16-b142e730544c</t>
  </si>
  <si>
    <t>0c53da20-aa77-4efd-8c16-4afa2a5a3619</t>
  </si>
  <si>
    <t>ff4f4dc5-2eb4-40cc-86d2-d1bbbb2f09aa</t>
  </si>
  <si>
    <t>fa23a83b-fde0-4e25-a21a-d180abd6c3a2</t>
  </si>
  <si>
    <t>a9777751-1870-4352-898b-5bd4c0b85bd4</t>
  </si>
  <si>
    <t>ca34ac81-17eb-45c5-a4d5-e8b5967ac88e</t>
  </si>
  <si>
    <t>41c184d1-613b-4855-889f-a11334cd26fe</t>
  </si>
  <si>
    <t>f3b1f079-da8e-4e6e-8377-50e5850f171a</t>
  </si>
  <si>
    <t>053edd71-d120-40d9-9929-4792bb4efb87</t>
  </si>
  <si>
    <t>01-Durhcführung</t>
  </si>
  <si>
    <t>fa8121cb-892f-47ce-81c1-01af81ea20a6</t>
  </si>
  <si>
    <t>45cfda14-bdba-4edb-b70a-c729a72c3dcb</t>
  </si>
  <si>
    <t>16ed9cf7-933d-4c91-80a9-e2d38b40adb4</t>
  </si>
  <si>
    <t>84f1ed88-9245-4b8a-9f06-27df853898eb</t>
  </si>
  <si>
    <t>853f4145-5e5a-4df2-88e4-da726b6c4416</t>
  </si>
  <si>
    <t>9224c642-0bd8-4806-966a-91e339a1dcd5</t>
  </si>
  <si>
    <t>ab8cb99c-faf9-4d03-b4d9-e2152c379bc2</t>
  </si>
  <si>
    <t>9f13c04a-8d24-4be9-bb85-ed023bbf6a91</t>
  </si>
  <si>
    <t>ae219237-721a-4ef8-88df-a3215b055e03</t>
  </si>
  <si>
    <t>4623e508-2e15-4d00-b996-830dab9963f6</t>
  </si>
  <si>
    <t>041322fa-e62e-44bc-bc20-294c58e28a0b</t>
  </si>
  <si>
    <t>0ce6f2f8-bcbf-462e-bd72-6921dc83fcbb</t>
  </si>
  <si>
    <t>3d547740-ac39-497a-88f3-f77a1475914d</t>
  </si>
  <si>
    <t>68e296cb-90e7-4b2f-b754-28226ee0bcc4</t>
  </si>
  <si>
    <t>d526f14a-90bf-484a-b340-74868c1a610e</t>
  </si>
  <si>
    <t>d83af9ee-c37a-4c92-98cf-a215ab910090</t>
  </si>
  <si>
    <t>6184f8cb-19a2-4f09-840d-f0e7fcf58fda</t>
  </si>
  <si>
    <t>890d7379-6802-4a7f-940b-c4be695b30d5</t>
  </si>
  <si>
    <t>d1dc8b51-6eb3-4e6b-80ee-db5120005bbe</t>
  </si>
  <si>
    <t>7172b4da-27c2-4cf0-a877-0146c45a3a73</t>
  </si>
  <si>
    <t>a919b518-76ba-4fa0-a1e0-2773ef5b62ca</t>
  </si>
  <si>
    <t>c203e502-28df-41d9-a24a-5d18b718099c</t>
  </si>
  <si>
    <t>e3c340d1-e7db-4485-aed0-542982baaa19</t>
  </si>
  <si>
    <t>e62a4d59-2734-4100-8c32-ee24fd8cd048</t>
  </si>
  <si>
    <t>8e465d28-2059-4b6c-be5a-5e346109ea20</t>
  </si>
  <si>
    <t>b1acde3f-8b4d-41f2-a9f8-bff34b57e73e</t>
  </si>
  <si>
    <t>d289dd8a-31cf-4ae8-b775-227b967420e9</t>
  </si>
  <si>
    <t>8186dc08-9713-4400-bb1a-1ef922a9de58</t>
  </si>
  <si>
    <t>6505678d-fa23-4a00-be5a-67fbee86ab30</t>
  </si>
  <si>
    <t>40eb6732-07e5-40ba-b55b-7d9082edcd63</t>
  </si>
  <si>
    <t>38459d93-53bd-49b7-ba7a-8b05cecbe552</t>
  </si>
  <si>
    <t>889dc5c1-bcfb-4f28-876b-c4d6d927e1d9</t>
  </si>
  <si>
    <t>e72ada9d-fb62-4a50-af0b-71f8ed61f9fa</t>
  </si>
  <si>
    <t>a661a540-a539-4890-8c26-8b723124b44b</t>
  </si>
  <si>
    <t>1496b395-1c38-44f7-bae8-fffd072acd24</t>
  </si>
  <si>
    <t>ad2c2ef4-cb4c-485f-96e6-200eba6fdf48</t>
  </si>
  <si>
    <t>da374d28-53ba-423a-b7a7-6f0a776da66d</t>
  </si>
  <si>
    <t>c8889dc0-171a-471a-a7da-90744ed3b634</t>
  </si>
  <si>
    <t>e4bcd508-5176-4cce-ad37-f5b2e8320901</t>
  </si>
  <si>
    <t>68463fbf-d51e-4d74-bcd4-52ac9a980559</t>
  </si>
  <si>
    <t>254cde52-ed87-4594-b837-6cc35f082306</t>
  </si>
  <si>
    <t>0665a146-e277-476b-91fd-b4ffb5d2ab30</t>
  </si>
  <si>
    <t>28ebbfd5-ef8f-4458-9e16-9743357862d3</t>
  </si>
  <si>
    <t>e42cc569-382b-4913-8c05-db4dae40b8a3</t>
  </si>
  <si>
    <t>675b6632-b782-4e1f-afc6-998cbb7a0b00</t>
  </si>
  <si>
    <t>3e0cadfd-a480-4e61-9e74-8a4ca69b797b</t>
  </si>
  <si>
    <t>01Umsetzung</t>
  </si>
  <si>
    <t>9c1016be-1df7-4856-a588-09e31b86a473</t>
  </si>
  <si>
    <t>c0944cbb-698f-4dcc-8e4e-051da72c05e9</t>
  </si>
  <si>
    <t>420430c5-7f2b-4a73-9caa-1c40746776c6</t>
  </si>
  <si>
    <t>66ff1b56-55d8-4ee3-89d2-392f62171c15</t>
  </si>
  <si>
    <t>671fc003-c202-483e-8cac-28d661b6b9b4</t>
  </si>
  <si>
    <t>6ef594a3-5887-4524-b364-b021244b385e</t>
  </si>
  <si>
    <t>f91055d6-f101-43c3-990f-079c8ea48f63</t>
  </si>
  <si>
    <t>385bdada-07f7-4ded-9c9e-0b975bcb9d85</t>
  </si>
  <si>
    <t>67ad8c47-66ce-4e12-8cbf-7bc46b6d0ea0</t>
  </si>
  <si>
    <t>ec2d8750-e36c-4f5f-ba66-d8b2f061ae5e</t>
  </si>
  <si>
    <t>e610c3eb-d020-481e-b1d2-7f16a29448b6</t>
  </si>
  <si>
    <t>10224-Fehler in der Ratepay Liste ZSD_064</t>
  </si>
  <si>
    <t>700cc6ab-bb2c-46be-bcb2-635c2d3fb2e9</t>
  </si>
  <si>
    <t>d0eb5660-32a4-4372-9c60-09f6ed0a09a8</t>
  </si>
  <si>
    <t>35a21d02-6f40-4c42-8caf-5dc8362cfcb3</t>
  </si>
  <si>
    <t>a077034d-80f6-42d2-9676-ac2f7fb12ca2</t>
  </si>
  <si>
    <t>8875-Fehler SAP - Anlieferung zu offenen Prüflosen</t>
  </si>
  <si>
    <t>f42b8ae0-b8c5-453f-9a5b-d7f1ee245f2f</t>
  </si>
  <si>
    <t>4817 Jagdschein abgelaufen</t>
  </si>
  <si>
    <t>d9c4dbb2-ab2a-4247-b9ea-bad8f520cf5d</t>
  </si>
  <si>
    <t>8980-Rechnungen drucken nicht bei Lieferscheinen</t>
  </si>
  <si>
    <t>97c7826a-81c2-4843-b2a4-c7fc3da7beab</t>
  </si>
  <si>
    <t>c8a6048d-e705-471f-8ecd-82841533115b</t>
  </si>
  <si>
    <t>8ffd93a0-1d20-46b1-80ac-684495fe6570</t>
  </si>
  <si>
    <t>a0743dec-067f-43ec-8e19-27a105656f0c</t>
  </si>
  <si>
    <t>c30ca044-a9e7-42ec-b37c-08ca9f2a528b</t>
  </si>
  <si>
    <t>cdaeced0-7c94-432f-b2fa-ca2e6d84cb90</t>
  </si>
  <si>
    <t>b8a71701-3a0e-4c55-b308-a6411a17cc6c</t>
  </si>
  <si>
    <t>1d577062-6577-41f8-84b9-0487a02df98e</t>
  </si>
  <si>
    <t>3f60f0b4-1951-41ef-9eb8-60f9b9d21aa7</t>
  </si>
  <si>
    <t>b3cca9e7-3326-4dcf-a15d-5d2ac0848abd</t>
  </si>
  <si>
    <t>9ab2fec1-2e69-47bd-9c73-a2894ccea8dc</t>
  </si>
  <si>
    <t>69c90656-8b34-424f-9990-3256ff729429</t>
  </si>
  <si>
    <t>83312d30-3816-4438-bbf4-b06bdd69e9c1</t>
  </si>
  <si>
    <t>3a6464ec-06ad-4457-8b8c-cc988161b046</t>
  </si>
  <si>
    <t>12d5429f-9174-468d-b25e-2f1bf4384fa7</t>
  </si>
  <si>
    <t>b26fc9ac-f9ca-4986-8440-9de17a3ec326</t>
  </si>
  <si>
    <t>a9a578c0-dc56-415f-b73b-ce56e882eac3</t>
  </si>
  <si>
    <t>cc75866a-ea4c-428a-89eb-00cdd8bce1ca</t>
  </si>
  <si>
    <t>e9279522-7f20-4527-82e3-18994a934c8f</t>
  </si>
  <si>
    <t>01-Analyse/Konzeption/Abstimmung</t>
  </si>
  <si>
    <t>eca9d2ed-80e3-44b0-9731-d4ad9d8db20f</t>
  </si>
  <si>
    <t>69d2aec3-7d18-4c6b-89c9-a00a590cb51e</t>
  </si>
  <si>
    <t>a96b256d-69d7-4b45-b56c-a29d74ff2b55</t>
  </si>
  <si>
    <t>adf8a5c8-45b6-4ac3-a5d0-b30c44c4eb70</t>
  </si>
  <si>
    <t>2d4a5f64-dde2-49a1-a184-fda6d56f1ae2</t>
  </si>
  <si>
    <t>221fddf9-503a-4c29-86bf-2cc2f82e683e</t>
  </si>
  <si>
    <t>31cdd45b-e1f6-4939-962e-05557b2464f4</t>
  </si>
  <si>
    <t>36bab34e-2cd5-4606-9222-3339767b06f0</t>
  </si>
  <si>
    <t>783006ae-7a62-42c5-a208-95a50ae36c32</t>
  </si>
  <si>
    <t>fd82de3d-9e03-449b-9e6c-867e37dcc509</t>
  </si>
  <si>
    <t>096afdc8-5ec0-40e0-98e0-d69224f4eec3</t>
  </si>
  <si>
    <t>14da2c4c-1ef8-44f8-a1bb-17961644f163</t>
  </si>
  <si>
    <t>6ce87ed2-f073-46c7-8608-23c30ad327b2</t>
  </si>
  <si>
    <t>555ccc96-ad11-4944-9569-abb8a35816bb</t>
  </si>
  <si>
    <t>ca4ab542-490a-4fe0-810a-b492abe03621</t>
  </si>
  <si>
    <t>dc415c58-39ae-4e71-99c3-025b6f5ea5d4</t>
  </si>
  <si>
    <t>94089ec6-0c41-4a45-9cbd-9836acb2cd29</t>
  </si>
  <si>
    <t>a4d43951-2838-43e6-afc2-cc3bc6cbf8a1</t>
  </si>
  <si>
    <t>5ae7ec55-5252-419a-8549-869bd248c2f6</t>
  </si>
  <si>
    <t>03-KnowHow Sicherung</t>
  </si>
  <si>
    <t>30ace37a-6bfa-4812-a362-311142b722b7</t>
  </si>
  <si>
    <t>04-Vorbereitung Präsentation</t>
  </si>
  <si>
    <t>07f47fa8-c4f4-4c0b-ba0d-dc62580a0566</t>
  </si>
  <si>
    <t>01-Architektur / Konzeption</t>
  </si>
  <si>
    <t>3fbf6778-e409-42c4-b118-321aeecfd151</t>
  </si>
  <si>
    <t>84d6fe32-0e4b-4c0d-9063-1708caef9b57</t>
  </si>
  <si>
    <t>03-Bereitstellung &amp; Test</t>
  </si>
  <si>
    <t>a2314b0c-fcb9-4262-8527-ad4cec81b1ca</t>
  </si>
  <si>
    <t>c81b576e-1b08-4f6a-88e1-36ba5f835aa3</t>
  </si>
  <si>
    <t>2a7ab2a3-8831-4516-8b2c-3cfeee07b742</t>
  </si>
  <si>
    <t>ea09b821-a561-4623-94b4-e136dcd0fb25</t>
  </si>
  <si>
    <t>01-Analyse / Designvorgaben</t>
  </si>
  <si>
    <t>2e4555a4-47a8-439c-b837-0a37c801bcf1</t>
  </si>
  <si>
    <t>0aa1d69e-0766-4c7e-a44c-28e8f3d2c788</t>
  </si>
  <si>
    <t>02-Einrichtung</t>
  </si>
  <si>
    <t>9accc427-78cc-4e53-b1b3-d909b7d406f0</t>
  </si>
  <si>
    <t>03-Bereitstellung Test</t>
  </si>
  <si>
    <t>f3a4974f-e379-4e70-9d08-fcc10ad4bb83</t>
  </si>
  <si>
    <t>fdbb539f-b792-48d2-986c-e1d64460dabd</t>
  </si>
  <si>
    <t>01-Frankonia Theme</t>
  </si>
  <si>
    <t>90eee6f3-a431-4a8e-b3de-31d2dd06731a</t>
  </si>
  <si>
    <t>02-Verbindungen / Basiscustomizing</t>
  </si>
  <si>
    <t>940046df-c0e4-4fdc-aead-53de267434e8</t>
  </si>
  <si>
    <t>fc24267f-af22-483e-8c0d-61b69eeb14db</t>
  </si>
  <si>
    <t>b0743015-472a-433d-aa74-6d33d3ce3f35</t>
  </si>
  <si>
    <t>02-MockUp</t>
  </si>
  <si>
    <t>8ab1ec69-427d-4fd2-8db6-5f4831fe0528</t>
  </si>
  <si>
    <t>5e7d0a44-60d3-4de3-b4b8-72ead32a1c59</t>
  </si>
  <si>
    <t>a0c91d9e-d7cc-421f-8a63-420c37ccf997</t>
  </si>
  <si>
    <t>f9c17a44-e856-4599-a2aa-f321fc165022</t>
  </si>
  <si>
    <t>94879185-bff6-4ef4-95a5-b0c3b832ae8c</t>
  </si>
  <si>
    <t>c779e669-5731-465f-a2e3-3bcceabc6283</t>
  </si>
  <si>
    <t>01-autom. Tests</t>
  </si>
  <si>
    <t>f5fc1052-fd22-46f4-93f2-eece0af683d1</t>
  </si>
  <si>
    <t>03-Mock Server</t>
  </si>
  <si>
    <t>fa304b10-5cc3-4391-afbe-f90cf643861f</t>
  </si>
  <si>
    <t>8de14726-47fb-4e24-b0ab-02005d05f451</t>
  </si>
  <si>
    <t>a164e397-bc84-4e48-8d11-95855d49310a</t>
  </si>
  <si>
    <t>215bca26-40cb-4d50-a24d-08c5c4c4faf1</t>
  </si>
  <si>
    <t>01-Diverses</t>
  </si>
  <si>
    <t>ab482ab4-03ed-46ef-b82b-2ae190f64365</t>
  </si>
  <si>
    <t>6b79b589-0d6c-41ca-be75-2b069113f062</t>
  </si>
  <si>
    <t>b40c07f0-0748-4be8-9463-1b4211c71b92</t>
  </si>
  <si>
    <t>fd667e7d-de30-4bcb-a52b-fb42256a32e7</t>
  </si>
  <si>
    <t>ea738820-b16e-43a4-aaa0-723401efca34</t>
  </si>
  <si>
    <t>75d3c744-1e88-4f28-8c96-e708144418c7</t>
  </si>
  <si>
    <t>7e1ac895-6f2a-42ee-b0c1-7bfddc8c0d9a</t>
  </si>
  <si>
    <t>7f91f2fd-c4b9-4d1f-aace-a126d4fa39d4</t>
  </si>
  <si>
    <t>01-Besprechung</t>
  </si>
  <si>
    <t>f54a01ac-f67a-4126-b57b-da55ba507169</t>
  </si>
  <si>
    <t>02-Validierung</t>
  </si>
  <si>
    <t>fe7885f0-4643-4348-8b31-418278b4aa6b</t>
  </si>
  <si>
    <t>05ca9aba-4d28-44b5-9ec3-84ff8a1b89ac</t>
  </si>
  <si>
    <t>70-Korrektur IOT Fehler</t>
  </si>
  <si>
    <t>96bc15e6-cb42-4a6c-9d5a-cb2384e93ebe</t>
  </si>
  <si>
    <t>28d83093-26c9-4af0-9c51-1ddbd530f94c</t>
  </si>
  <si>
    <t>42a18225-5cee-40e9-b4a1-47e2513863b3</t>
  </si>
  <si>
    <t>ec11d44b-9d4e-4164-b176-8ece027c68b2</t>
  </si>
  <si>
    <t>ad6d23f0-d33e-4bec-b24c-ce1709f25375</t>
  </si>
  <si>
    <t>ee19a820-c919-4d17-b00b-55f09e959c40</t>
  </si>
  <si>
    <t>f1abdd50-8192-43fe-a09a-471f487a1943</t>
  </si>
  <si>
    <t>33e9f47c-b34c-4fb3-ba6b-9d88e230c290</t>
  </si>
  <si>
    <t>4cdca3f2-528c-41d0-b459-69c0c3ae641e</t>
  </si>
  <si>
    <t>6a1c7239-53cf-4b87-b456-780b0f43ecc0</t>
  </si>
  <si>
    <t>1495c5eb-9569-4604-9ee5-edcfc39a9b98</t>
  </si>
  <si>
    <t>42d230f3-45fd-484b-a6a9-189060e84e65</t>
  </si>
  <si>
    <t>a838fba7-4e7f-42cc-8a06-4dd9c71be8ae</t>
  </si>
  <si>
    <t>e459cc67-3a3f-4c6b-a935-18868f0a9259</t>
  </si>
  <si>
    <t>5ca42a1e-71a7-4235-8cac-1e20b4ac1d58</t>
  </si>
  <si>
    <t>78fce7ba-7c3e-410b-ab28-7d807fda96f8</t>
  </si>
  <si>
    <t>75632a17-97f7-43b0-a422-c736f3bf394b</t>
  </si>
  <si>
    <t>2a76a79e-96c5-4fb3-8a6d-eb4490065498</t>
  </si>
  <si>
    <t>ac4c7b91-db18-4d14-bc41-d50631a75763</t>
  </si>
  <si>
    <t>a3acbe34-61a9-4392-a8cc-32eb2283a5e4</t>
  </si>
  <si>
    <t>03b1d7f1-251b-4715-8e2f-115a048f984f</t>
  </si>
  <si>
    <t>7510afb0-72e6-4ce7-b3ec-bff72e150b29</t>
  </si>
  <si>
    <t>a55f05e3-8244-4826-9270-edb7a1cfde50</t>
  </si>
  <si>
    <t>3c4b6bee-083e-49f7-ba7c-005c04cb3c71</t>
  </si>
  <si>
    <t>28c1cba5-a0bd-4cf8-889d-d92efde211ef</t>
  </si>
  <si>
    <t>b6b59885-32a6-4351-aec5-30c3279f9ec5</t>
  </si>
  <si>
    <t>0565f598-9304-4e77-953e-884bf5113173</t>
  </si>
  <si>
    <t>6f38eb40-51da-4bb8-b696-50c7d0a40443</t>
  </si>
  <si>
    <t>e9012ebd-6aa9-4809-a854-fb82b9caa3e9</t>
  </si>
  <si>
    <t>e40d64c2-1eb9-4832-b186-6d18e9d64f05</t>
  </si>
  <si>
    <t>40cb8b59-b357-448d-83d4-5bbefc438659</t>
  </si>
  <si>
    <t>6fde54ca-8122-46ee-8bed-ff9b78ef624c</t>
  </si>
  <si>
    <t>f8e0ab20-0a44-41ed-8ce7-e8b01e9c4be2</t>
  </si>
  <si>
    <t>17f2ee00-4084-49c8-bf03-9afc481baa23</t>
  </si>
  <si>
    <t>45dd6ea9-c144-4109-a59b-bd7173dbbabe</t>
  </si>
  <si>
    <t>aa9e33c6-6482-4bd2-bf1c-d8ad88f13ee4</t>
  </si>
  <si>
    <t>2ef1b9b3-0413-40ce-8e34-a7752c354c5d</t>
  </si>
  <si>
    <t>9f1c45a1-e399-415d-91da-78623276ada0</t>
  </si>
  <si>
    <t>45523a8e-bf1f-4512-8978-d8a78b77f835</t>
  </si>
  <si>
    <t>712146d4-ea31-4b61-b21d-5561ffef028b</t>
  </si>
  <si>
    <t>4a5206c3-4a35-4b18-8a2f-b1223ad2b59a</t>
  </si>
  <si>
    <t>29829075-9ae1-490f-a61f-c26959b48ce5</t>
  </si>
  <si>
    <t>fd5aad66-c511-49b9-8a4a-c7ffbea7109d</t>
  </si>
  <si>
    <t>7754206a-6328-4147-a9d8-cdf857d2a455</t>
  </si>
  <si>
    <t>01-Umsetzunng</t>
  </si>
  <si>
    <t>a24425b0-d192-446d-b77d-c0c93e459299</t>
  </si>
  <si>
    <t>91dc833d-9a47-431d-91f7-295d5e014181</t>
  </si>
  <si>
    <t>125b4a40-204b-45cf-b9a2-daa850f143c1</t>
  </si>
  <si>
    <t>b5f3d539-1eb8-4d35-87e7-0788dd2a277a</t>
  </si>
  <si>
    <t>cf8af622-c319-4bfe-bfdb-987e4a4d0093</t>
  </si>
  <si>
    <t>40eca210-eff6-4b7b-847f-7b01d46a1799</t>
  </si>
  <si>
    <t>02-Tel./Mail Anfragen</t>
  </si>
  <si>
    <t>e44920df-f4d2-440b-a3fe-2791a0fc276b</t>
  </si>
  <si>
    <t>83db3476-e64f-4c06-9aae-189f204f0c22</t>
  </si>
  <si>
    <t>bb782953-b15b-473c-9f37-8232a896b294</t>
  </si>
  <si>
    <t>a78d8545-9710-4799-9c55-3168ba19d123</t>
  </si>
  <si>
    <t>bba1201b-3e19-4bc3-929b-d141e60129e3</t>
  </si>
  <si>
    <t>f20881b7-951b-42a0-a5d4-a449ff984a00</t>
  </si>
  <si>
    <t>a9c40af7-88c2-4250-8d67-cfe3e20253ee</t>
  </si>
  <si>
    <t>999d4938-4303-4aad-a61d-7db4b5fa3038</t>
  </si>
  <si>
    <t>9e9356a0-e4b7-431a-abee-96a7a0606d64</t>
  </si>
  <si>
    <t>434e4746-ff0d-4df7-9096-9fab7ace6254</t>
  </si>
  <si>
    <t>e35c8179-df38-4ace-8d00-d67b82a7a0b7</t>
  </si>
  <si>
    <t>17af9dc7-e775-4d37-a80e-c13325bf49a3</t>
  </si>
  <si>
    <t>a6962afa-6f1a-4f08-a66b-e107a996fd1d</t>
  </si>
  <si>
    <t>bf2a6928-a09b-4928-9569-2cdedd7f3a07</t>
  </si>
  <si>
    <t>397ecebe-7c34-4710-92d3-fc58d7121ef3</t>
  </si>
  <si>
    <t>44e695ac-b78a-44fb-84db-8da50949d0a2</t>
  </si>
  <si>
    <t>25ac2223-d98a-4f08-9a74-833f5beca53d</t>
  </si>
  <si>
    <t>c422fb4c-a1e3-4937-8b58-d074f3617238</t>
  </si>
  <si>
    <t>b95aca9d-16c7-41e4-8165-6c837886d3e6</t>
  </si>
  <si>
    <t>f488c21f-f342-4f93-8b29-c371c03b6324</t>
  </si>
  <si>
    <t>3535a942-ef8b-44da-9bc0-423eaa02555a</t>
  </si>
  <si>
    <t>e1a2fa76-173d-4b04-b632-251ece24d70f</t>
  </si>
  <si>
    <t>8009b572-52fb-46ea-8f53-343095ce791b</t>
  </si>
  <si>
    <t>169a6bea-203a-438b-a825-b540809b60b2</t>
  </si>
  <si>
    <t>30996be7-bd34-4499-9345-36a32f6b50d1</t>
  </si>
  <si>
    <t>3c5aba1f-9aaa-4aa8-94d6-103652574284</t>
  </si>
  <si>
    <t>b44dcacd-2815-493d-862f-41e70a694c84</t>
  </si>
  <si>
    <t>d5b01e95-c7b8-434f-9129-fe728e7949c3</t>
  </si>
  <si>
    <t>16fc92a6-e794-4b0d-81ce-a47556b1b44e</t>
  </si>
  <si>
    <t>3e9bd115-8ea8-48c3-96cf-a900edcd8586</t>
  </si>
  <si>
    <t>21a1ac5e-a9b8-41eb-bbf2-59868ff1f306</t>
  </si>
  <si>
    <t>5bde399e-788a-4abb-b048-3c7fffacb0aa</t>
  </si>
  <si>
    <t>8a0b81f5-3984-4d04-93b7-790f36c6e647</t>
  </si>
  <si>
    <t>274720e2-5049-40f7-abf4-79aa0f49f747</t>
  </si>
  <si>
    <t>50faf2c0-7101-460e-a4cf-97d856daad4b</t>
  </si>
  <si>
    <t>d77e2633-72ac-4aec-b6ed-f7794122e427</t>
  </si>
  <si>
    <t>925d183e-a5e0-497e-8fb1-744c3f5029fc</t>
  </si>
  <si>
    <t>ed31f0e3-9ff4-481f-96ec-c15e03c8ebc5</t>
  </si>
  <si>
    <t>fcef505e-31a4-4dae-801c-a32c76ece80b</t>
  </si>
  <si>
    <t>549a974b-aeaf-42a4-870d-668a9869bf42</t>
  </si>
  <si>
    <t>9707e2c2-7f3e-4667-a198-36bf53760009</t>
  </si>
  <si>
    <t>311c8921-1f2c-42cc-868d-ce8988be2cf7</t>
  </si>
  <si>
    <t>6e39887e-0024-4133-807f-de74ec72751d</t>
  </si>
  <si>
    <t>3c6f9124-ac1d-46b9-8e1f-04a0af384084</t>
  </si>
  <si>
    <t>6961fa3b-078a-4480-bf8e-da56e466c623</t>
  </si>
  <si>
    <t>987e4d68-8f8e-437f-9674-1e0259188c12</t>
  </si>
  <si>
    <t>16631bd4-446b-412e-823d-aa631f46591b</t>
  </si>
  <si>
    <t>83cf70aa-5588-49be-8384-6c0cc0453139</t>
  </si>
  <si>
    <t>e450573f-e541-441c-8783-7444a1d959d0</t>
  </si>
  <si>
    <t>7ef94fac-e74c-4968-b4e0-c9df0c45d1b1</t>
  </si>
  <si>
    <t>01-Lieferugns-KPIs</t>
  </si>
  <si>
    <t>91a49036-3365-46b4-b32b-d79212e3ae71</t>
  </si>
  <si>
    <t>2bbfb87a-848d-48e8-90c4-6fb8d7c663c2</t>
  </si>
  <si>
    <t>d78747f9-336f-4808-9d31-d47fcfff3b13</t>
  </si>
  <si>
    <t>0e45a939-0f8f-42c8-b0af-25c975fba138</t>
  </si>
  <si>
    <t>aad7323e-f5f0-4710-b7b9-2e1e19f3c3e3</t>
  </si>
  <si>
    <t>ee094f10-a4e8-4dec-a17c-177ee8e2b73d</t>
  </si>
  <si>
    <t>3cd436cc-f434-4ae3-bf06-42caed5ac20b</t>
  </si>
  <si>
    <t>ce0eeac1-4374-45dd-b130-5728f3d39b04</t>
  </si>
  <si>
    <t>aad3bdd2-fd7e-4c36-9232-ea35ac731a26</t>
  </si>
  <si>
    <t>3bd16151-a6bf-4b22-baac-64e4c65b6090</t>
  </si>
  <si>
    <t>53788dc7-d559-40ab-bc0c-d04434453de8</t>
  </si>
  <si>
    <t>e129175c-d406-43c9-a0df-3d29d84b5153</t>
  </si>
  <si>
    <t>2918bb73-498b-45b9-aee4-fee3cecde358</t>
  </si>
  <si>
    <t>d7f03e0a-d1ef-4c8d-934e-f78319b24949</t>
  </si>
  <si>
    <t>75e7015b-0478-4673-8edc-80c2d83e0984</t>
  </si>
  <si>
    <t>f5ac8f41-5d5e-4219-836b-92f76cd2798a</t>
  </si>
  <si>
    <t>03b60eaf-6c9a-4ba0-809f-005174fbafc4</t>
  </si>
  <si>
    <t>de7a8cb3-d7e3-43ba-b23f-492aa702ad03</t>
  </si>
  <si>
    <t>7ec73bfc-0a5f-4d89-9e45-3d46e8cf7c81</t>
  </si>
  <si>
    <t>0d55d827-f44a-4beb-8549-f35f1415d66f</t>
  </si>
  <si>
    <t>668fa5d6-f46e-44f1-97de-1529cd843fcb</t>
  </si>
  <si>
    <t>dddac9c3-b456-4e18-9bda-562e03d0e411</t>
  </si>
  <si>
    <t>109092bc-cc7b-410c-89ef-e9650f1e3cd8</t>
  </si>
  <si>
    <t>33dd310f-ee08-4a0b-9f96-4a672d1c6cfd</t>
  </si>
  <si>
    <t>4c598ca9-890b-47fa-af38-da4d4b8539de</t>
  </si>
  <si>
    <t>7f842240-9f9b-4e23-9489-1096af83badd</t>
  </si>
  <si>
    <t>8efb005d-2c02-4453-b401-af98ca90d773</t>
  </si>
  <si>
    <t>c22491f4-cb74-487a-9d1c-3befc7c91707</t>
  </si>
  <si>
    <t>9d37fbfa-c9ae-4db5-98d7-6da6a749f5c7</t>
  </si>
  <si>
    <t>65abe47c-64ca-4d00-8bfa-126460ae17ba</t>
  </si>
  <si>
    <t>03655c67-f5fa-4baf-be8f-457a367698b1</t>
  </si>
  <si>
    <t>1c1414e3-80eb-4d00-a180-423cd825cccd</t>
  </si>
  <si>
    <t>40cd8fe7-b721-4f26-b6c0-31131886e81f</t>
  </si>
  <si>
    <t>9974e0d4-6528-49a3-aabb-2828eb3ae222</t>
  </si>
  <si>
    <t>329a68a3-3939-4c27-9209-b42d8cba98cd</t>
  </si>
  <si>
    <t>761721d9-87a8-4ea3-a05b-025e6f6efe51</t>
  </si>
  <si>
    <t>644e2fe5-62b9-440f-8de9-08b88900126c</t>
  </si>
  <si>
    <t>18e117cd-64a7-4af2-8874-ab808a4f9460</t>
  </si>
  <si>
    <t>3b2bdc9f-f7f7-4ab5-ab9c-4538d9ddcc92</t>
  </si>
  <si>
    <t>c2da3d98-7433-4d1e-8d64-60b89d422bd1</t>
  </si>
  <si>
    <t>d63b42f9-c4e4-428f-bfb6-a075d9e33951</t>
  </si>
  <si>
    <t>a32dea49-ed75-41b3-b685-5ec03a1d93e9</t>
  </si>
  <si>
    <t>788f8a16-91c6-4396-b4d5-b13c843df6ca</t>
  </si>
  <si>
    <t>436709ec-88ac-40cd-9393-039632fa0a90</t>
  </si>
  <si>
    <t>b523d3e8-f68f-45be-b7f6-de67b6b59b3f</t>
  </si>
  <si>
    <t>6d277042-68b7-4f43-bf6f-65386829933d</t>
  </si>
  <si>
    <t>778bfe59-cce8-4a33-a0da-c16a9fa395c5</t>
  </si>
  <si>
    <t>7561cdeb-25a1-4ef1-98cc-c05e038190ca</t>
  </si>
  <si>
    <t>75c42763-22ac-4fa7-80e7-8426b88bbfc3</t>
  </si>
  <si>
    <t>da00b2f8-32d6-40d0-9d03-f213f456c8af</t>
  </si>
  <si>
    <t>61d86846-7aa8-4c61-9bc8-d94c160f1d54</t>
  </si>
  <si>
    <t>a6b7a554-cb8f-4efc-9c26-329201b79962</t>
  </si>
  <si>
    <t>c67757ab-3581-4c04-af85-018129458ef8</t>
  </si>
  <si>
    <t>95342232-b33a-4b29-bec0-8daa1433174f</t>
  </si>
  <si>
    <t>87db8c41-035d-4c3d-a3a6-fb5dc48f166b</t>
  </si>
  <si>
    <t>5a3da397-e2d8-4c02-8ac7-9d3b1c267181</t>
  </si>
  <si>
    <t>06929801-3ec8-46f6-b806-3125fb138e96</t>
  </si>
  <si>
    <t>EAN 13 Barcode Format</t>
  </si>
  <si>
    <t>925f172e-e069-4492-9a3a-e1e6bf817234</t>
  </si>
  <si>
    <t>01-Korrekturen</t>
  </si>
  <si>
    <t>01de2370-c952-485a-9e19-1354220580b6</t>
  </si>
  <si>
    <t>FB Support</t>
  </si>
  <si>
    <t>f16ba996-5c0f-41de-acc8-4e4245717612</t>
  </si>
  <si>
    <t>01-Analyse/Konzep./Prüfung Spez.</t>
  </si>
  <si>
    <t>68d97080-32cf-42f6-8ca1-93185b2fb33e</t>
  </si>
  <si>
    <t>e6f5d904-5ab6-4bee-820d-e542256aba8f</t>
  </si>
  <si>
    <t>b4605566-d232-4b86-a07e-03a5ddfebf38</t>
  </si>
  <si>
    <t>01-Versandlabel</t>
  </si>
  <si>
    <t>d3b9b8af-032e-4297-8fc0-8e7c50938304</t>
  </si>
  <si>
    <t>70d6e2bb-e57b-48a4-9408-c4077683887c</t>
  </si>
  <si>
    <t>ba425ae3-b2e9-4129-b34b-3772f0eb5ca3</t>
  </si>
  <si>
    <t>6e8ddbc4-c364-44db-95ec-77ad5d8d536d</t>
  </si>
  <si>
    <t>28070a06-7af7-4d98-9561-7878c256ce0b</t>
  </si>
  <si>
    <t>c1b05dc8-9f0f-4417-9145-8356dcd5342a</t>
  </si>
  <si>
    <t>d8477714-04a6-4d59-b4ef-2458eb7fdb85</t>
  </si>
  <si>
    <t>709404f6-2921-46f6-8f4c-6e4ab641a87c</t>
  </si>
  <si>
    <t>02-Abstimmung FB/IT</t>
  </si>
  <si>
    <t>e8828ed3-31a2-4ff9-8a80-d3980c4e49f4</t>
  </si>
  <si>
    <t>01-Operativ</t>
  </si>
  <si>
    <t>1b9ed484-0d72-4501-aa1a-da5746424ffd</t>
  </si>
  <si>
    <t>01-WBK Schnittstelle Kundenstamm</t>
  </si>
  <si>
    <t>9461175d-af0a-47d1-9a84-69c731109e1f</t>
  </si>
  <si>
    <t>03-	Export Kundendaten</t>
  </si>
  <si>
    <t>2177147c-8348-4fc4-a4e0-275ceb0e93a6</t>
  </si>
  <si>
    <t>05-Auto. Auszahlung</t>
  </si>
  <si>
    <t>9f0d180a-c675-4808-a736-e74004b610f0</t>
  </si>
  <si>
    <t>06-Ratenzahlung</t>
  </si>
  <si>
    <t>ef6a4a8f-bb79-4c3b-9479-7a7d2b7632b5</t>
  </si>
  <si>
    <t>07-RFC Kundendaten</t>
  </si>
  <si>
    <t>2bd5ed49-fa14-4c40-ab6e-70669c673814</t>
  </si>
  <si>
    <t>09-Gutscheinkarten GK</t>
  </si>
  <si>
    <t>45b395f8-385c-4e6d-b4ae-f5d78da86167</t>
  </si>
  <si>
    <t>10-Testunterstützung</t>
  </si>
  <si>
    <t>0766889c-613f-4632-bfcd-015a5465439c</t>
  </si>
  <si>
    <t>02-Abstimmung FB/I</t>
  </si>
  <si>
    <t>7f71930b-22c2-4b48-ba16-7580bbaa33d1</t>
  </si>
  <si>
    <t>01-Anforerungsaufnahme/Lösungsskizze</t>
  </si>
  <si>
    <t>96470e92-0e8d-43cc-a0df-cbca7fe30b07</t>
  </si>
  <si>
    <t>6ad5b637-8b64-48b5-b5fd-e6ecb35e2ec6</t>
  </si>
  <si>
    <t>e5d67853-90d0-4553-a197-d6086800b98f</t>
  </si>
  <si>
    <t>03-Erweiterung gemäß Abst. 11/2019</t>
  </si>
  <si>
    <t>1afce54c-4daf-4d3f-b376-f7676a0eb4bb</t>
  </si>
  <si>
    <t>03-EWB App</t>
  </si>
  <si>
    <t>8fa6643e-9f38-4015-ba64-ee46fe7310d3</t>
  </si>
  <si>
    <t>fa3b5b45-b275-498c-ae16-99a4598f45ab</t>
  </si>
  <si>
    <t>88a5fa57-6010-4afd-a655-dbdac83f6935</t>
  </si>
  <si>
    <t>29b01ef5-079c-4bfd-8d20-9b1ba0b04629</t>
  </si>
  <si>
    <t>414cf098-5b28-4c5b-9fa8-04d5b48bcd99</t>
  </si>
  <si>
    <t>0f8f8f98-d6ab-4adc-b106-0e906fc708fa</t>
  </si>
  <si>
    <t>1b4ed953-ed53-467c-b4bb-85d352a9b57b</t>
  </si>
  <si>
    <t>9d1bfbf2-0341-499c-803f-be1f7dd97885</t>
  </si>
  <si>
    <t>30f25ec3-989f-41ca-9169-120040dda597</t>
  </si>
  <si>
    <t>ad5e909a-6edb-4ecb-8a26-5bd32750f23d</t>
  </si>
  <si>
    <t>6de6e0b8-2106-4170-af30-294d506b3ee9</t>
  </si>
  <si>
    <t>01-Koord.</t>
  </si>
  <si>
    <t>263d240e-ff3b-47d6-9db9-b36ecfbf0128</t>
  </si>
  <si>
    <t>87893c2f-1a53-40ab-a045-f06f5bf74468</t>
  </si>
  <si>
    <t>03-Org.</t>
  </si>
  <si>
    <t>e0cf3edb-90d9-4cde-bf9e-d7bc67c2cc92</t>
  </si>
  <si>
    <t>b6964afd-857a-42a6-af7a-0a3480d0ace6</t>
  </si>
  <si>
    <t>02-Anpassung/Korrektur</t>
  </si>
  <si>
    <t>c713caff-b9ce-4cae-b529-e56b4d3c7c49</t>
  </si>
  <si>
    <t>01-Analysen</t>
  </si>
  <si>
    <t>13bdcf42-00b8-4f3d-b5cd-307b7ed7f7e1</t>
  </si>
  <si>
    <t>83087c97-8368-4d6f-8322-ea3d00074437</t>
  </si>
  <si>
    <t>51a480ba-5049-4b7b-8492-20362901f6c1</t>
  </si>
  <si>
    <t>a5c441bf-cc2c-46e6-a9c8-d1e444b6a581</t>
  </si>
  <si>
    <t>02-Abstimmung MAN</t>
  </si>
  <si>
    <t>4046d288-52fd-4963-a65d-f332ad0f373a</t>
  </si>
  <si>
    <t>7b0c4ac2-70ac-4cc7-85b3-a2192faddbe7</t>
  </si>
  <si>
    <t>01-Workshopvorbereitung</t>
  </si>
  <si>
    <t>12c62db6-e8e9-47d3-b877-4f91aadf2081</t>
  </si>
  <si>
    <t>02-KnowHow-Transfer</t>
  </si>
  <si>
    <t>c18d0863-77a3-4736-b921-0d4079e717cb</t>
  </si>
  <si>
    <t>03-Unterstützung Consenso</t>
  </si>
  <si>
    <t>e95f16a9-6c5c-4d64-84f0-f15bf749ae13</t>
  </si>
  <si>
    <t>05-Workshop Durchführung</t>
  </si>
  <si>
    <t>b50d1a20-1d78-4c76-bdcc-bf3a76f0a5cf</t>
  </si>
  <si>
    <t>06-Konzeption</t>
  </si>
  <si>
    <t>1eab97e1-5fea-4edc-b3ed-e3f722ea3b8c</t>
  </si>
  <si>
    <t>07-Workshopteilnahme</t>
  </si>
  <si>
    <t>f5327003-1301-4d3f-89fc-90e26c4f8561</t>
  </si>
  <si>
    <t>5119dbfd-1302-4ed3-aad8-970bf08bd8d0</t>
  </si>
  <si>
    <t>c123b868-595b-49a3-8973-7b25117f67ef</t>
  </si>
  <si>
    <t>a7a54fab-a9c1-4973-b059-9f914ba166b4</t>
  </si>
  <si>
    <t>f109f19e-92f9-4932-91d1-9eed079520cc</t>
  </si>
  <si>
    <t>02-Prototyp</t>
  </si>
  <si>
    <t>b51e7886-29c9-4cdf-bb59-d956d50f373c</t>
  </si>
  <si>
    <t>04-	OData-Service</t>
  </si>
  <si>
    <t>b75acbbf-4f14-458e-8786-2b2dc2a7eec9</t>
  </si>
  <si>
    <t>05-	Frontend</t>
  </si>
  <si>
    <t>8c9146ac-831b-4c72-b36b-fc2728ab0566</t>
  </si>
  <si>
    <t>9d479ef1-0a8b-4cbd-9cab-28711e7d4c3a</t>
  </si>
  <si>
    <t>3d922d23-fce6-41cc-b050-f2cb32160602</t>
  </si>
  <si>
    <t>5617fa03-ccc9-4f6e-bf66-9d045666dd32</t>
  </si>
  <si>
    <t>02-Obsolete Objekte</t>
  </si>
  <si>
    <t>bf846f66-7341-4cf9-aaea-1b6a9f3ef801</t>
  </si>
  <si>
    <t>c04314f6-21cf-48ec-9bfb-b1533064b23a</t>
  </si>
  <si>
    <t>01-Abst. FB/IT</t>
  </si>
  <si>
    <t>0ceaa01d-37e0-48e2-9c07-60761f98d0ca</t>
  </si>
  <si>
    <t>02-Konz. / Archivierungsplan</t>
  </si>
  <si>
    <t>590012ec-87af-4074-9b99-075a5f23c6d5</t>
  </si>
  <si>
    <t>03-ILM</t>
  </si>
  <si>
    <t>9968b68a-aab0-41d4-83d8-d37e3d2d8968</t>
  </si>
  <si>
    <t>d8eecf6f-4240-4d41-9d88-799eb65c2685</t>
  </si>
  <si>
    <t>01-Einrihtung Standard</t>
  </si>
  <si>
    <t>c488c4da-5d15-4a90-8028-b5e444718355</t>
  </si>
  <si>
    <t>02-Optimierung innerbetriebl Transport</t>
  </si>
  <si>
    <t>1621fb57-686e-4bef-9a91-b7fadbf06ea4</t>
  </si>
  <si>
    <t>1b611a77-a233-47aa-a03b-91718e8f165f</t>
  </si>
  <si>
    <t>9bb61762-05b5-4427-a6f7-1cfae850d3dc</t>
  </si>
  <si>
    <t>c5a6e06f-c7bc-432a-b50a-daa390dd7c9e</t>
  </si>
  <si>
    <t>6e96e871-21b5-4cd8-b429-ecb3c96c7e7f</t>
  </si>
  <si>
    <t>7f058d61-e336-4851-9b63-a1641afc6ea9</t>
  </si>
  <si>
    <t>b3b5a836-240e-4fa1-9d4d-1788b53703d7</t>
  </si>
  <si>
    <t>d491d8e0-eef4-436d-8aa3-f1e79cc1b03d</t>
  </si>
  <si>
    <t>5c85620e-ab3d-4aed-ae43-06597f05708b</t>
  </si>
  <si>
    <t>7dc35d08-9ddc-4467-a86c-b848bc9283f4</t>
  </si>
  <si>
    <t>7a084692-b2b8-422e-9ba8-ae82e352c39e</t>
  </si>
  <si>
    <t>097f3b54-39ab-4448-b12e-4053d3cb4144</t>
  </si>
  <si>
    <t>d9fa3605-8090-4d7f-92b1-91523cdc3df4</t>
  </si>
  <si>
    <t>5b7f1519-fbc6-405e-b162-d2a6e0f603fe</t>
  </si>
  <si>
    <t>c89c8e8c-005d-4594-91b4-3ae62e90349b</t>
  </si>
  <si>
    <t>cb154043-8509-43d6-a34d-2b33fd8f2a71</t>
  </si>
  <si>
    <t>c95aaf8d-9be2-4893-b7e7-5b91c00b0b03</t>
  </si>
  <si>
    <t>ba00ab56-1cf4-4361-8961-36ffc68d234b</t>
  </si>
  <si>
    <t>78c156ef-5a27-4fa6-aa1c-87ca0ec5c3ef</t>
  </si>
  <si>
    <t>b24b35fb-9ffe-43f8-8076-e2d9669114bc</t>
  </si>
  <si>
    <t>9d705637-7948-416e-a0d6-a22e15794ab3</t>
  </si>
  <si>
    <t>a1be7ce7-b57c-4476-8929-9c4336b24eef</t>
  </si>
  <si>
    <t>d7744abf-2958-425b-8ab7-29da37521070</t>
  </si>
  <si>
    <t>bcd36ee3-97ba-4bb4-b8a5-3680358f52fc</t>
  </si>
  <si>
    <t>155fe934-a66a-42a2-b5d4-178d91f717bc</t>
  </si>
  <si>
    <t>ef2f6a37-86e0-4966-a69d-5ec1f64f4ef1</t>
  </si>
  <si>
    <t>f86b0161-e734-4a29-919a-1a5133f08f15</t>
  </si>
  <si>
    <t>809eafea-a81c-42a5-a1c3-2732081caac9</t>
  </si>
  <si>
    <t>a29a9e65-61d0-423a-8854-f1fd475eff1b</t>
  </si>
  <si>
    <t>030049cc-374e-4f91-93af-1b38e7090278</t>
  </si>
  <si>
    <t>24d9302b-eeea-47e4-8f37-aa7d357613ba</t>
  </si>
  <si>
    <t>179555e2-65d8-47bd-bdfa-6bc511eac2cf</t>
  </si>
  <si>
    <t>1f7dc9e5-0aac-4bfc-9906-71048ca3285f</t>
  </si>
  <si>
    <t>35d26795-bbb3-4cdc-9cc8-109879736ab1</t>
  </si>
  <si>
    <t>08bd9819-a065-4c05-81cf-56fb8611d179</t>
  </si>
  <si>
    <t>9bb3514c-5c7c-45ae-a353-69a54e285ea3</t>
  </si>
  <si>
    <t>04f928c5-9961-4ffc-92fb-466fc5afe860</t>
  </si>
  <si>
    <t>a1d9a81a-d130-426c-880b-28bda725e3b9</t>
  </si>
  <si>
    <t>9cfbebaa-ae5f-48f4-b5e7-40835d025a26</t>
  </si>
  <si>
    <t>4b7de70c-0970-4da4-a220-cc7daee566d5</t>
  </si>
  <si>
    <t>0654a886-9302-47c4-82af-3adf6d43e84c</t>
  </si>
  <si>
    <t>033345a8-bdcc-43dd-9350-a81fe922e2ab</t>
  </si>
  <si>
    <t>610fd766-6d11-4c99-8ccc-9d697d13c4c6</t>
  </si>
  <si>
    <t>7c8ad97b-b592-466a-8262-4ba9b5bfc4f8</t>
  </si>
  <si>
    <t>5e586745-24e3-4f6f-975e-6c120c647e7b</t>
  </si>
  <si>
    <t>29de1eb8-dd6a-4cd2-ad72-d083b10d1e9a</t>
  </si>
  <si>
    <t>0f2f4fb1-f41c-4061-b0a6-95bc11498019</t>
  </si>
  <si>
    <t>5316b506-4e20-430d-95db-20455ab60481</t>
  </si>
  <si>
    <t>65b42180-3e14-441f-865b-ef2f3002215e</t>
  </si>
  <si>
    <t>b16fb3a0-ce5b-4f48-8f76-531e4f194529</t>
  </si>
  <si>
    <t>de6c0f6d-e778-4354-aa8c-fc80eb75ffe7</t>
  </si>
  <si>
    <t>01_Durchführung</t>
  </si>
  <si>
    <t>71414f88-f6a5-491d-9f52-29a92512ca16</t>
  </si>
  <si>
    <t>e3790982-13f6-412a-aa1c-1d175f6541de</t>
  </si>
  <si>
    <t>ba25219e-9344-4d1d-b809-c3e4771e0eb0</t>
  </si>
  <si>
    <t>b420053b-eaec-454b-9e00-57fb585b81e4</t>
  </si>
  <si>
    <t>7d79f498-668a-4306-ae22-c97f42dd8787</t>
  </si>
  <si>
    <t>e74cab92-dbc2-4aaf-890b-4daf1e4adff7</t>
  </si>
  <si>
    <t>f044a1e2-f075-478c-887a-c0e0011fd777</t>
  </si>
  <si>
    <t>689721f4-2c8e-45e7-8893-e98f3e874d75</t>
  </si>
  <si>
    <t>e6a3a653-b784-45e2-a382-5108505d0579</t>
  </si>
  <si>
    <t>899e909b-5289-4d95-9623-6021045e6801</t>
  </si>
  <si>
    <t>b5817571-d8d6-4cd5-a1cd-7960d5e0b70e</t>
  </si>
  <si>
    <t>85946fc1-c0a4-4100-9bf2-4532eb0f5857</t>
  </si>
  <si>
    <t>e5b4a646-4df3-4d09-9d99-d157da745819</t>
  </si>
  <si>
    <t>365b9743-c5c7-4e6d-ae71-9390ca51f802</t>
  </si>
  <si>
    <t>7247992a-8cdf-4414-9e5e-999b0f7f03a3</t>
  </si>
  <si>
    <t>01-Umseetzung</t>
  </si>
  <si>
    <t>d5eae987-5011-465d-9462-020042cbd1d3</t>
  </si>
  <si>
    <t>33755e2e-e7a6-4639-ae10-fab90f4f0c98</t>
  </si>
  <si>
    <t>7f2f5acd-1097-4203-9d36-15a3caeb7b09</t>
  </si>
  <si>
    <t>141b7dc2-2443-4b7c-810e-da7b47582b76</t>
  </si>
  <si>
    <t>c162f661-e1dd-4c77-93fd-12210f4f4737</t>
  </si>
  <si>
    <t>635d6e17-2ff0-42d1-abcd-907d7daf71f1</t>
  </si>
  <si>
    <t>9ab89c55-5120-4bee-b33e-07d340633043</t>
  </si>
  <si>
    <t>c7f024d3-3ec8-4745-9a71-7381e457972b</t>
  </si>
  <si>
    <t>338380ca-e9ba-44a9-a2b4-7b7ce3bbad57</t>
  </si>
  <si>
    <t>01-Durchfürhung</t>
  </si>
  <si>
    <t>e5775634-68be-45be-bca0-f8a1cf3ea29d</t>
  </si>
  <si>
    <t>461ca3fc-6a90-42b8-8297-e4c864f16064</t>
  </si>
  <si>
    <t>ae03a93c-02d0-4ec6-a9f6-5f3d5bb96bf3</t>
  </si>
  <si>
    <t>4e07e14f-6d87-4a07-926d-b39623ce51e7</t>
  </si>
  <si>
    <t>8f618c86-8779-423e-8626-5953334e831d</t>
  </si>
  <si>
    <t>0c6d44be-5da6-41d2-b043-5fe9ee2799c4</t>
  </si>
  <si>
    <t>0c022be0-0581-405b-8f29-6bb049dd7443</t>
  </si>
  <si>
    <t>8c63c05e-af91-4830-9d48-64f863bfd8f8</t>
  </si>
  <si>
    <t>31c55428-ed6e-4c3b-9029-8b08281d8977</t>
  </si>
  <si>
    <t>0c2cb4d7-54a5-423f-954b-90c0b0c4cbc1</t>
  </si>
  <si>
    <t>59138d62-9c3d-4728-9549-7f521b6b1efe</t>
  </si>
  <si>
    <t>5aa739d3-bd75-4b8c-b348-bf25e2efba7a</t>
  </si>
  <si>
    <t>812ccda9-73c6-416b-9c31-0ac2ac2111cb</t>
  </si>
  <si>
    <t>7bcb3cc8-7c84-417a-a767-7e78f7e6bce8</t>
  </si>
  <si>
    <t>9801e103-06fc-4297-b54b-984fcb22b0f6</t>
  </si>
  <si>
    <t>504b62a6-92b3-4d32-a581-3e4b14afbd35</t>
  </si>
  <si>
    <t>168d8148-a2c3-4f11-baeb-9a4e72ff095b</t>
  </si>
  <si>
    <t>2c0a086f-8005-48c9-aae4-fdf2b651d821</t>
  </si>
  <si>
    <t>68131ae6-e282-4195-9bd0-c560d9ba64e1</t>
  </si>
  <si>
    <t>17378c16-3e11-415c-a41b-503795ab9cc8</t>
  </si>
  <si>
    <t>ab3f1ab0-2ec3-4e63-8fc9-dae2849948fe</t>
  </si>
  <si>
    <t>d508f041-d409-4f1e-b26a-8d9f5eaf6afd</t>
  </si>
  <si>
    <t>4a16bfa1-3903-41a0-96c8-bc69e7eac08b</t>
  </si>
  <si>
    <t>5edd767c-f21c-4979-b38f-a10c68b74cfb</t>
  </si>
  <si>
    <t>2bfb2254-c09e-42ca-8cd0-1f20b704bc9f</t>
  </si>
  <si>
    <t>61429e17-af59-4d6e-9692-1af720c05fc8</t>
  </si>
  <si>
    <t>9eb72924-9d2e-4d74-aa43-e73ae6a36432</t>
  </si>
  <si>
    <t>8ecc20cb-7e04-43f1-988a-9987c1fa74a9</t>
  </si>
  <si>
    <t>9a5473ae-755c-414b-bdf5-67ee8f2fd070</t>
  </si>
  <si>
    <t>e3bf5202-0738-431c-9198-b284746935cf</t>
  </si>
  <si>
    <t>c5b27620-f3c5-4fad-b395-79f6cbbd1d89</t>
  </si>
  <si>
    <t>ba5904b1-03dd-498f-8364-07d98f478a60</t>
  </si>
  <si>
    <t>efce674e-c203-4d14-9a77-5c0f549b7c54</t>
  </si>
  <si>
    <t>9b460027-9c1a-433a-a7a1-fdbeea652c2f</t>
  </si>
  <si>
    <t>a854c6c4-79b0-4110-8ada-47c30ef45492</t>
  </si>
  <si>
    <t>44643199-76bb-4455-97df-24871cad8a6f</t>
  </si>
  <si>
    <t>7ce64510-9f9b-437e-9c10-bd16db48bc12</t>
  </si>
  <si>
    <t>bc161af5-663e-4375-96fe-8ea4bed5fb70</t>
  </si>
  <si>
    <t>a28984e8-589c-445c-9fc8-d42c5e90f8a1</t>
  </si>
  <si>
    <t>10f06cb1-4364-4cbc-963a-1e30fdf88d61</t>
  </si>
  <si>
    <t>ee2c99d8-37d5-4613-9e5d-b4e92f6b5d86</t>
  </si>
  <si>
    <t>424990af-fb94-47dd-84df-0253a12fc8ec</t>
  </si>
  <si>
    <t>3f7c1d24-ba55-4370-a5fa-77f3835f097e</t>
  </si>
  <si>
    <t>2785d32e-5fb2-48fe-81bd-32c74dbe0df4</t>
  </si>
  <si>
    <t>c89312f6-b3cc-4428-a246-604f18a4a3d8</t>
  </si>
  <si>
    <t>433e7810-18cb-4239-a5c1-8a008f4bc4ad</t>
  </si>
  <si>
    <t>c63e0b1c-979e-4b15-b6ac-dd33de56440d</t>
  </si>
  <si>
    <t>6d239f65-b745-42a0-bc08-e4ad64daad48</t>
  </si>
  <si>
    <t>37b24825-f8da-407a-8c26-0513e8563c4d</t>
  </si>
  <si>
    <t>201825be-b6ef-4c67-85ad-453ed1744281</t>
  </si>
  <si>
    <t>4c065002-f62f-48cc-afa8-12cd875734fe</t>
  </si>
  <si>
    <t>3c677eab-4ad6-49e7-8315-4f3e48f247d4</t>
  </si>
  <si>
    <t>f1e72a28-e80c-40d0-935b-1d26fe4e9c1a</t>
  </si>
  <si>
    <t>9d9c3b15-f514-41fe-932e-f757fd5ad05c</t>
  </si>
  <si>
    <t>d9c17436-26f6-4f5c-8b57-3eb7520bf07d</t>
  </si>
  <si>
    <t>28d650db-d056-45c1-a4a8-3b073c8abc97</t>
  </si>
  <si>
    <t>0c454f3f-fc36-48c6-b0f1-2cc1f48ebb0e</t>
  </si>
  <si>
    <t>72a13153-5ac5-4ac4-80f8-c14d1b498b6f</t>
  </si>
  <si>
    <t>7357c775-e81c-448a-becd-a583c43a539b</t>
  </si>
  <si>
    <t>6f66ab33-57ce-4db5-b606-1bd21e66e046</t>
  </si>
  <si>
    <t>016dbbe4-a875-466f-a744-e6f8159773db</t>
  </si>
  <si>
    <t>f5a0879c-bdd6-4ead-91e6-5633a10eae9e</t>
  </si>
  <si>
    <t>441f16a8-b11a-45de-8a7d-fed2876811cf</t>
  </si>
  <si>
    <t>1163ff89-9393-4754-b0c4-7f1db13c0e10</t>
  </si>
  <si>
    <t>65c15aac-cc9d-482d-b0b0-a374bc23b18c</t>
  </si>
  <si>
    <t>d6e67dca-fc07-4078-80ac-4353e6d2e49e</t>
  </si>
  <si>
    <t>687b7fb0-edc9-4fdc-92fb-c9934d77beb5</t>
  </si>
  <si>
    <t>392dc54b-8a12-48d8-a7fd-51108d11a579</t>
  </si>
  <si>
    <t>703c7e6e-0ba1-40fd-a7a4-1ebdbcf3a9d2</t>
  </si>
  <si>
    <t>f289a451-0ffd-42b0-b0d1-cb4aa48a0240</t>
  </si>
  <si>
    <t>84df3646-c3cd-4228-b0d6-2cf8850abcbb</t>
  </si>
  <si>
    <t>12feda8b-7a26-4ece-8f2f-6b5fa325fc3f</t>
  </si>
  <si>
    <t>0673e281-7429-4290-aa4c-e18aa8edcf50</t>
  </si>
  <si>
    <t>5dff1869-839a-4c29-ba2b-2b12e43cab6e</t>
  </si>
  <si>
    <t>41962607-f38e-4bf5-b78e-3c724603419f</t>
  </si>
  <si>
    <t>07b0ca9b-ce71-4686-90e6-4ea058161856</t>
  </si>
  <si>
    <t>0714a3e2-4565-4f2a-9d85-fcd0a092e163</t>
  </si>
  <si>
    <t>b3397848-1b44-4908-a80e-c67ac4f83a49</t>
  </si>
  <si>
    <t>8bd87520-e4a0-45cd-a5ef-344576e9b1ab</t>
  </si>
  <si>
    <t>1f8cc06a-f401-4a5b-b958-7dca51d8467e</t>
  </si>
  <si>
    <t>e61e8a1b-6c9d-445b-8f2d-0b8f085ea99c</t>
  </si>
  <si>
    <t>010ed733-4cab-40df-906e-7c9170bac342</t>
  </si>
  <si>
    <t>bb9f884c-8bce-4eed-86db-35c474fe39c1</t>
  </si>
  <si>
    <t>81cdc095-44cb-4a15-878a-f1cb91282d8b</t>
  </si>
  <si>
    <t>e09eca8d-813b-43d2-be29-7d5edc2fd3cf</t>
  </si>
  <si>
    <t>a36dfc3e-8d54-4ae0-b714-c0a20486446e</t>
  </si>
  <si>
    <t>0f482074-4dad-4a04-96d8-99271cb703d4</t>
  </si>
  <si>
    <t>3b4badaf-3967-40ac-b5a0-f6af8e661d47</t>
  </si>
  <si>
    <t>601075e2-8863-4ec9-b9b6-01eb06a27629</t>
  </si>
  <si>
    <t>12f6e49f-8168-47c6-87d5-7a4398213d92</t>
  </si>
  <si>
    <t>0028128b-0835-41b0-a5ab-7e5f8b27f3c9</t>
  </si>
  <si>
    <t>cdea61c8-7e4e-497c-be3e-bb891511b98e</t>
  </si>
  <si>
    <t>145bd61f-0008-4e89-b517-c116a72adb52</t>
  </si>
  <si>
    <t>32085656-671c-4aa2-b51c-389ee0ae423d</t>
  </si>
  <si>
    <t>507d01d6-bc21-4aa1-8ace-91aeb431f94e</t>
  </si>
  <si>
    <t>bfcf144a-96e0-4533-b4ad-7b927c894c30</t>
  </si>
  <si>
    <t>756fe5ac-3265-4c4b-88bb-bb402d99a8d9</t>
  </si>
  <si>
    <t>0df39ef2-62b0-4af6-8555-bef5a19e13a8</t>
  </si>
  <si>
    <t>e1c72909-9cb2-475c-a7c6-409a6be7be01</t>
  </si>
  <si>
    <t>72ed45e9-0c5d-483d-b7ff-2c77dad4b276</t>
  </si>
  <si>
    <t>b2daffff-ed86-4a23-9164-30adbe0ba82b</t>
  </si>
  <si>
    <t>cbdab91c-134b-4592-aa5f-e7fede17c9d8</t>
  </si>
  <si>
    <t>116a1f9d-1e2e-47af-be69-65279af919c9</t>
  </si>
  <si>
    <t>a2d60772-e27d-43e2-92c4-48cd90bd0fe8</t>
  </si>
  <si>
    <t>1b9b1803-9967-4eba-a786-a7e527c5ae08</t>
  </si>
  <si>
    <t>a933d6f6-4b7a-4fd1-9852-51ee1e41b10a</t>
  </si>
  <si>
    <t>c3690f7a-1e21-4814-a863-8f4a5d9fca4a</t>
  </si>
  <si>
    <t>4372d243-9232-483f-aaa9-2038a81fbe3b</t>
  </si>
  <si>
    <t>39e06ab1-cfef-438c-9543-2430bf9e5047</t>
  </si>
  <si>
    <t>aaa0627f-28ef-4135-8d34-004a074af922</t>
  </si>
  <si>
    <t>3f5c2f1d-5487-494b-9c42-75fd4badc298</t>
  </si>
  <si>
    <t>3c039829-8179-42de-88df-1ff0acac6ca9</t>
  </si>
  <si>
    <t>624670d3-4344-40cc-b9b4-d79fa9bac475</t>
  </si>
  <si>
    <t>07f0be60-9139-475f-8be1-311bbe710fea</t>
  </si>
  <si>
    <t>d0d9b6a5-7d9c-407c-b0b8-2c183c58af3c</t>
  </si>
  <si>
    <t>38e10c26-68e8-400b-bc6a-5b8652dfbf8f</t>
  </si>
  <si>
    <t>bc9ab54d-3e52-4fdc-b629-ea170728b394</t>
  </si>
  <si>
    <t>c0ad29c4-becb-4629-9485-751983965fb1</t>
  </si>
  <si>
    <t>7b80cebf-2155-4e26-a4fb-ea3582d20ce1</t>
  </si>
  <si>
    <t>51d6d13c-7026-4f46-a725-9d6e42ea7afe</t>
  </si>
  <si>
    <t>582291e4-c99d-4603-8a1d-5dc441933432</t>
  </si>
  <si>
    <t>b4607da6-62fa-406c-82ba-de2b883b1a0f</t>
  </si>
  <si>
    <t>50e99392-1f59-4636-b37b-15d56e0a981a</t>
  </si>
  <si>
    <t>9e516af6-eeb6-489e-afc4-7b3e74a73df3</t>
  </si>
  <si>
    <t>b3689f2e-f8ce-4aab-b9a1-7ec23347579d</t>
  </si>
  <si>
    <t>11a75372-7d7a-4fd3-af86-cb49a2bbb6fc</t>
  </si>
  <si>
    <t>ff40a053-8bf7-4a75-9f24-208aedda4b31</t>
  </si>
  <si>
    <t>1f357866-1849-43c0-b134-fe1e5a794c44</t>
  </si>
  <si>
    <t>d6d6828a-fa57-4afe-94e5-4527bd0180b7</t>
  </si>
  <si>
    <t>e453ae4b-54e9-494d-8990-80ce8ffcdf93</t>
  </si>
  <si>
    <t>049b5296-6013-42f2-9272-6b3ab345b104</t>
  </si>
  <si>
    <t>0a5aff9f-ebfe-48de-b29f-35f87fea79f8</t>
  </si>
  <si>
    <t>b00280ba-0d9d-49fa-b206-d495e03499c8</t>
  </si>
  <si>
    <t>9e9ad044-e277-485a-93ae-3fa68a736866</t>
  </si>
  <si>
    <t>ee4b48e9-4626-4cf4-bcb4-bcceaf06775b</t>
  </si>
  <si>
    <t>ed784794-0439-44d2-a3ec-ae8941e46d8f</t>
  </si>
  <si>
    <t>8da9dfb4-60e1-493e-8661-807ce1739e54</t>
  </si>
  <si>
    <t>df2e4205-5949-4b6c-92ed-f0cf7ee4d41e</t>
  </si>
  <si>
    <t>2d3eef01-8fd4-4fa8-9421-382b720158f3</t>
  </si>
  <si>
    <t>ed0c86e3-0d75-4c0d-b9b3-f3e2b33a6657</t>
  </si>
  <si>
    <t>c90e8d47-583b-423b-aa00-fe4f15ff1b57</t>
  </si>
  <si>
    <t>53e685ea-985b-4b96-a93c-8a28a0fdfbe9</t>
  </si>
  <si>
    <t>eea7a3b5-ab53-496a-b61a-3c9b4fffe934</t>
  </si>
  <si>
    <t>81a780bd-121c-42a3-a288-745a4356f970</t>
  </si>
  <si>
    <t>f2266dff-3692-4ae0-96df-e6ece553d1dd</t>
  </si>
  <si>
    <t>9ca05346-6f13-4c4e-87e3-93a1fe57f655</t>
  </si>
  <si>
    <t>392f9914-92a4-4a96-ae58-22a015eb460d</t>
  </si>
  <si>
    <t>eca34db3-9a78-43b5-875d-abf5dfa18523</t>
  </si>
  <si>
    <t>e0784ed0-49a5-4127-8c0d-8091b6a581d1</t>
  </si>
  <si>
    <t>0b2dea70-0111-4eb7-91b4-f8d4432f68b0</t>
  </si>
  <si>
    <t>ba871888-cf2c-47cb-a800-ebea98b7f7fe</t>
  </si>
  <si>
    <t>d2015119-ae5a-4e6f-a937-2f773f1230c6</t>
  </si>
  <si>
    <t>631f44b0-f579-4967-a8a5-4464016986e0</t>
  </si>
  <si>
    <t>905b7874-6c69-4ccf-a054-5a7a0d2d7e59</t>
  </si>
  <si>
    <t>014fb240-4f3e-4ba1-b712-3eb9305b8fb2</t>
  </si>
  <si>
    <t>04aec4dc-d879-45e2-b735-2b98ffba7cc4</t>
  </si>
  <si>
    <t>3ea634b3-d38a-406b-8d55-69a097ebc20b</t>
  </si>
  <si>
    <t>77131240-8685-4aa2-8c5c-a199c78c9cb5</t>
  </si>
  <si>
    <t>590d790b-1491-4115-b6b7-8c7a4aadc291</t>
  </si>
  <si>
    <t>e321cabb-a8df-4cd8-8421-f85b4f2a3821</t>
  </si>
  <si>
    <t>603daa80-5a60-4302-a00b-1758e359d724</t>
  </si>
  <si>
    <t>36c714ce-c683-4e66-9dea-e158e7cc2201</t>
  </si>
  <si>
    <t>6a051138-9a0e-4d45-93f0-87433ccd9802</t>
  </si>
  <si>
    <t>2c176a20-f183-4086-8d51-f67df25d9109</t>
  </si>
  <si>
    <t>d40ac170-7ad2-4617-8f57-db79163cb113</t>
  </si>
  <si>
    <t>0508babd-d598-4514-be8b-86a23213dffd</t>
  </si>
  <si>
    <t>4bf9b7c4-62e3-4c31-87a7-f42e07ed1bd5</t>
  </si>
  <si>
    <t>637495ea-1e6f-4f00-85a2-7927a06bef37</t>
  </si>
  <si>
    <t>ebb39eae-30a5-49bb-99e1-53f0fcb5d6db</t>
  </si>
  <si>
    <t>0c28a868-c9df-4c86-a5bd-8b19a134e026</t>
  </si>
  <si>
    <t>a66bde47-a798-41ee-b286-cb75fb0524ab</t>
  </si>
  <si>
    <t>c1e62af7-2241-4d07-81f4-ce3b8f9448ce</t>
  </si>
  <si>
    <t>23b6ea58-acf1-4488-a8e3-4716c3b0a6dc</t>
  </si>
  <si>
    <t>399284c9-5d36-4d82-be72-7adb8af79902</t>
  </si>
  <si>
    <t>78d6f26c-c371-46ec-8709-d90befdff396</t>
  </si>
  <si>
    <t>0caa2978-8688-4323-b2ff-31cce5b20211</t>
  </si>
  <si>
    <t>de8d0d01-5184-4dea-bf33-d32f960d93fb</t>
  </si>
  <si>
    <t>c5866dd1-9157-416e-b882-7f7030ee9546</t>
  </si>
  <si>
    <t>b716a9cc-4d08-4ad9-aeaa-a12696b8a3e8</t>
  </si>
  <si>
    <t>19fad7a1-36e1-466d-b5e1-ec361cf9c835</t>
  </si>
  <si>
    <t>92bc1414-fce1-40d5-8645-d1e0184dbf4f</t>
  </si>
  <si>
    <t>4ac1caeb-551b-4e7b-b64d-8a26602f8fac</t>
  </si>
  <si>
    <t>f10f5e1d-65b4-4c74-bc2c-70ad5c59478f</t>
  </si>
  <si>
    <t>54236e17-291a-475f-ab99-91f52619a625</t>
  </si>
  <si>
    <t>7a137ffe-ec84-40b7-a4bf-62580bc28b7b</t>
  </si>
  <si>
    <t>9719a337-c2dd-45b5-8bb1-44b52279c10d</t>
  </si>
  <si>
    <t>8db3a344-15d6-4676-9c3f-b4284cb6cdab</t>
  </si>
  <si>
    <t>2b3c201f-fc17-449b-bac7-0eb83522796a</t>
  </si>
  <si>
    <t>453ec5b8-29be-4693-8b48-3d198f073181</t>
  </si>
  <si>
    <t>9e5c5728-81d2-4c98-a5a5-4bbfc0042186</t>
  </si>
  <si>
    <t>5c5914c4-88c5-499c-8f59-d7cd7cca174e</t>
  </si>
  <si>
    <t>e62f7fcb-f033-41d2-bc9d-12891ea11557</t>
  </si>
  <si>
    <t>3c64864a-e360-4667-9d37-99056cdc8f98</t>
  </si>
  <si>
    <t>388c6398-de1e-4194-9d29-84fe4671f2f4</t>
  </si>
  <si>
    <t>12f6e3f3-1d9a-4db5-91fa-e51ad6e26e7e</t>
  </si>
  <si>
    <t>f854a1d0-cf3c-4aab-a1af-e46b638565de</t>
  </si>
  <si>
    <t>f20c7984-f5c8-4c99-8b12-2df7c6b0215a</t>
  </si>
  <si>
    <t>063902ac-e541-4f8f-a976-6ad9f2578adb</t>
  </si>
  <si>
    <t>e758d1dd-5b0f-41b1-a53c-ee14684a4e54</t>
  </si>
  <si>
    <t>da5b9595-6eaa-4f04-9c08-d464c959db6f</t>
  </si>
  <si>
    <t>f52d7bd0-e40d-4003-972a-a0e7cc6a538d</t>
  </si>
  <si>
    <t>fa486849-490e-41a0-b411-c8c6bf919d47</t>
  </si>
  <si>
    <t>b99b9e4e-ca8a-4313-8238-b24ff9801e4e</t>
  </si>
  <si>
    <t>ef566b20-190c-4b87-be15-5c7d67a194d8</t>
  </si>
  <si>
    <t>2bea4a6c-7796-4ba3-9820-342e8f878c79</t>
  </si>
  <si>
    <t>b3360ded-e4e3-4986-a903-fb47d9753750</t>
  </si>
  <si>
    <t>5c3f7f8a-9bc7-48e1-a62c-c6f24ff92c0d</t>
  </si>
  <si>
    <t>1eaaf3f3-5459-4469-a44f-859cb6382cf5</t>
  </si>
  <si>
    <t>9d0c40a6-b3c7-4a92-9ca4-ff8bb453813e</t>
  </si>
  <si>
    <t>5d00abf2-b528-4c8f-b0e6-007e2393ba68</t>
  </si>
  <si>
    <t>ab1a9dbe-5dcc-4b17-95d7-e33e0c5eade6</t>
  </si>
  <si>
    <t>53a6e978-b08c-429e-9ff1-3f218597201f</t>
  </si>
  <si>
    <t>8a6d9b89-1d98-42fe-8100-b165466522ec</t>
  </si>
  <si>
    <t>3897090a-8a81-438e-9c1e-c3f49ca93afc</t>
  </si>
  <si>
    <t>43de1d86-009a-42ac-b5a7-27759dbc53d7</t>
  </si>
  <si>
    <t>83afe3cc-f668-491a-80af-3a036f32a359</t>
  </si>
  <si>
    <t>26245ce9-f1ed-4af3-a216-facb1a5e861b</t>
  </si>
  <si>
    <t>df41b698-2333-4fcd-99d3-d703711d86ea</t>
  </si>
  <si>
    <t>6fb3aa21-d8fe-4178-b9ce-7450acca698a</t>
  </si>
  <si>
    <t>a1ad6210-1d26-40cf-90bf-f901c73fd14e</t>
  </si>
  <si>
    <t>e00b8108-f1d2-420e-a59f-08897999b626</t>
  </si>
  <si>
    <t>7d9918b6-2370-4ee3-8b9f-8d71dc73c663</t>
  </si>
  <si>
    <t>1103614f-8249-4f27-af85-13625a9041b1</t>
  </si>
  <si>
    <t>9d084750-fd81-4f63-a681-8359394a4305</t>
  </si>
  <si>
    <t>bd96d775-708a-4265-bf7a-4c2188bad5f8</t>
  </si>
  <si>
    <t>5bd82cb2-d3b8-46a7-a02f-0e3c441a6672</t>
  </si>
  <si>
    <t>7b930a67-e31b-463f-a987-20b64a12d317</t>
  </si>
  <si>
    <t>50c1870c-06d0-4440-aef0-9f04892ed033</t>
  </si>
  <si>
    <t>55699b23-e07a-44df-a3a5-8b5ac691a7e9</t>
  </si>
  <si>
    <t>2ca8c7ff-37f9-4235-98b7-8e0548a13f83</t>
  </si>
  <si>
    <t>ded0dca8-ec3a-4a36-8d84-da1b3773d74e</t>
  </si>
  <si>
    <t>ca9ebf8c-8279-4c4a-ac84-bb5420d7d08c</t>
  </si>
  <si>
    <t>aea73b55-87fb-4700-868f-9a7421e0a60e</t>
  </si>
  <si>
    <t>c42ad974-dd82-4b5d-8db2-9cf35efbf9ce</t>
  </si>
  <si>
    <t>13d54766-500c-4600-844b-ba81eeee86c8</t>
  </si>
  <si>
    <t>af267dab-7ab5-4d51-8029-787665136f5e</t>
  </si>
  <si>
    <t>d2f27214-0993-408e-8344-05931b3f17f0</t>
  </si>
  <si>
    <t>40612d2a-0e90-4d9c-af67-176d057c2b87</t>
  </si>
  <si>
    <t>35e5206f-fd8a-45ea-9879-1dff51d51c3c</t>
  </si>
  <si>
    <t>ca307717-cc6a-41f8-a8e8-5c798184ca0c</t>
  </si>
  <si>
    <t>eea3e0b9-ebda-4131-8c20-6f6aaeb02e79</t>
  </si>
  <si>
    <t>06084eb7-77bb-45e3-b72d-a790c13c8de9</t>
  </si>
  <si>
    <t>35e4f709-f7a3-4d15-8831-f12a9505c109</t>
  </si>
  <si>
    <t>327cefad-a270-4a6d-9461-e3b092812337</t>
  </si>
  <si>
    <t>f4708f06-98b1-4e54-ab21-d74d0c3f21a3</t>
  </si>
  <si>
    <t>3a9419d9-3113-4e6a-81d9-fad283c63e2d</t>
  </si>
  <si>
    <t>d95dea98-c5aa-47f6-b7a7-665d65a2ade4</t>
  </si>
  <si>
    <t>36707b36-7cf9-4c82-8c0c-ce402cd72685</t>
  </si>
  <si>
    <t>32a84525-bab4-4bd8-a225-56e480283985</t>
  </si>
  <si>
    <t>8af9267e-2e09-4aaf-a0ee-6258109c4447</t>
  </si>
  <si>
    <t>fa275951-d426-4c49-928b-eae5d77265ce</t>
  </si>
  <si>
    <t>e5125c0d-2595-4d4c-ae68-d790212c51af</t>
  </si>
  <si>
    <t>b3dcac1c-8b82-4b76-a298-2de83b9b504a</t>
  </si>
  <si>
    <t>fea67d05-c107-4fc8-b4d5-edb7417a21f5</t>
  </si>
  <si>
    <t>2afe9bd7-e224-4fb6-b811-9d4cfc50fe65</t>
  </si>
  <si>
    <t>85b4d887-f411-4520-80d9-a365d85b51b6</t>
  </si>
  <si>
    <t>3355c6fd-614a-4d2c-85bc-88bdd731b115</t>
  </si>
  <si>
    <t>f0374465-50f8-4487-b2eb-4e50e58586fc</t>
  </si>
  <si>
    <t>4f06ad73-3869-4486-a606-03101f95f5c8</t>
  </si>
  <si>
    <t>5467e94f-e669-4ee7-9b55-fbaed0359850</t>
  </si>
  <si>
    <t>1330705d-51f6-4c66-a67b-9f4b1a95cf71</t>
  </si>
  <si>
    <t>2fc427be-88b9-4b82-8f98-cdcb2f1ccb4a</t>
  </si>
  <si>
    <t>d2fb44f1-03ab-4f2f-972e-ebe7f01dea0e</t>
  </si>
  <si>
    <t>5dd71f6e-46fa-4c96-acc9-fb33892cc6b7</t>
  </si>
  <si>
    <t>886dd975-8937-4612-aae6-b4e36d9f36cf</t>
  </si>
  <si>
    <t>515f054b-9850-4c73-a8fa-2d448a52e596</t>
  </si>
  <si>
    <t>67c81228-aece-46b0-b068-88f3ead75b17</t>
  </si>
  <si>
    <t>b615ebb6-f901-4b8d-8e6c-c135bf807dcc</t>
  </si>
  <si>
    <t>89e12639-b303-49c1-b803-ea7adc7791d2</t>
  </si>
  <si>
    <t>9a0dd97f-03b7-4446-aed4-f45d604d8e85</t>
  </si>
  <si>
    <t>e7de18e9-27aa-468f-bf3c-ced85ca59268</t>
  </si>
  <si>
    <t>2bb037df-5e37-4e35-b473-7941f59d19bb</t>
  </si>
  <si>
    <t>255a585a-df9c-4816-a8bc-fa832a576a7f</t>
  </si>
  <si>
    <t>d7d8a14c-5f42-479d-95a7-f2bc8fcaa575</t>
  </si>
  <si>
    <t>3a3bc1e0-85c5-4a7e-a25e-9698802e2fbb</t>
  </si>
  <si>
    <t>bc6cc77a-8389-4a76-9540-cbf5c078deb5</t>
  </si>
  <si>
    <t>4e0f261b-e6b8-4408-888e-f4ecdbe211ba</t>
  </si>
  <si>
    <t>7ab7d32e-4464-4158-a7ed-b3c852e7c87e</t>
  </si>
  <si>
    <t>8556f07c-7bf1-4bd5-a6b1-6377cef74b7e</t>
  </si>
  <si>
    <t>b613e58a-a4a7-432d-9963-7fc4e19ccb77</t>
  </si>
  <si>
    <t>7ebed33e-36b4-4431-8367-df518b876355</t>
  </si>
  <si>
    <t>cd9d3d22-ceb5-497a-941f-f6ecdb4a1f68</t>
  </si>
  <si>
    <t>dccc1219-fb4d-44ef-b427-c33716cb8639</t>
  </si>
  <si>
    <t>f8d4f9ac-529a-4d94-872d-dcdaf6afe04e</t>
  </si>
  <si>
    <t>1ba0b819-abf8-46fa-a61d-cf1c05ac43b5</t>
  </si>
  <si>
    <t>0d8d34b9-e3ac-42ab-9f37-b8f0d4ca8daa</t>
  </si>
  <si>
    <t>ddbe595b-4ec8-40cd-84c2-167ec3819ab7</t>
  </si>
  <si>
    <t>af46f8d7-8d8d-4934-ba67-b2117efb9ea5</t>
  </si>
  <si>
    <t>134b1d3b-c8d5-432a-a7d1-b15bc1c90ff8</t>
  </si>
  <si>
    <t>d51b4630-ef7a-4f15-8de2-3931dc012a77</t>
  </si>
  <si>
    <t>0c15269c-7af3-4e23-b703-5501f6146298</t>
  </si>
  <si>
    <t>8777907c-5ea6-4eec-aa10-86e4022b5f8d</t>
  </si>
  <si>
    <t>e723aa51-f393-42fb-8329-7505a73a75c6</t>
  </si>
  <si>
    <t>c37b7b4c-05e9-4395-b083-94d9a3d45d74</t>
  </si>
  <si>
    <t>1f0fba0a-3a3c-4fe0-a113-5b3f890c4b82</t>
  </si>
  <si>
    <t>184d4366-0fb1-4f8d-ba5e-e0b80099fea3</t>
  </si>
  <si>
    <t>7b31e0f9-7b07-4aac-841e-9ff0415927b1</t>
  </si>
  <si>
    <t>ead45545-970a-4c51-99d6-9b4a36207d7a</t>
  </si>
  <si>
    <t>4f21ca0f-0d8e-4e4a-aece-c30daeeaad30</t>
  </si>
  <si>
    <t>f9909db0-cd05-4aa2-ba50-bd6a363d5cc9</t>
  </si>
  <si>
    <t>3cbae976-87c6-4e2c-908e-47f34f739eb8</t>
  </si>
  <si>
    <t>aeeb470e-6bf9-474a-9bcf-c982fe7d0eed</t>
  </si>
  <si>
    <t>9ec2be07-4a90-4f54-afed-34b7f0b728c2</t>
  </si>
  <si>
    <t>bd917130-8984-44a6-b62a-5fa54de25085</t>
  </si>
  <si>
    <t>cb54eccc-96d2-4f44-9243-90c069578129</t>
  </si>
  <si>
    <t>14e6c701-b185-43cf-99be-958e1d0efa23</t>
  </si>
  <si>
    <t>b26bec6e-f4f7-4f6f-9ff3-b7df7c3cf59b</t>
  </si>
  <si>
    <t>29235c67-0fba-495b-a2d5-60c923d321e5</t>
  </si>
  <si>
    <t>0635cb2b-8646-43d1-9829-0b82d83dcba6</t>
  </si>
  <si>
    <t>b4f10d27-0c63-494c-b4cf-47dd5b72f5a6</t>
  </si>
  <si>
    <t>1db429f7-2aa9-4bcb-835d-8ee48270c272</t>
  </si>
  <si>
    <t>0b0157c0-5bdc-414f-b2e6-e66cfb88a814</t>
  </si>
  <si>
    <t>cc9abf40-3a04-4016-b7c2-4b4cbe0d6a06</t>
  </si>
  <si>
    <t>9dc29806-33d3-45e7-9487-faa02cd124d9</t>
  </si>
  <si>
    <t>a409e064-7999-4793-9d0b-19fc0ec1c7c7</t>
  </si>
  <si>
    <t>b63309ae-ca66-4b72-a420-5ee83b4924c4</t>
  </si>
  <si>
    <t>6ada7354-1b6c-4ec7-80fc-9029c251b511</t>
  </si>
  <si>
    <t>23cac13b-d5b9-4dc5-ac7d-1d38857ce870</t>
  </si>
  <si>
    <t>74e3433d-4b75-4cce-a40e-7ef612c81cd7</t>
  </si>
  <si>
    <t>7ce6a5f2-6719-4a38-bf12-1a235112ff84</t>
  </si>
  <si>
    <t>e8e8ba09-9049-4adb-a46a-cd6c0d77f8e0</t>
  </si>
  <si>
    <t>bdfcd45e-9911-46b9-b9ed-29e87fc1ff12</t>
  </si>
  <si>
    <t>73ddeb8f-9df8-417c-b3d5-248ced2844e4</t>
  </si>
  <si>
    <t>22f44271-04df-4f7b-be2f-3eeeae0cd38b</t>
  </si>
  <si>
    <t>5c3439be-602b-432a-88f5-2c1f990f5bc9</t>
  </si>
  <si>
    <t>5fef3cc6-9b15-4310-acb2-ef95258fecf1</t>
  </si>
  <si>
    <t>435b95cb-a0cc-419a-b9e1-c0d9c15c8beb</t>
  </si>
  <si>
    <t>a3c9cced-7934-47bd-8e44-e19984ba4a71</t>
  </si>
  <si>
    <t>7053d7ec-10f1-45ad-8a50-dbbadf71335a</t>
  </si>
  <si>
    <t>0329371d-fd25-42ed-9691-072e1b16d0fc</t>
  </si>
  <si>
    <t>3ff22756-2bb9-4214-a9ac-3b61fb8e49fc</t>
  </si>
  <si>
    <t>aa03f1c4-14ec-49ab-a7ee-48f4dd984c4d</t>
  </si>
  <si>
    <t>7eb4e9a0-f40b-4b87-a99d-de6168b37a97</t>
  </si>
  <si>
    <t>1fa80434-83bb-4563-b948-6ca2faa3fcb1</t>
  </si>
  <si>
    <t>4e8ed00c-eb0c-41df-ad9b-ed54ab65339a</t>
  </si>
  <si>
    <t>7a8da122-abdc-41b9-bab0-e354ebfa890d</t>
  </si>
  <si>
    <t>8ef5eb58-e396-453b-9b92-c59e688719a7</t>
  </si>
  <si>
    <t>317c775a-90e3-4ad8-b5e3-42381e20e897</t>
  </si>
  <si>
    <t>ed743755-b11f-4ccf-a7ee-868a05560e2a</t>
  </si>
  <si>
    <t>43f6a01d-bdcf-4dda-af00-5f6bc6ccd2d9</t>
  </si>
  <si>
    <t>835c9f5c-1b6f-464b-9d2e-2863220652f2</t>
  </si>
  <si>
    <t>ab03d91b-cb15-4058-bafb-01cee1e73458</t>
  </si>
  <si>
    <t>2fde060b-c895-4e4a-bc59-e11c6688465d</t>
  </si>
  <si>
    <t>1fcb1a92-c8ae-4ee6-aca5-cb3dcd16e748</t>
  </si>
  <si>
    <t>cdfbe6bf-e580-49f4-8c90-802057e0a8d9</t>
  </si>
  <si>
    <t>7fa932ad-c772-4e8d-aeaa-ba3101f21995</t>
  </si>
  <si>
    <t>48961d1b-c17e-44fe-9b53-9abb86a012f7</t>
  </si>
  <si>
    <t>8b4661ba-bf47-4775-bb4a-b13ac73fca6b</t>
  </si>
  <si>
    <t>aba0e756-511c-4143-93da-429786d40b6e</t>
  </si>
  <si>
    <t>3a203c80-0809-4c20-b965-1017b604ade5</t>
  </si>
  <si>
    <t>0259e143-5b7f-408e-b900-b8669d32055e</t>
  </si>
  <si>
    <t>7e1c4cee-5949-4d78-b5e9-f84e4bc2eedc</t>
  </si>
  <si>
    <t>ceb0323b-58ca-4bae-a2e0-2fb96b6d1adf</t>
  </si>
  <si>
    <t>283da7bf-fcde-49f4-96ec-a3ab67671d2c</t>
  </si>
  <si>
    <t>2ce455c3-8e1f-471c-89c0-9844e46ed6bb</t>
  </si>
  <si>
    <t>032d5a6f-e5ef-488a-8b71-a796fdb153ee</t>
  </si>
  <si>
    <t>7d373082-e123-40f0-85be-44c86a0b965e</t>
  </si>
  <si>
    <t>121ad292-ede0-4c21-b53f-e9e988045214</t>
  </si>
  <si>
    <t>a3f06903-0af3-450c-8546-768b4459f452</t>
  </si>
  <si>
    <t>016cf873-843e-4d80-a6da-5594bb082806</t>
  </si>
  <si>
    <t>fde4321a-b07a-4797-814b-c736818e5f93</t>
  </si>
  <si>
    <t>75fb1c9f-addd-4cef-a357-6e309680402a</t>
  </si>
  <si>
    <t>aa7ae4b5-e25a-4aa3-8ec4-d6be654c7beb</t>
  </si>
  <si>
    <t>e1396738-811f-416e-ae4a-5fcbfa1863dd</t>
  </si>
  <si>
    <t>92ac81d5-d60a-487c-b621-1f0c9b587ddb</t>
  </si>
  <si>
    <t>caa97c93-9081-449d-91c4-b21b02e16a76</t>
  </si>
  <si>
    <t>a99f7bd4-1e1d-4a87-9fec-3e72ab6d41cc</t>
  </si>
  <si>
    <t>a1ef7d41-c66d-402d-8f69-15cd4b90e8b0</t>
  </si>
  <si>
    <t>333bd942-da17-4881-9275-24bba5eaea42</t>
  </si>
  <si>
    <t>4ec9be5c-73ac-4a63-9ffd-62151b73a37f</t>
  </si>
  <si>
    <t>7db79022-3777-46c0-8e48-0b4d7ad7c9f9</t>
  </si>
  <si>
    <t>59d5d660-54d0-4200-8944-814222336a05</t>
  </si>
  <si>
    <t>7bc059ac-9cc3-4dfb-96cb-5ff2e43b611e</t>
  </si>
  <si>
    <t>efb06043-0a3d-40e1-b4f1-af191f993c17</t>
  </si>
  <si>
    <t>2a700c1e-e526-441c-b639-9ca342e4e7be</t>
  </si>
  <si>
    <t>6b3ea5ea-cfc6-47a6-ad32-93bbc4e6dd31</t>
  </si>
  <si>
    <t>dbeef29a-250d-4b91-9a27-58ee704da508</t>
  </si>
  <si>
    <t>022e1544-be8e-4c57-b52e-9ea66bb0ac93</t>
  </si>
  <si>
    <t>08dc9ada-8359-4147-9f48-938b91d35480</t>
  </si>
  <si>
    <t>d6593f7d-dbd3-4d69-b403-3930bad48703</t>
  </si>
  <si>
    <t>f6c32710-1feb-4d44-b222-29c918cbde38</t>
  </si>
  <si>
    <t>58875c41-9a4e-4553-ba3b-cc9459e7de30</t>
  </si>
  <si>
    <t>e3ff39e5-b304-48f2-b34f-cfd69f7c7f76</t>
  </si>
  <si>
    <t>1e080acc-e764-4d12-b02c-edf0c10e6c64</t>
  </si>
  <si>
    <t>14ef0d88-2f79-40fa-85d9-5193a9c8f856</t>
  </si>
  <si>
    <t>f88b7ba9-03b5-4fa6-85a6-65fe094f6b9b</t>
  </si>
  <si>
    <t>33fa1980-b539-460a-a865-1135bb9168de</t>
  </si>
  <si>
    <t>f7bd5734-bbe9-458d-b191-f330be36eef0</t>
  </si>
  <si>
    <t>2b2e1e04-f357-44e5-801c-051a0e30f689</t>
  </si>
  <si>
    <t>7e6598a7-c04e-4cff-86bb-2640a0b67106</t>
  </si>
  <si>
    <t>cc514cdb-539d-4f5c-82a9-0775df5f5299</t>
  </si>
  <si>
    <t>a35b8f76-776e-484f-8501-dbbe06a36440</t>
  </si>
  <si>
    <t>a42b050a-0dd4-49c1-b792-00ac6a74ab06</t>
  </si>
  <si>
    <t>cade669d-de90-43e7-81d2-1d1a13277675</t>
  </si>
  <si>
    <t>304eec93-3992-4470-b5f2-882967a39c77</t>
  </si>
  <si>
    <t>7e2ab5a4-b212-46f2-ba31-ebbf30734a14</t>
  </si>
  <si>
    <t>e7418f14-a390-427f-bf63-360cc3e35f07</t>
  </si>
  <si>
    <t>4932f2e8-976a-4294-bbba-24e6d6ab814d</t>
  </si>
  <si>
    <t>d37cfc75-e792-4e08-a03b-5052137e4d81</t>
  </si>
  <si>
    <t>a052f31a-edca-4421-af76-e5b476119017</t>
  </si>
  <si>
    <t>c838aad5-a1dd-43c7-ae0b-6514afc5ee32</t>
  </si>
  <si>
    <t>84cae821-bd84-49db-a84d-d151b7542792</t>
  </si>
  <si>
    <t>14b0f1dc-1244-474f-a27b-69cd71bcf4ce</t>
  </si>
  <si>
    <t>11381489-67a1-4755-84ef-e03c2ecec56f</t>
  </si>
  <si>
    <t>331fa860-2ed6-455e-86b7-2e45aa21bff4</t>
  </si>
  <si>
    <t>5a5a83f4-5b85-45e9-a419-688be7098fa1</t>
  </si>
  <si>
    <t>a4d02a15-9b0b-4db2-9704-0ed1b4125e74</t>
  </si>
  <si>
    <t>d58f41d3-f19d-4945-9a45-563d1fbf3587</t>
  </si>
  <si>
    <t>6b32efac-44d1-452f-8ca9-1dad8fca4b4e</t>
  </si>
  <si>
    <t>7cf5271e-144b-44e7-a5a0-6e32caafef0b</t>
  </si>
  <si>
    <t>582782fe-62d2-423e-bfb0-080f9967fc80</t>
  </si>
  <si>
    <t>2400e5ae-b4c5-43f2-8748-5206ab9580d7</t>
  </si>
  <si>
    <t>50699275-fff9-4f54-aa62-6b73995af29d</t>
  </si>
  <si>
    <t>99acc4ba-7f24-49fa-8051-052efd3b731f</t>
  </si>
  <si>
    <t>a053a525-02bc-4516-998c-71e7f2ff3621</t>
  </si>
  <si>
    <t>55b57c02-1372-43b1-a15c-bce40dce5f51</t>
  </si>
  <si>
    <t>044708d0-af7f-4e3b-9064-3fa61f83c07d</t>
  </si>
  <si>
    <t>76db8b69-07c2-45f9-a4b5-d3262cdb5c9e</t>
  </si>
  <si>
    <t>b7551bc3-1c8c-4314-8d3d-7b99ee912aac</t>
  </si>
  <si>
    <t>bb04066b-810d-41d2-8478-4d99a772c0f9</t>
  </si>
  <si>
    <t>d851cf7d-9902-456f-91ef-659f7099917e</t>
  </si>
  <si>
    <t>073af4ce-b2af-4015-ae92-5c813b81a7a7</t>
  </si>
  <si>
    <t>57e5746f-7a94-4436-8703-113f972e76df</t>
  </si>
  <si>
    <t>968a975f-2de6-4728-92e1-62fed0182866</t>
  </si>
  <si>
    <t>4abe2aa4-4d21-42ea-9395-2a6157884b88</t>
  </si>
  <si>
    <t>84e216d7-1eae-4bec-ac32-792c469e0874</t>
  </si>
  <si>
    <t>8f2b9809-0761-4546-b61d-7e3894eab7a0</t>
  </si>
  <si>
    <t>947df4c7-891c-438d-b173-3724595989a3</t>
  </si>
  <si>
    <t>743f8a7c-16cd-4613-a52c-c8e922065440</t>
  </si>
  <si>
    <t>8a943b14-89b7-43c1-861f-fa51f876ee39</t>
  </si>
  <si>
    <t>8577147b-4477-4913-88e3-e15940fdd26d</t>
  </si>
  <si>
    <t>d4e1c83b-80a4-4ffb-afab-6947f4b1fd41</t>
  </si>
  <si>
    <t>58a9d176-db30-4705-b949-8458077bf865</t>
  </si>
  <si>
    <t>b3344d78-5514-4a5c-be71-cba3d3951281</t>
  </si>
  <si>
    <t>90323cb0-d88d-488f-bd9d-704747b6247d</t>
  </si>
  <si>
    <t>12c362a1-3ef3-4136-a71e-6813de7e8279</t>
  </si>
  <si>
    <t>2961b7e7-3fe3-4eac-bc26-1ed624325887</t>
  </si>
  <si>
    <t>d84168e8-200b-470b-82a3-776de2b459e2</t>
  </si>
  <si>
    <t>74219201-5980-48c1-9300-7d6bb1600b8c</t>
  </si>
  <si>
    <t>463c05f3-029d-4b3e-93f8-53a67a41588a</t>
  </si>
  <si>
    <t>89f50d3e-8966-484c-b58f-96a7b314f8fa</t>
  </si>
  <si>
    <t>158ffa45-ff10-4daa-87d2-146e5472e335</t>
  </si>
  <si>
    <t>9aa6ed1b-d0bd-4955-8f9f-2f66ccdfc49b</t>
  </si>
  <si>
    <t>f88730b0-4de2-4ac0-a676-21e8076980c9</t>
  </si>
  <si>
    <t>231a815d-abd0-4f52-9938-5ab9bc46dabf</t>
  </si>
  <si>
    <t>a848c250-a5ff-4cd9-9086-04cfa64cf395</t>
  </si>
  <si>
    <t>e7aa65db-32dc-474a-976f-45679e340163</t>
  </si>
  <si>
    <t>2f4e3ef2-c90a-4733-a077-012fe370977a</t>
  </si>
  <si>
    <t>fb0265b3-930f-4fd3-8b46-b79fdf32b5fc</t>
  </si>
  <si>
    <t>1f388e95-4975-4501-8e5a-a214a2b6916e</t>
  </si>
  <si>
    <t>881fa261-d381-448d-8b1b-36ecdfb60642</t>
  </si>
  <si>
    <t>567a3d2f-595d-45e9-84f0-398166d3db05</t>
  </si>
  <si>
    <t>ab36d74c-37dc-4a8a-ace3-75188f67a61c</t>
  </si>
  <si>
    <t>515dc761-86c9-4637-a2cb-e8ca354058da</t>
  </si>
  <si>
    <t>1e55619a-7d50-47aa-ae22-0db6166380ce</t>
  </si>
  <si>
    <t>a6773f58-c3b3-48ad-bd42-606411d2d930</t>
  </si>
  <si>
    <t>6ad2a096-fe58-43e7-8446-8b532dee7975</t>
  </si>
  <si>
    <t>f443ebe6-bc86-4a8b-b719-1ca546da7640</t>
  </si>
  <si>
    <t>f147d11f-d62d-42c5-9fd2-3bb26c539175</t>
  </si>
  <si>
    <t>270bc7eb-6bf4-4c99-abe3-fd1c50f33809</t>
  </si>
  <si>
    <t>b016efc5-6911-44b9-9276-c1eadeaa7951</t>
  </si>
  <si>
    <t>be423bfc-eee9-4e1c-a21f-f815b1553d2c</t>
  </si>
  <si>
    <t>4971c24d-463a-466c-b6f2-7e59319a2c12</t>
  </si>
  <si>
    <t>8d36f09e-4673-4660-97b6-efead26da374</t>
  </si>
  <si>
    <t>2c3b79a2-d818-45e8-a863-123b422064fa</t>
  </si>
  <si>
    <t>97302cea-ceff-47d3-8eb1-1ce40d30c1ba</t>
  </si>
  <si>
    <t>16359537-fe46-4d90-8f9d-d418ae370205</t>
  </si>
  <si>
    <t>df8ecb0a-46ae-42c2-922b-6497417560eb</t>
  </si>
  <si>
    <t>5747f5cb-1f7c-47eb-a53a-82073c2f5115</t>
  </si>
  <si>
    <t>30a837f0-9f0f-4204-ac6a-fd2831c8a1a7</t>
  </si>
  <si>
    <t>b38c922c-8b5d-471a-ae4e-19d528b9a6c9</t>
  </si>
  <si>
    <t>18467432-d17d-43f4-8787-3fa4ba1fa2b0</t>
  </si>
  <si>
    <t>f6160627-db3c-4d93-9cbf-bdd863c0b8d0</t>
  </si>
  <si>
    <t>e99c71ee-98c3-4d29-8469-c358d19eb102</t>
  </si>
  <si>
    <t>c7b983ac-e294-450b-ada1-0cb2fc234c67</t>
  </si>
  <si>
    <t>05168a51-da68-448b-b10f-9922413dfdf2</t>
  </si>
  <si>
    <t>6cd3937c-a016-4051-8d38-ed0f60376006</t>
  </si>
  <si>
    <t>a9c5f0fd-0c1a-4dfa-8dfc-c7a9e330dc8b</t>
  </si>
  <si>
    <t>6aa50258-66a4-4c82-9177-0b82ef2589d0</t>
  </si>
  <si>
    <t>5fd02de9-15ce-43f0-be5b-f940133c7b0f</t>
  </si>
  <si>
    <t>b6bd920f-8a2d-4399-a641-62cb80083ca8</t>
  </si>
  <si>
    <t>9e501646-30ca-4793-b32c-7c1e38ed4dfb</t>
  </si>
  <si>
    <t>cb33315a-cbaf-459c-ac97-ca922da84827</t>
  </si>
  <si>
    <t>8fa394bd-6377-49ac-8b8e-f2cc74d85cc7</t>
  </si>
  <si>
    <t>384a62a4-3952-4413-80cb-f23f982b7966</t>
  </si>
  <si>
    <t>95145fc0-7fdf-4207-9668-395ddb7bd947</t>
  </si>
  <si>
    <t>c8ad33ca-d94a-4ab4-a8f4-bfbd3875527f</t>
  </si>
  <si>
    <t>3d4b5287-34cc-466a-9fcd-0231b7a04ced</t>
  </si>
  <si>
    <t>c08eb837-1335-48c1-a6e9-8271e76cceaa</t>
  </si>
  <si>
    <t>3549ee5b-e154-40ce-841f-7dcfa398056e</t>
  </si>
  <si>
    <t>24622a2e-39f0-4515-94b3-df8c80fd6016</t>
  </si>
  <si>
    <t>ce64ddb2-4151-4947-b566-0fe6b976a714</t>
  </si>
  <si>
    <t>b9acf368-201d-4f37-bfe2-e7b133d3dbff</t>
  </si>
  <si>
    <t>f703ab73-67b1-4e63-b2c0-818127c3cea6</t>
  </si>
  <si>
    <t>03496c04-bf45-4092-97cb-ec263402676c</t>
  </si>
  <si>
    <t>b3eff718-ac04-4995-8fb0-eb8e70e65b99</t>
  </si>
  <si>
    <t>65665a39-8e26-45ec-8583-2540fce21ecc</t>
  </si>
  <si>
    <t>5facacc0-abd0-42ba-b034-df451b9d7a07</t>
  </si>
  <si>
    <t>b8005eee-d7dc-4d56-9e64-5f22546a86a2</t>
  </si>
  <si>
    <t>a4375bc7-172a-4cf7-b27f-2f3c84d83ed7</t>
  </si>
  <si>
    <t>6523c8dd-fbd8-4082-b6b3-8b486cd54655</t>
  </si>
  <si>
    <t>10cfb52f-5ffb-49a0-837b-f475caf2ede5</t>
  </si>
  <si>
    <t>01-Umsetung</t>
  </si>
  <si>
    <t>20520e96-1d0f-4c3a-bcd6-58b32373fda0</t>
  </si>
  <si>
    <t>ca074f53-06f0-4ec2-b782-0c8953fad8a7</t>
  </si>
  <si>
    <t>ce4395ae-a303-446c-ae12-95ecfca31ff1</t>
  </si>
  <si>
    <t>cf1eb69a-b441-42ee-af14-43c7f1c708fe</t>
  </si>
  <si>
    <t>3f1ebea2-5433-441e-aa15-1d36043ce6a5</t>
  </si>
  <si>
    <t>30a50a2a-e3a9-41c0-afa7-26c53dc356c7</t>
  </si>
  <si>
    <t>75645e22-53b9-482a-8862-78d29b143f55</t>
  </si>
  <si>
    <t>7f66077d-9230-4861-acdb-199c259b2b33</t>
  </si>
  <si>
    <t>ce536dfa-d6b1-4cd1-8bbf-d8abb5fe8cae</t>
  </si>
  <si>
    <t>140316a1-59e6-4717-99c5-62e5cc5f6843</t>
  </si>
  <si>
    <t>efcef7c6-6842-49f8-b444-7803d1044b0f</t>
  </si>
  <si>
    <t>ad3d5505-d579-4858-b2ec-018d79ef1e78</t>
  </si>
  <si>
    <t>f8942ada-94a3-4b5b-b2ef-e07ddabbcf81</t>
  </si>
  <si>
    <t>2e95c768-8ee0-4bc3-b187-c550ae23683c</t>
  </si>
  <si>
    <t>d9b8c6a0-e065-4a69-8724-3fe516c6b6f5</t>
  </si>
  <si>
    <t>9b783385-33c0-4606-b379-ec1ff54cf230</t>
  </si>
  <si>
    <t>455048d1-ea35-414b-87dd-6e00eb74abb8</t>
  </si>
  <si>
    <t>cf374e4d-85fb-4874-81d7-98aef434b322</t>
  </si>
  <si>
    <t>d3c6f5ef-1c0f-447d-9a51-b13e318f5efd</t>
  </si>
  <si>
    <t>8c2be42a-d0b8-4a67-ab68-cdfa86543a39</t>
  </si>
  <si>
    <t>52dab33e-8eab-4160-a7e2-ddf219e01f9d</t>
  </si>
  <si>
    <t>e4b4cea1-c262-49dd-8afa-50a936e8e011</t>
  </si>
  <si>
    <t>8166b200-4422-45fe-97fa-979044beda96</t>
  </si>
  <si>
    <t>d971813c-6148-4b20-98ee-ef7bbccdbefd</t>
  </si>
  <si>
    <t>45679fde-82aa-405f-996e-55dcfcf9d682</t>
  </si>
  <si>
    <t>c231dd20-3d98-41a3-8d88-9341457d9500</t>
  </si>
  <si>
    <t>0688432b-60e1-409b-a360-bedaa43f4331</t>
  </si>
  <si>
    <t>312e72d1-d497-4a3b-a7fc-392fce71ffe1</t>
  </si>
  <si>
    <t>1954bf8e-1d3c-41e8-b5a9-671948cd24ac</t>
  </si>
  <si>
    <t>81706ebb-06d2-4afc-8fa5-85575ab3030d</t>
  </si>
  <si>
    <t>3c188b8d-cbc1-488d-a659-555127ded148</t>
  </si>
  <si>
    <t>ef5ee71c-cb59-4b38-b443-8bebb17aea54</t>
  </si>
  <si>
    <t>395888e5-1059-48e2-8bbf-0a1b4e6c94e8</t>
  </si>
  <si>
    <t>06677bdb-3dd3-4996-9adb-9ff2b6855a90</t>
  </si>
  <si>
    <t>a6b81051-22f2-499c-8192-9d60b40d0026</t>
  </si>
  <si>
    <t>361d616a-50fc-430c-adb1-4bee5303d219</t>
  </si>
  <si>
    <t>ac74da3f-8249-4f32-b47a-e45d7fd0fa1c</t>
  </si>
  <si>
    <t>afde3c49-d8c0-49c9-ace8-58cc7a650731</t>
  </si>
  <si>
    <t>ae8a4f4e-b40e-478f-8c61-c020b617b632</t>
  </si>
  <si>
    <t>c40c7915-2829-4c7e-88af-720f5491cd38</t>
  </si>
  <si>
    <t>4f11ed67-736d-4a49-9169-dbf366cf0b59</t>
  </si>
  <si>
    <t>afde1c4e-ef17-4723-b648-39abc48d7d68</t>
  </si>
  <si>
    <t>9433ba31-1c81-4b77-84d0-29dc6d4cdd53</t>
  </si>
  <si>
    <t>dfb297b3-14c1-490f-bdfc-f2c7dfe9ebfb</t>
  </si>
  <si>
    <t>47a3ced3-25a1-49ce-8067-e514bdc171fa</t>
  </si>
  <si>
    <t>138d030e-8507-4d60-937b-5e4ca25e0c76</t>
  </si>
  <si>
    <t>dea6136d-ef53-4f44-9ae1-7e1bafa6f25d</t>
  </si>
  <si>
    <t>ad7b8441-c24b-44c1-9d6e-7a78ea6db656</t>
  </si>
  <si>
    <t>068ecdb4-41b8-4a50-a9a6-4dce780a7266</t>
  </si>
  <si>
    <t>5c2f28e7-b1fb-43ee-bbab-a00eadb61a00</t>
  </si>
  <si>
    <t>9daedbbd-4609-41f1-a282-961e6aa86dce</t>
  </si>
  <si>
    <t>a33064db-8961-4f20-9f25-a640f8c731ae</t>
  </si>
  <si>
    <t>972cda48-7fb8-4b07-8de8-a08f7a139873</t>
  </si>
  <si>
    <t>204232c5-221e-4a8e-9b93-dc800c6c5bd3</t>
  </si>
  <si>
    <t>4231ea99-ee11-4566-8bab-c6f028dd40c7</t>
  </si>
  <si>
    <t>9eda3389-5350-4e31-a3b5-080ab57a1e60</t>
  </si>
  <si>
    <t>78d25375-7a96-4589-8467-ee79200d5594</t>
  </si>
  <si>
    <t>61bb7551-3979-4660-861d-10a1ec21b9b5</t>
  </si>
  <si>
    <t>964c3c3a-6d1a-4a88-a7d8-6ef118b299c5</t>
  </si>
  <si>
    <t>9278abfc-b15b-4321-886c-f1f935333b5f</t>
  </si>
  <si>
    <t>a55cb3b2-10fb-41a2-acb2-a8e5c77d8b94</t>
  </si>
  <si>
    <t>18391422-3901-4a37-9e79-1d6c8e54c437</t>
  </si>
  <si>
    <t>a03f0fbe-4610-4d2e-986f-4c37f0cd6a6f</t>
  </si>
  <si>
    <t>e8e986b6-c084-4900-ab14-21f63417306d</t>
  </si>
  <si>
    <t>c4347e42-2afd-44fd-99b9-289d46f61d35</t>
  </si>
  <si>
    <t>465e4803-d833-41f6-9bd3-8e905ad81673</t>
  </si>
  <si>
    <t>ff4a4c59-6c98-4869-b6ca-2c815b929043</t>
  </si>
  <si>
    <t>90ad6806-0205-40b3-82c1-671dec2c3bbd</t>
  </si>
  <si>
    <t>3c6ed423-79c5-49cb-81b0-3bba4f59ee2f</t>
  </si>
  <si>
    <t>0bdbea6e-8533-4dfa-b6e0-a60ae7259967</t>
  </si>
  <si>
    <t>b0f0b7f0-6b84-4122-8222-507bd05f155a</t>
  </si>
  <si>
    <t>4df4a426-a5ba-4bd1-ab9a-0614cba56af8</t>
  </si>
  <si>
    <t>83086515-84bf-4cc3-9572-2291e7b9f376</t>
  </si>
  <si>
    <t>6ef378ec-c193-4785-bd48-3b200344fafb</t>
  </si>
  <si>
    <t>cbedd29a-fdb4-4584-9b9b-80dfe42532eb</t>
  </si>
  <si>
    <t>6ebde4df-8a6a-4e99-854b-0d6d5634522c</t>
  </si>
  <si>
    <t>43bdc1dd-e4e1-4b46-8933-c3aa002460c2</t>
  </si>
  <si>
    <t>63fc3f4a-82a6-41b7-87c0-67eff57ea14f</t>
  </si>
  <si>
    <t>1c244da6-2a81-4b6b-b4ab-43d164bfa319</t>
  </si>
  <si>
    <t>f29e182d-b6cb-45b4-a83b-8289496d40ae</t>
  </si>
  <si>
    <t>9c626765-adc4-4b4c-94d2-1f9d54d66bb0</t>
  </si>
  <si>
    <t>1949cc80-5fa9-47b9-8fbd-df1f0b88bacb</t>
  </si>
  <si>
    <t>9f50287d-ce1d-46aa-bc51-c63d21642f37</t>
  </si>
  <si>
    <t>c99bf19e-75c4-412b-8afd-a6dc288e5eb9</t>
  </si>
  <si>
    <t>dfa00f60-bafe-4814-9fd3-b3d6fff5a039</t>
  </si>
  <si>
    <t>b08e486f-f5ed-475a-be2a-c50e11981ba7</t>
  </si>
  <si>
    <t>4cdc250d-b96e-4829-8066-9857ddf3f99f</t>
  </si>
  <si>
    <t>c89fe9a7-7679-43d3-915c-e21f672a4315</t>
  </si>
  <si>
    <t>bd199da9-c9e9-4056-9d8c-1088b229e279</t>
  </si>
  <si>
    <t>83cc15d9-00d0-4302-8f61-d09f844a7fdf</t>
  </si>
  <si>
    <t>6b404a2c-c44f-416e-b0f3-b464fa896684</t>
  </si>
  <si>
    <t>e7408ac3-ee31-4774-b1f5-1b9c1c789bc1</t>
  </si>
  <si>
    <t>fa6b0ca2-311f-49ba-97e3-f96b9f2dec1b</t>
  </si>
  <si>
    <t>ab4d4214-f567-4709-b266-f5ab5046a68c</t>
  </si>
  <si>
    <t>c546cfb9-14e3-43af-90a0-2b4cf30d50da</t>
  </si>
  <si>
    <t>429d9761-e3d0-46e6-b3db-5a121fad3152</t>
  </si>
  <si>
    <t>a972c62c-e9c0-4d9d-bc46-6da00e9da16b</t>
  </si>
  <si>
    <t>3d499291-222c-4bfd-a7cd-161ba96e6035</t>
  </si>
  <si>
    <t>4999811c-eca5-4558-8504-9abd1b9b9d65</t>
  </si>
  <si>
    <t>367e34a3-d65f-4151-bd16-e0d2dbd70d5e</t>
  </si>
  <si>
    <t>5361bbe0-7fdf-4088-869a-fe95e4e7f1f5</t>
  </si>
  <si>
    <t>7c5d0200-ab08-440c-b9ad-48f3288421aa</t>
  </si>
  <si>
    <t>5941536a-f67e-4982-a009-5c763b7ba8cf</t>
  </si>
  <si>
    <t>672162a5-3bdd-421d-8e38-e212866480c3</t>
  </si>
  <si>
    <t>02-Kundenkonto</t>
  </si>
  <si>
    <t>92017775-c1f5-4dc0-9f2e-e021683ab9f0</t>
  </si>
  <si>
    <t>658aecec-89fa-4514-bc00-d2194abf9212</t>
  </si>
  <si>
    <t>7f835e77-8470-46ce-8987-80bea4b939cc</t>
  </si>
  <si>
    <t>03-Create/Sim Order</t>
  </si>
  <si>
    <t>f4ae0231-707d-47ca-8d44-bccd01fc8206</t>
  </si>
  <si>
    <t>04-Ablösung ZWEBTABLE</t>
  </si>
  <si>
    <t>7246d4a1-8f5c-4fe9-b88e-9a1eccbeb89f</t>
  </si>
  <si>
    <t>05-Wrapper-Bausteine</t>
  </si>
  <si>
    <t>4cd1563b-e9e5-4995-b715-57ce8fb594ae</t>
  </si>
  <si>
    <t>10-Übergreifende Jourfix / Teamsitzung</t>
  </si>
  <si>
    <t>df39b479-4f52-4ffe-aa5b-6ba2cd9f7a2e</t>
  </si>
  <si>
    <t>dc8cc1b3-fe14-4b5c-be16-cc08f2ba01d1</t>
  </si>
  <si>
    <t>e84c1a82-ed42-4392-b821-7ce1e5e21f1c</t>
  </si>
  <si>
    <t>1bc83c3f-e639-45c0-80ca-f61100b4d301</t>
  </si>
  <si>
    <t>61fe189b-aeb5-47f9-9523-aabd0e3beb21</t>
  </si>
  <si>
    <t>f6131da3-e5d8-464b-bd0f-013c29a64b84</t>
  </si>
  <si>
    <t>71c7a1cf-c792-4c7a-8f18-d06002268dad</t>
  </si>
  <si>
    <t>ec940bc4-78a8-4df0-ac86-4ece13a69f3c</t>
  </si>
  <si>
    <t>9223b0dc-5f20-428e-9336-2fd9d9165728</t>
  </si>
  <si>
    <t>f5335faa-c8f8-4fc5-a46b-b5609dbf3b1c</t>
  </si>
  <si>
    <t>5a38f536-b351-4695-8055-50866a8137de</t>
  </si>
  <si>
    <t>1bf833ee-81f7-4895-ba2d-bd19703b90f2</t>
  </si>
  <si>
    <t>3a443593-6cf5-493d-ab75-99dbdf3cfc2f</t>
  </si>
  <si>
    <t>a3081f90-2bee-4f5d-826f-9cbe780383aa</t>
  </si>
  <si>
    <t>8553818c-b107-4aa4-a080-0c0a761de3f9</t>
  </si>
  <si>
    <t>9ca80bee-eea6-47c2-bd5a-638bc8b227e9</t>
  </si>
  <si>
    <t>109441b7-c8e4-4c66-85da-4c064a6a0dfb</t>
  </si>
  <si>
    <t>de262401-3f84-409f-89bd-339ef0632ef4</t>
  </si>
  <si>
    <t>792282ab-cf31-4865-8804-7df2f811c8c0</t>
  </si>
  <si>
    <t>a8cc7c5c-ef53-4970-9b8a-219a590cbdda</t>
  </si>
  <si>
    <t>8adb6cca-d93b-4b71-b87b-b4945b753d59</t>
  </si>
  <si>
    <t>04ce55ae-71ac-45b7-be22-1a26c5699407</t>
  </si>
  <si>
    <t>20-Umbau Kundenkonto auf Datenermittlugn aus SS-Schnittstelle</t>
  </si>
  <si>
    <t>e561ecb8-a7c6-45e9-acaa-7cf689ae7e81</t>
  </si>
  <si>
    <t>543b4d77-d0d6-483f-b32a-82a661fdfece</t>
  </si>
  <si>
    <t>006a28db-bc62-4e17-b672-8f6a4408dd3f</t>
  </si>
  <si>
    <t>f51dfd0c-e3f2-4e90-b7e2-c7df275a6582</t>
  </si>
  <si>
    <t>44e9f02e-84ae-4153-a159-b15f6265c331</t>
  </si>
  <si>
    <t>c9a074d7-1f40-4229-b57d-a8af65fd11c6</t>
  </si>
  <si>
    <t>01-Umsetzung Kundenanforderung</t>
  </si>
  <si>
    <t>e8e5c8c7-5049-48bc-9a70-df1ccab195a8</t>
  </si>
  <si>
    <t>339e3033-6b20-4e5f-be96-b5e452cd3047</t>
  </si>
  <si>
    <t>39f9c565-aa69-4619-b830-3a1cac1516f4</t>
  </si>
  <si>
    <t>c0e2db9a-d121-433a-bd53-0a436ca156c2</t>
  </si>
  <si>
    <t>7c13c951-2f69-4b68-93a8-d0269a4b0faa</t>
  </si>
  <si>
    <t>ea4501a1-eefd-45ae-872d-de17427c235c</t>
  </si>
  <si>
    <t>7b05fd77-0ed6-437d-a501-f5304f72dc0d</t>
  </si>
  <si>
    <t>dfc4e54c-ed9d-4bba-a0f3-dc2616564ff2</t>
  </si>
  <si>
    <t>77a5033a-5a19-4277-9bf8-244f8eaaf6a8</t>
  </si>
  <si>
    <t>4fd6cea1-6694-4649-a62c-8afbed303bad</t>
  </si>
  <si>
    <t>7c26efc0-8411-4328-a8d6-898be67df6b7</t>
  </si>
  <si>
    <t>6a4c1b48-e976-4bda-b6d0-e1bf7f2ad1f5</t>
  </si>
  <si>
    <t>0c26fa7d-6941-4ca5-984c-59fffcc5a81a</t>
  </si>
  <si>
    <t>5d4759cd-8f81-4e7d-b646-1f17828d89dd</t>
  </si>
  <si>
    <t>98ae0d34-11f7-4558-b773-7a080bf1447b</t>
  </si>
  <si>
    <t>d2cbaf4c-4971-4201-bf98-8b74d530457e</t>
  </si>
  <si>
    <t>7346a466-dcde-4260-9a03-0457825d8ef5</t>
  </si>
  <si>
    <t>a34005cf-2351-404d-bb7b-d3205bcdf7d8</t>
  </si>
  <si>
    <t>a762a5ca-b222-4901-859b-02348939b64d</t>
  </si>
  <si>
    <t>c1eecbe4-ad50-463a-a0a2-fccd5fe450a6</t>
  </si>
  <si>
    <t>4395d23e-c72b-47eb-a1b6-70cd599ecd58</t>
  </si>
  <si>
    <t>e9270d30-408a-4f42-802f-031ee59f3e81</t>
  </si>
  <si>
    <t>840a2d6c-eed2-4d4b-83dc-03ecc6765f2f</t>
  </si>
  <si>
    <t>3d460129-1d29-4e60-bef5-18718af8fb1a</t>
  </si>
  <si>
    <t>9f998fa7-66e1-44a6-b4bb-61ef3fe9b197</t>
  </si>
  <si>
    <t>4cd8e64f-3c78-422a-b080-6d30fc99f34e</t>
  </si>
  <si>
    <t>25faf5de-1c36-4ac3-9c50-eeaf32f4d2d0</t>
  </si>
  <si>
    <t>0af2fdfe-3d38-40fb-a0d9-f862aaf0eae7</t>
  </si>
  <si>
    <t>d0dc2b85-4222-43b2-85ee-76dedc36fe1e</t>
  </si>
  <si>
    <t>fcdb7a28-b376-40cc-8f8d-57368cf54c04</t>
  </si>
  <si>
    <t>eda9b154-dc33-4178-bd95-73532812bd33</t>
  </si>
  <si>
    <t>c5b347da-2b47-405f-9d93-fdf1956a7e11</t>
  </si>
  <si>
    <t>e1e106ac-30d1-4a70-8f34-c34cd80f914c</t>
  </si>
  <si>
    <t>58ca0492-6768-44b2-917b-9e73ef77be59</t>
  </si>
  <si>
    <t>0a6c3ba4-cdf5-46d4-8b31-b41d2c4e070e</t>
  </si>
  <si>
    <t>68516a24-52e2-48d3-bb8b-0308d2ad6fd5</t>
  </si>
  <si>
    <t>92596827-c4ad-4db1-8ee3-c2b2d0cb9ec3</t>
  </si>
  <si>
    <t>90870326-d646-452c-9a30-eae16799a745</t>
  </si>
  <si>
    <t>97895017-a1ef-4f14-b85e-f576813e875d</t>
  </si>
  <si>
    <t>01-Kommunikation</t>
  </si>
  <si>
    <t>6648f520-b778-4eba-8b31-6b91b098eb8b</t>
  </si>
  <si>
    <t>e564e6cf-20d1-43f4-87c9-38afbfe475d7</t>
  </si>
  <si>
    <t>21ea3b24-85ed-4c98-84ff-d5d42739055b</t>
  </si>
  <si>
    <t>5c76dfee-ae04-4348-b8ea-ec7a541c40d1</t>
  </si>
  <si>
    <t>b2c654df-5099-499e-8b22-fb86fba36305</t>
  </si>
  <si>
    <t>a01229ba-ed82-441f-b121-1e1f80eed423</t>
  </si>
  <si>
    <t>de48dcea-890f-4d25-a704-5cf1b8fdbf86</t>
  </si>
  <si>
    <t>98623410-274f-4f26-8f79-2ea6916dd614</t>
  </si>
  <si>
    <t>8c92d171-5942-46e9-aa39-dba813384744</t>
  </si>
  <si>
    <t>fd60ca6e-4944-4659-8774-8e1f30831705</t>
  </si>
  <si>
    <t>75964c5e-9448-4941-a202-0a09b94b6373</t>
  </si>
  <si>
    <t>5ab15640-89aa-4ab4-af58-3528c039a668</t>
  </si>
  <si>
    <t>6ae0ef1a-26c4-46a6-95a1-15a083a7fcfe</t>
  </si>
  <si>
    <t>7d7fd0e9-c007-44ec-aa9c-67a5a7e33209</t>
  </si>
  <si>
    <t>c1b07d0e-a2f9-4d5c-b739-8f9fa696ff79</t>
  </si>
  <si>
    <t>808ec304-37d3-492f-aa1f-ff6e1fb8fa89</t>
  </si>
  <si>
    <t>4a8a4e1c-872e-4983-8a87-d864cc5a5bfb</t>
  </si>
  <si>
    <t>2211f481-848b-40f9-9f10-5f6fd6e4b031</t>
  </si>
  <si>
    <t>6b9fd107-2d1b-434a-aca2-9ff5e547c53e</t>
  </si>
  <si>
    <t>84b7defc-4001-4acc-b630-167a7ad889cb</t>
  </si>
  <si>
    <t>5f103d0f-3a2f-44d6-b0f3-969dcea0bfbe</t>
  </si>
  <si>
    <t>1492fd8a-461a-4cf7-b84e-d9d350bf8531</t>
  </si>
  <si>
    <t>72ef365a-78b0-4480-9d48-a0cd5cc69d10</t>
  </si>
  <si>
    <t>01-Vorabstimmung Konzeption</t>
  </si>
  <si>
    <t>db748df0-64a5-4074-bfbb-192d5f4ff5ac</t>
  </si>
  <si>
    <t>40826e58-39df-4167-845d-47ffa821c4f4</t>
  </si>
  <si>
    <t>aafb8cd9-312d-4323-ad89-66f6c027cd68</t>
  </si>
  <si>
    <t>dc3c11b2-648a-43a7-a09b-d8db55e92bcc</t>
  </si>
  <si>
    <t>4341eaaa-1446-43d9-a915-d56654cbfc5d</t>
  </si>
  <si>
    <t>fd186ec1-6553-4c46-bfce-f1f867eb2b5b</t>
  </si>
  <si>
    <t>e3791ef9-2190-4bab-836f-9bb249d75d11</t>
  </si>
  <si>
    <t>6a360819-87d2-437b-a4fb-676fc569bb83</t>
  </si>
  <si>
    <t>ac08da90-f078-4682-a06c-e6e3bdfc3fff</t>
  </si>
  <si>
    <t>7190f8da-b43a-4513-8706-cccfea034714</t>
  </si>
  <si>
    <t>b98148ea-e4be-47a3-a3e1-baa5857c8efe</t>
  </si>
  <si>
    <t>1be54866-45f5-4ad9-9328-f1a43c7fc771</t>
  </si>
  <si>
    <t>e24685ce-3c07-4733-b859-9bf3d571b9e1</t>
  </si>
  <si>
    <t>2f3c078c-a480-4bce-b6b1-1e48a6bb4b11</t>
  </si>
  <si>
    <t>cb6027a3-c29c-4c6f-895f-a38e6e8fb752</t>
  </si>
  <si>
    <t>f148b647-d37e-4188-95aa-899d4f5c114d</t>
  </si>
  <si>
    <t>593c8d4c-f873-4b84-b382-5e98dc91aed2</t>
  </si>
  <si>
    <t>2cb05953-bcf5-431b-9294-0152d50913f0</t>
  </si>
  <si>
    <t>43a8ea62-551c-4292-9e0c-5d2296451a39</t>
  </si>
  <si>
    <t>8c722237-1572-45ff-8418-4c4d356e3930</t>
  </si>
  <si>
    <t>26e1672a-f1ce-4fa6-bcaf-5c1629777884</t>
  </si>
  <si>
    <t>b025b00a-cd17-4019-886b-f5ad47b8950a</t>
  </si>
  <si>
    <t>61181b4e-27b4-47d5-ae4e-c22c08703517</t>
  </si>
  <si>
    <t>5d6ba8f7-578a-4eb3-b6b3-c5910272a673</t>
  </si>
  <si>
    <t>5216a1e6-cd91-4436-94a4-4e56ffbfcd25</t>
  </si>
  <si>
    <t>ca6cd1bf-2606-4aca-a2d2-01ab554ec4bd</t>
  </si>
  <si>
    <t>f697d245-7b02-4866-b0fc-2f98f19e546e</t>
  </si>
  <si>
    <t>1d6a2838-70a7-467d-b87e-e6567f21dea6</t>
  </si>
  <si>
    <t>d76d1b7e-c921-4fdd-bd16-7fc607401682</t>
  </si>
  <si>
    <t>b9e7daa1-9587-44fa-bff8-1afbfe3d84af</t>
  </si>
  <si>
    <t>42ec764d-6821-402a-96ac-b6667acadd55</t>
  </si>
  <si>
    <t>f4624e23-ec8b-47d6-bb73-396a7f69239d</t>
  </si>
  <si>
    <t>544782cd-902d-44d0-856a-8276407cdc72</t>
  </si>
  <si>
    <t>936c55ae-b51b-4809-90f1-33ede8013581</t>
  </si>
  <si>
    <t>6b583e72-0e5e-45ee-b621-88e16db13520</t>
  </si>
  <si>
    <t>c38b2899-041d-442f-86e3-0a3aeed194c4</t>
  </si>
  <si>
    <t>120d0535-0e85-420c-87c6-6213a0e3d3c2</t>
  </si>
  <si>
    <t>3bd6dbdf-8a17-402c-a042-2fb478fd95ae</t>
  </si>
  <si>
    <t>d5945ee2-3b93-4850-bb3f-f656ada1b803</t>
  </si>
  <si>
    <t>6c8c9ee5-f889-4ff9-b2a8-4aec9ad96217</t>
  </si>
  <si>
    <t>38b0501b-7396-4bb0-b55c-d49fdf9f0cf7</t>
  </si>
  <si>
    <t>5d0bc4e2-b663-43d1-b27a-7018d7186805</t>
  </si>
  <si>
    <t>f3b422c5-7b75-4f71-88af-f777cf184cdc</t>
  </si>
  <si>
    <t>952649ee-3213-4fc4-9035-95de1327f418</t>
  </si>
  <si>
    <t>404da7f0-c26d-45ed-9d6c-0c6a4ee5f3c3</t>
  </si>
  <si>
    <t>0fbf3985-90a6-40dc-9730-a0d78242af43</t>
  </si>
  <si>
    <t>d79410dd-431e-44ba-9c45-e52544314b6b</t>
  </si>
  <si>
    <t>979dfc86-d5d1-46b6-9aab-7c9d298af0a9</t>
  </si>
  <si>
    <t>b17d2b5c-abf8-4ad1-9de6-ba96894b6e3c</t>
  </si>
  <si>
    <t>01-Abstimmung/Konzeption</t>
  </si>
  <si>
    <t>153bd864-766c-4aca-91ca-1cafd2f2c8ef</t>
  </si>
  <si>
    <t>0674b7d7-a4d2-4d27-a92f-ceea0c05807d</t>
  </si>
  <si>
    <t>02-Umsetzung Regelwerk</t>
  </si>
  <si>
    <t>2cdb60e5-9d89-4490-9167-1c96d3c7d070</t>
  </si>
  <si>
    <t>c8d49eb9-e1b1-4abf-9414-dd6fed1d9389</t>
  </si>
  <si>
    <t>04-Abnahme/Test</t>
  </si>
  <si>
    <t>552b110e-6105-4865-9a49-f15c27d6a7c1</t>
  </si>
  <si>
    <t>d2991567-5595-4d80-83ba-b2abb09603df</t>
  </si>
  <si>
    <t>657260c4-0de3-428b-a733-765c25fe69b2</t>
  </si>
  <si>
    <t>29b8028f-9751-4ef4-af5e-873fd4b350a3</t>
  </si>
  <si>
    <t>d18dadf5-c0ce-41b2-bcf9-1f891be7e3ad</t>
  </si>
  <si>
    <t>8928ecf8-d853-44f4-bf1e-476a53500c22</t>
  </si>
  <si>
    <t>084a10c8-034e-4b5e-b321-3cb0f895150f</t>
  </si>
  <si>
    <t>0b4ee2ed-2e75-4213-bf4f-0975f7f57ff3</t>
  </si>
  <si>
    <t>17120b38-b311-49ec-8e31-1fc8193fb97e</t>
  </si>
  <si>
    <t>652bf644-f2d3-43e4-a628-488a200f7948</t>
  </si>
  <si>
    <t>f4c67154-759a-44ed-a8df-ae5c4e70d698</t>
  </si>
  <si>
    <t>5f0412ad-ad0d-4e3d-8066-b6cf4ba68843</t>
  </si>
  <si>
    <t>02-Ausarbeitung</t>
  </si>
  <si>
    <t>cdc792fb-7ee2-46b9-a45f-8f5f1abb5a87</t>
  </si>
  <si>
    <t>3c73cb59-0a9c-4aa1-b56b-ac4de1e43df1</t>
  </si>
  <si>
    <t>7291834b-79f4-4a15-a7b0-94f228c45ff5</t>
  </si>
  <si>
    <t>01-FIORI</t>
  </si>
  <si>
    <t>25717e8c-37e8-4d28-9025-ca89868e400a</t>
  </si>
  <si>
    <t>01-Kundenakquise</t>
  </si>
  <si>
    <t>79758f9f-e233-4dee-bd6d-351c924e345d</t>
  </si>
  <si>
    <t>2f733886-970b-4466-9748-da891e47a972</t>
  </si>
  <si>
    <t>02-Logistik/EWM</t>
  </si>
  <si>
    <t>93919875-e8e3-463e-bffb-8fd242e33725</t>
  </si>
  <si>
    <t>01-ILM</t>
  </si>
  <si>
    <t>51770e5d-b931-480d-a18b-951f476aca55</t>
  </si>
  <si>
    <t>6e695080-2506-4257-be59-1dc5999a2f60</t>
  </si>
  <si>
    <t>adc79507-b182-4568-af50-3f3394762f5c</t>
  </si>
  <si>
    <t>9f814457-8cff-4531-8041-aa1276eb1952</t>
  </si>
  <si>
    <t>Technical Migration</t>
  </si>
  <si>
    <t>28db46f4-6be5-43c3-9ca0-e8ec77b17171</t>
  </si>
  <si>
    <t>8f141d79-8b91-4b34-bdf4-19069c8a8349</t>
  </si>
  <si>
    <t>3b2654a6-9990-401d-a417-42903e5d5adf</t>
  </si>
  <si>
    <t>80d9bdfc-a7af-454a-98cf-a4cee02987aa</t>
  </si>
  <si>
    <t>01-Abstimmung / Anforderungsaufnahme</t>
  </si>
  <si>
    <t>ef28f6bf-d56f-4051-b937-591dd43a1fea</t>
  </si>
  <si>
    <t>c9adb422-95f2-41ad-a7fb-f55070d3f678</t>
  </si>
  <si>
    <t>03-Team Sitzung</t>
  </si>
  <si>
    <t>b634ff8c-5ebe-4509-a0c3-722f9e307834</t>
  </si>
  <si>
    <t>e2096239-68d8-4637-85c2-0f01ad0fa753</t>
  </si>
  <si>
    <t>845ba8b4-4f6e-4527-97fa-ad8372a27db5</t>
  </si>
  <si>
    <t>05-KickOff &amp; Bestandsaufnahme</t>
  </si>
  <si>
    <t>a3adfea7-85bf-4a82-903f-7a804cb221ea</t>
  </si>
  <si>
    <t>02-Erweiterung Nachrichtensteuerung</t>
  </si>
  <si>
    <t>0160c0e2-c5ab-46b0-b4ce-ed42c812668c</t>
  </si>
  <si>
    <t>03-Anpassung Rechnungssmartform</t>
  </si>
  <si>
    <t>a415ce79-27cf-489e-b1c0-11dee8bb02fe</t>
  </si>
  <si>
    <t>0de5de1c-055d-46ed-a509-b311fa3efe10</t>
  </si>
  <si>
    <t>dd8ba3fd-bbc3-471d-b97e-068299d7fb1c</t>
  </si>
  <si>
    <t>b5f47e6c-d358-4e79-a46d-a7ee01009a31</t>
  </si>
  <si>
    <t>01-Responsives Verhalten</t>
  </si>
  <si>
    <t>e1d3ecf0-113f-400e-b182-b5f9f51ae7cf</t>
  </si>
  <si>
    <t>03-Optimierungen</t>
  </si>
  <si>
    <t>45f0d3b6-46c9-476c-b0a3-6ddf093c9213</t>
  </si>
  <si>
    <t>3542ca1d-efeb-4d70-b980-cbecbb588c3b</t>
  </si>
  <si>
    <t>9cd8c5e4-dd34-4dcb-ba0e-71baab2f9158</t>
  </si>
  <si>
    <t>4031ea42-1cca-4098-8cec-8a091ea12d0e</t>
  </si>
  <si>
    <t>b79e362d-0740-43b9-b6af-3918a8d60c76</t>
  </si>
  <si>
    <t>27504712-cc49-447c-89e1-bc607fd3a0f4</t>
  </si>
  <si>
    <t>a19c328b-9f67-4c9a-ac09-350271129476</t>
  </si>
  <si>
    <t>3e033e3d-9938-4490-91ab-67e2f698bcea</t>
  </si>
  <si>
    <t>a1b935f2-3da9-4784-abe1-ccb885fb1b18</t>
  </si>
  <si>
    <t>5cd2ee6b-b8f7-413f-a48b-020100f08bcf</t>
  </si>
  <si>
    <t>b48f38a5-29ab-4964-9979-a85316464b72</t>
  </si>
  <si>
    <t>3ea8f042-648a-4760-a6d9-8114630f9922</t>
  </si>
  <si>
    <t>b9d34dba-d4f4-4104-a2fb-66be47cfced5</t>
  </si>
  <si>
    <t>2eb22cfa-fa52-497d-805f-271997241b1b</t>
  </si>
  <si>
    <t>e3576e67-f475-447c-83dd-1a5a48d79d81</t>
  </si>
  <si>
    <t>a736188c-8e08-4579-ab14-df29fd8e0f8a</t>
  </si>
  <si>
    <t>9ee1063e-e64b-4eb8-ad98-9e21f0d8233d</t>
  </si>
  <si>
    <t>83c2208c-c765-425f-8dc2-8af66488abdd</t>
  </si>
  <si>
    <t>79349f86-0c28-4fd1-9aa3-51a429cfd8d7</t>
  </si>
  <si>
    <t>3524d681-2691-477d-be22-6d492e08b28d</t>
  </si>
  <si>
    <t>04-Bewerber</t>
  </si>
  <si>
    <t>9421eff8-903b-4281-9821-596744b1f808</t>
  </si>
  <si>
    <t>05-Kundenpflege/QS</t>
  </si>
  <si>
    <t>a130a554-2029-41da-a57a-102768a38319</t>
  </si>
  <si>
    <t>fe4792cd-08e0-4345-9265-df5b4c13b8cd</t>
  </si>
  <si>
    <t>04-Organisation Verwaltung</t>
  </si>
  <si>
    <t>41fce45b-a992-4178-b53e-32f53f14d6a5</t>
  </si>
  <si>
    <t>b4c2558f-d080-495f-97dd-7abde551ee2b</t>
  </si>
  <si>
    <t>6240bb45-e257-489f-aa86-c8b657c3ec9a</t>
  </si>
  <si>
    <t>6d7b417c-4e15-4967-8933-1281c9cc2f5b</t>
  </si>
  <si>
    <t>99ffca6f-605c-4861-a0b6-c32a68e00560</t>
  </si>
  <si>
    <t>03-MA Gespräch</t>
  </si>
  <si>
    <t>32bfc76b-6f2b-42c6-9fc7-81790d6bfca6</t>
  </si>
  <si>
    <t>04-Veranstaltungen</t>
  </si>
  <si>
    <t>6817444a-2d1c-4957-a980-010a5e4f8372</t>
  </si>
  <si>
    <t>6b4d741b-7085-40bb-883e-6e00a98ec2f9</t>
  </si>
  <si>
    <t>55e36d98-7a1f-43b5-b8f0-787b0e464514</t>
  </si>
  <si>
    <t>c73abeec-e23b-486f-9fc0-e8002382957a</t>
  </si>
  <si>
    <t>01-Seminar (intern)</t>
  </si>
  <si>
    <t>9c2cbeb3-6ed6-4e6f-ada2-33bd91aceb67</t>
  </si>
  <si>
    <t>02-Übungen</t>
  </si>
  <si>
    <t>9a7942cf-bb43-4ef1-a892-10d9a33bfed3</t>
  </si>
  <si>
    <t>d9a1b4f6-0620-4fae-9dec-bacca6c3b11e</t>
  </si>
  <si>
    <t>07-UI5</t>
  </si>
  <si>
    <t>2d2570cd-c866-448d-9cfc-0c65f2cbff69</t>
  </si>
  <si>
    <t>f31f157b-5f90-4017-b951-da075f0db346</t>
  </si>
  <si>
    <t>2d793ff9-3b35-4a37-9071-7734d5e5fbb9</t>
  </si>
  <si>
    <t>485a5df3-fe23-4008-b108-50186647ffdf</t>
  </si>
  <si>
    <t>d3f7a85e-acc4-4fc8-a4ed-956858a5a110</t>
  </si>
  <si>
    <t>887e6f08-01de-4e83-b0fe-96d921ede487</t>
  </si>
  <si>
    <t>00-Kleinstanfrage</t>
  </si>
  <si>
    <t>1974ac45-44ae-4150-85f5-69d80e7f4267</t>
  </si>
  <si>
    <t>c5efec3b-6fb5-41e5-8c9b-e0efc960c294</t>
  </si>
  <si>
    <t>10-JourFixe</t>
  </si>
  <si>
    <t>49e71ad0-a4b4-4bff-8556-2f1b807ed2ed</t>
  </si>
  <si>
    <t>00-Durchführung</t>
  </si>
  <si>
    <t>0137b2db-f93f-4a22-9d0b-899c568850b8</t>
  </si>
  <si>
    <t>8f8180ec-e232-4d49-a77f-c619f56903a5</t>
  </si>
  <si>
    <t>c9e4b74a-a59f-40d0-98c2-3bd96efdd509</t>
  </si>
  <si>
    <t>2474 Stornierung ungültiger Daten im Kassensystem</t>
  </si>
  <si>
    <t>a2cecbac-f63b-497b-9124-e46b3164d7a9</t>
  </si>
  <si>
    <t>84da2211-a104-47db-82b8-b8ab3554281d</t>
  </si>
  <si>
    <t>79cb9151-a740-497a-902d-ebb67b6bf9bf</t>
  </si>
  <si>
    <t>00 Durchführung</t>
  </si>
  <si>
    <t>a5e3a903-7b30-43a8-b3c9-a4e939d54526</t>
  </si>
  <si>
    <t>2f6a63c5-24dd-4e98-b379-98a856ee15fd</t>
  </si>
  <si>
    <t>c718a42b-e2a3-40d7-aa5f-ac576929417f</t>
  </si>
  <si>
    <t>300178b6-0e92-4029-b06e-166799aa0256</t>
  </si>
  <si>
    <t>95ddfcb2-c86f-426c-bc5e-7e4f099dc015</t>
  </si>
  <si>
    <t>edb5551a-2212-4266-8d5a-eb6eea3ee2a7</t>
  </si>
  <si>
    <t>892d1afc-890a-44e9-84f8-8767ff5b3f3d</t>
  </si>
  <si>
    <t>b4b1735d-171c-418f-b6e3-e30342980828</t>
  </si>
  <si>
    <t>c9b3154d-2bc1-4a4f-8d76-c75fba2a9d8d</t>
  </si>
  <si>
    <t>01-Einrichtung</t>
  </si>
  <si>
    <t>df49dd6f-e63c-487f-bf33-e054603c835a</t>
  </si>
  <si>
    <t>02-Durchführung und Unterstützung P</t>
  </si>
  <si>
    <t>4e37739d-014a-441a-8cc9-1a6b441796cf</t>
  </si>
  <si>
    <t>4bc89d6d-1c3c-4614-aca7-ec76899547d5</t>
  </si>
  <si>
    <t>be2deaad-ae34-4177-895d-0bdd28a0642f</t>
  </si>
  <si>
    <t>a68167a7-cfda-421e-bbd0-e0eee2091f9d</t>
  </si>
  <si>
    <t>6a4d8eca-6161-48dc-8db3-f838dbe6e85b</t>
  </si>
  <si>
    <t>570d8aff-ebd3-4ed3-9cd0-b8231dd319db</t>
  </si>
  <si>
    <t>cd5e42f4-bcd8-4c3f-a38f-c45c536ee486</t>
  </si>
  <si>
    <t>26d932ff-f8cb-4325-a2c2-8a923185a61e</t>
  </si>
  <si>
    <t>dfe033f4-07f3-4e48-bb05-1e0c791a6621</t>
  </si>
  <si>
    <t>d59e7f7a-cb96-496a-9fbe-6e77630b231d</t>
  </si>
  <si>
    <t>26745569-e19b-4e12-bfb9-8944535a00cc</t>
  </si>
  <si>
    <t>6b8f4d51-d38e-4a58-9f43-666ab4894590</t>
  </si>
  <si>
    <t>68ac0410-4199-4093-9ad0-d6fb425c4cc3</t>
  </si>
  <si>
    <t>089328b3-7ebb-4f1f-9821-870b3d662327</t>
  </si>
  <si>
    <t>ea3164c4-825c-4e8f-b209-6f729052fe0b</t>
  </si>
  <si>
    <t>859d5c44-d185-45d3-80c9-aeaa90c7ea9a</t>
  </si>
  <si>
    <t>8048b111-310e-4ab5-8c9f-efec01d46edc</t>
  </si>
  <si>
    <t>b7068a32-efff-4446-9153-c877ae38a365</t>
  </si>
  <si>
    <t>9dec9050-a692-4b1a-a7ef-43f86881ac4a</t>
  </si>
  <si>
    <t>00 Umsetzung</t>
  </si>
  <si>
    <t>20a50a76-4470-4e40-9e1a-8ef5f1118177</t>
  </si>
  <si>
    <t>6fb3c993-c894-4bdc-bece-30d2e49b4593</t>
  </si>
  <si>
    <t>c6a2d484-eeff-42af-adeb-0dc8ad04ee46</t>
  </si>
  <si>
    <t>4c26da66-c627-406e-a6b3-543bdc07b178</t>
  </si>
  <si>
    <t>febdbcaa-8782-45a4-895e-f3fab37b3a9c</t>
  </si>
  <si>
    <t>42b3e9fc-2ffa-4838-8925-c0f6441b0a56</t>
  </si>
  <si>
    <t>0e5687ab-5800-450a-992b-816a7b252695</t>
  </si>
  <si>
    <t>a4b7f604-99d8-4ef2-8b36-9f32e78375c0</t>
  </si>
  <si>
    <t>0f6a134f-ff0c-47ee-bcd8-68ad96fba506</t>
  </si>
  <si>
    <t>bc94e22c-1a9a-433d-86f1-e5c4dc04d792</t>
  </si>
  <si>
    <t>41ec8a7d-8584-493f-818e-224f18d57861</t>
  </si>
  <si>
    <t>d45fba9b-2e45-4086-bf6f-d0b446c312a7</t>
  </si>
  <si>
    <t>e9e564c1-dbd7-44e9-8a91-a8d8deeca850</t>
  </si>
  <si>
    <t>9e330e76-0dee-46e5-b727-0fcd2025f4d4</t>
  </si>
  <si>
    <t>c82ee813-e2a3-4979-91db-86b3cf59c88d</t>
  </si>
  <si>
    <t>255a91be-b488-4e95-b7ad-180bc83a5cfc</t>
  </si>
  <si>
    <t>4aaf368d-5516-4538-9dde-971a1e3c61d2</t>
  </si>
  <si>
    <t>c66671a5-1213-49eb-8110-a6c171742935</t>
  </si>
  <si>
    <t>d856b285-f2e8-4661-8e12-03f92c8e2d08</t>
  </si>
  <si>
    <t>cd7b142f-71d2-4744-99bc-9652a6883fef</t>
  </si>
  <si>
    <t>35c4b93b-db95-45c2-b548-53be4157ab70</t>
  </si>
  <si>
    <t>89c46c03-8dbc-4de1-ad48-d85fba853123</t>
  </si>
  <si>
    <t>222506aa-1d2e-4aa9-b859-acaf3e34ceab</t>
  </si>
  <si>
    <t>bc56b474-54bf-4508-8fc1-c8b3ab09c9d1</t>
  </si>
  <si>
    <t>4f2ef920-5b64-4fc1-8288-9c88a3b66590</t>
  </si>
  <si>
    <t>a78f922f-fe01-41b9-8e35-dde284990aea</t>
  </si>
  <si>
    <t>202d4b7a-7edf-4310-86d8-076f2e72663b</t>
  </si>
  <si>
    <t>54328e51-d6df-4774-80ef-a175113811a9</t>
  </si>
  <si>
    <t>2d5190e7-e579-4e55-b245-2c38c0becbb2</t>
  </si>
  <si>
    <t>a8687cdf-5916-4528-a6d4-4056d592fe4b</t>
  </si>
  <si>
    <t>ac5298c8-ce39-4f8e-8c59-295509bfe59c</t>
  </si>
  <si>
    <t>484174a6-96a3-4ba2-ac95-3d4c2492d8e6</t>
  </si>
  <si>
    <t>b127cca8-9a05-4557-a193-3fd62ab8805b</t>
  </si>
  <si>
    <t>2fc6b5ea-4924-49de-9f3f-bdd840dfa141</t>
  </si>
  <si>
    <t>c97bcab9-ca93-45f5-b2f3-4a88f61cf43b</t>
  </si>
  <si>
    <t>c1503c5a-c9ef-4764-83c6-94b5b043ee0b</t>
  </si>
  <si>
    <t>22a89be6-40c8-4aa4-bce0-707429982aca</t>
  </si>
  <si>
    <t>11d3e597-1cc9-4a4c-b179-6d0f2f945c71</t>
  </si>
  <si>
    <t>2a5fe35d-fa7a-404d-9886-72b52411e294</t>
  </si>
  <si>
    <t>008a3e8a-f1e1-4f24-a7a4-b14b5cb5e96d</t>
  </si>
  <si>
    <t>bd87ef59-ed0f-4fd8-8838-8309cfc0f987</t>
  </si>
  <si>
    <t>8ee79e66-9c29-4b21-9c30-c686e31dbeb0</t>
  </si>
  <si>
    <t>b308b350-3e80-4b4e-88f5-1d53bfeca556</t>
  </si>
  <si>
    <t>704edd52-230a-4596-b263-54ea969662df</t>
  </si>
  <si>
    <t>f4a8ec90-99ed-4d49-bbe8-ce36395adc99</t>
  </si>
  <si>
    <t>89bb0118-4afe-4184-ae6c-2d06752f264e</t>
  </si>
  <si>
    <t>17f282b8-0275-418d-b361-ba76617d5815</t>
  </si>
  <si>
    <t>3f773b64-564e-4466-b590-5ba4128ee40d</t>
  </si>
  <si>
    <t>93e70807-1a51-4450-95b8-75b61a53a545</t>
  </si>
  <si>
    <t>b8016f6f-cd23-4a26-8644-dbe6f2713741</t>
  </si>
  <si>
    <t>a5d71a5e-42d7-49cc-ad79-7d6a36968e59</t>
  </si>
  <si>
    <t>39ab1609-a126-4774-a822-41b6d792bca6</t>
  </si>
  <si>
    <t>6773f2cb-e62e-415d-8870-4c1cac168e5b</t>
  </si>
  <si>
    <t>27a339ce-53cd-4071-b2cc-b29d861ff240</t>
  </si>
  <si>
    <t>99d62935-1855-4078-8f59-5209920a68a3</t>
  </si>
  <si>
    <t>157515db-a829-4d2f-860c-1d92e78eab2c</t>
  </si>
  <si>
    <t>561e0b17-7946-4f36-bde2-b1deec2b33bb</t>
  </si>
  <si>
    <t>e252a16b-0ca6-4862-9e33-21d153ea2fe3</t>
  </si>
  <si>
    <t>69b3e29f-36a5-48b7-a390-04eaf904429d</t>
  </si>
  <si>
    <t>b7cb7ead-3567-42d7-8f3b-41e400b73d15</t>
  </si>
  <si>
    <t>ec0391ca-7f31-46e3-aebe-eab636cd66bc</t>
  </si>
  <si>
    <t>0df137c3-e6f8-4d4c-94d2-f71f2bc2836a</t>
  </si>
  <si>
    <t>02-Zieldefinition</t>
  </si>
  <si>
    <t>2724eaf4-2496-467a-89c7-689c21c9b132</t>
  </si>
  <si>
    <t>1267c35b-7e90-47a0-901d-761404f82deb</t>
  </si>
  <si>
    <t>e0844e0c-3af3-4a8b-84f4-0c5716611f85</t>
  </si>
  <si>
    <t>02-Frontend</t>
  </si>
  <si>
    <t>a6beac2e-27ca-4853-ac28-04dd7bb76cdf</t>
  </si>
  <si>
    <t>01-Informationsarchitektur</t>
  </si>
  <si>
    <t>c64bfc92-b903-4081-abf3-47a3df252f35</t>
  </si>
  <si>
    <t>02-Ablauf der Validierung</t>
  </si>
  <si>
    <t>96aae600-f82b-4270-983a-2c6ec3ff4f28</t>
  </si>
  <si>
    <t>03-Ablauf der Nachbearbeitung</t>
  </si>
  <si>
    <t>746449ce-5610-4f47-9ec5-83ca49bc8ddb</t>
  </si>
  <si>
    <t>01-Backend</t>
  </si>
  <si>
    <t>6a9d50d2-90cd-4dc0-8728-75ac22618eb0</t>
  </si>
  <si>
    <t>fc0e458b-a92c-49c6-9fa3-2b62d0ea7830</t>
  </si>
  <si>
    <t>03-Datenermittlung</t>
  </si>
  <si>
    <t>5b377ca9-c7d5-4b19-9784-3faee721f6d4</t>
  </si>
  <si>
    <t>04-Datenspeicherung</t>
  </si>
  <si>
    <t>a2c6a838-021b-43da-aab8-a3271ece9860</t>
  </si>
  <si>
    <t>05-Test</t>
  </si>
  <si>
    <t>a6c89fc2-cb37-48a1-b203-3a6bdadf9541</t>
  </si>
  <si>
    <t>01-Bachelorarbeit schreiben</t>
  </si>
  <si>
    <t>160c818e-f8d5-48ce-b7fc-e5b01f972284</t>
  </si>
  <si>
    <t>ed4453c8-c88e-4f0e-8ec8-ef97685750f4</t>
  </si>
  <si>
    <t>054a3650-f641-4d6f-aec9-c6e22964b0be</t>
  </si>
  <si>
    <t>3f78cd11-6f23-43b1-838e-2609a746779f</t>
  </si>
  <si>
    <t>597c6a2f-5f78-45a1-9210-fb20538c2efc</t>
  </si>
  <si>
    <t>02-Planung</t>
  </si>
  <si>
    <t>7bd164a9-ad2b-470e-8c65-df5649363d58</t>
  </si>
  <si>
    <t>6be7a813-8dc2-4994-9f89-e948729f3d50</t>
  </si>
  <si>
    <t>71764fc4-83b2-41ba-b2d3-75b8997d3b3d</t>
  </si>
  <si>
    <t>aaf42ac5-e007-46f8-ac2e-51898e520cb5</t>
  </si>
  <si>
    <t>efe3d3a4-1573-4063-986d-a0261e2f1b4c</t>
  </si>
  <si>
    <t>b596ec48-f58d-49d5-b759-574e88410c26</t>
  </si>
  <si>
    <t>85054e01-7fba-4bf2-9b40-879025c22293</t>
  </si>
  <si>
    <t>0bae9e1d-108c-457c-bc56-ebd0642f62e8</t>
  </si>
  <si>
    <t>a2879d0c-1466-4977-b4bc-44d0a6e32ee9</t>
  </si>
  <si>
    <t>0b352898-c8d7-4224-a102-797bde53290d</t>
  </si>
  <si>
    <t>01-Umsertzung</t>
  </si>
  <si>
    <t>fe35a77c-f01a-4f33-ad0c-38210e173369</t>
  </si>
  <si>
    <t>01-Besprechung Projektteam</t>
  </si>
  <si>
    <t>5d30fc8b-c8ee-4205-9dc2-79d79575610b</t>
  </si>
  <si>
    <t>02-Abstimmung Kunde</t>
  </si>
  <si>
    <t>5f362f39-3147-4ce8-aefc-e706bc0f4fd0</t>
  </si>
  <si>
    <t>03-Ergebnispräsentation</t>
  </si>
  <si>
    <t>0cbd6ef4-973e-4040-b122-9ab9c72ed7df</t>
  </si>
  <si>
    <t>10-Koordination</t>
  </si>
  <si>
    <t>2be84ad7-c49d-4b85-b7f4-a49729eac1ef</t>
  </si>
  <si>
    <t>01-Grundkonzept (Anforderungen; Prozessablauf)</t>
  </si>
  <si>
    <t>5a2ad54f-fcf7-45ed-a535-93df771e637c</t>
  </si>
  <si>
    <t>02-IT Konzept CS Integration SD/MM</t>
  </si>
  <si>
    <t>5a05709e-81e4-48db-9681-1177ce0c0d82</t>
  </si>
  <si>
    <t>03-IT Konzept Logistik</t>
  </si>
  <si>
    <t>8a45cbe9-0de1-4298-84a8-b54b02843671</t>
  </si>
  <si>
    <t>10-Grundkonfiguration</t>
  </si>
  <si>
    <t>88466e46-66f2-45d2-a4ba-c2575885a880</t>
  </si>
  <si>
    <t>20-Schnittstellen-Implementierung</t>
  </si>
  <si>
    <t>b6a285d7-6473-4a4c-8d1f-54555dca5032</t>
  </si>
  <si>
    <t>78339a49-9d6f-42ee-9b65-970531df8070</t>
  </si>
  <si>
    <t>50f4d7c9-4d01-4ffd-91d7-82793ec14a96</t>
  </si>
  <si>
    <t>20fb3dc6-228d-4726-a7c0-6aaa0896c059</t>
  </si>
  <si>
    <t>ec614c5b-6564-42e7-9e01-35da7b17e480</t>
  </si>
  <si>
    <t>fa6ade89-f4f4-4155-a4c5-d512f15ab200</t>
  </si>
  <si>
    <t>11-Erweiterung Packplatz</t>
  </si>
  <si>
    <t>c079ae9f-8353-494d-b0d0-941afc83f05d</t>
  </si>
  <si>
    <t>12-Umbuchungs-App 1000/1009</t>
  </si>
  <si>
    <t>14c51cfe-4821-4d30-bdc9-995c9276290d</t>
  </si>
  <si>
    <t>20-Auftragsbearbeitung Werkstattbüro</t>
  </si>
  <si>
    <t>4c54167d-9fb1-4b21-99d1-f2e1998d3c65</t>
  </si>
  <si>
    <t>88f09255-9881-43c2-83f4-b9527e5eebfa</t>
  </si>
  <si>
    <t>02-Abstimmung/Präsentation  FRA</t>
  </si>
  <si>
    <t>86642b86-6c0e-4311-be3f-7dc5365a1928</t>
  </si>
  <si>
    <t>18d4e23a-3433-42f6-9869-f938d9569efc</t>
  </si>
  <si>
    <t>1e44b265-a542-4de9-8ca4-facefdb7d2da</t>
  </si>
  <si>
    <t>b13d30bc-7485-4b22-9c3f-b0f235c40059</t>
  </si>
  <si>
    <t>131c974b-ecc8-4930-853a-58971d315950</t>
  </si>
  <si>
    <t>5944cf6b-a56c-4e3d-ab8b-715a644d125f</t>
  </si>
  <si>
    <t>508860db-165b-42e0-b63c-cb1e0f3b1f95</t>
  </si>
  <si>
    <t>10-Erfassung Werkstattaufträge</t>
  </si>
  <si>
    <t>bea1af9b-e737-4357-9b0a-c50630253376</t>
  </si>
  <si>
    <t>45497991-37ba-45f5-abaf-99c66a3a4414</t>
  </si>
  <si>
    <t>30Erfassung Büchsenmachertätigkeiten</t>
  </si>
  <si>
    <t>d4bc8100-8401-44c0-8173-8c1e7554fee7</t>
  </si>
  <si>
    <t>40-Abrechnung der Werkstattaufträge</t>
  </si>
  <si>
    <t>f86365ba-5ad9-46d2-bc5e-8247862dbd15</t>
  </si>
  <si>
    <t>50-Umlagerung Werkstatt/Logistik</t>
  </si>
  <si>
    <t>0f596d29-e795-4c85-beb1-7ce63e24aebc</t>
  </si>
  <si>
    <t>60-Anlage Servicemeldung</t>
  </si>
  <si>
    <t>703709be-4a39-4dd9-8364-6de021a42df8</t>
  </si>
  <si>
    <t>70-Erfas. int. Servicemeldungen</t>
  </si>
  <si>
    <t>2ab600b7-2a20-4371-9b6f-39e45ebc8f98</t>
  </si>
  <si>
    <t>80-Kundenübergabe-App</t>
  </si>
  <si>
    <t>ed233cd7-fa54-41e4-b6a1-735d8fdfafac</t>
  </si>
  <si>
    <t>9ca4c3f4-ab5f-48c1-85ee-6d9e02347669</t>
  </si>
  <si>
    <t>4ed26020-a456-4a3d-8fe6-074b2b07c42b</t>
  </si>
  <si>
    <t>adb3a92b-8d96-4627-93bb-4eff9499742e</t>
  </si>
  <si>
    <t>11-CutOver Vorbereitung</t>
  </si>
  <si>
    <t>b3149ab5-f00a-4b82-bb4e-c458ad449bd8</t>
  </si>
  <si>
    <t>01-Einarbeitung zum Proejkt</t>
  </si>
  <si>
    <t>c20e12fd-5200-46f7-ae1b-1b507a3bb647</t>
  </si>
  <si>
    <t>02-"Jugend Forscht"</t>
  </si>
  <si>
    <t>114dc665-40bc-492a-a9c0-4047b62f6208</t>
  </si>
  <si>
    <t>03-IOT Fehler</t>
  </si>
  <si>
    <t>b8a93018-3ce5-4cc9-89c2-36f5adcdb1fc</t>
  </si>
  <si>
    <t>Migrationl&amp;Functional Improvements</t>
  </si>
  <si>
    <t>343aea15-6773-4024-8802-fc900eb10972</t>
  </si>
  <si>
    <t>078298c8-b5f0-4f10-b810-5cbcca64a69c</t>
  </si>
  <si>
    <t>e0887028-7390-4bdf-937a-7a10f0a65e1c</t>
  </si>
  <si>
    <t>6d51fbea-3cfa-4c1c-8716-d59d84b38c5e</t>
  </si>
  <si>
    <t>41b03ad5-4dd6-480e-8dfc-e2320595b402</t>
  </si>
  <si>
    <t>5cc219ff-408d-4956-a145-929b4073fde8</t>
  </si>
  <si>
    <t>a836f418-a9bf-477a-b0ce-6bfa89cc910b</t>
  </si>
  <si>
    <t>55637889-f8e8-444e-99d7-f894ce9f5c09</t>
  </si>
  <si>
    <t>734abd1d-e0e7-4ee2-b4b8-16ebb4d22366</t>
  </si>
  <si>
    <t>af57b20f-d5bb-4d2c-949f-ffba13f1e803</t>
  </si>
  <si>
    <t>c8576860-7070-4d13-a9a2-8664355fdb9e</t>
  </si>
  <si>
    <t>666d1767-2e75-4ed9-b31c-1812d30285ee</t>
  </si>
  <si>
    <t>a556b035-3494-4feb-bbb4-7356f89e3f81</t>
  </si>
  <si>
    <t>03-Buchhaltung</t>
  </si>
  <si>
    <t>27ce643f-6f9a-46fa-9a13-8de3803acc86</t>
  </si>
  <si>
    <t>c4b437c7-f261-4099-8c43-232cb5e58663</t>
  </si>
  <si>
    <t>a57c2af2-5af8-4297-b956-25fc96962a65</t>
  </si>
  <si>
    <t>575ac031-8a7d-43d7-9a3e-47609b49f5d2</t>
  </si>
  <si>
    <t>e9eeb889-26a1-45aa-aad5-afa41ba539dc</t>
  </si>
  <si>
    <t>1142fe47-c2d8-495e-ba4c-68780b1e95a3</t>
  </si>
  <si>
    <t>0a4e7b99-199f-494e-8e09-84da2202189c</t>
  </si>
  <si>
    <t>e8ae1043-d093-4c55-9e48-983929224352</t>
  </si>
  <si>
    <t>04-Workshop (Ausrichter)</t>
  </si>
  <si>
    <t>74018bf6-24b9-489a-b7c5-4e2d3a81f1d6</t>
  </si>
  <si>
    <t>05-Workshop (Teilnahme)</t>
  </si>
  <si>
    <t>9f267f29-c6a8-4786-bb54-2bb9e25497ed</t>
  </si>
  <si>
    <t>a9565873-9692-478d-8182-19aef9c5a12d</t>
  </si>
  <si>
    <t>c84f21b5-32f3-403a-b245-55c2c6df5002</t>
  </si>
  <si>
    <t>d99802ee-f753-4b90-a231-719a267d9831</t>
  </si>
  <si>
    <t>168c8910-b5fc-48af-932a-dcb0a9ffc94f</t>
  </si>
  <si>
    <t>01-Buchhaltung</t>
  </si>
  <si>
    <t>89bd71b0-5a07-4fc4-945c-aaf42116c58c</t>
  </si>
  <si>
    <t>2ccce67b-a278-4baa-8096-c3c8173da487</t>
  </si>
  <si>
    <t>03-IOT</t>
  </si>
  <si>
    <t>6d856af7-2887-4972-bcd1-1394447caae1</t>
  </si>
  <si>
    <t>04-IAL</t>
  </si>
  <si>
    <t>e088ac5f-0e93-4ca8-bb36-54f68641d4e3</t>
  </si>
  <si>
    <t>bd9e8c93-f79f-4330-8094-b4733da65e26</t>
  </si>
  <si>
    <t>0d8b47de-fc92-4275-8396-900c7785d195</t>
  </si>
  <si>
    <t>a9bfe2fb-855f-42a9-af62-dd5bd53a48f7</t>
  </si>
  <si>
    <t>fe724716-5789-44d8-a029-4f3a71d958aa</t>
  </si>
  <si>
    <t>2bad1280-4152-4f70-bae9-7f694d597669</t>
  </si>
  <si>
    <t>5a5eed7b-efee-452f-be7c-4d87f6593cf7</t>
  </si>
  <si>
    <t>53205914-52e0-4a19-8d6b-b371ab02afc3</t>
  </si>
  <si>
    <t>43ea303c-247f-402e-8e9e-397ee44c8ab4</t>
  </si>
  <si>
    <t>03-Webinar</t>
  </si>
  <si>
    <t>822a04fe-f39f-42fd-861d-eafbc7f65fbe</t>
  </si>
  <si>
    <t>04-Seminar (extern)</t>
  </si>
  <si>
    <t>d909c879-32c3-4005-98d5-4fc43e16c73f</t>
  </si>
  <si>
    <t>06-DSAG Tagung</t>
  </si>
  <si>
    <t>f33cf129-32d2-41ec-ba16-cbcb7ad60636</t>
  </si>
  <si>
    <t>Anzahl Bindestriche</t>
  </si>
  <si>
    <t>Extrahierter Text</t>
  </si>
  <si>
    <t>Abschneiden ab</t>
  </si>
  <si>
    <t>Nummer bis Leerzeichen</t>
  </si>
  <si>
    <t>Enthält Zahl?</t>
  </si>
  <si>
    <t>ExtrahierterText 2</t>
  </si>
  <si>
    <t>Extrahierte Nummer</t>
  </si>
  <si>
    <t>Extr. Nummer ohne Bindestriche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</si>
</sst>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768"/>
  <sheetViews>
    <sheetView tabSelected="1" topLeftCell="C1" workbookViewId="0">
      <selection activeCell="G466" sqref="G466"/>
    </sheetView>
  </sheetViews>
  <sheetFormatPr baseColWidth="10" defaultRowHeight="14.4" x14ac:dyDescent="0.3"/>
  <cols>
    <col min="3" max="3" width="33.44140625" customWidth="1"/>
    <col min="9" max="9" width="16.88671875" bestFit="1" customWidth="1"/>
    <col min="10" max="10" width="16.88671875" customWidth="1"/>
    <col min="11" max="12" width="29.5546875" customWidth="1"/>
    <col min="13" max="13" width="36.88671875" customWidth="1"/>
    <col min="14" max="14" width="27" bestFit="1" customWidth="1"/>
    <col min="15" max="15" width="13.6640625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I1" t="s">
        <v>11190</v>
      </c>
      <c r="J1" t="s">
        <v>11192</v>
      </c>
      <c r="K1" t="s">
        <v>11191</v>
      </c>
      <c r="L1" t="s">
        <v>11196</v>
      </c>
      <c r="M1" s="3" t="s">
        <v>11197</v>
      </c>
      <c r="N1" t="s">
        <v>11193</v>
      </c>
      <c r="O1" t="s">
        <v>11194</v>
      </c>
      <c r="P1" t="s">
        <v>11195</v>
      </c>
    </row>
    <row r="2" spans="1:16" hidden="1" x14ac:dyDescent="0.3">
      <c r="A2" s="1" t="s">
        <v>5</v>
      </c>
      <c r="C2" t="s">
        <v>6</v>
      </c>
      <c r="D2">
        <v>0</v>
      </c>
      <c r="E2" t="s">
        <v>7</v>
      </c>
      <c r="F2" cm="1">
        <f t="array" aca="1" ref="F2" ca="1">IF(SUM(LEN(C2)-LEN(SUBSTITUTE(C2, {"0";"1";"2";"3";"4";"5";"6";"7";"8";"9"}, "")))&gt;0, SUMPRODUCT(MID(0&amp;C2, LARGE(INDEX(ISNUMBER(--MID(C2,ROW(INDIRECT("$1:$"&amp;LEN(C2))),1))* ROW(INDIRECT("$1:$"&amp;LEN(C2))),0), ROW(INDIRECT("$1:$"&amp;LEN(C2))))+1,1) * 10^ROW(INDIRECT("$1:$"&amp;LEN(C2)))/10),"")</f>
        <v>6101302</v>
      </c>
      <c r="H2" t="e">
        <f>RIGHT(C2,LEN(C2)-SEARCH("#",SUBSTITUTE(C2,"-","#",LEN(C2)-LEN(SUBSTITUTE(C2,"-","#")))))</f>
        <v>#VALUE!</v>
      </c>
      <c r="I2">
        <f>LEN(C2)-LEN(SUBSTITUTE(C2,"-",))</f>
        <v>2</v>
      </c>
      <c r="J2">
        <f>IF(I2&gt;1,2,I2)</f>
        <v>2</v>
      </c>
      <c r="K2" t="str">
        <f>RIGHT($C2,LEN($C2)-SEARCH("#",SUBSTITUTE($C2,"-","#",$J2)))</f>
        <v>DUMMY</v>
      </c>
      <c r="L2" t="str">
        <f>LEFT($C2,SEARCH("#",SUBSTITUTE($C2,"-","#",$J2)))</f>
        <v>610-IOT1302-</v>
      </c>
      <c r="M2" t="str">
        <f>SUBSTITUTE(L2,"-"," ")</f>
        <v xml:space="preserve">610 IOT1302 </v>
      </c>
      <c r="N2" t="e">
        <f>LEFT(K2,SEARCH(" ",K2,1)-1)</f>
        <v>#VALUE!</v>
      </c>
      <c r="O2" t="b" cm="1">
        <f t="array" ref="O2">COUNT(FIND({0,1,2,3,4,5,6,7,8,9},N2))&gt;0</f>
        <v>0</v>
      </c>
    </row>
    <row r="3" spans="1:16" hidden="1" x14ac:dyDescent="0.3">
      <c r="A3" s="1" t="s">
        <v>8</v>
      </c>
      <c r="C3" t="s">
        <v>9</v>
      </c>
      <c r="D3">
        <v>0</v>
      </c>
      <c r="E3" t="s">
        <v>7</v>
      </c>
      <c r="I3">
        <f t="shared" ref="I3:I66" si="0">LEN(C3)-LEN(SUBSTITUTE(C3,"-",))</f>
        <v>4</v>
      </c>
      <c r="J3">
        <f t="shared" ref="J3:J66" si="1">IF(I3&gt;1,2,I3)</f>
        <v>2</v>
      </c>
      <c r="K3" t="str">
        <f t="shared" ref="K3:K66" si="2">RIGHT($C3,LEN($C3)-SEARCH("#",SUBSTITUTE($C3,"-","#",J3)))</f>
        <v>Pflege-eigener-Systeme</v>
      </c>
      <c r="L3" t="str">
        <f t="shared" ref="L3:L66" si="3">LEFT($C3,SEARCH("#",SUBSTITUTE($C3,"-","#",$J3)))</f>
        <v>611-IOT1303-</v>
      </c>
      <c r="M3" t="str">
        <f t="shared" ref="M3:M66" si="4">SUBSTITUTE(L3,"-"," ")</f>
        <v xml:space="preserve">611 IOT1303 </v>
      </c>
      <c r="N3" t="e">
        <f t="shared" ref="N3:N66" si="5">LEFT(K3,SEARCH(" ",K3,1)-1)</f>
        <v>#VALUE!</v>
      </c>
      <c r="O3" t="b" cm="1">
        <f t="array" ref="O3">COUNT(FIND({0,1,2,3,4,5,6,7,8,9},N3))&gt;0</f>
        <v>0</v>
      </c>
    </row>
    <row r="4" spans="1:16" hidden="1" x14ac:dyDescent="0.3">
      <c r="A4" s="1" t="s">
        <v>10</v>
      </c>
      <c r="C4" t="s">
        <v>11</v>
      </c>
      <c r="D4">
        <v>0</v>
      </c>
      <c r="E4" t="s">
        <v>7</v>
      </c>
      <c r="I4">
        <f t="shared" si="0"/>
        <v>3</v>
      </c>
      <c r="J4">
        <f t="shared" si="1"/>
        <v>2</v>
      </c>
      <c r="K4" t="str">
        <f t="shared" si="2"/>
        <v>IT-Infrastruktur</v>
      </c>
      <c r="L4" t="str">
        <f t="shared" si="3"/>
        <v>612-IOT1304-</v>
      </c>
      <c r="M4" t="str">
        <f t="shared" si="4"/>
        <v xml:space="preserve">612 IOT1304 </v>
      </c>
      <c r="N4" t="e">
        <f t="shared" si="5"/>
        <v>#VALUE!</v>
      </c>
      <c r="O4" t="b" cm="1">
        <f t="array" ref="O4">COUNT(FIND({0,1,2,3,4,5,6,7,8,9},N4))&gt;0</f>
        <v>0</v>
      </c>
    </row>
    <row r="5" spans="1:16" hidden="1" x14ac:dyDescent="0.3">
      <c r="A5" s="1" t="s">
        <v>12</v>
      </c>
      <c r="C5" t="s">
        <v>13</v>
      </c>
      <c r="D5">
        <v>0</v>
      </c>
      <c r="E5" t="s">
        <v>7</v>
      </c>
      <c r="I5">
        <f t="shared" si="0"/>
        <v>3</v>
      </c>
      <c r="J5">
        <f t="shared" si="1"/>
        <v>2</v>
      </c>
      <c r="K5" t="str">
        <f t="shared" si="2"/>
        <v>Erweiterung-PLS</v>
      </c>
      <c r="L5" t="str">
        <f t="shared" si="3"/>
        <v>631-EMS1301-</v>
      </c>
      <c r="M5" t="str">
        <f t="shared" si="4"/>
        <v xml:space="preserve">631 EMS1301 </v>
      </c>
      <c r="N5" t="e">
        <f t="shared" si="5"/>
        <v>#VALUE!</v>
      </c>
      <c r="O5" t="b" cm="1">
        <f t="array" ref="O5">COUNT(FIND({0,1,2,3,4,5,6,7,8,9},N5))&gt;0</f>
        <v>0</v>
      </c>
    </row>
    <row r="6" spans="1:16" hidden="1" x14ac:dyDescent="0.3">
      <c r="A6" s="1" t="s">
        <v>14</v>
      </c>
      <c r="C6" t="s">
        <v>15</v>
      </c>
      <c r="D6">
        <v>0</v>
      </c>
      <c r="E6" t="s">
        <v>7</v>
      </c>
      <c r="I6">
        <f t="shared" si="0"/>
        <v>3</v>
      </c>
      <c r="J6">
        <f t="shared" si="1"/>
        <v>2</v>
      </c>
      <c r="K6" t="str">
        <f t="shared" si="2"/>
        <v>Deponie-Hersfeld</v>
      </c>
      <c r="L6" t="str">
        <f t="shared" si="3"/>
        <v>645-HER1301-</v>
      </c>
      <c r="M6" t="str">
        <f t="shared" si="4"/>
        <v xml:space="preserve">645 HER1301 </v>
      </c>
      <c r="N6" t="e">
        <f t="shared" si="5"/>
        <v>#VALUE!</v>
      </c>
      <c r="O6" t="b" cm="1">
        <f t="array" ref="O6">COUNT(FIND({0,1,2,3,4,5,6,7,8,9},N6))&gt;0</f>
        <v>0</v>
      </c>
    </row>
    <row r="7" spans="1:16" hidden="1" x14ac:dyDescent="0.3">
      <c r="A7" s="1" t="s">
        <v>16</v>
      </c>
      <c r="C7" t="s">
        <v>17</v>
      </c>
      <c r="D7">
        <v>0</v>
      </c>
      <c r="E7" t="s">
        <v>7</v>
      </c>
      <c r="I7">
        <f t="shared" si="0"/>
        <v>2</v>
      </c>
      <c r="J7">
        <f t="shared" si="1"/>
        <v>2</v>
      </c>
      <c r="K7" t="str">
        <f t="shared" si="2"/>
        <v>Vertrieb</v>
      </c>
      <c r="L7" t="str">
        <f t="shared" si="3"/>
        <v>656-IOT1403-</v>
      </c>
      <c r="M7" t="str">
        <f t="shared" si="4"/>
        <v xml:space="preserve">656 IOT1403 </v>
      </c>
      <c r="N7" t="e">
        <f t="shared" si="5"/>
        <v>#VALUE!</v>
      </c>
      <c r="O7" t="b" cm="1">
        <f t="array" ref="O7">COUNT(FIND({0,1,2,3,4,5,6,7,8,9},N7))&gt;0</f>
        <v>0</v>
      </c>
    </row>
    <row r="8" spans="1:16" hidden="1" x14ac:dyDescent="0.3">
      <c r="A8" s="1" t="s">
        <v>18</v>
      </c>
      <c r="C8" t="s">
        <v>19</v>
      </c>
      <c r="D8">
        <v>0</v>
      </c>
      <c r="E8" t="s">
        <v>7</v>
      </c>
      <c r="I8">
        <f t="shared" si="0"/>
        <v>3</v>
      </c>
      <c r="J8">
        <f t="shared" si="1"/>
        <v>2</v>
      </c>
      <c r="K8" t="str">
        <f t="shared" si="2"/>
        <v>Fernuni-Hagen</v>
      </c>
      <c r="L8" t="str">
        <f t="shared" si="3"/>
        <v>665-BSS1401-</v>
      </c>
      <c r="M8" t="str">
        <f t="shared" si="4"/>
        <v xml:space="preserve">665 BSS1401 </v>
      </c>
      <c r="N8" t="e">
        <f t="shared" si="5"/>
        <v>#VALUE!</v>
      </c>
      <c r="O8" t="b" cm="1">
        <f t="array" ref="O8">COUNT(FIND({0,1,2,3,4,5,6,7,8,9},N8))&gt;0</f>
        <v>0</v>
      </c>
    </row>
    <row r="9" spans="1:16" hidden="1" x14ac:dyDescent="0.3">
      <c r="A9" s="1" t="s">
        <v>20</v>
      </c>
      <c r="C9" t="s">
        <v>21</v>
      </c>
      <c r="D9">
        <v>0</v>
      </c>
      <c r="E9" t="s">
        <v>7</v>
      </c>
      <c r="I9">
        <f t="shared" si="0"/>
        <v>3</v>
      </c>
      <c r="J9">
        <f t="shared" si="1"/>
        <v>2</v>
      </c>
      <c r="K9" t="str">
        <f t="shared" si="2"/>
        <v>Application-Management</v>
      </c>
      <c r="L9" t="str">
        <f t="shared" si="3"/>
        <v>690-MAN1501-</v>
      </c>
      <c r="M9" t="str">
        <f t="shared" si="4"/>
        <v xml:space="preserve">690 MAN1501 </v>
      </c>
      <c r="N9" t="e">
        <f t="shared" si="5"/>
        <v>#VALUE!</v>
      </c>
      <c r="O9" t="b" cm="1">
        <f t="array" ref="O9">COUNT(FIND({0,1,2,3,4,5,6,7,8,9},N9))&gt;0</f>
        <v>0</v>
      </c>
    </row>
    <row r="10" spans="1:16" hidden="1" x14ac:dyDescent="0.3">
      <c r="A10" s="1" t="s">
        <v>22</v>
      </c>
      <c r="C10" t="s">
        <v>23</v>
      </c>
      <c r="D10">
        <v>0</v>
      </c>
      <c r="E10" t="s">
        <v>7</v>
      </c>
      <c r="I10">
        <f t="shared" si="0"/>
        <v>3</v>
      </c>
      <c r="J10">
        <f t="shared" si="1"/>
        <v>2</v>
      </c>
      <c r="K10" t="str">
        <f t="shared" si="2"/>
        <v>Operative-Projektunterstützung</v>
      </c>
      <c r="L10" t="str">
        <f t="shared" si="3"/>
        <v>691-MAN1502-</v>
      </c>
      <c r="M10" t="str">
        <f t="shared" si="4"/>
        <v xml:space="preserve">691 MAN1502 </v>
      </c>
      <c r="N10" t="e">
        <f t="shared" si="5"/>
        <v>#VALUE!</v>
      </c>
      <c r="O10" t="b" cm="1">
        <f t="array" ref="O10">COUNT(FIND({0,1,2,3,4,5,6,7,8,9},N10))&gt;0</f>
        <v>0</v>
      </c>
    </row>
    <row r="11" spans="1:16" hidden="1" x14ac:dyDescent="0.3">
      <c r="A11" s="1" t="s">
        <v>24</v>
      </c>
      <c r="C11" t="s">
        <v>25</v>
      </c>
      <c r="D11">
        <v>0</v>
      </c>
      <c r="E11" t="s">
        <v>7</v>
      </c>
      <c r="I11">
        <f t="shared" si="0"/>
        <v>2</v>
      </c>
      <c r="J11">
        <f t="shared" si="1"/>
        <v>2</v>
      </c>
      <c r="K11" t="str">
        <f t="shared" si="2"/>
        <v>Produktentwicklung</v>
      </c>
      <c r="L11" t="str">
        <f t="shared" si="3"/>
        <v>692-IOT1504-</v>
      </c>
      <c r="M11" t="str">
        <f t="shared" si="4"/>
        <v xml:space="preserve">692 IOT1504 </v>
      </c>
      <c r="N11" t="e">
        <f t="shared" si="5"/>
        <v>#VALUE!</v>
      </c>
      <c r="O11" t="b" cm="1">
        <f t="array" ref="O11">COUNT(FIND({0,1,2,3,4,5,6,7,8,9},N11))&gt;0</f>
        <v>0</v>
      </c>
    </row>
    <row r="12" spans="1:16" hidden="1" x14ac:dyDescent="0.3">
      <c r="A12" s="1" t="s">
        <v>26</v>
      </c>
      <c r="C12" t="s">
        <v>27</v>
      </c>
      <c r="D12">
        <v>0</v>
      </c>
      <c r="E12" t="s">
        <v>7</v>
      </c>
      <c r="I12">
        <f t="shared" si="0"/>
        <v>4</v>
      </c>
      <c r="J12">
        <f t="shared" si="1"/>
        <v>2</v>
      </c>
      <c r="K12" t="str">
        <f t="shared" si="2"/>
        <v>CAR-Szenario-Arvato</v>
      </c>
      <c r="L12" t="str">
        <f t="shared" si="3"/>
        <v>693-IOT1506-</v>
      </c>
      <c r="M12" t="str">
        <f t="shared" si="4"/>
        <v xml:space="preserve">693 IOT1506 </v>
      </c>
      <c r="N12" t="e">
        <f t="shared" si="5"/>
        <v>#VALUE!</v>
      </c>
      <c r="O12" t="b" cm="1">
        <f t="array" ref="O12">COUNT(FIND({0,1,2,3,4,5,6,7,8,9},N12))&gt;0</f>
        <v>0</v>
      </c>
    </row>
    <row r="13" spans="1:16" hidden="1" x14ac:dyDescent="0.3">
      <c r="A13" s="1" t="s">
        <v>28</v>
      </c>
      <c r="C13" t="s">
        <v>29</v>
      </c>
      <c r="D13">
        <v>0</v>
      </c>
      <c r="E13" t="s">
        <v>7</v>
      </c>
      <c r="I13">
        <f t="shared" si="0"/>
        <v>2</v>
      </c>
      <c r="J13">
        <f t="shared" si="1"/>
        <v>2</v>
      </c>
      <c r="K13" t="str">
        <f t="shared" si="2"/>
        <v>Koordination</v>
      </c>
      <c r="L13" t="str">
        <f t="shared" si="3"/>
        <v>694-IOT1505-</v>
      </c>
      <c r="M13" t="str">
        <f t="shared" si="4"/>
        <v xml:space="preserve">694 IOT1505 </v>
      </c>
      <c r="N13" t="e">
        <f t="shared" si="5"/>
        <v>#VALUE!</v>
      </c>
      <c r="O13" t="b" cm="1">
        <f t="array" ref="O13">COUNT(FIND({0,1,2,3,4,5,6,7,8,9},N13))&gt;0</f>
        <v>0</v>
      </c>
    </row>
    <row r="14" spans="1:16" hidden="1" x14ac:dyDescent="0.3">
      <c r="A14" s="1" t="s">
        <v>30</v>
      </c>
      <c r="C14" t="s">
        <v>31</v>
      </c>
      <c r="D14">
        <v>0</v>
      </c>
      <c r="E14" t="s">
        <v>7</v>
      </c>
      <c r="I14">
        <f t="shared" si="0"/>
        <v>2</v>
      </c>
      <c r="J14">
        <f t="shared" si="1"/>
        <v>2</v>
      </c>
      <c r="K14" t="str">
        <f t="shared" si="2"/>
        <v>Kleinstprojekte</v>
      </c>
      <c r="L14" t="str">
        <f t="shared" si="3"/>
        <v>701-FRA1503-</v>
      </c>
      <c r="M14" t="str">
        <f t="shared" si="4"/>
        <v xml:space="preserve">701 FRA1503 </v>
      </c>
      <c r="N14" t="e">
        <f t="shared" si="5"/>
        <v>#VALUE!</v>
      </c>
      <c r="O14" t="b" cm="1">
        <f t="array" ref="O14">COUNT(FIND({0,1,2,3,4,5,6,7,8,9},N14))&gt;0</f>
        <v>0</v>
      </c>
    </row>
    <row r="15" spans="1:16" hidden="1" x14ac:dyDescent="0.3">
      <c r="A15" s="1" t="s">
        <v>32</v>
      </c>
      <c r="C15" t="s">
        <v>33</v>
      </c>
      <c r="D15">
        <v>0</v>
      </c>
      <c r="E15" t="s">
        <v>7</v>
      </c>
      <c r="I15">
        <f t="shared" si="0"/>
        <v>3</v>
      </c>
      <c r="J15">
        <f t="shared" si="1"/>
        <v>2</v>
      </c>
      <c r="K15" t="str">
        <f t="shared" si="2"/>
        <v>BW-AM</v>
      </c>
      <c r="L15" t="str">
        <f t="shared" si="3"/>
        <v>702-FRA1504-</v>
      </c>
      <c r="M15" t="str">
        <f t="shared" si="4"/>
        <v xml:space="preserve">702 FRA1504 </v>
      </c>
      <c r="N15" t="e">
        <f t="shared" si="5"/>
        <v>#VALUE!</v>
      </c>
      <c r="O15" t="b" cm="1">
        <f t="array" ref="O15">COUNT(FIND({0,1,2,3,4,5,6,7,8,9},N15))&gt;0</f>
        <v>0</v>
      </c>
    </row>
    <row r="16" spans="1:16" hidden="1" x14ac:dyDescent="0.3">
      <c r="A16" s="1" t="s">
        <v>34</v>
      </c>
      <c r="C16" t="s">
        <v>35</v>
      </c>
      <c r="D16">
        <v>0</v>
      </c>
      <c r="E16" t="s">
        <v>7</v>
      </c>
      <c r="I16">
        <f t="shared" si="0"/>
        <v>4</v>
      </c>
      <c r="J16">
        <f t="shared" si="1"/>
        <v>2</v>
      </c>
      <c r="K16" t="str">
        <f t="shared" si="2"/>
        <v>Kasseneinführung-Phase-2</v>
      </c>
      <c r="L16" t="str">
        <f t="shared" si="3"/>
        <v>703-FRA1505-</v>
      </c>
      <c r="M16" t="str">
        <f t="shared" si="4"/>
        <v xml:space="preserve">703 FRA1505 </v>
      </c>
      <c r="N16" t="e">
        <f t="shared" si="5"/>
        <v>#VALUE!</v>
      </c>
      <c r="O16" t="b" cm="1">
        <f t="array" ref="O16">COUNT(FIND({0,1,2,3,4,5,6,7,8,9},N16))&gt;0</f>
        <v>0</v>
      </c>
    </row>
    <row r="17" spans="1:15" hidden="1" x14ac:dyDescent="0.3">
      <c r="A17" s="1" t="s">
        <v>36</v>
      </c>
      <c r="C17" t="s">
        <v>37</v>
      </c>
      <c r="D17">
        <v>0</v>
      </c>
      <c r="E17" t="s">
        <v>7</v>
      </c>
      <c r="I17">
        <f t="shared" si="0"/>
        <v>2</v>
      </c>
      <c r="J17">
        <f t="shared" si="1"/>
        <v>2</v>
      </c>
      <c r="K17" t="str">
        <f t="shared" si="2"/>
        <v>Kaufland</v>
      </c>
      <c r="L17" t="str">
        <f t="shared" si="3"/>
        <v>706-CAS1501-</v>
      </c>
      <c r="M17" t="str">
        <f t="shared" si="4"/>
        <v xml:space="preserve">706 CAS1501 </v>
      </c>
      <c r="N17" t="e">
        <f t="shared" si="5"/>
        <v>#VALUE!</v>
      </c>
      <c r="O17" t="b" cm="1">
        <f t="array" ref="O17">COUNT(FIND({0,1,2,3,4,5,6,7,8,9},N17))&gt;0</f>
        <v>0</v>
      </c>
    </row>
    <row r="18" spans="1:15" hidden="1" x14ac:dyDescent="0.3">
      <c r="A18" s="1" t="s">
        <v>38</v>
      </c>
      <c r="C18" t="s">
        <v>39</v>
      </c>
      <c r="D18">
        <v>0</v>
      </c>
      <c r="E18" t="s">
        <v>7</v>
      </c>
      <c r="I18">
        <f t="shared" si="0"/>
        <v>3</v>
      </c>
      <c r="J18">
        <f t="shared" si="1"/>
        <v>2</v>
      </c>
      <c r="K18" t="str">
        <f t="shared" si="2"/>
        <v>Einarbeitung-CAR</v>
      </c>
      <c r="L18" t="str">
        <f t="shared" si="3"/>
        <v>710-IOT1508-</v>
      </c>
      <c r="M18" t="str">
        <f t="shared" si="4"/>
        <v xml:space="preserve">710 IOT1508 </v>
      </c>
      <c r="N18" t="e">
        <f t="shared" si="5"/>
        <v>#VALUE!</v>
      </c>
      <c r="O18" t="b" cm="1">
        <f t="array" ref="O18">COUNT(FIND({0,1,2,3,4,5,6,7,8,9},N18))&gt;0</f>
        <v>0</v>
      </c>
    </row>
    <row r="19" spans="1:15" hidden="1" x14ac:dyDescent="0.3">
      <c r="A19" s="1" t="s">
        <v>40</v>
      </c>
      <c r="C19" t="s">
        <v>41</v>
      </c>
      <c r="D19">
        <v>0</v>
      </c>
      <c r="E19" t="s">
        <v>7</v>
      </c>
      <c r="I19">
        <f t="shared" si="0"/>
        <v>3</v>
      </c>
      <c r="J19">
        <f t="shared" si="1"/>
        <v>2</v>
      </c>
      <c r="K19" t="str">
        <f t="shared" si="2"/>
        <v>Interne-Aufschreibung</v>
      </c>
      <c r="L19" t="str">
        <f t="shared" si="3"/>
        <v>711-IOT1601-</v>
      </c>
      <c r="M19" t="str">
        <f t="shared" si="4"/>
        <v xml:space="preserve">711 IOT1601 </v>
      </c>
      <c r="N19" t="e">
        <f t="shared" si="5"/>
        <v>#VALUE!</v>
      </c>
      <c r="O19" t="b" cm="1">
        <f t="array" ref="O19">COUNT(FIND({0,1,2,3,4,5,6,7,8,9},N19))&gt;0</f>
        <v>0</v>
      </c>
    </row>
    <row r="20" spans="1:15" hidden="1" x14ac:dyDescent="0.3">
      <c r="A20" s="1" t="s">
        <v>42</v>
      </c>
      <c r="C20" t="s">
        <v>43</v>
      </c>
      <c r="D20">
        <v>0</v>
      </c>
      <c r="E20" t="s">
        <v>7</v>
      </c>
      <c r="I20">
        <f t="shared" si="0"/>
        <v>2</v>
      </c>
      <c r="J20">
        <f t="shared" si="1"/>
        <v>2</v>
      </c>
      <c r="K20" t="str">
        <f t="shared" si="2"/>
        <v>Auktionsplattform</v>
      </c>
      <c r="L20" t="str">
        <f t="shared" si="3"/>
        <v>712-FRA1506-</v>
      </c>
      <c r="M20" t="str">
        <f t="shared" si="4"/>
        <v xml:space="preserve">712 FRA1506 </v>
      </c>
      <c r="N20" t="e">
        <f t="shared" si="5"/>
        <v>#VALUE!</v>
      </c>
      <c r="O20" t="b" cm="1">
        <f t="array" ref="O20">COUNT(FIND({0,1,2,3,4,5,6,7,8,9},N20))&gt;0</f>
        <v>0</v>
      </c>
    </row>
    <row r="21" spans="1:15" hidden="1" x14ac:dyDescent="0.3">
      <c r="A21" s="1" t="s">
        <v>44</v>
      </c>
      <c r="C21" t="s">
        <v>45</v>
      </c>
      <c r="D21">
        <v>0</v>
      </c>
      <c r="E21" t="s">
        <v>7</v>
      </c>
      <c r="I21">
        <f t="shared" si="0"/>
        <v>3</v>
      </c>
      <c r="J21">
        <f t="shared" si="1"/>
        <v>2</v>
      </c>
      <c r="K21" t="str">
        <f t="shared" si="2"/>
        <v>Datentransfer-Tool</v>
      </c>
      <c r="L21" t="str">
        <f t="shared" si="3"/>
        <v>713-MAH1501-</v>
      </c>
      <c r="M21" t="str">
        <f t="shared" si="4"/>
        <v xml:space="preserve">713 MAH1501 </v>
      </c>
      <c r="N21" t="e">
        <f t="shared" si="5"/>
        <v>#VALUE!</v>
      </c>
      <c r="O21" t="b" cm="1">
        <f t="array" ref="O21">COUNT(FIND({0,1,2,3,4,5,6,7,8,9},N21))&gt;0</f>
        <v>0</v>
      </c>
    </row>
    <row r="22" spans="1:15" hidden="1" x14ac:dyDescent="0.3">
      <c r="A22" s="1" t="s">
        <v>46</v>
      </c>
      <c r="C22" t="s">
        <v>47</v>
      </c>
      <c r="D22">
        <v>0</v>
      </c>
      <c r="E22" t="s">
        <v>7</v>
      </c>
      <c r="I22">
        <f t="shared" si="0"/>
        <v>2</v>
      </c>
      <c r="J22">
        <f t="shared" si="1"/>
        <v>2</v>
      </c>
      <c r="K22" t="str">
        <f t="shared" si="2"/>
        <v>Ratepay</v>
      </c>
      <c r="L22" t="str">
        <f t="shared" si="3"/>
        <v>714-FRA1506-</v>
      </c>
      <c r="M22" t="str">
        <f t="shared" si="4"/>
        <v xml:space="preserve">714 FRA1506 </v>
      </c>
      <c r="N22" t="e">
        <f t="shared" si="5"/>
        <v>#VALUE!</v>
      </c>
      <c r="O22" t="b" cm="1">
        <f t="array" ref="O22">COUNT(FIND({0,1,2,3,4,5,6,7,8,9},N22))&gt;0</f>
        <v>0</v>
      </c>
    </row>
    <row r="23" spans="1:15" hidden="1" x14ac:dyDescent="0.3">
      <c r="A23" s="1" t="s">
        <v>48</v>
      </c>
      <c r="C23" t="s">
        <v>49</v>
      </c>
      <c r="D23">
        <v>0</v>
      </c>
      <c r="E23" t="s">
        <v>7</v>
      </c>
      <c r="I23">
        <f t="shared" si="0"/>
        <v>2</v>
      </c>
      <c r="J23">
        <f t="shared" si="1"/>
        <v>2</v>
      </c>
      <c r="K23" t="str">
        <f t="shared" si="2"/>
        <v>Vertrieb</v>
      </c>
      <c r="L23" t="str">
        <f t="shared" si="3"/>
        <v>715-IOT1602-</v>
      </c>
      <c r="M23" t="str">
        <f t="shared" si="4"/>
        <v xml:space="preserve">715 IOT1602 </v>
      </c>
      <c r="N23" t="e">
        <f t="shared" si="5"/>
        <v>#VALUE!</v>
      </c>
      <c r="O23" t="b" cm="1">
        <f t="array" ref="O23">COUNT(FIND({0,1,2,3,4,5,6,7,8,9},N23))&gt;0</f>
        <v>0</v>
      </c>
    </row>
    <row r="24" spans="1:15" hidden="1" x14ac:dyDescent="0.3">
      <c r="A24" s="1" t="s">
        <v>50</v>
      </c>
      <c r="C24" t="s">
        <v>51</v>
      </c>
      <c r="D24">
        <v>0</v>
      </c>
      <c r="E24" t="s">
        <v>7</v>
      </c>
      <c r="I24">
        <f t="shared" si="0"/>
        <v>2</v>
      </c>
      <c r="J24">
        <f t="shared" si="1"/>
        <v>2</v>
      </c>
      <c r="K24" t="str">
        <f t="shared" si="2"/>
        <v>Support</v>
      </c>
      <c r="L24" t="str">
        <f t="shared" si="3"/>
        <v>716-MEN1601-</v>
      </c>
      <c r="M24" t="str">
        <f t="shared" si="4"/>
        <v xml:space="preserve">716 MEN1601 </v>
      </c>
      <c r="N24" t="e">
        <f t="shared" si="5"/>
        <v>#VALUE!</v>
      </c>
      <c r="O24" t="b" cm="1">
        <f t="array" ref="O24">COUNT(FIND({0,1,2,3,4,5,6,7,8,9},N24))&gt;0</f>
        <v>0</v>
      </c>
    </row>
    <row r="25" spans="1:15" hidden="1" x14ac:dyDescent="0.3">
      <c r="A25" s="1" t="s">
        <v>52</v>
      </c>
      <c r="C25" t="s">
        <v>53</v>
      </c>
      <c r="D25">
        <v>0</v>
      </c>
      <c r="E25" t="s">
        <v>7</v>
      </c>
      <c r="I25">
        <f t="shared" si="0"/>
        <v>2</v>
      </c>
      <c r="J25">
        <f t="shared" si="1"/>
        <v>2</v>
      </c>
      <c r="K25" t="str">
        <f t="shared" si="2"/>
        <v>Öffentlichkeitsarbeit</v>
      </c>
      <c r="L25" t="str">
        <f t="shared" si="3"/>
        <v>717-IOT1603-</v>
      </c>
      <c r="M25" t="str">
        <f t="shared" si="4"/>
        <v xml:space="preserve">717 IOT1603 </v>
      </c>
      <c r="N25" t="e">
        <f t="shared" si="5"/>
        <v>#VALUE!</v>
      </c>
      <c r="O25" t="b" cm="1">
        <f t="array" ref="O25">COUNT(FIND({0,1,2,3,4,5,6,7,8,9},N25))&gt;0</f>
        <v>0</v>
      </c>
    </row>
    <row r="26" spans="1:15" hidden="1" x14ac:dyDescent="0.3">
      <c r="A26" s="1" t="s">
        <v>54</v>
      </c>
      <c r="C26" t="s">
        <v>55</v>
      </c>
      <c r="D26">
        <v>0</v>
      </c>
      <c r="E26" t="s">
        <v>7</v>
      </c>
      <c r="I26">
        <f t="shared" si="0"/>
        <v>3</v>
      </c>
      <c r="J26">
        <f t="shared" si="1"/>
        <v>2</v>
      </c>
      <c r="K26" t="str">
        <f t="shared" si="2"/>
        <v>Datawarehouse-(BW2.0)</v>
      </c>
      <c r="L26" t="str">
        <f t="shared" si="3"/>
        <v>718-FRA1601-</v>
      </c>
      <c r="M26" t="str">
        <f t="shared" si="4"/>
        <v xml:space="preserve">718 FRA1601 </v>
      </c>
      <c r="N26" t="e">
        <f t="shared" si="5"/>
        <v>#VALUE!</v>
      </c>
      <c r="O26" t="b" cm="1">
        <f t="array" ref="O26">COUNT(FIND({0,1,2,3,4,5,6,7,8,9},N26))&gt;0</f>
        <v>0</v>
      </c>
    </row>
    <row r="27" spans="1:15" hidden="1" x14ac:dyDescent="0.3">
      <c r="A27" s="1" t="s">
        <v>56</v>
      </c>
      <c r="C27" t="s">
        <v>57</v>
      </c>
      <c r="D27">
        <v>0</v>
      </c>
      <c r="E27" t="s">
        <v>7</v>
      </c>
      <c r="I27">
        <f t="shared" si="0"/>
        <v>3</v>
      </c>
      <c r="J27">
        <f t="shared" si="1"/>
        <v>2</v>
      </c>
      <c r="K27" t="str">
        <f t="shared" si="2"/>
        <v>Betreuung-Produktivbetrieb</v>
      </c>
      <c r="L27" t="str">
        <f t="shared" si="3"/>
        <v>719-JUN1601-</v>
      </c>
      <c r="M27" t="str">
        <f t="shared" si="4"/>
        <v xml:space="preserve">719 JUN1601 </v>
      </c>
      <c r="N27" t="e">
        <f t="shared" si="5"/>
        <v>#VALUE!</v>
      </c>
      <c r="O27" t="b" cm="1">
        <f t="array" ref="O27">COUNT(FIND({0,1,2,3,4,5,6,7,8,9},N27))&gt;0</f>
        <v>0</v>
      </c>
    </row>
    <row r="28" spans="1:15" hidden="1" x14ac:dyDescent="0.3">
      <c r="A28" s="1" t="s">
        <v>58</v>
      </c>
      <c r="C28" t="s">
        <v>59</v>
      </c>
      <c r="D28">
        <v>0</v>
      </c>
      <c r="E28" t="s">
        <v>7</v>
      </c>
      <c r="I28">
        <f t="shared" si="0"/>
        <v>3</v>
      </c>
      <c r="J28">
        <f t="shared" si="1"/>
        <v>2</v>
      </c>
      <c r="K28" t="str">
        <f t="shared" si="2"/>
        <v>Application-Management</v>
      </c>
      <c r="L28" t="str">
        <f t="shared" si="3"/>
        <v>720-MAN1601-</v>
      </c>
      <c r="M28" t="str">
        <f t="shared" si="4"/>
        <v xml:space="preserve">720 MAN1601 </v>
      </c>
      <c r="N28" t="e">
        <f t="shared" si="5"/>
        <v>#VALUE!</v>
      </c>
      <c r="O28" t="b" cm="1">
        <f t="array" ref="O28">COUNT(FIND({0,1,2,3,4,5,6,7,8,9},N28))&gt;0</f>
        <v>0</v>
      </c>
    </row>
    <row r="29" spans="1:15" hidden="1" x14ac:dyDescent="0.3">
      <c r="A29" s="1" t="s">
        <v>60</v>
      </c>
      <c r="C29" t="s">
        <v>61</v>
      </c>
      <c r="D29">
        <v>0</v>
      </c>
      <c r="E29" t="s">
        <v>7</v>
      </c>
      <c r="I29">
        <f t="shared" si="0"/>
        <v>3</v>
      </c>
      <c r="J29">
        <f t="shared" si="1"/>
        <v>2</v>
      </c>
      <c r="K29" t="str">
        <f t="shared" si="2"/>
        <v>Operative-Projektunterstützung</v>
      </c>
      <c r="L29" t="str">
        <f t="shared" si="3"/>
        <v>721-MAN1602-</v>
      </c>
      <c r="M29" t="str">
        <f t="shared" si="4"/>
        <v xml:space="preserve">721 MAN1602 </v>
      </c>
      <c r="N29" t="e">
        <f t="shared" si="5"/>
        <v>#VALUE!</v>
      </c>
      <c r="O29" t="b" cm="1">
        <f t="array" ref="O29">COUNT(FIND({0,1,2,3,4,5,6,7,8,9},N29))&gt;0</f>
        <v>0</v>
      </c>
    </row>
    <row r="30" spans="1:15" hidden="1" x14ac:dyDescent="0.3">
      <c r="A30" s="1" t="s">
        <v>62</v>
      </c>
      <c r="C30" t="s">
        <v>63</v>
      </c>
      <c r="D30">
        <v>0</v>
      </c>
      <c r="E30" t="s">
        <v>7</v>
      </c>
      <c r="I30">
        <f t="shared" si="0"/>
        <v>2</v>
      </c>
      <c r="J30">
        <f t="shared" si="1"/>
        <v>2</v>
      </c>
      <c r="K30" t="str">
        <f t="shared" si="2"/>
        <v>Wartung</v>
      </c>
      <c r="L30" t="str">
        <f t="shared" si="3"/>
        <v>722-MEZ1601-</v>
      </c>
      <c r="M30" t="str">
        <f t="shared" si="4"/>
        <v xml:space="preserve">722 MEZ1601 </v>
      </c>
      <c r="N30" t="e">
        <f t="shared" si="5"/>
        <v>#VALUE!</v>
      </c>
      <c r="O30" t="b" cm="1">
        <f t="array" ref="O30">COUNT(FIND({0,1,2,3,4,5,6,7,8,9},N30))&gt;0</f>
        <v>0</v>
      </c>
    </row>
    <row r="31" spans="1:15" hidden="1" x14ac:dyDescent="0.3">
      <c r="A31" s="1" t="s">
        <v>64</v>
      </c>
      <c r="C31" t="s">
        <v>65</v>
      </c>
      <c r="D31">
        <v>0</v>
      </c>
      <c r="E31" t="s">
        <v>7</v>
      </c>
      <c r="I31">
        <f t="shared" si="0"/>
        <v>3</v>
      </c>
      <c r="J31">
        <f t="shared" si="1"/>
        <v>2</v>
      </c>
      <c r="K31" t="str">
        <f t="shared" si="2"/>
        <v>Betreuung-Produktivbetrieb</v>
      </c>
      <c r="L31" t="str">
        <f t="shared" si="3"/>
        <v>723-PAR1601-</v>
      </c>
      <c r="M31" t="str">
        <f t="shared" si="4"/>
        <v xml:space="preserve">723 PAR1601 </v>
      </c>
      <c r="N31" t="e">
        <f t="shared" si="5"/>
        <v>#VALUE!</v>
      </c>
      <c r="O31" t="b" cm="1">
        <f t="array" ref="O31">COUNT(FIND({0,1,2,3,4,5,6,7,8,9},N31))&gt;0</f>
        <v>0</v>
      </c>
    </row>
    <row r="32" spans="1:15" hidden="1" x14ac:dyDescent="0.3">
      <c r="A32" s="1" t="s">
        <v>66</v>
      </c>
      <c r="C32" t="s">
        <v>67</v>
      </c>
      <c r="D32">
        <v>0</v>
      </c>
      <c r="E32" t="s">
        <v>7</v>
      </c>
      <c r="I32">
        <f t="shared" si="0"/>
        <v>2</v>
      </c>
      <c r="J32">
        <f t="shared" si="1"/>
        <v>2</v>
      </c>
      <c r="K32" t="str">
        <f t="shared" si="2"/>
        <v>Projektunterstützung</v>
      </c>
      <c r="L32" t="str">
        <f t="shared" si="3"/>
        <v>724-KWS1601-</v>
      </c>
      <c r="M32" t="str">
        <f t="shared" si="4"/>
        <v xml:space="preserve">724 KWS1601 </v>
      </c>
      <c r="N32" t="e">
        <f t="shared" si="5"/>
        <v>#VALUE!</v>
      </c>
      <c r="O32" t="b" cm="1">
        <f t="array" ref="O32">COUNT(FIND({0,1,2,3,4,5,6,7,8,9},N32))&gt;0</f>
        <v>0</v>
      </c>
    </row>
    <row r="33" spans="1:15" hidden="1" x14ac:dyDescent="0.3">
      <c r="A33" s="1" t="s">
        <v>68</v>
      </c>
      <c r="C33" t="s">
        <v>69</v>
      </c>
      <c r="D33">
        <v>0</v>
      </c>
      <c r="E33" t="s">
        <v>7</v>
      </c>
      <c r="I33">
        <f t="shared" si="0"/>
        <v>2</v>
      </c>
      <c r="J33">
        <f t="shared" si="1"/>
        <v>2</v>
      </c>
      <c r="K33" t="str">
        <f t="shared" si="2"/>
        <v>Kernprozesse</v>
      </c>
      <c r="L33" t="str">
        <f t="shared" si="3"/>
        <v>725-MAN1603-</v>
      </c>
      <c r="M33" t="str">
        <f t="shared" si="4"/>
        <v xml:space="preserve">725 MAN1603 </v>
      </c>
      <c r="N33" t="e">
        <f t="shared" si="5"/>
        <v>#VALUE!</v>
      </c>
      <c r="O33" t="b" cm="1">
        <f t="array" ref="O33">COUNT(FIND({0,1,2,3,4,5,6,7,8,9},N33))&gt;0</f>
        <v>0</v>
      </c>
    </row>
    <row r="34" spans="1:15" hidden="1" x14ac:dyDescent="0.3">
      <c r="A34" s="1" t="s">
        <v>70</v>
      </c>
      <c r="C34" t="s">
        <v>71</v>
      </c>
      <c r="D34">
        <v>0</v>
      </c>
      <c r="E34" t="s">
        <v>7</v>
      </c>
      <c r="I34">
        <f t="shared" si="0"/>
        <v>3</v>
      </c>
      <c r="J34">
        <f t="shared" si="1"/>
        <v>2</v>
      </c>
      <c r="K34" t="str">
        <f t="shared" si="2"/>
        <v>Bachelorarbeit-Kanzenbach</v>
      </c>
      <c r="L34" t="str">
        <f t="shared" si="3"/>
        <v>726-IOT1604-</v>
      </c>
      <c r="M34" t="str">
        <f t="shared" si="4"/>
        <v xml:space="preserve">726 IOT1604 </v>
      </c>
      <c r="N34" t="e">
        <f t="shared" si="5"/>
        <v>#VALUE!</v>
      </c>
      <c r="O34" t="b" cm="1">
        <f t="array" ref="O34">COUNT(FIND({0,1,2,3,4,5,6,7,8,9},N34))&gt;0</f>
        <v>0</v>
      </c>
    </row>
    <row r="35" spans="1:15" hidden="1" x14ac:dyDescent="0.3">
      <c r="A35" s="1" t="s">
        <v>72</v>
      </c>
      <c r="C35" t="s">
        <v>73</v>
      </c>
      <c r="D35">
        <v>0</v>
      </c>
      <c r="E35" t="s">
        <v>7</v>
      </c>
      <c r="I35">
        <f t="shared" si="0"/>
        <v>2</v>
      </c>
      <c r="J35">
        <f t="shared" si="1"/>
        <v>2</v>
      </c>
      <c r="K35" t="str">
        <f t="shared" si="2"/>
        <v>Einzelanforderungen</v>
      </c>
      <c r="L35" t="str">
        <f t="shared" si="3"/>
        <v>727-MEZ1602-</v>
      </c>
      <c r="M35" t="str">
        <f t="shared" si="4"/>
        <v xml:space="preserve">727 MEZ1602 </v>
      </c>
      <c r="N35" t="e">
        <f t="shared" si="5"/>
        <v>#VALUE!</v>
      </c>
      <c r="O35" t="b" cm="1">
        <f t="array" ref="O35">COUNT(FIND({0,1,2,3,4,5,6,7,8,9},N35))&gt;0</f>
        <v>0</v>
      </c>
    </row>
    <row r="36" spans="1:15" hidden="1" x14ac:dyDescent="0.3">
      <c r="A36" s="1" t="s">
        <v>74</v>
      </c>
      <c r="C36" t="s">
        <v>75</v>
      </c>
      <c r="D36">
        <v>0</v>
      </c>
      <c r="E36" t="s">
        <v>7</v>
      </c>
      <c r="I36">
        <f t="shared" si="0"/>
        <v>3</v>
      </c>
      <c r="J36">
        <f t="shared" si="1"/>
        <v>2</v>
      </c>
      <c r="K36" t="str">
        <f t="shared" si="2"/>
        <v>ERP-AM</v>
      </c>
      <c r="L36" t="str">
        <f t="shared" si="3"/>
        <v>728-FRA1602-</v>
      </c>
      <c r="M36" t="str">
        <f t="shared" si="4"/>
        <v xml:space="preserve">728 FRA1602 </v>
      </c>
      <c r="N36" t="e">
        <f t="shared" si="5"/>
        <v>#VALUE!</v>
      </c>
      <c r="O36" t="b" cm="1">
        <f t="array" ref="O36">COUNT(FIND({0,1,2,3,4,5,6,7,8,9},N36))&gt;0</f>
        <v>0</v>
      </c>
    </row>
    <row r="37" spans="1:15" hidden="1" x14ac:dyDescent="0.3">
      <c r="A37" s="1" t="s">
        <v>76</v>
      </c>
      <c r="C37" t="s">
        <v>77</v>
      </c>
      <c r="D37">
        <v>0</v>
      </c>
      <c r="E37" t="s">
        <v>7</v>
      </c>
      <c r="I37">
        <f t="shared" si="0"/>
        <v>3</v>
      </c>
      <c r="J37">
        <f t="shared" si="1"/>
        <v>2</v>
      </c>
      <c r="K37" t="str">
        <f t="shared" si="2"/>
        <v>ERP-Kleinstprojekte</v>
      </c>
      <c r="L37" t="str">
        <f t="shared" si="3"/>
        <v>729-FRA1603-</v>
      </c>
      <c r="M37" t="str">
        <f t="shared" si="4"/>
        <v xml:space="preserve">729 FRA1603 </v>
      </c>
      <c r="N37" t="e">
        <f t="shared" si="5"/>
        <v>#VALUE!</v>
      </c>
      <c r="O37" t="b" cm="1">
        <f t="array" ref="O37">COUNT(FIND({0,1,2,3,4,5,6,7,8,9},N37))&gt;0</f>
        <v>0</v>
      </c>
    </row>
    <row r="38" spans="1:15" hidden="1" x14ac:dyDescent="0.3">
      <c r="A38" s="1" t="s">
        <v>78</v>
      </c>
      <c r="C38" t="s">
        <v>79</v>
      </c>
      <c r="D38">
        <v>0</v>
      </c>
      <c r="E38" t="s">
        <v>7</v>
      </c>
      <c r="I38">
        <f t="shared" si="0"/>
        <v>3</v>
      </c>
      <c r="J38">
        <f t="shared" si="1"/>
        <v>2</v>
      </c>
      <c r="K38" t="str">
        <f t="shared" si="2"/>
        <v>BW-AM</v>
      </c>
      <c r="L38" t="str">
        <f t="shared" si="3"/>
        <v>730-FRA1604-</v>
      </c>
      <c r="M38" t="str">
        <f t="shared" si="4"/>
        <v xml:space="preserve">730 FRA1604 </v>
      </c>
      <c r="N38" t="e">
        <f t="shared" si="5"/>
        <v>#VALUE!</v>
      </c>
      <c r="O38" t="b" cm="1">
        <f t="array" ref="O38">COUNT(FIND({0,1,2,3,4,5,6,7,8,9},N38))&gt;0</f>
        <v>0</v>
      </c>
    </row>
    <row r="39" spans="1:15" hidden="1" x14ac:dyDescent="0.3">
      <c r="A39" s="1" t="s">
        <v>80</v>
      </c>
      <c r="C39" t="s">
        <v>81</v>
      </c>
      <c r="D39">
        <v>0</v>
      </c>
      <c r="E39" t="s">
        <v>7</v>
      </c>
      <c r="I39">
        <f t="shared" si="0"/>
        <v>3</v>
      </c>
      <c r="J39">
        <f t="shared" si="1"/>
        <v>2</v>
      </c>
      <c r="K39" t="str">
        <f t="shared" si="2"/>
        <v>BW-Kleinstprojekte</v>
      </c>
      <c r="L39" t="str">
        <f t="shared" si="3"/>
        <v>731-FRA1605-</v>
      </c>
      <c r="M39" t="str">
        <f t="shared" si="4"/>
        <v xml:space="preserve">731 FRA1605 </v>
      </c>
      <c r="N39" t="e">
        <f t="shared" si="5"/>
        <v>#VALUE!</v>
      </c>
      <c r="O39" t="b" cm="1">
        <f t="array" ref="O39">COUNT(FIND({0,1,2,3,4,5,6,7,8,9},N39))&gt;0</f>
        <v>0</v>
      </c>
    </row>
    <row r="40" spans="1:15" hidden="1" x14ac:dyDescent="0.3">
      <c r="A40" s="1" t="s">
        <v>82</v>
      </c>
      <c r="C40" t="s">
        <v>83</v>
      </c>
      <c r="D40">
        <v>0</v>
      </c>
      <c r="E40" t="s">
        <v>7</v>
      </c>
      <c r="I40">
        <f t="shared" si="0"/>
        <v>2</v>
      </c>
      <c r="J40">
        <f t="shared" si="1"/>
        <v>2</v>
      </c>
      <c r="K40" t="str">
        <f t="shared" si="2"/>
        <v>Kalkulationsschemas</v>
      </c>
      <c r="L40" t="str">
        <f t="shared" si="3"/>
        <v>733-DRK1601-</v>
      </c>
      <c r="M40" t="str">
        <f t="shared" si="4"/>
        <v xml:space="preserve">733 DRK1601 </v>
      </c>
      <c r="N40" t="e">
        <f t="shared" si="5"/>
        <v>#VALUE!</v>
      </c>
      <c r="O40" t="b" cm="1">
        <f t="array" ref="O40">COUNT(FIND({0,1,2,3,4,5,6,7,8,9},N40))&gt;0</f>
        <v>0</v>
      </c>
    </row>
    <row r="41" spans="1:15" hidden="1" x14ac:dyDescent="0.3">
      <c r="A41" s="1" t="s">
        <v>84</v>
      </c>
      <c r="C41" t="s">
        <v>85</v>
      </c>
      <c r="D41">
        <v>0</v>
      </c>
      <c r="E41" t="s">
        <v>7</v>
      </c>
      <c r="I41">
        <f t="shared" si="0"/>
        <v>3</v>
      </c>
      <c r="J41">
        <f t="shared" si="1"/>
        <v>2</v>
      </c>
      <c r="K41" t="str">
        <f t="shared" si="2"/>
        <v>Zeche-Haniel</v>
      </c>
      <c r="L41" t="str">
        <f t="shared" si="3"/>
        <v>734-STE1601-</v>
      </c>
      <c r="M41" t="str">
        <f t="shared" si="4"/>
        <v xml:space="preserve">734 STE1601 </v>
      </c>
      <c r="N41" t="e">
        <f t="shared" si="5"/>
        <v>#VALUE!</v>
      </c>
      <c r="O41" t="b" cm="1">
        <f t="array" ref="O41">COUNT(FIND({0,1,2,3,4,5,6,7,8,9},N41))&gt;0</f>
        <v>0</v>
      </c>
    </row>
    <row r="42" spans="1:15" hidden="1" x14ac:dyDescent="0.3">
      <c r="A42" s="1" t="s">
        <v>86</v>
      </c>
      <c r="C42" t="s">
        <v>87</v>
      </c>
      <c r="D42">
        <v>0</v>
      </c>
      <c r="E42" t="s">
        <v>7</v>
      </c>
      <c r="I42">
        <f t="shared" si="0"/>
        <v>4</v>
      </c>
      <c r="J42">
        <f t="shared" si="1"/>
        <v>2</v>
      </c>
      <c r="K42" t="str">
        <f t="shared" si="2"/>
        <v>Logistik-der-Zukunft</v>
      </c>
      <c r="L42" t="str">
        <f t="shared" si="3"/>
        <v>735-FRA1606-</v>
      </c>
      <c r="M42" t="str">
        <f t="shared" si="4"/>
        <v xml:space="preserve">735 FRA1606 </v>
      </c>
      <c r="N42" t="e">
        <f t="shared" si="5"/>
        <v>#VALUE!</v>
      </c>
      <c r="O42" t="b" cm="1">
        <f t="array" ref="O42">COUNT(FIND({0,1,2,3,4,5,6,7,8,9},N42))&gt;0</f>
        <v>0</v>
      </c>
    </row>
    <row r="43" spans="1:15" hidden="1" x14ac:dyDescent="0.3">
      <c r="A43" s="1" t="s">
        <v>88</v>
      </c>
      <c r="C43" t="s">
        <v>89</v>
      </c>
      <c r="D43">
        <v>0</v>
      </c>
      <c r="E43" t="s">
        <v>7</v>
      </c>
      <c r="I43">
        <f t="shared" si="0"/>
        <v>2</v>
      </c>
      <c r="J43">
        <f t="shared" si="1"/>
        <v>2</v>
      </c>
      <c r="K43" t="str">
        <f t="shared" si="2"/>
        <v>Datenqualität</v>
      </c>
      <c r="L43" t="str">
        <f t="shared" si="3"/>
        <v>736-FRA1607-</v>
      </c>
      <c r="M43" t="str">
        <f t="shared" si="4"/>
        <v xml:space="preserve">736 FRA1607 </v>
      </c>
      <c r="N43" t="e">
        <f t="shared" si="5"/>
        <v>#VALUE!</v>
      </c>
      <c r="O43" t="b" cm="1">
        <f t="array" ref="O43">COUNT(FIND({0,1,2,3,4,5,6,7,8,9},N43))&gt;0</f>
        <v>0</v>
      </c>
    </row>
    <row r="44" spans="1:15" hidden="1" x14ac:dyDescent="0.3">
      <c r="A44" s="1" t="s">
        <v>90</v>
      </c>
      <c r="C44" t="s">
        <v>91</v>
      </c>
      <c r="D44">
        <v>0</v>
      </c>
      <c r="E44" t="s">
        <v>7</v>
      </c>
      <c r="I44">
        <f t="shared" si="0"/>
        <v>3</v>
      </c>
      <c r="J44">
        <f t="shared" si="1"/>
        <v>2</v>
      </c>
      <c r="K44" t="str">
        <f t="shared" si="2"/>
        <v>Elk-Grove</v>
      </c>
      <c r="L44" t="str">
        <f t="shared" si="3"/>
        <v>737-SKR1601-</v>
      </c>
      <c r="M44" t="str">
        <f t="shared" si="4"/>
        <v xml:space="preserve">737 SKR1601 </v>
      </c>
      <c r="N44" t="e">
        <f t="shared" si="5"/>
        <v>#VALUE!</v>
      </c>
      <c r="O44" t="b" cm="1">
        <f t="array" ref="O44">COUNT(FIND({0,1,2,3,4,5,6,7,8,9},N44))&gt;0</f>
        <v>0</v>
      </c>
    </row>
    <row r="45" spans="1:15" hidden="1" x14ac:dyDescent="0.3">
      <c r="A45" s="1" t="s">
        <v>92</v>
      </c>
      <c r="C45" t="s">
        <v>93</v>
      </c>
      <c r="D45">
        <v>0</v>
      </c>
      <c r="E45" t="s">
        <v>7</v>
      </c>
      <c r="I45">
        <f t="shared" si="0"/>
        <v>3</v>
      </c>
      <c r="J45">
        <f t="shared" si="1"/>
        <v>2</v>
      </c>
      <c r="K45" t="str">
        <f t="shared" si="2"/>
        <v>Dänisches-Bettenlager</v>
      </c>
      <c r="L45" t="str">
        <f t="shared" si="3"/>
        <v>738-CAS1601-</v>
      </c>
      <c r="M45" t="str">
        <f t="shared" si="4"/>
        <v xml:space="preserve">738 CAS1601 </v>
      </c>
      <c r="N45" t="e">
        <f t="shared" si="5"/>
        <v>#VALUE!</v>
      </c>
      <c r="O45" t="b" cm="1">
        <f t="array" ref="O45">COUNT(FIND({0,1,2,3,4,5,6,7,8,9},N45))&gt;0</f>
        <v>0</v>
      </c>
    </row>
    <row r="46" spans="1:15" hidden="1" x14ac:dyDescent="0.3">
      <c r="A46" s="1" t="s">
        <v>94</v>
      </c>
      <c r="C46" t="s">
        <v>95</v>
      </c>
      <c r="D46">
        <v>0</v>
      </c>
      <c r="E46" t="s">
        <v>7</v>
      </c>
      <c r="I46">
        <f t="shared" si="0"/>
        <v>3</v>
      </c>
      <c r="J46">
        <f t="shared" si="1"/>
        <v>2</v>
      </c>
      <c r="K46" t="str">
        <f t="shared" si="2"/>
        <v>Bachelorarbeit-Schmid</v>
      </c>
      <c r="L46" t="str">
        <f t="shared" si="3"/>
        <v>739-IOT1605-</v>
      </c>
      <c r="M46" t="str">
        <f t="shared" si="4"/>
        <v xml:space="preserve">739 IOT1605 </v>
      </c>
      <c r="N46" t="e">
        <f t="shared" si="5"/>
        <v>#VALUE!</v>
      </c>
      <c r="O46" t="b" cm="1">
        <f t="array" ref="O46">COUNT(FIND({0,1,2,3,4,5,6,7,8,9},N46))&gt;0</f>
        <v>0</v>
      </c>
    </row>
    <row r="47" spans="1:15" hidden="1" x14ac:dyDescent="0.3">
      <c r="A47" s="1" t="s">
        <v>96</v>
      </c>
      <c r="C47" t="s">
        <v>97</v>
      </c>
      <c r="D47">
        <v>0</v>
      </c>
      <c r="E47" t="s">
        <v>7</v>
      </c>
      <c r="I47">
        <f t="shared" si="0"/>
        <v>3</v>
      </c>
      <c r="J47">
        <f t="shared" si="1"/>
        <v>2</v>
      </c>
      <c r="K47" t="str">
        <f t="shared" si="2"/>
        <v>Bachelorarbeit-Schröder</v>
      </c>
      <c r="L47" t="str">
        <f t="shared" si="3"/>
        <v>740-IOT1606-</v>
      </c>
      <c r="M47" t="str">
        <f t="shared" si="4"/>
        <v xml:space="preserve">740 IOT1606 </v>
      </c>
      <c r="N47" t="e">
        <f t="shared" si="5"/>
        <v>#VALUE!</v>
      </c>
      <c r="O47" t="b" cm="1">
        <f t="array" ref="O47">COUNT(FIND({0,1,2,3,4,5,6,7,8,9},N47))&gt;0</f>
        <v>0</v>
      </c>
    </row>
    <row r="48" spans="1:15" hidden="1" x14ac:dyDescent="0.3">
      <c r="A48" s="1" t="s">
        <v>98</v>
      </c>
      <c r="C48" t="s">
        <v>99</v>
      </c>
      <c r="D48">
        <v>0</v>
      </c>
      <c r="E48" t="s">
        <v>7</v>
      </c>
      <c r="I48">
        <f t="shared" si="0"/>
        <v>3</v>
      </c>
      <c r="J48">
        <f t="shared" si="1"/>
        <v>2</v>
      </c>
      <c r="K48" t="str">
        <f t="shared" si="2"/>
        <v>Warenverfügbarkeit-#4442</v>
      </c>
      <c r="L48" t="str">
        <f t="shared" si="3"/>
        <v>741-FRA1608-</v>
      </c>
      <c r="M48" t="str">
        <f t="shared" si="4"/>
        <v xml:space="preserve">741 FRA1608 </v>
      </c>
      <c r="N48" t="e">
        <f t="shared" si="5"/>
        <v>#VALUE!</v>
      </c>
      <c r="O48" t="b" cm="1">
        <f t="array" ref="O48">COUNT(FIND({0,1,2,3,4,5,6,7,8,9},N48))&gt;0</f>
        <v>0</v>
      </c>
    </row>
    <row r="49" spans="1:15" hidden="1" x14ac:dyDescent="0.3">
      <c r="A49" s="1" t="s">
        <v>100</v>
      </c>
      <c r="C49" t="s">
        <v>101</v>
      </c>
      <c r="D49">
        <v>0</v>
      </c>
      <c r="E49" t="s">
        <v>7</v>
      </c>
      <c r="I49">
        <f t="shared" si="0"/>
        <v>2</v>
      </c>
      <c r="J49">
        <f t="shared" si="1"/>
        <v>2</v>
      </c>
      <c r="K49" t="str">
        <f t="shared" si="2"/>
        <v>Regaloptimierungssystem</v>
      </c>
      <c r="L49" t="str">
        <f t="shared" si="3"/>
        <v>742-SYG1601-</v>
      </c>
      <c r="M49" t="str">
        <f t="shared" si="4"/>
        <v xml:space="preserve">742 SYG1601 </v>
      </c>
      <c r="N49" t="e">
        <f t="shared" si="5"/>
        <v>#VALUE!</v>
      </c>
      <c r="O49" t="b" cm="1">
        <f t="array" ref="O49">COUNT(FIND({0,1,2,3,4,5,6,7,8,9},N49))&gt;0</f>
        <v>0</v>
      </c>
    </row>
    <row r="50" spans="1:15" hidden="1" x14ac:dyDescent="0.3">
      <c r="A50" s="1" t="s">
        <v>102</v>
      </c>
      <c r="C50" t="s">
        <v>103</v>
      </c>
      <c r="D50">
        <v>0</v>
      </c>
      <c r="E50" t="s">
        <v>7</v>
      </c>
      <c r="I50">
        <f t="shared" si="0"/>
        <v>2</v>
      </c>
      <c r="J50">
        <f t="shared" si="1"/>
        <v>2</v>
      </c>
      <c r="K50" t="str">
        <f t="shared" si="2"/>
        <v>Douglas</v>
      </c>
      <c r="L50" t="str">
        <f t="shared" si="3"/>
        <v>743-CAS1602-</v>
      </c>
      <c r="M50" t="str">
        <f t="shared" si="4"/>
        <v xml:space="preserve">743 CAS1602 </v>
      </c>
      <c r="N50" t="e">
        <f t="shared" si="5"/>
        <v>#VALUE!</v>
      </c>
      <c r="O50" t="b" cm="1">
        <f t="array" ref="O50">COUNT(FIND({0,1,2,3,4,5,6,7,8,9},N50))&gt;0</f>
        <v>0</v>
      </c>
    </row>
    <row r="51" spans="1:15" hidden="1" x14ac:dyDescent="0.3">
      <c r="A51" s="1" t="s">
        <v>104</v>
      </c>
      <c r="C51" t="s">
        <v>105</v>
      </c>
      <c r="D51">
        <v>0</v>
      </c>
      <c r="E51" t="s">
        <v>7</v>
      </c>
      <c r="I51">
        <f t="shared" si="0"/>
        <v>4</v>
      </c>
      <c r="J51">
        <f t="shared" si="1"/>
        <v>2</v>
      </c>
      <c r="K51" t="str">
        <f t="shared" si="2"/>
        <v>Gries-Deco-Company</v>
      </c>
      <c r="L51" t="str">
        <f t="shared" si="3"/>
        <v>744-CAS1603-</v>
      </c>
      <c r="M51" t="str">
        <f t="shared" si="4"/>
        <v xml:space="preserve">744 CAS1603 </v>
      </c>
      <c r="N51" t="e">
        <f t="shared" si="5"/>
        <v>#VALUE!</v>
      </c>
      <c r="O51" t="b" cm="1">
        <f t="array" ref="O51">COUNT(FIND({0,1,2,3,4,5,6,7,8,9},N51))&gt;0</f>
        <v>0</v>
      </c>
    </row>
    <row r="52" spans="1:15" hidden="1" x14ac:dyDescent="0.3">
      <c r="A52" s="1" t="s">
        <v>106</v>
      </c>
      <c r="C52" t="s">
        <v>107</v>
      </c>
      <c r="D52">
        <v>0</v>
      </c>
      <c r="E52" t="s">
        <v>7</v>
      </c>
      <c r="I52">
        <f t="shared" si="0"/>
        <v>2</v>
      </c>
      <c r="J52">
        <f t="shared" si="1"/>
        <v>2</v>
      </c>
      <c r="K52" t="str">
        <f t="shared" si="2"/>
        <v>Fressnapf</v>
      </c>
      <c r="L52" t="str">
        <f t="shared" si="3"/>
        <v>745-CAS1604-</v>
      </c>
      <c r="M52" t="str">
        <f t="shared" si="4"/>
        <v xml:space="preserve">745 CAS1604 </v>
      </c>
      <c r="N52" t="e">
        <f t="shared" si="5"/>
        <v>#VALUE!</v>
      </c>
      <c r="O52" t="b" cm="1">
        <f t="array" ref="O52">COUNT(FIND({0,1,2,3,4,5,6,7,8,9},N52))&gt;0</f>
        <v>0</v>
      </c>
    </row>
    <row r="53" spans="1:15" hidden="1" x14ac:dyDescent="0.3">
      <c r="A53" s="1" t="s">
        <v>108</v>
      </c>
      <c r="C53" t="s">
        <v>109</v>
      </c>
      <c r="D53">
        <v>0</v>
      </c>
      <c r="E53" t="s">
        <v>7</v>
      </c>
      <c r="I53">
        <f t="shared" si="0"/>
        <v>2</v>
      </c>
      <c r="J53">
        <f t="shared" si="1"/>
        <v>2</v>
      </c>
      <c r="K53" t="str">
        <f t="shared" si="2"/>
        <v>Kundenkommunikation</v>
      </c>
      <c r="L53" t="str">
        <f t="shared" si="3"/>
        <v>746-FRA1609-</v>
      </c>
      <c r="M53" t="str">
        <f t="shared" si="4"/>
        <v xml:space="preserve">746 FRA1609 </v>
      </c>
      <c r="N53" t="e">
        <f t="shared" si="5"/>
        <v>#VALUE!</v>
      </c>
      <c r="O53" t="b" cm="1">
        <f t="array" ref="O53">COUNT(FIND({0,1,2,3,4,5,6,7,8,9},N53))&gt;0</f>
        <v>0</v>
      </c>
    </row>
    <row r="54" spans="1:15" hidden="1" x14ac:dyDescent="0.3">
      <c r="A54" s="1" t="s">
        <v>110</v>
      </c>
      <c r="C54" t="s">
        <v>111</v>
      </c>
      <c r="D54">
        <v>0</v>
      </c>
      <c r="E54" t="s">
        <v>7</v>
      </c>
      <c r="I54">
        <f t="shared" si="0"/>
        <v>3</v>
      </c>
      <c r="J54">
        <f t="shared" si="1"/>
        <v>2</v>
      </c>
      <c r="K54" t="str">
        <f t="shared" si="2"/>
        <v>Rechnungs-Neugestaltung</v>
      </c>
      <c r="L54" t="str">
        <f t="shared" si="3"/>
        <v>747-FRA1610-</v>
      </c>
      <c r="M54" t="str">
        <f t="shared" si="4"/>
        <v xml:space="preserve">747 FRA1610 </v>
      </c>
      <c r="N54" t="e">
        <f t="shared" si="5"/>
        <v>#VALUE!</v>
      </c>
      <c r="O54" t="b" cm="1">
        <f t="array" ref="O54">COUNT(FIND({0,1,2,3,4,5,6,7,8,9},N54))&gt;0</f>
        <v>0</v>
      </c>
    </row>
    <row r="55" spans="1:15" hidden="1" x14ac:dyDescent="0.3">
      <c r="A55" s="1" t="s">
        <v>112</v>
      </c>
      <c r="C55" t="s">
        <v>113</v>
      </c>
      <c r="D55">
        <v>0</v>
      </c>
      <c r="E55" t="s">
        <v>7</v>
      </c>
      <c r="I55">
        <f t="shared" si="0"/>
        <v>4</v>
      </c>
      <c r="J55">
        <f t="shared" si="1"/>
        <v>2</v>
      </c>
      <c r="K55" t="str">
        <f t="shared" si="2"/>
        <v>Gutscheinabwicklung-&amp;-Bonuspunkte</v>
      </c>
      <c r="L55" t="str">
        <f t="shared" si="3"/>
        <v>748-FRA1611-</v>
      </c>
      <c r="M55" t="str">
        <f t="shared" si="4"/>
        <v xml:space="preserve">748 FRA1611 </v>
      </c>
      <c r="N55" t="e">
        <f t="shared" si="5"/>
        <v>#VALUE!</v>
      </c>
      <c r="O55" t="b" cm="1">
        <f t="array" ref="O55">COUNT(FIND({0,1,2,3,4,5,6,7,8,9},N55))&gt;0</f>
        <v>0</v>
      </c>
    </row>
    <row r="56" spans="1:15" hidden="1" x14ac:dyDescent="0.3">
      <c r="A56" s="1" t="s">
        <v>114</v>
      </c>
      <c r="C56" t="s">
        <v>115</v>
      </c>
      <c r="D56">
        <v>0</v>
      </c>
      <c r="E56" t="s">
        <v>7</v>
      </c>
      <c r="I56">
        <f t="shared" si="0"/>
        <v>4</v>
      </c>
      <c r="J56">
        <f t="shared" si="1"/>
        <v>2</v>
      </c>
      <c r="K56" t="str">
        <f t="shared" si="2"/>
        <v>Einführung-SAP-EWM</v>
      </c>
      <c r="L56" t="str">
        <f t="shared" si="3"/>
        <v>749-INQ1601-</v>
      </c>
      <c r="M56" t="str">
        <f t="shared" si="4"/>
        <v xml:space="preserve">749 INQ1601 </v>
      </c>
      <c r="N56" t="e">
        <f t="shared" si="5"/>
        <v>#VALUE!</v>
      </c>
      <c r="O56" t="b" cm="1">
        <f t="array" ref="O56">COUNT(FIND({0,1,2,3,4,5,6,7,8,9},N56))&gt;0</f>
        <v>0</v>
      </c>
    </row>
    <row r="57" spans="1:15" hidden="1" x14ac:dyDescent="0.3">
      <c r="A57" s="1" t="s">
        <v>116</v>
      </c>
      <c r="C57" t="s">
        <v>117</v>
      </c>
      <c r="D57">
        <v>0</v>
      </c>
      <c r="E57" t="s">
        <v>7</v>
      </c>
      <c r="I57">
        <f t="shared" si="0"/>
        <v>3</v>
      </c>
      <c r="J57">
        <f t="shared" si="1"/>
        <v>2</v>
      </c>
      <c r="K57" t="str">
        <f t="shared" si="2"/>
        <v>Interne-Aufschreibung</v>
      </c>
      <c r="L57" t="str">
        <f t="shared" si="3"/>
        <v>750-IOT1701-</v>
      </c>
      <c r="M57" t="str">
        <f t="shared" si="4"/>
        <v xml:space="preserve">750 IOT1701 </v>
      </c>
      <c r="N57" t="e">
        <f t="shared" si="5"/>
        <v>#VALUE!</v>
      </c>
      <c r="O57" t="b" cm="1">
        <f t="array" ref="O57">COUNT(FIND({0,1,2,3,4,5,6,7,8,9},N57))&gt;0</f>
        <v>0</v>
      </c>
    </row>
    <row r="58" spans="1:15" hidden="1" x14ac:dyDescent="0.3">
      <c r="A58" s="1" t="s">
        <v>118</v>
      </c>
      <c r="C58" t="s">
        <v>119</v>
      </c>
      <c r="D58">
        <v>0</v>
      </c>
      <c r="E58" t="s">
        <v>7</v>
      </c>
      <c r="I58">
        <f t="shared" si="0"/>
        <v>3</v>
      </c>
      <c r="J58">
        <f t="shared" si="1"/>
        <v>2</v>
      </c>
      <c r="K58" t="str">
        <f t="shared" si="2"/>
        <v>Interne-Aufschreibung</v>
      </c>
      <c r="L58" t="str">
        <f t="shared" si="3"/>
        <v>751-IAL701-</v>
      </c>
      <c r="M58" t="str">
        <f t="shared" si="4"/>
        <v xml:space="preserve">751 IAL701 </v>
      </c>
      <c r="N58" t="e">
        <f t="shared" si="5"/>
        <v>#VALUE!</v>
      </c>
      <c r="O58" t="b" cm="1">
        <f t="array" ref="O58">COUNT(FIND({0,1,2,3,4,5,6,7,8,9},N58))&gt;0</f>
        <v>0</v>
      </c>
    </row>
    <row r="59" spans="1:15" hidden="1" x14ac:dyDescent="0.3">
      <c r="A59" s="1" t="s">
        <v>120</v>
      </c>
      <c r="C59" t="s">
        <v>121</v>
      </c>
      <c r="D59">
        <v>0</v>
      </c>
      <c r="E59" t="s">
        <v>7</v>
      </c>
      <c r="I59">
        <f t="shared" si="0"/>
        <v>3</v>
      </c>
      <c r="J59">
        <f t="shared" si="1"/>
        <v>2</v>
      </c>
      <c r="K59" t="str">
        <f t="shared" si="2"/>
        <v>Masterarbeit-Runte</v>
      </c>
      <c r="L59" t="str">
        <f t="shared" si="3"/>
        <v>752-IOT1702-</v>
      </c>
      <c r="M59" t="str">
        <f t="shared" si="4"/>
        <v xml:space="preserve">752 IOT1702 </v>
      </c>
      <c r="N59" t="e">
        <f t="shared" si="5"/>
        <v>#VALUE!</v>
      </c>
      <c r="O59" t="b" cm="1">
        <f t="array" ref="O59">COUNT(FIND({0,1,2,3,4,5,6,7,8,9},N59))&gt;0</f>
        <v>0</v>
      </c>
    </row>
    <row r="60" spans="1:15" hidden="1" x14ac:dyDescent="0.3">
      <c r="A60" s="1" t="s">
        <v>122</v>
      </c>
      <c r="C60" t="s">
        <v>123</v>
      </c>
      <c r="D60">
        <v>0</v>
      </c>
      <c r="E60" t="s">
        <v>7</v>
      </c>
      <c r="I60">
        <f t="shared" si="0"/>
        <v>3</v>
      </c>
      <c r="J60">
        <f t="shared" si="1"/>
        <v>2</v>
      </c>
      <c r="K60" t="str">
        <f t="shared" si="2"/>
        <v>SAP-FIORI</v>
      </c>
      <c r="L60" t="str">
        <f t="shared" si="3"/>
        <v>753-IAL1702-</v>
      </c>
      <c r="M60" t="str">
        <f t="shared" si="4"/>
        <v xml:space="preserve">753 IAL1702 </v>
      </c>
      <c r="N60" t="e">
        <f t="shared" si="5"/>
        <v>#VALUE!</v>
      </c>
      <c r="O60" t="b" cm="1">
        <f t="array" ref="O60">COUNT(FIND({0,1,2,3,4,5,6,7,8,9},N60))&gt;0</f>
        <v>0</v>
      </c>
    </row>
    <row r="61" spans="1:15" hidden="1" x14ac:dyDescent="0.3">
      <c r="A61" s="1" t="s">
        <v>124</v>
      </c>
      <c r="C61" t="s">
        <v>125</v>
      </c>
      <c r="D61">
        <v>0</v>
      </c>
      <c r="E61" t="s">
        <v>7</v>
      </c>
      <c r="I61">
        <f t="shared" si="0"/>
        <v>2</v>
      </c>
      <c r="J61">
        <f t="shared" si="1"/>
        <v>2</v>
      </c>
      <c r="K61" t="str">
        <f t="shared" si="2"/>
        <v>Dispo</v>
      </c>
      <c r="L61" t="str">
        <f t="shared" si="3"/>
        <v>754-FRA1701-</v>
      </c>
      <c r="M61" t="str">
        <f t="shared" si="4"/>
        <v xml:space="preserve">754 FRA1701 </v>
      </c>
      <c r="N61" t="e">
        <f t="shared" si="5"/>
        <v>#VALUE!</v>
      </c>
      <c r="O61" t="b" cm="1">
        <f t="array" ref="O61">COUNT(FIND({0,1,2,3,4,5,6,7,8,9},N61))&gt;0</f>
        <v>0</v>
      </c>
    </row>
    <row r="62" spans="1:15" hidden="1" x14ac:dyDescent="0.3">
      <c r="A62" s="1" t="s">
        <v>126</v>
      </c>
      <c r="C62" t="s">
        <v>127</v>
      </c>
      <c r="D62">
        <v>0</v>
      </c>
      <c r="E62" t="s">
        <v>7</v>
      </c>
      <c r="I62">
        <f t="shared" si="0"/>
        <v>2</v>
      </c>
      <c r="J62">
        <f t="shared" si="1"/>
        <v>2</v>
      </c>
      <c r="K62" t="str">
        <f t="shared" si="2"/>
        <v>Paypal</v>
      </c>
      <c r="L62" t="str">
        <f t="shared" si="3"/>
        <v>755-FRA1702-</v>
      </c>
      <c r="M62" t="str">
        <f t="shared" si="4"/>
        <v xml:space="preserve">755 FRA1702 </v>
      </c>
      <c r="N62" t="e">
        <f t="shared" si="5"/>
        <v>#VALUE!</v>
      </c>
      <c r="O62" t="b" cm="1">
        <f t="array" ref="O62">COUNT(FIND({0,1,2,3,4,5,6,7,8,9},N62))&gt;0</f>
        <v>0</v>
      </c>
    </row>
    <row r="63" spans="1:15" hidden="1" x14ac:dyDescent="0.3">
      <c r="A63" s="1" t="s">
        <v>128</v>
      </c>
      <c r="C63" t="s">
        <v>129</v>
      </c>
      <c r="D63">
        <v>0</v>
      </c>
      <c r="E63" t="s">
        <v>7</v>
      </c>
      <c r="I63">
        <f t="shared" si="0"/>
        <v>3</v>
      </c>
      <c r="J63">
        <f t="shared" si="1"/>
        <v>2</v>
      </c>
      <c r="K63" t="str">
        <f t="shared" si="2"/>
        <v>Optimierung-Lieferbildung</v>
      </c>
      <c r="L63" t="str">
        <f t="shared" si="3"/>
        <v>756-FRA1703-</v>
      </c>
      <c r="M63" t="str">
        <f t="shared" si="4"/>
        <v xml:space="preserve">756 FRA1703 </v>
      </c>
      <c r="N63" t="e">
        <f t="shared" si="5"/>
        <v>#VALUE!</v>
      </c>
      <c r="O63" t="b" cm="1">
        <f t="array" ref="O63">COUNT(FIND({0,1,2,3,4,5,6,7,8,9},N63))&gt;0</f>
        <v>0</v>
      </c>
    </row>
    <row r="64" spans="1:15" hidden="1" x14ac:dyDescent="0.3">
      <c r="A64" s="1" t="s">
        <v>130</v>
      </c>
      <c r="C64" t="s">
        <v>131</v>
      </c>
      <c r="D64">
        <v>0</v>
      </c>
      <c r="E64" t="s">
        <v>7</v>
      </c>
      <c r="I64">
        <f t="shared" si="0"/>
        <v>2</v>
      </c>
      <c r="J64">
        <f t="shared" si="1"/>
        <v>2</v>
      </c>
      <c r="K64" t="str">
        <f t="shared" si="2"/>
        <v>Support</v>
      </c>
      <c r="L64" t="str">
        <f t="shared" si="3"/>
        <v>758-DRK1701-</v>
      </c>
      <c r="M64" t="str">
        <f t="shared" si="4"/>
        <v xml:space="preserve">758 DRK1701 </v>
      </c>
      <c r="N64" t="e">
        <f t="shared" si="5"/>
        <v>#VALUE!</v>
      </c>
      <c r="O64" t="b" cm="1">
        <f t="array" ref="O64">COUNT(FIND({0,1,2,3,4,5,6,7,8,9},N64))&gt;0</f>
        <v>0</v>
      </c>
    </row>
    <row r="65" spans="1:15" hidden="1" x14ac:dyDescent="0.3">
      <c r="A65" s="1" t="s">
        <v>132</v>
      </c>
      <c r="C65" t="s">
        <v>133</v>
      </c>
      <c r="D65">
        <v>0</v>
      </c>
      <c r="E65" t="s">
        <v>7</v>
      </c>
      <c r="I65">
        <f t="shared" si="0"/>
        <v>3</v>
      </c>
      <c r="J65">
        <f t="shared" si="1"/>
        <v>2</v>
      </c>
      <c r="K65" t="str">
        <f t="shared" si="2"/>
        <v>ERP-AM</v>
      </c>
      <c r="L65" t="str">
        <f t="shared" si="3"/>
        <v>759-FRA1704-</v>
      </c>
      <c r="M65" t="str">
        <f t="shared" si="4"/>
        <v xml:space="preserve">759 FRA1704 </v>
      </c>
      <c r="N65" t="e">
        <f t="shared" si="5"/>
        <v>#VALUE!</v>
      </c>
      <c r="O65" t="b" cm="1">
        <f t="array" ref="O65">COUNT(FIND({0,1,2,3,4,5,6,7,8,9},N65))&gt;0</f>
        <v>0</v>
      </c>
    </row>
    <row r="66" spans="1:15" hidden="1" x14ac:dyDescent="0.3">
      <c r="A66" s="1" t="s">
        <v>134</v>
      </c>
      <c r="C66" t="s">
        <v>135</v>
      </c>
      <c r="D66">
        <v>0</v>
      </c>
      <c r="E66" t="s">
        <v>7</v>
      </c>
      <c r="I66">
        <f t="shared" si="0"/>
        <v>3</v>
      </c>
      <c r="J66">
        <f t="shared" si="1"/>
        <v>2</v>
      </c>
      <c r="K66" t="str">
        <f t="shared" si="2"/>
        <v>ERP-Kleinstprojekte</v>
      </c>
      <c r="L66" t="str">
        <f t="shared" si="3"/>
        <v>760-FRA1705-</v>
      </c>
      <c r="M66" t="str">
        <f t="shared" si="4"/>
        <v xml:space="preserve">760 FRA1705 </v>
      </c>
      <c r="N66" t="e">
        <f t="shared" si="5"/>
        <v>#VALUE!</v>
      </c>
      <c r="O66" t="b" cm="1">
        <f t="array" ref="O66">COUNT(FIND({0,1,2,3,4,5,6,7,8,9},N66))&gt;0</f>
        <v>0</v>
      </c>
    </row>
    <row r="67" spans="1:15" hidden="1" x14ac:dyDescent="0.3">
      <c r="A67" s="1" t="s">
        <v>136</v>
      </c>
      <c r="C67" t="s">
        <v>137</v>
      </c>
      <c r="D67">
        <v>0</v>
      </c>
      <c r="E67" t="s">
        <v>7</v>
      </c>
      <c r="I67">
        <f t="shared" ref="I67:I130" si="6">LEN(C67)-LEN(SUBSTITUTE(C67,"-",))</f>
        <v>3</v>
      </c>
      <c r="J67">
        <f t="shared" ref="J67:J130" si="7">IF(I67&gt;1,2,I67)</f>
        <v>2</v>
      </c>
      <c r="K67" t="str">
        <f t="shared" ref="K67:K130" si="8">RIGHT($C67,LEN($C67)-SEARCH("#",SUBSTITUTE($C67,"-","#",J67)))</f>
        <v>BW-AM</v>
      </c>
      <c r="L67" t="str">
        <f t="shared" ref="L67:L130" si="9">LEFT($C67,SEARCH("#",SUBSTITUTE($C67,"-","#",$J67)))</f>
        <v>761-FRA1706-</v>
      </c>
      <c r="M67" t="str">
        <f t="shared" ref="M67:M130" si="10">SUBSTITUTE(L67,"-"," ")</f>
        <v xml:space="preserve">761 FRA1706 </v>
      </c>
      <c r="N67" t="e">
        <f t="shared" ref="N67:N130" si="11">LEFT(K67,SEARCH(" ",K67,1)-1)</f>
        <v>#VALUE!</v>
      </c>
      <c r="O67" t="b" cm="1">
        <f t="array" ref="O67">COUNT(FIND({0,1,2,3,4,5,6,7,8,9},N67))&gt;0</f>
        <v>0</v>
      </c>
    </row>
    <row r="68" spans="1:15" hidden="1" x14ac:dyDescent="0.3">
      <c r="A68" s="1" t="s">
        <v>138</v>
      </c>
      <c r="C68" t="s">
        <v>139</v>
      </c>
      <c r="D68">
        <v>0</v>
      </c>
      <c r="E68" t="s">
        <v>7</v>
      </c>
      <c r="I68">
        <f t="shared" si="6"/>
        <v>3</v>
      </c>
      <c r="J68">
        <f t="shared" si="7"/>
        <v>2</v>
      </c>
      <c r="K68" t="str">
        <f t="shared" si="8"/>
        <v>SAP-FIORI</v>
      </c>
      <c r="L68" t="str">
        <f t="shared" si="9"/>
        <v>762-IOT1703-</v>
      </c>
      <c r="M68" t="str">
        <f t="shared" si="10"/>
        <v xml:space="preserve">762 IOT1703 </v>
      </c>
      <c r="N68" t="e">
        <f t="shared" si="11"/>
        <v>#VALUE!</v>
      </c>
      <c r="O68" t="b" cm="1">
        <f t="array" ref="O68">COUNT(FIND({0,1,2,3,4,5,6,7,8,9},N68))&gt;0</f>
        <v>0</v>
      </c>
    </row>
    <row r="69" spans="1:15" hidden="1" x14ac:dyDescent="0.3">
      <c r="A69" s="1" t="s">
        <v>140</v>
      </c>
      <c r="C69" t="s">
        <v>141</v>
      </c>
      <c r="D69">
        <v>0</v>
      </c>
      <c r="E69" t="s">
        <v>7</v>
      </c>
      <c r="I69">
        <f t="shared" si="6"/>
        <v>3</v>
      </c>
      <c r="J69">
        <f t="shared" si="7"/>
        <v>2</v>
      </c>
      <c r="K69" t="str">
        <f t="shared" si="8"/>
        <v>Aktualisierung-Leittechnik</v>
      </c>
      <c r="L69" t="str">
        <f t="shared" si="9"/>
        <v>763-SGU1701-</v>
      </c>
      <c r="M69" t="str">
        <f t="shared" si="10"/>
        <v xml:space="preserve">763 SGU1701 </v>
      </c>
      <c r="N69" t="e">
        <f t="shared" si="11"/>
        <v>#VALUE!</v>
      </c>
      <c r="O69" t="b" cm="1">
        <f t="array" ref="O69">COUNT(FIND({0,1,2,3,4,5,6,7,8,9},N69))&gt;0</f>
        <v>0</v>
      </c>
    </row>
    <row r="70" spans="1:15" hidden="1" x14ac:dyDescent="0.3">
      <c r="A70" s="1" t="s">
        <v>142</v>
      </c>
      <c r="C70" t="s">
        <v>143</v>
      </c>
      <c r="D70">
        <v>0</v>
      </c>
      <c r="E70" t="s">
        <v>7</v>
      </c>
      <c r="I70">
        <f t="shared" si="6"/>
        <v>3</v>
      </c>
      <c r="J70">
        <f t="shared" si="7"/>
        <v>2</v>
      </c>
      <c r="K70" t="str">
        <f t="shared" si="8"/>
        <v>LdZ-Support</v>
      </c>
      <c r="L70" t="str">
        <f t="shared" si="9"/>
        <v>764-FRA1707-</v>
      </c>
      <c r="M70" t="str">
        <f t="shared" si="10"/>
        <v xml:space="preserve">764 FRA1707 </v>
      </c>
      <c r="N70" t="e">
        <f t="shared" si="11"/>
        <v>#VALUE!</v>
      </c>
      <c r="O70" t="b" cm="1">
        <f t="array" ref="O70">COUNT(FIND({0,1,2,3,4,5,6,7,8,9},N70))&gt;0</f>
        <v>0</v>
      </c>
    </row>
    <row r="71" spans="1:15" hidden="1" x14ac:dyDescent="0.3">
      <c r="A71" s="1" t="s">
        <v>144</v>
      </c>
      <c r="C71" t="s">
        <v>145</v>
      </c>
      <c r="D71">
        <v>0</v>
      </c>
      <c r="E71" t="s">
        <v>7</v>
      </c>
      <c r="I71">
        <f t="shared" si="6"/>
        <v>4</v>
      </c>
      <c r="J71">
        <f t="shared" si="7"/>
        <v>2</v>
      </c>
      <c r="K71" t="str">
        <f t="shared" si="8"/>
        <v>Kasseneinführung-Phase-3</v>
      </c>
      <c r="L71" t="str">
        <f t="shared" si="9"/>
        <v>765-FRA1708-</v>
      </c>
      <c r="M71" t="str">
        <f t="shared" si="10"/>
        <v xml:space="preserve">765 FRA1708 </v>
      </c>
      <c r="N71" t="e">
        <f t="shared" si="11"/>
        <v>#VALUE!</v>
      </c>
      <c r="O71" t="b" cm="1">
        <f t="array" ref="O71">COUNT(FIND({0,1,2,3,4,5,6,7,8,9},N71))&gt;0</f>
        <v>0</v>
      </c>
    </row>
    <row r="72" spans="1:15" hidden="1" x14ac:dyDescent="0.3">
      <c r="A72" s="1" t="s">
        <v>146</v>
      </c>
      <c r="C72" t="s">
        <v>147</v>
      </c>
      <c r="D72">
        <v>0</v>
      </c>
      <c r="E72" t="s">
        <v>7</v>
      </c>
      <c r="I72">
        <f t="shared" si="6"/>
        <v>7</v>
      </c>
      <c r="J72">
        <f t="shared" si="7"/>
        <v>2</v>
      </c>
      <c r="K72" t="str">
        <f t="shared" si="8"/>
        <v>NWR-II-&amp;-X-Waffe-(4412)</v>
      </c>
      <c r="L72" t="str">
        <f t="shared" si="9"/>
        <v>766-FRA1709-</v>
      </c>
      <c r="M72" t="str">
        <f t="shared" si="10"/>
        <v xml:space="preserve">766 FRA1709 </v>
      </c>
      <c r="N72" t="e">
        <f t="shared" si="11"/>
        <v>#VALUE!</v>
      </c>
      <c r="O72" t="b" cm="1">
        <f t="array" ref="O72">COUNT(FIND({0,1,2,3,4,5,6,7,8,9},N72))&gt;0</f>
        <v>0</v>
      </c>
    </row>
    <row r="73" spans="1:15" hidden="1" x14ac:dyDescent="0.3">
      <c r="A73" s="1" t="s">
        <v>148</v>
      </c>
      <c r="C73" t="s">
        <v>149</v>
      </c>
      <c r="D73">
        <v>0</v>
      </c>
      <c r="E73" t="s">
        <v>7</v>
      </c>
      <c r="I73">
        <f t="shared" si="6"/>
        <v>3</v>
      </c>
      <c r="J73">
        <f t="shared" si="7"/>
        <v>2</v>
      </c>
      <c r="K73" t="str">
        <f t="shared" si="8"/>
        <v>MULI-Redesign</v>
      </c>
      <c r="L73" t="str">
        <f t="shared" si="9"/>
        <v>767-IOT1704-</v>
      </c>
      <c r="M73" t="str">
        <f t="shared" si="10"/>
        <v xml:space="preserve">767 IOT1704 </v>
      </c>
      <c r="N73" t="e">
        <f t="shared" si="11"/>
        <v>#VALUE!</v>
      </c>
      <c r="O73" t="b" cm="1">
        <f t="array" ref="O73">COUNT(FIND({0,1,2,3,4,5,6,7,8,9},N73))&gt;0</f>
        <v>0</v>
      </c>
    </row>
    <row r="74" spans="1:15" hidden="1" x14ac:dyDescent="0.3">
      <c r="A74" s="1" t="s">
        <v>150</v>
      </c>
      <c r="C74" t="s">
        <v>151</v>
      </c>
      <c r="D74">
        <v>0</v>
      </c>
      <c r="E74" t="s">
        <v>7</v>
      </c>
      <c r="I74">
        <f t="shared" si="6"/>
        <v>2</v>
      </c>
      <c r="J74">
        <f t="shared" si="7"/>
        <v>2</v>
      </c>
      <c r="K74" t="str">
        <f t="shared" si="8"/>
        <v>Support</v>
      </c>
      <c r="L74" t="str">
        <f t="shared" si="9"/>
        <v>768-SKR1701-</v>
      </c>
      <c r="M74" t="str">
        <f t="shared" si="10"/>
        <v xml:space="preserve">768 SKR1701 </v>
      </c>
      <c r="N74" t="e">
        <f t="shared" si="11"/>
        <v>#VALUE!</v>
      </c>
      <c r="O74" t="b" cm="1">
        <f t="array" ref="O74">COUNT(FIND({0,1,2,3,4,5,6,7,8,9},N74))&gt;0</f>
        <v>0</v>
      </c>
    </row>
    <row r="75" spans="1:15" hidden="1" x14ac:dyDescent="0.3">
      <c r="A75" s="1" t="s">
        <v>152</v>
      </c>
      <c r="C75" t="s">
        <v>153</v>
      </c>
      <c r="D75">
        <v>0</v>
      </c>
      <c r="E75" t="s">
        <v>7</v>
      </c>
      <c r="I75">
        <f t="shared" si="6"/>
        <v>2</v>
      </c>
      <c r="J75">
        <f t="shared" si="7"/>
        <v>2</v>
      </c>
      <c r="K75" t="str">
        <f t="shared" si="8"/>
        <v>Energiemanagement</v>
      </c>
      <c r="L75" t="str">
        <f t="shared" si="9"/>
        <v>769-PIG1701-</v>
      </c>
      <c r="M75" t="str">
        <f t="shared" si="10"/>
        <v xml:space="preserve">769 PIG1701 </v>
      </c>
      <c r="N75" t="e">
        <f t="shared" si="11"/>
        <v>#VALUE!</v>
      </c>
      <c r="O75" t="b" cm="1">
        <f t="array" ref="O75">COUNT(FIND({0,1,2,3,4,5,6,7,8,9},N75))&gt;0</f>
        <v>0</v>
      </c>
    </row>
    <row r="76" spans="1:15" hidden="1" x14ac:dyDescent="0.3">
      <c r="A76" s="1" t="s">
        <v>154</v>
      </c>
      <c r="C76" t="s">
        <v>155</v>
      </c>
      <c r="D76">
        <v>0</v>
      </c>
      <c r="E76" t="s">
        <v>7</v>
      </c>
      <c r="I76">
        <f t="shared" si="6"/>
        <v>3</v>
      </c>
      <c r="J76">
        <f t="shared" si="7"/>
        <v>2</v>
      </c>
      <c r="K76" t="str">
        <f t="shared" si="8"/>
        <v>Anpassung-Inventur</v>
      </c>
      <c r="L76" t="str">
        <f t="shared" si="9"/>
        <v>770-MEN1701-</v>
      </c>
      <c r="M76" t="str">
        <f t="shared" si="10"/>
        <v xml:space="preserve">770 MEN1701 </v>
      </c>
      <c r="N76" t="e">
        <f t="shared" si="11"/>
        <v>#VALUE!</v>
      </c>
      <c r="O76" t="b" cm="1">
        <f t="array" ref="O76">COUNT(FIND({0,1,2,3,4,5,6,7,8,9},N76))&gt;0</f>
        <v>0</v>
      </c>
    </row>
    <row r="77" spans="1:15" hidden="1" x14ac:dyDescent="0.3">
      <c r="A77" s="1" t="s">
        <v>156</v>
      </c>
      <c r="C77" t="s">
        <v>157</v>
      </c>
      <c r="D77">
        <v>0</v>
      </c>
      <c r="E77" t="s">
        <v>7</v>
      </c>
      <c r="I77">
        <f t="shared" si="6"/>
        <v>3</v>
      </c>
      <c r="J77">
        <f t="shared" si="7"/>
        <v>2</v>
      </c>
      <c r="K77" t="str">
        <f t="shared" si="8"/>
        <v>SW-Maadesiel</v>
      </c>
      <c r="L77" t="str">
        <f t="shared" si="9"/>
        <v>771-ACC1701-</v>
      </c>
      <c r="M77" t="str">
        <f t="shared" si="10"/>
        <v xml:space="preserve">771 ACC1701 </v>
      </c>
      <c r="N77" t="e">
        <f t="shared" si="11"/>
        <v>#VALUE!</v>
      </c>
      <c r="O77" t="b" cm="1">
        <f t="array" ref="O77">COUNT(FIND({0,1,2,3,4,5,6,7,8,9},N77))&gt;0</f>
        <v>0</v>
      </c>
    </row>
    <row r="78" spans="1:15" hidden="1" x14ac:dyDescent="0.3">
      <c r="A78" s="1" t="s">
        <v>158</v>
      </c>
      <c r="C78" t="s">
        <v>159</v>
      </c>
      <c r="D78">
        <v>0</v>
      </c>
      <c r="E78" t="s">
        <v>7</v>
      </c>
      <c r="I78">
        <f t="shared" si="6"/>
        <v>2</v>
      </c>
      <c r="J78">
        <f t="shared" si="7"/>
        <v>2</v>
      </c>
      <c r="K78" t="str">
        <f t="shared" si="8"/>
        <v>OmniPOS</v>
      </c>
      <c r="L78" t="str">
        <f t="shared" si="9"/>
        <v>772-MAN1701-</v>
      </c>
      <c r="M78" t="str">
        <f t="shared" si="10"/>
        <v xml:space="preserve">772 MAN1701 </v>
      </c>
      <c r="N78" t="e">
        <f t="shared" si="11"/>
        <v>#VALUE!</v>
      </c>
      <c r="O78" t="b" cm="1">
        <f t="array" ref="O78">COUNT(FIND({0,1,2,3,4,5,6,7,8,9},N78))&gt;0</f>
        <v>0</v>
      </c>
    </row>
    <row r="79" spans="1:15" hidden="1" x14ac:dyDescent="0.3">
      <c r="A79" s="1" t="s">
        <v>160</v>
      </c>
      <c r="C79" t="s">
        <v>161</v>
      </c>
      <c r="D79">
        <v>0</v>
      </c>
      <c r="E79" t="s">
        <v>7</v>
      </c>
      <c r="I79">
        <f t="shared" si="6"/>
        <v>3</v>
      </c>
      <c r="J79">
        <f t="shared" si="7"/>
        <v>2</v>
      </c>
      <c r="K79" t="str">
        <f t="shared" si="8"/>
        <v>ERP-Update</v>
      </c>
      <c r="L79" t="str">
        <f t="shared" si="9"/>
        <v>773-FRA1710-</v>
      </c>
      <c r="M79" t="str">
        <f t="shared" si="10"/>
        <v xml:space="preserve">773 FRA1710 </v>
      </c>
      <c r="N79" t="e">
        <f t="shared" si="11"/>
        <v>#VALUE!</v>
      </c>
      <c r="O79" t="b" cm="1">
        <f t="array" ref="O79">COUNT(FIND({0,1,2,3,4,5,6,7,8,9},N79))&gt;0</f>
        <v>0</v>
      </c>
    </row>
    <row r="80" spans="1:15" hidden="1" x14ac:dyDescent="0.3">
      <c r="A80" s="1" t="s">
        <v>162</v>
      </c>
      <c r="C80" t="s">
        <v>163</v>
      </c>
      <c r="D80">
        <v>0</v>
      </c>
      <c r="E80" t="s">
        <v>7</v>
      </c>
      <c r="I80">
        <f t="shared" si="6"/>
        <v>4</v>
      </c>
      <c r="J80">
        <f t="shared" si="7"/>
        <v>2</v>
      </c>
      <c r="K80" t="str">
        <f t="shared" si="8"/>
        <v>Douglas-FIORI-(2016/0210)</v>
      </c>
      <c r="L80" t="str">
        <f t="shared" si="9"/>
        <v>774-CAS1701-</v>
      </c>
      <c r="M80" t="str">
        <f t="shared" si="10"/>
        <v xml:space="preserve">774 CAS1701 </v>
      </c>
      <c r="N80" t="e">
        <f t="shared" si="11"/>
        <v>#VALUE!</v>
      </c>
      <c r="O80" t="b" cm="1">
        <f t="array" ref="O80">COUNT(FIND({0,1,2,3,4,5,6,7,8,9},N80))&gt;0</f>
        <v>0</v>
      </c>
    </row>
    <row r="81" spans="1:15" hidden="1" x14ac:dyDescent="0.3">
      <c r="A81" s="1" t="s">
        <v>164</v>
      </c>
      <c r="C81" t="s">
        <v>165</v>
      </c>
      <c r="D81">
        <v>0</v>
      </c>
      <c r="E81" t="s">
        <v>7</v>
      </c>
      <c r="I81">
        <f t="shared" si="6"/>
        <v>3</v>
      </c>
      <c r="J81">
        <f t="shared" si="7"/>
        <v>2</v>
      </c>
      <c r="K81" t="str">
        <f t="shared" si="8"/>
        <v>Bachelorarbeit-Kiedrowicz</v>
      </c>
      <c r="L81" t="str">
        <f t="shared" si="9"/>
        <v>775-IOT1705-</v>
      </c>
      <c r="M81" t="str">
        <f t="shared" si="10"/>
        <v xml:space="preserve">775 IOT1705 </v>
      </c>
      <c r="N81" t="e">
        <f t="shared" si="11"/>
        <v>#VALUE!</v>
      </c>
      <c r="O81" t="b" cm="1">
        <f t="array" ref="O81">COUNT(FIND({0,1,2,3,4,5,6,7,8,9},N81))&gt;0</f>
        <v>0</v>
      </c>
    </row>
    <row r="82" spans="1:15" hidden="1" x14ac:dyDescent="0.3">
      <c r="A82" s="1" t="s">
        <v>166</v>
      </c>
      <c r="C82" t="s">
        <v>167</v>
      </c>
      <c r="D82">
        <v>0</v>
      </c>
      <c r="E82" t="s">
        <v>7</v>
      </c>
      <c r="I82">
        <f t="shared" si="6"/>
        <v>4</v>
      </c>
      <c r="J82">
        <f t="shared" si="7"/>
        <v>2</v>
      </c>
      <c r="K82" t="str">
        <f t="shared" si="8"/>
        <v>Bachelorarbeit-van-Gelder</v>
      </c>
      <c r="L82" t="str">
        <f t="shared" si="9"/>
        <v>776-IOT1706-</v>
      </c>
      <c r="M82" t="str">
        <f t="shared" si="10"/>
        <v xml:space="preserve">776 IOT1706 </v>
      </c>
      <c r="N82" t="e">
        <f t="shared" si="11"/>
        <v>#VALUE!</v>
      </c>
      <c r="O82" t="b" cm="1">
        <f t="array" ref="O82">COUNT(FIND({0,1,2,3,4,5,6,7,8,9},N82))&gt;0</f>
        <v>0</v>
      </c>
    </row>
    <row r="83" spans="1:15" hidden="1" x14ac:dyDescent="0.3">
      <c r="A83" s="1" t="s">
        <v>168</v>
      </c>
      <c r="C83" t="s">
        <v>169</v>
      </c>
      <c r="D83">
        <v>0</v>
      </c>
      <c r="E83" t="s">
        <v>7</v>
      </c>
      <c r="I83">
        <f t="shared" si="6"/>
        <v>3</v>
      </c>
      <c r="J83">
        <f t="shared" si="7"/>
        <v>2</v>
      </c>
      <c r="K83" t="str">
        <f t="shared" si="8"/>
        <v>Bachelorarbeit-Rosezin</v>
      </c>
      <c r="L83" t="str">
        <f t="shared" si="9"/>
        <v>777-IOT1707-</v>
      </c>
      <c r="M83" t="str">
        <f t="shared" si="10"/>
        <v xml:space="preserve">777 IOT1707 </v>
      </c>
      <c r="N83" t="e">
        <f t="shared" si="11"/>
        <v>#VALUE!</v>
      </c>
      <c r="O83" t="b" cm="1">
        <f t="array" ref="O83">COUNT(FIND({0,1,2,3,4,5,6,7,8,9},N83))&gt;0</f>
        <v>0</v>
      </c>
    </row>
    <row r="84" spans="1:15" hidden="1" x14ac:dyDescent="0.3">
      <c r="A84" s="1" t="s">
        <v>170</v>
      </c>
      <c r="C84" t="s">
        <v>171</v>
      </c>
      <c r="D84">
        <v>0</v>
      </c>
      <c r="E84" t="s">
        <v>7</v>
      </c>
      <c r="I84">
        <f t="shared" si="6"/>
        <v>4</v>
      </c>
      <c r="J84">
        <f t="shared" si="7"/>
        <v>2</v>
      </c>
      <c r="K84" t="str">
        <f t="shared" si="8"/>
        <v>FOR-Highbay-Renewal</v>
      </c>
      <c r="L84" t="str">
        <f t="shared" si="9"/>
        <v>781-BSS1801-</v>
      </c>
      <c r="M84" t="str">
        <f t="shared" si="10"/>
        <v xml:space="preserve">781 BSS1801 </v>
      </c>
      <c r="N84" t="e">
        <f t="shared" si="11"/>
        <v>#VALUE!</v>
      </c>
      <c r="O84" t="b" cm="1">
        <f t="array" ref="O84">COUNT(FIND({0,1,2,3,4,5,6,7,8,9},N84))&gt;0</f>
        <v>0</v>
      </c>
    </row>
    <row r="85" spans="1:15" hidden="1" x14ac:dyDescent="0.3">
      <c r="A85" s="1" t="s">
        <v>172</v>
      </c>
      <c r="C85" t="s">
        <v>173</v>
      </c>
      <c r="D85">
        <v>0</v>
      </c>
      <c r="E85" t="s">
        <v>7</v>
      </c>
      <c r="I85">
        <f t="shared" si="6"/>
        <v>3</v>
      </c>
      <c r="J85">
        <f t="shared" si="7"/>
        <v>2</v>
      </c>
      <c r="K85" t="str">
        <f t="shared" si="8"/>
        <v>14425:-S/4HANA</v>
      </c>
      <c r="L85" t="str">
        <f t="shared" si="9"/>
        <v>794-FRA1805-</v>
      </c>
      <c r="M85" t="str">
        <f t="shared" si="10"/>
        <v xml:space="preserve">794 FRA1805 </v>
      </c>
      <c r="N85" t="e">
        <f t="shared" si="11"/>
        <v>#VALUE!</v>
      </c>
      <c r="O85" t="b" cm="1">
        <f t="array" ref="O85">COUNT(FIND({0,1,2,3,4,5,6,7,8,9},N85))&gt;0</f>
        <v>0</v>
      </c>
    </row>
    <row r="86" spans="1:15" hidden="1" x14ac:dyDescent="0.3">
      <c r="A86" s="1" t="s">
        <v>174</v>
      </c>
      <c r="C86" t="s">
        <v>175</v>
      </c>
      <c r="D86">
        <v>0</v>
      </c>
      <c r="E86" t="s">
        <v>7</v>
      </c>
      <c r="I86">
        <f t="shared" si="6"/>
        <v>2</v>
      </c>
      <c r="J86">
        <f t="shared" si="7"/>
        <v>2</v>
      </c>
      <c r="K86" t="str">
        <f t="shared" si="8"/>
        <v>FIORI</v>
      </c>
      <c r="L86" t="str">
        <f t="shared" si="9"/>
        <v>800-INQ1901-</v>
      </c>
      <c r="M86" t="str">
        <f t="shared" si="10"/>
        <v xml:space="preserve">800 INQ1901 </v>
      </c>
      <c r="N86" t="e">
        <f t="shared" si="11"/>
        <v>#VALUE!</v>
      </c>
      <c r="O86" t="b" cm="1">
        <f t="array" ref="O86">COUNT(FIND({0,1,2,3,4,5,6,7,8,9},N86))&gt;0</f>
        <v>0</v>
      </c>
    </row>
    <row r="87" spans="1:15" hidden="1" x14ac:dyDescent="0.3">
      <c r="A87" s="1" t="s">
        <v>176</v>
      </c>
      <c r="C87" t="s">
        <v>177</v>
      </c>
      <c r="D87">
        <v>0</v>
      </c>
      <c r="E87" t="s">
        <v>7</v>
      </c>
      <c r="I87">
        <f t="shared" si="6"/>
        <v>3</v>
      </c>
      <c r="J87">
        <f t="shared" si="7"/>
        <v>2</v>
      </c>
      <c r="K87" t="str">
        <f t="shared" si="8"/>
        <v>FR-Flilialpackplatz</v>
      </c>
      <c r="L87" t="str">
        <f t="shared" si="9"/>
        <v>807-FRA1902-</v>
      </c>
      <c r="M87" t="str">
        <f t="shared" si="10"/>
        <v xml:space="preserve">807 FRA1902 </v>
      </c>
      <c r="N87" t="e">
        <f t="shared" si="11"/>
        <v>#VALUE!</v>
      </c>
      <c r="O87" t="b" cm="1">
        <f t="array" ref="O87">COUNT(FIND({0,1,2,3,4,5,6,7,8,9},N87))&gt;0</f>
        <v>0</v>
      </c>
    </row>
    <row r="88" spans="1:15" hidden="1" x14ac:dyDescent="0.3">
      <c r="A88" s="1" t="s">
        <v>178</v>
      </c>
      <c r="C88" t="s">
        <v>179</v>
      </c>
      <c r="D88">
        <v>0</v>
      </c>
      <c r="E88" t="s">
        <v>7</v>
      </c>
      <c r="I88">
        <f t="shared" si="6"/>
        <v>3</v>
      </c>
      <c r="J88">
        <f t="shared" si="7"/>
        <v>2</v>
      </c>
      <c r="K88" t="str">
        <f t="shared" si="8"/>
        <v>ERP-AM</v>
      </c>
      <c r="L88" t="str">
        <f t="shared" si="9"/>
        <v>810-FRA2001-</v>
      </c>
      <c r="M88" t="str">
        <f t="shared" si="10"/>
        <v xml:space="preserve">810 FRA2001 </v>
      </c>
      <c r="N88" t="e">
        <f t="shared" si="11"/>
        <v>#VALUE!</v>
      </c>
      <c r="O88" t="b" cm="1">
        <f t="array" ref="O88">COUNT(FIND({0,1,2,3,4,5,6,7,8,9},N88))&gt;0</f>
        <v>0</v>
      </c>
    </row>
    <row r="89" spans="1:15" hidden="1" x14ac:dyDescent="0.3">
      <c r="A89" s="1" t="s">
        <v>180</v>
      </c>
      <c r="C89" t="s">
        <v>181</v>
      </c>
      <c r="D89">
        <v>0</v>
      </c>
      <c r="E89" t="s">
        <v>7</v>
      </c>
      <c r="I89">
        <f t="shared" si="6"/>
        <v>3</v>
      </c>
      <c r="J89">
        <f t="shared" si="7"/>
        <v>2</v>
      </c>
      <c r="K89" t="str">
        <f t="shared" si="8"/>
        <v>ERP-Kleinstprojekte</v>
      </c>
      <c r="L89" t="str">
        <f t="shared" si="9"/>
        <v>811-FRA2002-</v>
      </c>
      <c r="M89" t="str">
        <f t="shared" si="10"/>
        <v xml:space="preserve">811 FRA2002 </v>
      </c>
      <c r="N89" t="e">
        <f t="shared" si="11"/>
        <v>#VALUE!</v>
      </c>
      <c r="O89" t="b" cm="1">
        <f t="array" ref="O89">COUNT(FIND({0,1,2,3,4,5,6,7,8,9},N89))&gt;0</f>
        <v>0</v>
      </c>
    </row>
    <row r="90" spans="1:15" hidden="1" x14ac:dyDescent="0.3">
      <c r="A90" s="1" t="s">
        <v>182</v>
      </c>
      <c r="C90" t="s">
        <v>183</v>
      </c>
      <c r="D90">
        <v>0</v>
      </c>
      <c r="E90" t="s">
        <v>7</v>
      </c>
      <c r="I90">
        <f t="shared" si="6"/>
        <v>4</v>
      </c>
      <c r="J90">
        <f t="shared" si="7"/>
        <v>2</v>
      </c>
      <c r="K90" t="str">
        <f t="shared" si="8"/>
        <v>Wartung-&amp;-Support</v>
      </c>
      <c r="L90" t="str">
        <f t="shared" si="9"/>
        <v>812-INQ2001-</v>
      </c>
      <c r="M90" t="str">
        <f t="shared" si="10"/>
        <v xml:space="preserve">812 INQ2001 </v>
      </c>
      <c r="N90" t="e">
        <f t="shared" si="11"/>
        <v>#VALUE!</v>
      </c>
      <c r="O90" t="b" cm="1">
        <f t="array" ref="O90">COUNT(FIND({0,1,2,3,4,5,6,7,8,9},N90))&gt;0</f>
        <v>0</v>
      </c>
    </row>
    <row r="91" spans="1:15" hidden="1" x14ac:dyDescent="0.3">
      <c r="A91" s="1" t="s">
        <v>184</v>
      </c>
      <c r="C91" t="s">
        <v>185</v>
      </c>
      <c r="D91">
        <v>0</v>
      </c>
      <c r="E91" t="s">
        <v>7</v>
      </c>
      <c r="I91">
        <f t="shared" si="6"/>
        <v>2</v>
      </c>
      <c r="J91">
        <f t="shared" si="7"/>
        <v>2</v>
      </c>
      <c r="K91" t="str">
        <f t="shared" si="8"/>
        <v>Vertrieb</v>
      </c>
      <c r="L91" t="str">
        <f t="shared" si="9"/>
        <v>815-IOT2002-</v>
      </c>
      <c r="M91" t="str">
        <f t="shared" si="10"/>
        <v xml:space="preserve">815 IOT2002 </v>
      </c>
      <c r="N91" t="e">
        <f t="shared" si="11"/>
        <v>#VALUE!</v>
      </c>
      <c r="O91" t="b" cm="1">
        <f t="array" ref="O91">COUNT(FIND({0,1,2,3,4,5,6,7,8,9},N91))&gt;0</f>
        <v>0</v>
      </c>
    </row>
    <row r="92" spans="1:15" hidden="1" x14ac:dyDescent="0.3">
      <c r="A92" s="1" t="s">
        <v>186</v>
      </c>
      <c r="C92" t="s">
        <v>187</v>
      </c>
      <c r="D92">
        <v>0</v>
      </c>
      <c r="E92" t="s">
        <v>7</v>
      </c>
      <c r="I92">
        <f t="shared" si="6"/>
        <v>2</v>
      </c>
      <c r="J92">
        <f t="shared" si="7"/>
        <v>2</v>
      </c>
      <c r="K92" t="str">
        <f t="shared" si="8"/>
        <v>Rumänien</v>
      </c>
      <c r="L92" t="str">
        <f t="shared" si="9"/>
        <v>818-MEN2002-</v>
      </c>
      <c r="M92" t="str">
        <f t="shared" si="10"/>
        <v xml:space="preserve">818 MEN2002 </v>
      </c>
      <c r="N92" t="e">
        <f t="shared" si="11"/>
        <v>#VALUE!</v>
      </c>
      <c r="O92" t="b" cm="1">
        <f t="array" ref="O92">COUNT(FIND({0,1,2,3,4,5,6,7,8,9},N92))&gt;0</f>
        <v>0</v>
      </c>
    </row>
    <row r="93" spans="1:15" hidden="1" x14ac:dyDescent="0.3">
      <c r="A93" s="1" t="s">
        <v>188</v>
      </c>
      <c r="C93" t="s">
        <v>189</v>
      </c>
      <c r="D93">
        <v>0</v>
      </c>
      <c r="E93" t="s">
        <v>7</v>
      </c>
      <c r="I93">
        <f t="shared" si="6"/>
        <v>2</v>
      </c>
      <c r="J93">
        <f t="shared" si="7"/>
        <v>2</v>
      </c>
      <c r="K93" t="str">
        <f t="shared" si="8"/>
        <v>FIORI</v>
      </c>
      <c r="L93" t="str">
        <f t="shared" si="9"/>
        <v>821-THA2001-</v>
      </c>
      <c r="M93" t="str">
        <f t="shared" si="10"/>
        <v xml:space="preserve">821 THA2001 </v>
      </c>
      <c r="N93" t="e">
        <f t="shared" si="11"/>
        <v>#VALUE!</v>
      </c>
      <c r="O93" t="b" cm="1">
        <f t="array" ref="O93">COUNT(FIND({0,1,2,3,4,5,6,7,8,9},N93))&gt;0</f>
        <v>0</v>
      </c>
    </row>
    <row r="94" spans="1:15" hidden="1" x14ac:dyDescent="0.3">
      <c r="A94" s="1" t="s">
        <v>190</v>
      </c>
      <c r="C94" t="s">
        <v>191</v>
      </c>
      <c r="D94">
        <v>0</v>
      </c>
      <c r="E94" t="s">
        <v>7</v>
      </c>
      <c r="I94">
        <f t="shared" si="6"/>
        <v>6</v>
      </c>
      <c r="J94">
        <f t="shared" si="7"/>
        <v>2</v>
      </c>
      <c r="K94" t="str">
        <f t="shared" si="8"/>
        <v>Esprit-FSS-technische-Portierung-(2020/0088)</v>
      </c>
      <c r="L94" t="str">
        <f t="shared" si="9"/>
        <v>823-CAS2001-</v>
      </c>
      <c r="M94" t="str">
        <f t="shared" si="10"/>
        <v xml:space="preserve">823 CAS2001 </v>
      </c>
      <c r="N94" t="e">
        <f t="shared" si="11"/>
        <v>#VALUE!</v>
      </c>
      <c r="O94" t="b" cm="1">
        <f t="array" ref="O94">COUNT(FIND({0,1,2,3,4,5,6,7,8,9},N94))&gt;0</f>
        <v>0</v>
      </c>
    </row>
    <row r="95" spans="1:15" hidden="1" x14ac:dyDescent="0.3">
      <c r="A95" s="1" t="s">
        <v>192</v>
      </c>
      <c r="C95" t="s">
        <v>193</v>
      </c>
      <c r="D95">
        <v>0</v>
      </c>
      <c r="E95" t="s">
        <v>7</v>
      </c>
      <c r="I95">
        <f t="shared" si="6"/>
        <v>2</v>
      </c>
      <c r="J95">
        <f t="shared" si="7"/>
        <v>2</v>
      </c>
      <c r="K95" t="str">
        <f t="shared" si="8"/>
        <v>Tchibo</v>
      </c>
      <c r="L95" t="str">
        <f t="shared" si="9"/>
        <v>824-CAS2002-</v>
      </c>
      <c r="M95" t="str">
        <f t="shared" si="10"/>
        <v xml:space="preserve">824 CAS2002 </v>
      </c>
      <c r="N95" t="e">
        <f t="shared" si="11"/>
        <v>#VALUE!</v>
      </c>
      <c r="O95" t="b" cm="1">
        <f t="array" ref="O95">COUNT(FIND({0,1,2,3,4,5,6,7,8,9},N95))&gt;0</f>
        <v>0</v>
      </c>
    </row>
    <row r="96" spans="1:15" hidden="1" x14ac:dyDescent="0.3">
      <c r="A96" s="1" t="s">
        <v>194</v>
      </c>
      <c r="C96" t="s">
        <v>195</v>
      </c>
      <c r="D96">
        <v>0</v>
      </c>
      <c r="E96" t="s">
        <v>7</v>
      </c>
      <c r="I96">
        <f t="shared" si="6"/>
        <v>2</v>
      </c>
      <c r="J96">
        <f t="shared" si="7"/>
        <v>2</v>
      </c>
      <c r="K96" t="str">
        <f t="shared" si="8"/>
        <v>Wartung</v>
      </c>
      <c r="L96" t="str">
        <f t="shared" si="9"/>
        <v>825-MEN2004-</v>
      </c>
      <c r="M96" t="str">
        <f t="shared" si="10"/>
        <v xml:space="preserve">825 MEN2004 </v>
      </c>
      <c r="N96" t="e">
        <f t="shared" si="11"/>
        <v>#VALUE!</v>
      </c>
      <c r="O96" t="b" cm="1">
        <f t="array" ref="O96">COUNT(FIND({0,1,2,3,4,5,6,7,8,9},N96))&gt;0</f>
        <v>0</v>
      </c>
    </row>
    <row r="97" spans="1:15" hidden="1" x14ac:dyDescent="0.3">
      <c r="A97" s="1" t="s">
        <v>196</v>
      </c>
      <c r="C97" t="s">
        <v>197</v>
      </c>
      <c r="D97">
        <v>0</v>
      </c>
      <c r="E97" t="s">
        <v>7</v>
      </c>
      <c r="I97">
        <f t="shared" si="6"/>
        <v>4</v>
      </c>
      <c r="J97">
        <f t="shared" si="7"/>
        <v>2</v>
      </c>
      <c r="K97" t="str">
        <f t="shared" si="8"/>
        <v>Esprit-FSS-Rollout</v>
      </c>
      <c r="L97" t="str">
        <f t="shared" si="9"/>
        <v>827-CAS2003-</v>
      </c>
      <c r="M97" t="str">
        <f t="shared" si="10"/>
        <v xml:space="preserve">827 CAS2003 </v>
      </c>
      <c r="N97" t="e">
        <f t="shared" si="11"/>
        <v>#VALUE!</v>
      </c>
      <c r="O97" t="b" cm="1">
        <f t="array" ref="O97">COUNT(FIND({0,1,2,3,4,5,6,7,8,9},N97))&gt;0</f>
        <v>0</v>
      </c>
    </row>
    <row r="98" spans="1:15" hidden="1" x14ac:dyDescent="0.3">
      <c r="A98" s="1" t="s">
        <v>198</v>
      </c>
      <c r="C98" t="s">
        <v>199</v>
      </c>
      <c r="D98">
        <v>0</v>
      </c>
      <c r="E98" t="s">
        <v>7</v>
      </c>
      <c r="I98">
        <f t="shared" si="6"/>
        <v>8</v>
      </c>
      <c r="J98">
        <f t="shared" si="7"/>
        <v>2</v>
      </c>
      <c r="K98" t="str">
        <f t="shared" si="8"/>
        <v>2004-	Shipping,-Aviation,-Rail-(SAR)-@-HCOB</v>
      </c>
      <c r="L98" t="str">
        <f t="shared" si="9"/>
        <v>829-CAS-</v>
      </c>
      <c r="M98" t="str">
        <f t="shared" si="10"/>
        <v xml:space="preserve">829 CAS </v>
      </c>
      <c r="N98" t="e">
        <f t="shared" si="11"/>
        <v>#VALUE!</v>
      </c>
      <c r="O98" t="b" cm="1">
        <f t="array" ref="O98">COUNT(FIND({0,1,2,3,4,5,6,7,8,9},N98))&gt;0</f>
        <v>0</v>
      </c>
    </row>
    <row r="99" spans="1:15" hidden="1" x14ac:dyDescent="0.3">
      <c r="A99" s="1" t="s">
        <v>200</v>
      </c>
      <c r="C99" t="s">
        <v>201</v>
      </c>
      <c r="D99">
        <v>0</v>
      </c>
      <c r="E99" t="s">
        <v>7</v>
      </c>
      <c r="I99">
        <f t="shared" si="6"/>
        <v>5</v>
      </c>
      <c r="J99">
        <f t="shared" si="7"/>
        <v>2</v>
      </c>
      <c r="K99" t="str">
        <f t="shared" si="8"/>
        <v>2001-	Receipt4S-goes-Fiori</v>
      </c>
      <c r="L99" t="str">
        <f t="shared" si="9"/>
        <v>830-CON-</v>
      </c>
      <c r="M99" t="str">
        <f t="shared" si="10"/>
        <v xml:space="preserve">830 CON </v>
      </c>
      <c r="N99" t="e">
        <f t="shared" si="11"/>
        <v>#VALUE!</v>
      </c>
      <c r="O99" t="b" cm="1">
        <f t="array" ref="O99">COUNT(FIND({0,1,2,3,4,5,6,7,8,9},N99))&gt;0</f>
        <v>0</v>
      </c>
    </row>
    <row r="100" spans="1:15" hidden="1" x14ac:dyDescent="0.3">
      <c r="A100" s="1" t="s">
        <v>202</v>
      </c>
      <c r="C100" t="s">
        <v>203</v>
      </c>
      <c r="D100">
        <v>0</v>
      </c>
      <c r="E100" t="s">
        <v>7</v>
      </c>
      <c r="I100">
        <f t="shared" si="6"/>
        <v>6</v>
      </c>
      <c r="J100">
        <f t="shared" si="7"/>
        <v>2</v>
      </c>
      <c r="K100" t="str">
        <f t="shared" si="8"/>
        <v>19806-SAP-Formulare-und-eMails</v>
      </c>
      <c r="L100" t="str">
        <f t="shared" si="9"/>
        <v>831-FRA2005-</v>
      </c>
      <c r="M100" t="str">
        <f t="shared" si="10"/>
        <v xml:space="preserve">831 FRA2005 </v>
      </c>
      <c r="N100" t="e">
        <f t="shared" si="11"/>
        <v>#VALUE!</v>
      </c>
      <c r="O100" t="b" cm="1">
        <f t="array" ref="O100">COUNT(FIND({0,1,2,3,4,5,6,7,8,9},N100))&gt;0</f>
        <v>0</v>
      </c>
    </row>
    <row r="101" spans="1:15" hidden="1" x14ac:dyDescent="0.3">
      <c r="A101" s="1" t="s">
        <v>204</v>
      </c>
      <c r="C101" t="s">
        <v>205</v>
      </c>
      <c r="D101">
        <v>0</v>
      </c>
      <c r="E101" t="s">
        <v>7</v>
      </c>
      <c r="I101">
        <f t="shared" si="6"/>
        <v>3</v>
      </c>
      <c r="J101">
        <f t="shared" si="7"/>
        <v>2</v>
      </c>
      <c r="K101" t="str">
        <f t="shared" si="8"/>
        <v>Welschen-Ennest</v>
      </c>
      <c r="L101" t="str">
        <f t="shared" si="9"/>
        <v>832-MEN2005-</v>
      </c>
      <c r="M101" t="str">
        <f t="shared" si="10"/>
        <v xml:space="preserve">832 MEN2005 </v>
      </c>
      <c r="N101" t="e">
        <f t="shared" si="11"/>
        <v>#VALUE!</v>
      </c>
      <c r="O101" t="b" cm="1">
        <f t="array" ref="O101">COUNT(FIND({0,1,2,3,4,5,6,7,8,9},N101))&gt;0</f>
        <v>0</v>
      </c>
    </row>
    <row r="102" spans="1:15" hidden="1" x14ac:dyDescent="0.3">
      <c r="A102" s="1" t="s">
        <v>206</v>
      </c>
      <c r="C102" t="s">
        <v>207</v>
      </c>
      <c r="D102">
        <v>0</v>
      </c>
      <c r="E102" t="s">
        <v>7</v>
      </c>
      <c r="I102">
        <f t="shared" si="6"/>
        <v>3</v>
      </c>
      <c r="J102">
        <f t="shared" si="7"/>
        <v>2</v>
      </c>
      <c r="K102" t="str">
        <f t="shared" si="8"/>
        <v>Bachelor-Witt</v>
      </c>
      <c r="L102" t="str">
        <f t="shared" si="9"/>
        <v>833-IOT2004-</v>
      </c>
      <c r="M102" t="str">
        <f t="shared" si="10"/>
        <v xml:space="preserve">833 IOT2004 </v>
      </c>
      <c r="N102" t="e">
        <f t="shared" si="11"/>
        <v>#VALUE!</v>
      </c>
      <c r="O102" t="b" cm="1">
        <f t="array" ref="O102">COUNT(FIND({0,1,2,3,4,5,6,7,8,9},N102))&gt;0</f>
        <v>0</v>
      </c>
    </row>
    <row r="103" spans="1:15" hidden="1" x14ac:dyDescent="0.3">
      <c r="A103" s="1" t="s">
        <v>208</v>
      </c>
      <c r="C103" t="s">
        <v>209</v>
      </c>
      <c r="D103">
        <v>0</v>
      </c>
      <c r="E103" t="s">
        <v>7</v>
      </c>
      <c r="I103">
        <f t="shared" si="6"/>
        <v>4</v>
      </c>
      <c r="J103">
        <f t="shared" si="7"/>
        <v>2</v>
      </c>
      <c r="K103" t="str">
        <f t="shared" si="8"/>
        <v>WE-M7-Gewährleistung</v>
      </c>
      <c r="L103" t="str">
        <f t="shared" si="9"/>
        <v>834-MEN2006-</v>
      </c>
      <c r="M103" t="str">
        <f t="shared" si="10"/>
        <v xml:space="preserve">834 MEN2006 </v>
      </c>
      <c r="N103" t="e">
        <f t="shared" si="11"/>
        <v>#VALUE!</v>
      </c>
      <c r="O103" t="b" cm="1">
        <f t="array" ref="O103">COUNT(FIND({0,1,2,3,4,5,6,7,8,9},N103))&gt;0</f>
        <v>0</v>
      </c>
    </row>
    <row r="104" spans="1:15" hidden="1" x14ac:dyDescent="0.3">
      <c r="A104" s="1" t="s">
        <v>210</v>
      </c>
      <c r="C104" t="s">
        <v>211</v>
      </c>
      <c r="D104">
        <v>0</v>
      </c>
      <c r="E104" t="s">
        <v>7</v>
      </c>
      <c r="I104">
        <f t="shared" si="6"/>
        <v>3</v>
      </c>
      <c r="J104">
        <f t="shared" si="7"/>
        <v>2</v>
      </c>
      <c r="K104" t="str">
        <f t="shared" si="8"/>
        <v>Interne-Aufschreibung</v>
      </c>
      <c r="L104" t="str">
        <f t="shared" si="9"/>
        <v>835-IOT2101-</v>
      </c>
      <c r="M104" t="str">
        <f t="shared" si="10"/>
        <v xml:space="preserve">835 IOT2101 </v>
      </c>
      <c r="N104" t="e">
        <f t="shared" si="11"/>
        <v>#VALUE!</v>
      </c>
      <c r="O104" t="b" cm="1">
        <f t="array" ref="O104">COUNT(FIND({0,1,2,3,4,5,6,7,8,9},N104))&gt;0</f>
        <v>0</v>
      </c>
    </row>
    <row r="105" spans="1:15" hidden="1" x14ac:dyDescent="0.3">
      <c r="A105" s="1" t="s">
        <v>212</v>
      </c>
      <c r="C105" t="s">
        <v>213</v>
      </c>
      <c r="D105">
        <v>0</v>
      </c>
      <c r="E105" t="s">
        <v>7</v>
      </c>
      <c r="I105">
        <f t="shared" si="6"/>
        <v>3</v>
      </c>
      <c r="J105">
        <f t="shared" si="7"/>
        <v>2</v>
      </c>
      <c r="K105" t="str">
        <f t="shared" si="8"/>
        <v>Application-Management</v>
      </c>
      <c r="L105" t="str">
        <f t="shared" si="9"/>
        <v>836-MAN2101-</v>
      </c>
      <c r="M105" t="str">
        <f t="shared" si="10"/>
        <v xml:space="preserve">836 MAN2101 </v>
      </c>
      <c r="N105" t="e">
        <f t="shared" si="11"/>
        <v>#VALUE!</v>
      </c>
      <c r="O105" t="b" cm="1">
        <f t="array" ref="O105">COUNT(FIND({0,1,2,3,4,5,6,7,8,9},N105))&gt;0</f>
        <v>0</v>
      </c>
    </row>
    <row r="106" spans="1:15" hidden="1" x14ac:dyDescent="0.3">
      <c r="A106" s="1" t="s">
        <v>214</v>
      </c>
      <c r="C106" t="s">
        <v>215</v>
      </c>
      <c r="D106">
        <v>0</v>
      </c>
      <c r="E106" t="s">
        <v>7</v>
      </c>
      <c r="I106">
        <f t="shared" si="6"/>
        <v>2</v>
      </c>
      <c r="J106">
        <f t="shared" si="7"/>
        <v>2</v>
      </c>
      <c r="K106" t="str">
        <f t="shared" si="8"/>
        <v>Kleinstprojekte</v>
      </c>
      <c r="L106" t="str">
        <f t="shared" si="9"/>
        <v>837-MAN2102-</v>
      </c>
      <c r="M106" t="str">
        <f t="shared" si="10"/>
        <v xml:space="preserve">837 MAN2102 </v>
      </c>
      <c r="N106" t="e">
        <f t="shared" si="11"/>
        <v>#VALUE!</v>
      </c>
      <c r="O106" t="b" cm="1">
        <f t="array" ref="O106">COUNT(FIND({0,1,2,3,4,5,6,7,8,9},N106))&gt;0</f>
        <v>0</v>
      </c>
    </row>
    <row r="107" spans="1:15" hidden="1" x14ac:dyDescent="0.3">
      <c r="A107" s="1" t="s">
        <v>216</v>
      </c>
      <c r="C107" t="s">
        <v>217</v>
      </c>
      <c r="D107">
        <v>0</v>
      </c>
      <c r="E107" t="s">
        <v>7</v>
      </c>
      <c r="I107">
        <f t="shared" si="6"/>
        <v>2</v>
      </c>
      <c r="J107">
        <f t="shared" si="7"/>
        <v>2</v>
      </c>
      <c r="K107" t="str">
        <f t="shared" si="8"/>
        <v>GDC</v>
      </c>
      <c r="L107" t="str">
        <f t="shared" si="9"/>
        <v>839-CAS2102-</v>
      </c>
      <c r="M107" t="str">
        <f t="shared" si="10"/>
        <v xml:space="preserve">839 CAS2102 </v>
      </c>
      <c r="N107" t="e">
        <f t="shared" si="11"/>
        <v>#VALUE!</v>
      </c>
      <c r="O107" t="b" cm="1">
        <f t="array" ref="O107">COUNT(FIND({0,1,2,3,4,5,6,7,8,9},N107))&gt;0</f>
        <v>0</v>
      </c>
    </row>
    <row r="108" spans="1:15" hidden="1" x14ac:dyDescent="0.3">
      <c r="A108" s="1" t="s">
        <v>218</v>
      </c>
      <c r="C108" t="s">
        <v>219</v>
      </c>
      <c r="D108">
        <v>0</v>
      </c>
      <c r="E108" t="s">
        <v>7</v>
      </c>
      <c r="I108">
        <f t="shared" si="6"/>
        <v>4</v>
      </c>
      <c r="J108">
        <f t="shared" si="7"/>
        <v>2</v>
      </c>
      <c r="K108" t="str">
        <f t="shared" si="8"/>
        <v>Fiori-Readiness-Check</v>
      </c>
      <c r="L108" t="str">
        <f t="shared" si="9"/>
        <v>840-KEB2101-</v>
      </c>
      <c r="M108" t="str">
        <f t="shared" si="10"/>
        <v xml:space="preserve">840 KEB2101 </v>
      </c>
      <c r="N108" t="e">
        <f t="shared" si="11"/>
        <v>#VALUE!</v>
      </c>
      <c r="O108" t="b" cm="1">
        <f t="array" ref="O108">COUNT(FIND({0,1,2,3,4,5,6,7,8,9},N108))&gt;0</f>
        <v>0</v>
      </c>
    </row>
    <row r="109" spans="1:15" hidden="1" x14ac:dyDescent="0.3">
      <c r="A109" s="1" t="s">
        <v>220</v>
      </c>
      <c r="C109" t="s">
        <v>221</v>
      </c>
      <c r="D109">
        <v>0</v>
      </c>
      <c r="E109" t="s">
        <v>7</v>
      </c>
      <c r="I109">
        <f t="shared" si="6"/>
        <v>2</v>
      </c>
      <c r="J109">
        <f t="shared" si="7"/>
        <v>2</v>
      </c>
      <c r="K109" t="str">
        <f t="shared" si="8"/>
        <v>Debitel</v>
      </c>
      <c r="L109" t="str">
        <f t="shared" si="9"/>
        <v>841-CAS2103-</v>
      </c>
      <c r="M109" t="str">
        <f t="shared" si="10"/>
        <v xml:space="preserve">841 CAS2103 </v>
      </c>
      <c r="N109" t="e">
        <f t="shared" si="11"/>
        <v>#VALUE!</v>
      </c>
      <c r="O109" t="b" cm="1">
        <f t="array" ref="O109">COUNT(FIND({0,1,2,3,4,5,6,7,8,9},N109))&gt;0</f>
        <v>0</v>
      </c>
    </row>
    <row r="110" spans="1:15" hidden="1" x14ac:dyDescent="0.3">
      <c r="A110" s="1" t="s">
        <v>222</v>
      </c>
      <c r="C110" t="s">
        <v>223</v>
      </c>
      <c r="D110">
        <v>0</v>
      </c>
      <c r="E110" t="s">
        <v>7</v>
      </c>
      <c r="I110">
        <f t="shared" si="6"/>
        <v>3</v>
      </c>
      <c r="J110">
        <f t="shared" si="7"/>
        <v>2</v>
      </c>
      <c r="K110" t="str">
        <f t="shared" si="8"/>
        <v>Bachelorarbeit-Meigui</v>
      </c>
      <c r="L110" t="str">
        <f t="shared" si="9"/>
        <v>842-IOT2102-</v>
      </c>
      <c r="M110" t="str">
        <f t="shared" si="10"/>
        <v xml:space="preserve">842 IOT2102 </v>
      </c>
      <c r="N110" t="e">
        <f t="shared" si="11"/>
        <v>#VALUE!</v>
      </c>
      <c r="O110" t="b" cm="1">
        <f t="array" ref="O110">COUNT(FIND({0,1,2,3,4,5,6,7,8,9},N110))&gt;0</f>
        <v>0</v>
      </c>
    </row>
    <row r="111" spans="1:15" hidden="1" x14ac:dyDescent="0.3">
      <c r="A111" s="1" t="s">
        <v>224</v>
      </c>
      <c r="C111" t="s">
        <v>225</v>
      </c>
      <c r="D111">
        <v>0</v>
      </c>
      <c r="E111" t="s">
        <v>7</v>
      </c>
      <c r="I111">
        <f t="shared" si="6"/>
        <v>3</v>
      </c>
      <c r="J111">
        <f t="shared" si="7"/>
        <v>2</v>
      </c>
      <c r="K111" t="str">
        <f t="shared" si="8"/>
        <v>Bachelorarbeit-Tcheuffa</v>
      </c>
      <c r="L111" t="str">
        <f t="shared" si="9"/>
        <v>843-IOT2103-</v>
      </c>
      <c r="M111" t="str">
        <f t="shared" si="10"/>
        <v xml:space="preserve">843 IOT2103 </v>
      </c>
      <c r="N111" t="e">
        <f t="shared" si="11"/>
        <v>#VALUE!</v>
      </c>
      <c r="O111" t="b" cm="1">
        <f t="array" ref="O111">COUNT(FIND({0,1,2,3,4,5,6,7,8,9},N111))&gt;0</f>
        <v>0</v>
      </c>
    </row>
    <row r="112" spans="1:15" hidden="1" x14ac:dyDescent="0.3">
      <c r="A112" s="1" t="s">
        <v>226</v>
      </c>
      <c r="C112" t="s">
        <v>227</v>
      </c>
      <c r="D112">
        <v>0</v>
      </c>
      <c r="E112" t="s">
        <v>7</v>
      </c>
      <c r="I112">
        <f t="shared" si="6"/>
        <v>4</v>
      </c>
      <c r="J112">
        <f t="shared" si="7"/>
        <v>2</v>
      </c>
      <c r="K112" t="str">
        <f t="shared" si="8"/>
        <v>Einführung-SAP-Fiori</v>
      </c>
      <c r="L112" t="str">
        <f t="shared" si="9"/>
        <v>844-WSW2101-</v>
      </c>
      <c r="M112" t="str">
        <f t="shared" si="10"/>
        <v xml:space="preserve">844 WSW2101 </v>
      </c>
      <c r="N112" t="e">
        <f t="shared" si="11"/>
        <v>#VALUE!</v>
      </c>
      <c r="O112" t="b" cm="1">
        <f t="array" ref="O112">COUNT(FIND({0,1,2,3,4,5,6,7,8,9},N112))&gt;0</f>
        <v>0</v>
      </c>
    </row>
    <row r="113" spans="1:15" hidden="1" x14ac:dyDescent="0.3">
      <c r="A113" s="1" t="s">
        <v>228</v>
      </c>
      <c r="C113" t="s">
        <v>229</v>
      </c>
      <c r="D113">
        <v>0</v>
      </c>
      <c r="E113" t="s">
        <v>7</v>
      </c>
      <c r="I113">
        <f t="shared" si="6"/>
        <v>5</v>
      </c>
      <c r="J113">
        <f t="shared" si="7"/>
        <v>2</v>
      </c>
      <c r="K113" t="str">
        <f t="shared" si="8"/>
        <v>Fiori-Repair-Documentation-Framework</v>
      </c>
      <c r="L113" t="str">
        <f t="shared" si="9"/>
        <v>845-KEB2102-</v>
      </c>
      <c r="M113" t="str">
        <f t="shared" si="10"/>
        <v xml:space="preserve">845 KEB2102 </v>
      </c>
      <c r="N113" t="e">
        <f t="shared" si="11"/>
        <v>#VALUE!</v>
      </c>
      <c r="O113" t="b" cm="1">
        <f t="array" ref="O113">COUNT(FIND({0,1,2,3,4,5,6,7,8,9},N113))&gt;0</f>
        <v>0</v>
      </c>
    </row>
    <row r="114" spans="1:15" hidden="1" x14ac:dyDescent="0.3">
      <c r="A114" s="1" t="s">
        <v>230</v>
      </c>
      <c r="C114" t="s">
        <v>231</v>
      </c>
      <c r="D114">
        <v>0</v>
      </c>
      <c r="E114" t="s">
        <v>7</v>
      </c>
      <c r="I114">
        <f t="shared" si="6"/>
        <v>3</v>
      </c>
      <c r="J114">
        <f t="shared" si="7"/>
        <v>2</v>
      </c>
      <c r="K114" t="str">
        <f t="shared" si="8"/>
        <v>Handwerkerkopplung-2.0</v>
      </c>
      <c r="L114" t="str">
        <f t="shared" si="9"/>
        <v>848-VON2101-</v>
      </c>
      <c r="M114" t="str">
        <f t="shared" si="10"/>
        <v xml:space="preserve">848 VON2101 </v>
      </c>
      <c r="N114" t="e">
        <f t="shared" si="11"/>
        <v>#VALUE!</v>
      </c>
      <c r="O114" t="b" cm="1">
        <f t="array" ref="O114">COUNT(FIND({0,1,2,3,4,5,6,7,8,9},N114))&gt;0</f>
        <v>0</v>
      </c>
    </row>
    <row r="115" spans="1:15" hidden="1" x14ac:dyDescent="0.3">
      <c r="A115" s="1" t="s">
        <v>232</v>
      </c>
      <c r="C115" t="s">
        <v>233</v>
      </c>
      <c r="D115">
        <v>0</v>
      </c>
      <c r="E115" t="s">
        <v>7</v>
      </c>
      <c r="I115">
        <f t="shared" si="6"/>
        <v>4</v>
      </c>
      <c r="J115">
        <f t="shared" si="7"/>
        <v>2</v>
      </c>
      <c r="K115" t="str">
        <f t="shared" si="8"/>
        <v>Fiori-Readiness-Check</v>
      </c>
      <c r="L115" t="str">
        <f t="shared" si="9"/>
        <v>850-CAS2105-</v>
      </c>
      <c r="M115" t="str">
        <f t="shared" si="10"/>
        <v xml:space="preserve">850 CAS2105 </v>
      </c>
      <c r="N115" t="e">
        <f t="shared" si="11"/>
        <v>#VALUE!</v>
      </c>
      <c r="O115" t="b" cm="1">
        <f t="array" ref="O115">COUNT(FIND({0,1,2,3,4,5,6,7,8,9},N115))&gt;0</f>
        <v>0</v>
      </c>
    </row>
    <row r="116" spans="1:15" hidden="1" x14ac:dyDescent="0.3">
      <c r="A116" s="1" t="s">
        <v>234</v>
      </c>
      <c r="C116" t="s">
        <v>235</v>
      </c>
      <c r="D116">
        <v>0</v>
      </c>
      <c r="E116" t="s">
        <v>7</v>
      </c>
      <c r="I116">
        <f t="shared" si="6"/>
        <v>3</v>
      </c>
      <c r="J116">
        <f t="shared" si="7"/>
        <v>2</v>
      </c>
      <c r="K116" t="str">
        <f t="shared" si="8"/>
        <v>GDC-Projektunterstützung</v>
      </c>
      <c r="L116" t="str">
        <f t="shared" si="9"/>
        <v>851-GDC2101-</v>
      </c>
      <c r="M116" t="str">
        <f t="shared" si="10"/>
        <v xml:space="preserve">851 GDC2101 </v>
      </c>
      <c r="N116" t="e">
        <f t="shared" si="11"/>
        <v>#VALUE!</v>
      </c>
      <c r="O116" t="b" cm="1">
        <f t="array" ref="O116">COUNT(FIND({0,1,2,3,4,5,6,7,8,9},N116))&gt;0</f>
        <v>0</v>
      </c>
    </row>
    <row r="117" spans="1:15" hidden="1" x14ac:dyDescent="0.3">
      <c r="A117" s="1" t="s">
        <v>236</v>
      </c>
      <c r="C117" t="s">
        <v>237</v>
      </c>
      <c r="D117">
        <v>0</v>
      </c>
      <c r="E117" t="s">
        <v>7</v>
      </c>
      <c r="I117">
        <f t="shared" si="6"/>
        <v>2</v>
      </c>
      <c r="J117">
        <f t="shared" si="7"/>
        <v>2</v>
      </c>
      <c r="K117" t="str">
        <f t="shared" si="8"/>
        <v>aATP</v>
      </c>
      <c r="L117" t="str">
        <f t="shared" si="9"/>
        <v>852-THA2101-</v>
      </c>
      <c r="M117" t="str">
        <f t="shared" si="10"/>
        <v xml:space="preserve">852 THA2101 </v>
      </c>
      <c r="N117" t="e">
        <f t="shared" si="11"/>
        <v>#VALUE!</v>
      </c>
      <c r="O117" t="b" cm="1">
        <f t="array" ref="O117">COUNT(FIND({0,1,2,3,4,5,6,7,8,9},N117))&gt;0</f>
        <v>0</v>
      </c>
    </row>
    <row r="118" spans="1:15" hidden="1" x14ac:dyDescent="0.3">
      <c r="A118" s="1" t="s">
        <v>238</v>
      </c>
      <c r="C118" t="s">
        <v>239</v>
      </c>
      <c r="D118">
        <v>0</v>
      </c>
      <c r="E118" t="s">
        <v>7</v>
      </c>
      <c r="I118">
        <f t="shared" si="6"/>
        <v>2</v>
      </c>
      <c r="J118">
        <f t="shared" si="7"/>
        <v>2</v>
      </c>
      <c r="K118" t="str">
        <f t="shared" si="8"/>
        <v>Werkstattprozesse</v>
      </c>
      <c r="L118" t="str">
        <f t="shared" si="9"/>
        <v>853-FRA2101-</v>
      </c>
      <c r="M118" t="str">
        <f t="shared" si="10"/>
        <v xml:space="preserve">853 FRA2101 </v>
      </c>
      <c r="N118" t="e">
        <f t="shared" si="11"/>
        <v>#VALUE!</v>
      </c>
      <c r="O118" t="b" cm="1">
        <f t="array" ref="O118">COUNT(FIND({0,1,2,3,4,5,6,7,8,9},N118))&gt;0</f>
        <v>0</v>
      </c>
    </row>
    <row r="119" spans="1:15" hidden="1" x14ac:dyDescent="0.3">
      <c r="A119" s="1" t="s">
        <v>240</v>
      </c>
      <c r="C119" t="s">
        <v>241</v>
      </c>
      <c r="D119">
        <v>0</v>
      </c>
      <c r="E119" t="s">
        <v>7</v>
      </c>
      <c r="I119">
        <f t="shared" si="6"/>
        <v>3</v>
      </c>
      <c r="J119">
        <f t="shared" si="7"/>
        <v>2</v>
      </c>
      <c r="K119" t="str">
        <f t="shared" si="8"/>
        <v>Bachelorarbeit-Günther</v>
      </c>
      <c r="L119" t="str">
        <f t="shared" si="9"/>
        <v>854-IOT2104-</v>
      </c>
      <c r="M119" t="str">
        <f t="shared" si="10"/>
        <v xml:space="preserve">854 IOT2104 </v>
      </c>
      <c r="N119" t="e">
        <f t="shared" si="11"/>
        <v>#VALUE!</v>
      </c>
      <c r="O119" t="b" cm="1">
        <f t="array" ref="O119">COUNT(FIND({0,1,2,3,4,5,6,7,8,9},N119))&gt;0</f>
        <v>0</v>
      </c>
    </row>
    <row r="120" spans="1:15" hidden="1" x14ac:dyDescent="0.3">
      <c r="A120" s="1" t="s">
        <v>242</v>
      </c>
      <c r="C120" t="s">
        <v>243</v>
      </c>
      <c r="D120">
        <v>0</v>
      </c>
      <c r="E120" t="s">
        <v>7</v>
      </c>
      <c r="I120">
        <f t="shared" si="6"/>
        <v>4</v>
      </c>
      <c r="J120">
        <f t="shared" si="7"/>
        <v>2</v>
      </c>
      <c r="K120" t="str">
        <f t="shared" si="8"/>
        <v>2021-01-DOEHLER</v>
      </c>
      <c r="L120" t="str">
        <f t="shared" si="9"/>
        <v>855-GEP-</v>
      </c>
      <c r="M120" t="str">
        <f t="shared" si="10"/>
        <v xml:space="preserve">855 GEP </v>
      </c>
      <c r="N120" t="e">
        <f t="shared" si="11"/>
        <v>#VALUE!</v>
      </c>
      <c r="O120" t="b" cm="1">
        <f t="array" ref="O120">COUNT(FIND({0,1,2,3,4,5,6,7,8,9},N120))&gt;0</f>
        <v>0</v>
      </c>
    </row>
    <row r="121" spans="1:15" hidden="1" x14ac:dyDescent="0.3">
      <c r="A121" s="1" t="s">
        <v>244</v>
      </c>
      <c r="C121" t="s">
        <v>245</v>
      </c>
      <c r="D121">
        <v>0</v>
      </c>
      <c r="E121" t="s">
        <v>7</v>
      </c>
      <c r="I121">
        <f t="shared" si="6"/>
        <v>3</v>
      </c>
      <c r="J121">
        <f t="shared" si="7"/>
        <v>2</v>
      </c>
      <c r="K121" t="str">
        <f t="shared" si="8"/>
        <v>EWM-Coaching</v>
      </c>
      <c r="L121" t="str">
        <f t="shared" si="9"/>
        <v>856-DMK2101-</v>
      </c>
      <c r="M121" t="str">
        <f t="shared" si="10"/>
        <v xml:space="preserve">856 DMK2101 </v>
      </c>
      <c r="N121" t="e">
        <f t="shared" si="11"/>
        <v>#VALUE!</v>
      </c>
      <c r="O121" t="b" cm="1">
        <f t="array" ref="O121">COUNT(FIND({0,1,2,3,4,5,6,7,8,9},N121))&gt;0</f>
        <v>0</v>
      </c>
    </row>
    <row r="122" spans="1:15" hidden="1" x14ac:dyDescent="0.3">
      <c r="A122" s="1" t="s">
        <v>246</v>
      </c>
      <c r="C122" t="s">
        <v>247</v>
      </c>
      <c r="D122">
        <v>0</v>
      </c>
      <c r="E122" t="s">
        <v>7</v>
      </c>
      <c r="I122">
        <f t="shared" si="6"/>
        <v>5</v>
      </c>
      <c r="J122">
        <f t="shared" si="7"/>
        <v>2</v>
      </c>
      <c r="K122" t="str">
        <f t="shared" si="8"/>
        <v>HCOB-Fiori-S/4-Migration</v>
      </c>
      <c r="L122" t="str">
        <f t="shared" si="9"/>
        <v>857-CAS2106-</v>
      </c>
      <c r="M122" t="str">
        <f t="shared" si="10"/>
        <v xml:space="preserve">857 CAS2106 </v>
      </c>
      <c r="N122" t="e">
        <f t="shared" si="11"/>
        <v>#VALUE!</v>
      </c>
      <c r="O122" t="b" cm="1">
        <f t="array" ref="O122">COUNT(FIND({0,1,2,3,4,5,6,7,8,9},N122))&gt;0</f>
        <v>0</v>
      </c>
    </row>
    <row r="123" spans="1:15" hidden="1" x14ac:dyDescent="0.3">
      <c r="A123" s="1" t="s">
        <v>248</v>
      </c>
      <c r="C123" t="s">
        <v>249</v>
      </c>
      <c r="D123">
        <v>0</v>
      </c>
      <c r="E123" t="s">
        <v>7</v>
      </c>
      <c r="I123">
        <f t="shared" si="6"/>
        <v>4</v>
      </c>
      <c r="J123">
        <f t="shared" si="7"/>
        <v>2</v>
      </c>
      <c r="K123" t="str">
        <f t="shared" si="8"/>
        <v>Unterstützung-Projekt-072021</v>
      </c>
      <c r="L123" t="str">
        <f t="shared" si="9"/>
        <v>858-DMK2102-</v>
      </c>
      <c r="M123" t="str">
        <f t="shared" si="10"/>
        <v xml:space="preserve">858 DMK2102 </v>
      </c>
      <c r="N123" t="e">
        <f t="shared" si="11"/>
        <v>#VALUE!</v>
      </c>
      <c r="O123" t="b" cm="1">
        <f t="array" ref="O123">COUNT(FIND({0,1,2,3,4,5,6,7,8,9},N123))&gt;0</f>
        <v>0</v>
      </c>
    </row>
    <row r="124" spans="1:15" hidden="1" x14ac:dyDescent="0.3">
      <c r="A124" s="1" t="s">
        <v>250</v>
      </c>
      <c r="C124" t="s">
        <v>251</v>
      </c>
      <c r="D124">
        <v>0</v>
      </c>
      <c r="E124" t="s">
        <v>7</v>
      </c>
      <c r="I124">
        <f t="shared" si="6"/>
        <v>2</v>
      </c>
      <c r="J124">
        <f t="shared" si="7"/>
        <v>2</v>
      </c>
      <c r="K124" t="str">
        <f t="shared" si="8"/>
        <v>ISS (2021/0178)</v>
      </c>
      <c r="L124" t="str">
        <f t="shared" si="9"/>
        <v>859-CAS2107-</v>
      </c>
      <c r="M124" t="str">
        <f t="shared" si="10"/>
        <v xml:space="preserve">859 CAS2107 </v>
      </c>
      <c r="N124" t="str">
        <f t="shared" si="11"/>
        <v>ISS</v>
      </c>
      <c r="O124" t="b" cm="1">
        <f t="array" ref="O124">COUNT(FIND({0,1,2,3,4,5,6,7,8,9},N124))&gt;0</f>
        <v>0</v>
      </c>
    </row>
    <row r="125" spans="1:15" hidden="1" x14ac:dyDescent="0.3">
      <c r="A125" s="1" t="s">
        <v>252</v>
      </c>
      <c r="C125" t="s">
        <v>253</v>
      </c>
      <c r="D125">
        <v>0</v>
      </c>
      <c r="E125" t="s">
        <v>7</v>
      </c>
      <c r="I125">
        <f t="shared" si="6"/>
        <v>4</v>
      </c>
      <c r="J125">
        <f t="shared" si="7"/>
        <v>2</v>
      </c>
      <c r="K125" t="str">
        <f t="shared" si="8"/>
        <v>Betriebs-und-Projektunterstützung</v>
      </c>
      <c r="L125" t="str">
        <f t="shared" si="9"/>
        <v>860-ALD2101-</v>
      </c>
      <c r="M125" t="str">
        <f t="shared" si="10"/>
        <v xml:space="preserve">860 ALD2101 </v>
      </c>
      <c r="N125" t="e">
        <f t="shared" si="11"/>
        <v>#VALUE!</v>
      </c>
      <c r="O125" t="b" cm="1">
        <f t="array" ref="O125">COUNT(FIND({0,1,2,3,4,5,6,7,8,9},N125))&gt;0</f>
        <v>0</v>
      </c>
    </row>
    <row r="126" spans="1:15" hidden="1" x14ac:dyDescent="0.3">
      <c r="A126" s="1" t="s">
        <v>254</v>
      </c>
      <c r="C126" t="s">
        <v>255</v>
      </c>
      <c r="D126">
        <v>0</v>
      </c>
      <c r="E126" t="s">
        <v>7</v>
      </c>
      <c r="I126">
        <f t="shared" si="6"/>
        <v>5</v>
      </c>
      <c r="J126">
        <f t="shared" si="7"/>
        <v>2</v>
      </c>
      <c r="K126" t="str">
        <f t="shared" si="8"/>
        <v>Edewecht-WE-RF-Erweiterung</v>
      </c>
      <c r="L126" t="str">
        <f t="shared" si="9"/>
        <v>861-DMK2102-</v>
      </c>
      <c r="M126" t="str">
        <f t="shared" si="10"/>
        <v xml:space="preserve">861 DMK2102 </v>
      </c>
      <c r="N126" t="e">
        <f t="shared" si="11"/>
        <v>#VALUE!</v>
      </c>
      <c r="O126" t="b" cm="1">
        <f t="array" ref="O126">COUNT(FIND({0,1,2,3,4,5,6,7,8,9},N126))&gt;0</f>
        <v>0</v>
      </c>
    </row>
    <row r="127" spans="1:15" hidden="1" x14ac:dyDescent="0.3">
      <c r="A127" s="1" t="s">
        <v>256</v>
      </c>
      <c r="C127" t="s">
        <v>257</v>
      </c>
      <c r="D127">
        <v>0</v>
      </c>
      <c r="E127" t="s">
        <v>7</v>
      </c>
      <c r="I127">
        <f t="shared" si="6"/>
        <v>2</v>
      </c>
      <c r="J127">
        <f t="shared" si="7"/>
        <v>2</v>
      </c>
      <c r="K127" t="str">
        <f t="shared" si="8"/>
        <v>FIORI</v>
      </c>
      <c r="L127" t="str">
        <f t="shared" si="9"/>
        <v>862-MEN2101-</v>
      </c>
      <c r="M127" t="str">
        <f t="shared" si="10"/>
        <v xml:space="preserve">862 MEN2101 </v>
      </c>
      <c r="N127" t="e">
        <f t="shared" si="11"/>
        <v>#VALUE!</v>
      </c>
      <c r="O127" t="b" cm="1">
        <f t="array" ref="O127">COUNT(FIND({0,1,2,3,4,5,6,7,8,9},N127))&gt;0</f>
        <v>0</v>
      </c>
    </row>
    <row r="128" spans="1:15" hidden="1" x14ac:dyDescent="0.3">
      <c r="A128" s="1" t="s">
        <v>258</v>
      </c>
      <c r="C128" t="s">
        <v>259</v>
      </c>
      <c r="D128">
        <v>0</v>
      </c>
      <c r="E128" t="s">
        <v>7</v>
      </c>
      <c r="I128">
        <f t="shared" si="6"/>
        <v>2</v>
      </c>
      <c r="J128">
        <f t="shared" si="7"/>
        <v>2</v>
      </c>
      <c r="K128" t="str">
        <f t="shared" si="8"/>
        <v>Analyseworkshop</v>
      </c>
      <c r="L128" t="str">
        <f t="shared" si="9"/>
        <v>863-GLW2101-</v>
      </c>
      <c r="M128" t="str">
        <f t="shared" si="10"/>
        <v xml:space="preserve">863 GLW2101 </v>
      </c>
      <c r="N128" t="e">
        <f t="shared" si="11"/>
        <v>#VALUE!</v>
      </c>
      <c r="O128" t="b" cm="1">
        <f t="array" ref="O128">COUNT(FIND({0,1,2,3,4,5,6,7,8,9},N128))&gt;0</f>
        <v>0</v>
      </c>
    </row>
    <row r="129" spans="1:15" hidden="1" x14ac:dyDescent="0.3">
      <c r="A129" s="1" t="s">
        <v>260</v>
      </c>
      <c r="C129" t="s">
        <v>261</v>
      </c>
      <c r="D129">
        <v>0</v>
      </c>
      <c r="E129" t="s">
        <v>7</v>
      </c>
      <c r="I129">
        <f t="shared" si="6"/>
        <v>2</v>
      </c>
      <c r="J129">
        <f t="shared" si="7"/>
        <v>2</v>
      </c>
      <c r="K129" t="str">
        <f t="shared" si="8"/>
        <v>Beratung&amp;Entwicklung</v>
      </c>
      <c r="L129" t="str">
        <f t="shared" si="9"/>
        <v>864-DMK2103-</v>
      </c>
      <c r="M129" t="str">
        <f t="shared" si="10"/>
        <v xml:space="preserve">864 DMK2103 </v>
      </c>
      <c r="N129" t="e">
        <f t="shared" si="11"/>
        <v>#VALUE!</v>
      </c>
      <c r="O129" t="b" cm="1">
        <f t="array" ref="O129">COUNT(FIND({0,1,2,3,4,5,6,7,8,9},N129))&gt;0</f>
        <v>0</v>
      </c>
    </row>
    <row r="130" spans="1:15" hidden="1" x14ac:dyDescent="0.3">
      <c r="A130" s="1" t="s">
        <v>262</v>
      </c>
      <c r="C130" t="s">
        <v>263</v>
      </c>
      <c r="D130">
        <v>0</v>
      </c>
      <c r="E130" t="s">
        <v>7</v>
      </c>
      <c r="I130">
        <f t="shared" si="6"/>
        <v>3</v>
      </c>
      <c r="J130">
        <f t="shared" si="7"/>
        <v>2</v>
      </c>
      <c r="K130" t="str">
        <f t="shared" si="8"/>
        <v>Interne-Aufschreibung</v>
      </c>
      <c r="L130" t="str">
        <f t="shared" si="9"/>
        <v>865-IAL2201-</v>
      </c>
      <c r="M130" t="str">
        <f t="shared" si="10"/>
        <v xml:space="preserve">865 IAL2201 </v>
      </c>
      <c r="N130" t="e">
        <f t="shared" si="11"/>
        <v>#VALUE!</v>
      </c>
      <c r="O130" t="b" cm="1">
        <f t="array" ref="O130">COUNT(FIND({0,1,2,3,4,5,6,7,8,9},N130))&gt;0</f>
        <v>0</v>
      </c>
    </row>
    <row r="131" spans="1:15" hidden="1" x14ac:dyDescent="0.3">
      <c r="A131" s="1" t="s">
        <v>264</v>
      </c>
      <c r="C131" t="s">
        <v>265</v>
      </c>
      <c r="D131">
        <v>0</v>
      </c>
      <c r="E131" t="s">
        <v>7</v>
      </c>
      <c r="I131">
        <f t="shared" ref="I131:I194" si="12">LEN(C131)-LEN(SUBSTITUTE(C131,"-",))</f>
        <v>3</v>
      </c>
      <c r="J131">
        <f t="shared" ref="J131:J194" si="13">IF(I131&gt;1,2,I131)</f>
        <v>2</v>
      </c>
      <c r="K131" t="str">
        <f t="shared" ref="K131:K194" si="14">RIGHT($C131,LEN($C131)-SEARCH("#",SUBSTITUTE($C131,"-","#",J131)))</f>
        <v>Interne-Aufschreibung</v>
      </c>
      <c r="L131" t="str">
        <f t="shared" ref="L131:L194" si="15">LEFT($C131,SEARCH("#",SUBSTITUTE($C131,"-","#",$J131)))</f>
        <v>866-IOT2201-</v>
      </c>
      <c r="M131" t="str">
        <f t="shared" ref="M131:M194" si="16">SUBSTITUTE(L131,"-"," ")</f>
        <v xml:space="preserve">866 IOT2201 </v>
      </c>
      <c r="N131" t="e">
        <f t="shared" ref="N131:N194" si="17">LEFT(K131,SEARCH(" ",K131,1)-1)</f>
        <v>#VALUE!</v>
      </c>
      <c r="O131" t="b" cm="1">
        <f t="array" ref="O131">COUNT(FIND({0,1,2,3,4,5,6,7,8,9},N131))&gt;0</f>
        <v>0</v>
      </c>
    </row>
    <row r="132" spans="1:15" hidden="1" x14ac:dyDescent="0.3">
      <c r="A132" s="1" t="s">
        <v>266</v>
      </c>
      <c r="C132" t="s">
        <v>267</v>
      </c>
      <c r="D132">
        <v>0</v>
      </c>
      <c r="E132" t="s">
        <v>7</v>
      </c>
      <c r="I132">
        <f t="shared" si="12"/>
        <v>4</v>
      </c>
      <c r="J132">
        <f t="shared" si="13"/>
        <v>2</v>
      </c>
      <c r="K132" t="str">
        <f t="shared" si="14"/>
        <v>IAL-MFS-Schulung</v>
      </c>
      <c r="L132" t="str">
        <f t="shared" si="15"/>
        <v>867-MEN2101-</v>
      </c>
      <c r="M132" t="str">
        <f t="shared" si="16"/>
        <v xml:space="preserve">867 MEN2101 </v>
      </c>
      <c r="N132" t="e">
        <f t="shared" si="17"/>
        <v>#VALUE!</v>
      </c>
      <c r="O132" t="b" cm="1">
        <f t="array" ref="O132">COUNT(FIND({0,1,2,3,4,5,6,7,8,9},N132))&gt;0</f>
        <v>0</v>
      </c>
    </row>
    <row r="133" spans="1:15" hidden="1" x14ac:dyDescent="0.3">
      <c r="A133" s="1" t="s">
        <v>268</v>
      </c>
      <c r="C133" t="s">
        <v>269</v>
      </c>
      <c r="D133">
        <v>0</v>
      </c>
      <c r="E133" t="s">
        <v>7</v>
      </c>
      <c r="I133">
        <f t="shared" si="12"/>
        <v>2</v>
      </c>
      <c r="J133">
        <f t="shared" si="13"/>
        <v>2</v>
      </c>
      <c r="K133" t="str">
        <f t="shared" si="14"/>
        <v>Beeline</v>
      </c>
      <c r="L133" t="str">
        <f t="shared" si="15"/>
        <v>868-CAS2201-</v>
      </c>
      <c r="M133" t="str">
        <f t="shared" si="16"/>
        <v xml:space="preserve">868 CAS2201 </v>
      </c>
      <c r="N133" t="e">
        <f t="shared" si="17"/>
        <v>#VALUE!</v>
      </c>
      <c r="O133" t="b" cm="1">
        <f t="array" ref="O133">COUNT(FIND({0,1,2,3,4,5,6,7,8,9},N133))&gt;0</f>
        <v>0</v>
      </c>
    </row>
    <row r="134" spans="1:15" hidden="1" x14ac:dyDescent="0.3">
      <c r="A134" s="1" t="s">
        <v>270</v>
      </c>
      <c r="C134" t="s">
        <v>271</v>
      </c>
      <c r="D134">
        <v>0</v>
      </c>
      <c r="E134" t="s">
        <v>7</v>
      </c>
      <c r="I134">
        <f t="shared" si="12"/>
        <v>7</v>
      </c>
      <c r="J134">
        <f t="shared" si="13"/>
        <v>2</v>
      </c>
      <c r="K134" t="str">
        <f t="shared" si="14"/>
        <v>Fiori--/-S/4-Einführung-2022</v>
      </c>
      <c r="L134" t="str">
        <f t="shared" si="15"/>
        <v>869-WSW2201-</v>
      </c>
      <c r="M134" t="str">
        <f t="shared" si="16"/>
        <v xml:space="preserve">869 WSW2201 </v>
      </c>
      <c r="N134" t="e">
        <f t="shared" si="17"/>
        <v>#VALUE!</v>
      </c>
      <c r="O134" t="b" cm="1">
        <f t="array" ref="O134">COUNT(FIND({0,1,2,3,4,5,6,7,8,9},N134))&gt;0</f>
        <v>0</v>
      </c>
    </row>
    <row r="135" spans="1:15" hidden="1" x14ac:dyDescent="0.3">
      <c r="A135" s="1" t="s">
        <v>272</v>
      </c>
      <c r="C135" t="s">
        <v>273</v>
      </c>
      <c r="D135">
        <v>0</v>
      </c>
      <c r="E135" t="s">
        <v>7</v>
      </c>
      <c r="I135">
        <f t="shared" si="12"/>
        <v>2</v>
      </c>
      <c r="J135">
        <f t="shared" si="13"/>
        <v>2</v>
      </c>
      <c r="K135" t="str">
        <f t="shared" si="14"/>
        <v>Juwel</v>
      </c>
      <c r="L135" t="str">
        <f t="shared" si="15"/>
        <v>870-BSS2201-</v>
      </c>
      <c r="M135" t="str">
        <f t="shared" si="16"/>
        <v xml:space="preserve">870 BSS2201 </v>
      </c>
      <c r="N135" t="e">
        <f t="shared" si="17"/>
        <v>#VALUE!</v>
      </c>
      <c r="O135" t="b" cm="1">
        <f t="array" ref="O135">COUNT(FIND({0,1,2,3,4,5,6,7,8,9},N135))&gt;0</f>
        <v>0</v>
      </c>
    </row>
    <row r="136" spans="1:15" hidden="1" x14ac:dyDescent="0.3">
      <c r="A136" s="1" t="s">
        <v>274</v>
      </c>
      <c r="C136" t="s">
        <v>275</v>
      </c>
      <c r="D136">
        <v>0</v>
      </c>
      <c r="E136" t="s">
        <v>7</v>
      </c>
      <c r="I136">
        <f t="shared" si="12"/>
        <v>3</v>
      </c>
      <c r="J136">
        <f t="shared" si="13"/>
        <v>2</v>
      </c>
      <c r="K136" t="str">
        <f t="shared" si="14"/>
        <v>Workshop-91619/0105/030</v>
      </c>
      <c r="L136" t="str">
        <f t="shared" si="15"/>
        <v>871-COV2201-</v>
      </c>
      <c r="M136" t="str">
        <f t="shared" si="16"/>
        <v xml:space="preserve">871 COV2201 </v>
      </c>
      <c r="N136" t="e">
        <f t="shared" si="17"/>
        <v>#VALUE!</v>
      </c>
      <c r="O136" t="b" cm="1">
        <f t="array" ref="O136">COUNT(FIND({0,1,2,3,4,5,6,7,8,9},N136))&gt;0</f>
        <v>0</v>
      </c>
    </row>
    <row r="137" spans="1:15" hidden="1" x14ac:dyDescent="0.3">
      <c r="A137" s="1" t="s">
        <v>276</v>
      </c>
      <c r="C137" t="s">
        <v>277</v>
      </c>
      <c r="D137">
        <v>0</v>
      </c>
      <c r="E137" t="s">
        <v>7</v>
      </c>
      <c r="I137">
        <f t="shared" si="12"/>
        <v>3</v>
      </c>
      <c r="J137">
        <f t="shared" si="13"/>
        <v>2</v>
      </c>
      <c r="K137" t="str">
        <f t="shared" si="14"/>
        <v>TXS-Erweiterung</v>
      </c>
      <c r="L137" t="str">
        <f t="shared" si="15"/>
        <v>CAS2104-Fiori-</v>
      </c>
      <c r="M137" t="str">
        <f t="shared" si="16"/>
        <v xml:space="preserve">CAS2104 Fiori </v>
      </c>
      <c r="N137" t="e">
        <f t="shared" si="17"/>
        <v>#VALUE!</v>
      </c>
      <c r="O137" t="b" cm="1">
        <f t="array" ref="O137">COUNT(FIND({0,1,2,3,4,5,6,7,8,9},N137))&gt;0</f>
        <v>0</v>
      </c>
    </row>
    <row r="138" spans="1:15" hidden="1" x14ac:dyDescent="0.3">
      <c r="A138" s="1" t="s">
        <v>278</v>
      </c>
      <c r="B138" t="s">
        <v>8</v>
      </c>
      <c r="C138" t="s">
        <v>279</v>
      </c>
      <c r="D138">
        <v>1</v>
      </c>
      <c r="E138" t="s">
        <v>7</v>
      </c>
      <c r="I138">
        <f t="shared" si="12"/>
        <v>1</v>
      </c>
      <c r="J138">
        <f t="shared" si="13"/>
        <v>1</v>
      </c>
      <c r="K138" t="str">
        <f t="shared" si="14"/>
        <v>Koordination</v>
      </c>
      <c r="L138" t="str">
        <f t="shared" si="15"/>
        <v>01-</v>
      </c>
      <c r="M138" t="str">
        <f t="shared" si="16"/>
        <v xml:space="preserve">01 </v>
      </c>
      <c r="N138" t="e">
        <f t="shared" si="17"/>
        <v>#VALUE!</v>
      </c>
      <c r="O138" t="b" cm="1">
        <f t="array" ref="O138">COUNT(FIND({0,1,2,3,4,5,6,7,8,9},N138))&gt;0</f>
        <v>0</v>
      </c>
    </row>
    <row r="139" spans="1:15" hidden="1" x14ac:dyDescent="0.3">
      <c r="A139" s="1" t="s">
        <v>280</v>
      </c>
      <c r="B139" t="s">
        <v>8</v>
      </c>
      <c r="C139" t="s">
        <v>281</v>
      </c>
      <c r="D139">
        <v>1</v>
      </c>
      <c r="E139" t="s">
        <v>7</v>
      </c>
      <c r="I139">
        <f t="shared" si="12"/>
        <v>1</v>
      </c>
      <c r="J139">
        <f t="shared" si="13"/>
        <v>1</v>
      </c>
      <c r="K139" t="str">
        <f t="shared" si="14"/>
        <v>Projektaufschreibung</v>
      </c>
      <c r="L139" t="str">
        <f t="shared" si="15"/>
        <v>02-</v>
      </c>
      <c r="M139" t="str">
        <f t="shared" si="16"/>
        <v xml:space="preserve">02 </v>
      </c>
      <c r="N139" t="e">
        <f t="shared" si="17"/>
        <v>#VALUE!</v>
      </c>
      <c r="O139" t="b" cm="1">
        <f t="array" ref="O139">COUNT(FIND({0,1,2,3,4,5,6,7,8,9},N139))&gt;0</f>
        <v>0</v>
      </c>
    </row>
    <row r="140" spans="1:15" hidden="1" x14ac:dyDescent="0.3">
      <c r="A140" s="1" t="s">
        <v>282</v>
      </c>
      <c r="B140" t="s">
        <v>8</v>
      </c>
      <c r="C140" t="s">
        <v>283</v>
      </c>
      <c r="D140">
        <v>1</v>
      </c>
      <c r="E140" t="s">
        <v>7</v>
      </c>
      <c r="I140">
        <f t="shared" si="12"/>
        <v>1</v>
      </c>
      <c r="J140">
        <f t="shared" si="13"/>
        <v>1</v>
      </c>
      <c r="K140" t="str">
        <f t="shared" si="14"/>
        <v>PZE</v>
      </c>
      <c r="L140" t="str">
        <f t="shared" si="15"/>
        <v>03-</v>
      </c>
      <c r="M140" t="str">
        <f t="shared" si="16"/>
        <v xml:space="preserve">03 </v>
      </c>
      <c r="N140" t="e">
        <f t="shared" si="17"/>
        <v>#VALUE!</v>
      </c>
      <c r="O140" t="b" cm="1">
        <f t="array" ref="O140">COUNT(FIND({0,1,2,3,4,5,6,7,8,9},N140))&gt;0</f>
        <v>0</v>
      </c>
    </row>
    <row r="141" spans="1:15" hidden="1" x14ac:dyDescent="0.3">
      <c r="A141" s="1" t="s">
        <v>284</v>
      </c>
      <c r="B141" t="s">
        <v>10</v>
      </c>
      <c r="C141" t="s">
        <v>285</v>
      </c>
      <c r="D141">
        <v>1</v>
      </c>
      <c r="E141" t="s">
        <v>7</v>
      </c>
      <c r="I141">
        <f t="shared" si="12"/>
        <v>1</v>
      </c>
      <c r="J141">
        <f t="shared" si="13"/>
        <v>1</v>
      </c>
      <c r="K141" t="str">
        <f t="shared" si="14"/>
        <v>Wartung und Verwaltung</v>
      </c>
      <c r="L141" t="str">
        <f t="shared" si="15"/>
        <v>01-</v>
      </c>
      <c r="M141" t="str">
        <f t="shared" si="16"/>
        <v xml:space="preserve">01 </v>
      </c>
      <c r="N141" t="str">
        <f t="shared" si="17"/>
        <v>Wartung</v>
      </c>
      <c r="O141" t="b" cm="1">
        <f t="array" ref="O141">COUNT(FIND({0,1,2,3,4,5,6,7,8,9},N141))&gt;0</f>
        <v>0</v>
      </c>
    </row>
    <row r="142" spans="1:15" hidden="1" x14ac:dyDescent="0.3">
      <c r="A142" s="1" t="s">
        <v>286</v>
      </c>
      <c r="B142" t="s">
        <v>10</v>
      </c>
      <c r="C142" t="s">
        <v>287</v>
      </c>
      <c r="D142">
        <v>1</v>
      </c>
      <c r="E142" t="s">
        <v>7</v>
      </c>
      <c r="I142">
        <f t="shared" si="12"/>
        <v>1</v>
      </c>
      <c r="J142">
        <f t="shared" si="13"/>
        <v>1</v>
      </c>
      <c r="K142" t="str">
        <f t="shared" si="14"/>
        <v>Helpdesk</v>
      </c>
      <c r="L142" t="str">
        <f t="shared" si="15"/>
        <v>02-</v>
      </c>
      <c r="M142" t="str">
        <f t="shared" si="16"/>
        <v xml:space="preserve">02 </v>
      </c>
      <c r="N142" t="e">
        <f t="shared" si="17"/>
        <v>#VALUE!</v>
      </c>
      <c r="O142" t="b" cm="1">
        <f t="array" ref="O142">COUNT(FIND({0,1,2,3,4,5,6,7,8,9},N142))&gt;0</f>
        <v>0</v>
      </c>
    </row>
    <row r="143" spans="1:15" hidden="1" x14ac:dyDescent="0.3">
      <c r="A143" s="1" t="s">
        <v>288</v>
      </c>
      <c r="B143" t="s">
        <v>10</v>
      </c>
      <c r="C143" t="s">
        <v>289</v>
      </c>
      <c r="D143">
        <v>1</v>
      </c>
      <c r="E143" t="s">
        <v>7</v>
      </c>
      <c r="I143">
        <f t="shared" si="12"/>
        <v>1</v>
      </c>
      <c r="J143">
        <f t="shared" si="13"/>
        <v>1</v>
      </c>
      <c r="K143" t="str">
        <f t="shared" si="14"/>
        <v>Neueinführung</v>
      </c>
      <c r="L143" t="str">
        <f t="shared" si="15"/>
        <v>03-</v>
      </c>
      <c r="M143" t="str">
        <f t="shared" si="16"/>
        <v xml:space="preserve">03 </v>
      </c>
      <c r="N143" t="e">
        <f t="shared" si="17"/>
        <v>#VALUE!</v>
      </c>
      <c r="O143" t="b" cm="1">
        <f t="array" ref="O143">COUNT(FIND({0,1,2,3,4,5,6,7,8,9},N143))&gt;0</f>
        <v>0</v>
      </c>
    </row>
    <row r="144" spans="1:15" hidden="1" x14ac:dyDescent="0.3">
      <c r="A144" s="1" t="s">
        <v>290</v>
      </c>
      <c r="B144" t="s">
        <v>10</v>
      </c>
      <c r="C144" t="s">
        <v>291</v>
      </c>
      <c r="D144">
        <v>1</v>
      </c>
      <c r="E144" t="s">
        <v>7</v>
      </c>
      <c r="I144">
        <f t="shared" si="12"/>
        <v>1</v>
      </c>
      <c r="J144">
        <f t="shared" si="13"/>
        <v>1</v>
      </c>
      <c r="K144" t="str">
        <f t="shared" si="14"/>
        <v>Beschaffung</v>
      </c>
      <c r="L144" t="str">
        <f t="shared" si="15"/>
        <v>04-</v>
      </c>
      <c r="M144" t="str">
        <f t="shared" si="16"/>
        <v xml:space="preserve">04 </v>
      </c>
      <c r="N144" t="e">
        <f t="shared" si="17"/>
        <v>#VALUE!</v>
      </c>
      <c r="O144" t="b" cm="1">
        <f t="array" ref="O144">COUNT(FIND({0,1,2,3,4,5,6,7,8,9},N144))&gt;0</f>
        <v>0</v>
      </c>
    </row>
    <row r="145" spans="1:15" hidden="1" x14ac:dyDescent="0.3">
      <c r="A145" s="1" t="s">
        <v>292</v>
      </c>
      <c r="B145" t="s">
        <v>10</v>
      </c>
      <c r="C145" t="s">
        <v>293</v>
      </c>
      <c r="D145">
        <v>1</v>
      </c>
      <c r="E145" t="s">
        <v>7</v>
      </c>
      <c r="I145">
        <f t="shared" si="12"/>
        <v>1</v>
      </c>
      <c r="J145">
        <f t="shared" si="13"/>
        <v>1</v>
      </c>
      <c r="K145" t="str">
        <f t="shared" si="14"/>
        <v>Inventur</v>
      </c>
      <c r="L145" t="str">
        <f t="shared" si="15"/>
        <v>05-</v>
      </c>
      <c r="M145" t="str">
        <f t="shared" si="16"/>
        <v xml:space="preserve">05 </v>
      </c>
      <c r="N145" t="e">
        <f t="shared" si="17"/>
        <v>#VALUE!</v>
      </c>
      <c r="O145" t="b" cm="1">
        <f t="array" ref="O145">COUNT(FIND({0,1,2,3,4,5,6,7,8,9},N145))&gt;0</f>
        <v>0</v>
      </c>
    </row>
    <row r="146" spans="1:15" hidden="1" x14ac:dyDescent="0.3">
      <c r="A146" s="1" t="s">
        <v>294</v>
      </c>
      <c r="B146" t="s">
        <v>10</v>
      </c>
      <c r="C146" t="s">
        <v>295</v>
      </c>
      <c r="D146">
        <v>1</v>
      </c>
      <c r="E146" t="s">
        <v>7</v>
      </c>
      <c r="I146">
        <f t="shared" si="12"/>
        <v>1</v>
      </c>
      <c r="J146">
        <f t="shared" si="13"/>
        <v>1</v>
      </c>
      <c r="K146" t="str">
        <f t="shared" si="14"/>
        <v>SAP</v>
      </c>
      <c r="L146" t="str">
        <f t="shared" si="15"/>
        <v>06-</v>
      </c>
      <c r="M146" t="str">
        <f t="shared" si="16"/>
        <v xml:space="preserve">06 </v>
      </c>
      <c r="N146" t="e">
        <f t="shared" si="17"/>
        <v>#VALUE!</v>
      </c>
      <c r="O146" t="b" cm="1">
        <f t="array" ref="O146">COUNT(FIND({0,1,2,3,4,5,6,7,8,9},N146))&gt;0</f>
        <v>0</v>
      </c>
    </row>
    <row r="147" spans="1:15" hidden="1" x14ac:dyDescent="0.3">
      <c r="A147" s="1" t="s">
        <v>296</v>
      </c>
      <c r="B147" t="s">
        <v>12</v>
      </c>
      <c r="C147" t="s">
        <v>297</v>
      </c>
      <c r="D147">
        <v>1</v>
      </c>
      <c r="E147" t="s">
        <v>7</v>
      </c>
      <c r="I147">
        <f t="shared" si="12"/>
        <v>1</v>
      </c>
      <c r="J147">
        <f t="shared" si="13"/>
        <v>1</v>
      </c>
      <c r="K147" t="str">
        <f t="shared" si="14"/>
        <v>Dynamisierung Anlagenbilder</v>
      </c>
      <c r="L147" t="str">
        <f t="shared" si="15"/>
        <v>01-</v>
      </c>
      <c r="M147" t="str">
        <f t="shared" si="16"/>
        <v xml:space="preserve">01 </v>
      </c>
      <c r="N147" t="str">
        <f t="shared" si="17"/>
        <v>Dynamisierung</v>
      </c>
      <c r="O147" t="b" cm="1">
        <f t="array" ref="O147">COUNT(FIND({0,1,2,3,4,5,6,7,8,9},N147))&gt;0</f>
        <v>0</v>
      </c>
    </row>
    <row r="148" spans="1:15" hidden="1" x14ac:dyDescent="0.3">
      <c r="A148" s="1" t="s">
        <v>298</v>
      </c>
      <c r="B148" t="s">
        <v>16</v>
      </c>
      <c r="C148" t="s">
        <v>299</v>
      </c>
      <c r="D148">
        <v>1</v>
      </c>
      <c r="E148" t="s">
        <v>7</v>
      </c>
      <c r="I148">
        <f t="shared" si="12"/>
        <v>1</v>
      </c>
      <c r="J148">
        <f t="shared" si="13"/>
        <v>1</v>
      </c>
      <c r="K148" t="str">
        <f t="shared" si="14"/>
        <v>Masterprojekt Hybris Marketing</v>
      </c>
      <c r="L148" t="str">
        <f t="shared" si="15"/>
        <v>19-</v>
      </c>
      <c r="M148" t="str">
        <f t="shared" si="16"/>
        <v xml:space="preserve">19 </v>
      </c>
      <c r="N148" t="str">
        <f t="shared" si="17"/>
        <v>Masterprojekt</v>
      </c>
      <c r="O148" t="b" cm="1">
        <f t="array" ref="O148">COUNT(FIND({0,1,2,3,4,5,6,7,8,9},N148))&gt;0</f>
        <v>0</v>
      </c>
    </row>
    <row r="149" spans="1:15" hidden="1" x14ac:dyDescent="0.3">
      <c r="A149" s="1" t="s">
        <v>300</v>
      </c>
      <c r="B149" t="s">
        <v>18</v>
      </c>
      <c r="C149" t="s">
        <v>279</v>
      </c>
      <c r="D149">
        <v>1</v>
      </c>
      <c r="E149" t="s">
        <v>7</v>
      </c>
      <c r="I149">
        <f t="shared" si="12"/>
        <v>1</v>
      </c>
      <c r="J149">
        <f t="shared" si="13"/>
        <v>1</v>
      </c>
      <c r="K149" t="str">
        <f t="shared" si="14"/>
        <v>Koordination</v>
      </c>
      <c r="L149" t="str">
        <f t="shared" si="15"/>
        <v>01-</v>
      </c>
      <c r="M149" t="str">
        <f t="shared" si="16"/>
        <v xml:space="preserve">01 </v>
      </c>
      <c r="N149" t="e">
        <f t="shared" si="17"/>
        <v>#VALUE!</v>
      </c>
      <c r="O149" t="b" cm="1">
        <f t="array" ref="O149">COUNT(FIND({0,1,2,3,4,5,6,7,8,9},N149))&gt;0</f>
        <v>0</v>
      </c>
    </row>
    <row r="150" spans="1:15" hidden="1" x14ac:dyDescent="0.3">
      <c r="A150" s="1" t="s">
        <v>301</v>
      </c>
      <c r="B150" t="s">
        <v>18</v>
      </c>
      <c r="C150" t="s">
        <v>302</v>
      </c>
      <c r="D150">
        <v>1</v>
      </c>
      <c r="E150" t="s">
        <v>7</v>
      </c>
      <c r="I150">
        <f t="shared" si="12"/>
        <v>1</v>
      </c>
      <c r="J150">
        <f t="shared" si="13"/>
        <v>1</v>
      </c>
      <c r="K150" t="str">
        <f t="shared" si="14"/>
        <v>Konzepterstellung MFS</v>
      </c>
      <c r="L150" t="str">
        <f t="shared" si="15"/>
        <v>05-</v>
      </c>
      <c r="M150" t="str">
        <f t="shared" si="16"/>
        <v xml:space="preserve">05 </v>
      </c>
      <c r="N150" t="str">
        <f t="shared" si="17"/>
        <v>Konzepterstellung</v>
      </c>
      <c r="O150" t="b" cm="1">
        <f t="array" ref="O150">COUNT(FIND({0,1,2,3,4,5,6,7,8,9},N150))&gt;0</f>
        <v>0</v>
      </c>
    </row>
    <row r="151" spans="1:15" hidden="1" x14ac:dyDescent="0.3">
      <c r="A151" s="1" t="s">
        <v>303</v>
      </c>
      <c r="B151" t="s">
        <v>18</v>
      </c>
      <c r="C151" t="s">
        <v>304</v>
      </c>
      <c r="D151">
        <v>1</v>
      </c>
      <c r="E151" t="s">
        <v>7</v>
      </c>
      <c r="I151">
        <f t="shared" si="12"/>
        <v>1</v>
      </c>
      <c r="J151">
        <f t="shared" si="13"/>
        <v>1</v>
      </c>
      <c r="K151" t="str">
        <f t="shared" si="14"/>
        <v>Realisierung</v>
      </c>
      <c r="L151" t="str">
        <f t="shared" si="15"/>
        <v>06-</v>
      </c>
      <c r="M151" t="str">
        <f t="shared" si="16"/>
        <v xml:space="preserve">06 </v>
      </c>
      <c r="N151" t="e">
        <f t="shared" si="17"/>
        <v>#VALUE!</v>
      </c>
      <c r="O151" t="b" cm="1">
        <f t="array" ref="O151">COUNT(FIND({0,1,2,3,4,5,6,7,8,9},N151))&gt;0</f>
        <v>0</v>
      </c>
    </row>
    <row r="152" spans="1:15" hidden="1" x14ac:dyDescent="0.3">
      <c r="A152" s="1" t="s">
        <v>305</v>
      </c>
      <c r="B152" t="s">
        <v>18</v>
      </c>
      <c r="C152" t="s">
        <v>306</v>
      </c>
      <c r="D152">
        <v>1</v>
      </c>
      <c r="E152" t="s">
        <v>7</v>
      </c>
      <c r="I152">
        <f t="shared" si="12"/>
        <v>1</v>
      </c>
      <c r="J152">
        <f t="shared" si="13"/>
        <v>1</v>
      </c>
      <c r="K152" t="str">
        <f t="shared" si="14"/>
        <v>Tests</v>
      </c>
      <c r="L152" t="str">
        <f t="shared" si="15"/>
        <v>07-</v>
      </c>
      <c r="M152" t="str">
        <f t="shared" si="16"/>
        <v xml:space="preserve">07 </v>
      </c>
      <c r="N152" t="e">
        <f t="shared" si="17"/>
        <v>#VALUE!</v>
      </c>
      <c r="O152" t="b" cm="1">
        <f t="array" ref="O152">COUNT(FIND({0,1,2,3,4,5,6,7,8,9},N152))&gt;0</f>
        <v>0</v>
      </c>
    </row>
    <row r="153" spans="1:15" hidden="1" x14ac:dyDescent="0.3">
      <c r="A153" s="1" t="s">
        <v>307</v>
      </c>
      <c r="B153" t="s">
        <v>18</v>
      </c>
      <c r="C153" t="s">
        <v>308</v>
      </c>
      <c r="D153">
        <v>1</v>
      </c>
      <c r="E153" t="s">
        <v>7</v>
      </c>
      <c r="I153">
        <f t="shared" si="12"/>
        <v>1</v>
      </c>
      <c r="J153">
        <f t="shared" si="13"/>
        <v>1</v>
      </c>
      <c r="K153" t="str">
        <f t="shared" si="14"/>
        <v>Unterstützung Releasewechsel</v>
      </c>
      <c r="L153" t="str">
        <f t="shared" si="15"/>
        <v>08-</v>
      </c>
      <c r="M153" t="str">
        <f t="shared" si="16"/>
        <v xml:space="preserve">08 </v>
      </c>
      <c r="N153" t="str">
        <f t="shared" si="17"/>
        <v>Unterstützung</v>
      </c>
      <c r="O153" t="b" cm="1">
        <f t="array" ref="O153">COUNT(FIND({0,1,2,3,4,5,6,7,8,9},N153))&gt;0</f>
        <v>0</v>
      </c>
    </row>
    <row r="154" spans="1:15" hidden="1" x14ac:dyDescent="0.3">
      <c r="A154" s="1" t="s">
        <v>309</v>
      </c>
      <c r="B154" t="s">
        <v>18</v>
      </c>
      <c r="C154" t="s">
        <v>310</v>
      </c>
      <c r="D154">
        <v>1</v>
      </c>
      <c r="E154" t="s">
        <v>7</v>
      </c>
      <c r="I154">
        <f t="shared" si="12"/>
        <v>1</v>
      </c>
      <c r="J154">
        <f t="shared" si="13"/>
        <v>1</v>
      </c>
      <c r="K154" t="str">
        <f t="shared" si="14"/>
        <v>Betreuung Produktivbetrieb</v>
      </c>
      <c r="L154" t="str">
        <f t="shared" si="15"/>
        <v>09-</v>
      </c>
      <c r="M154" t="str">
        <f t="shared" si="16"/>
        <v xml:space="preserve">09 </v>
      </c>
      <c r="N154" t="str">
        <f t="shared" si="17"/>
        <v>Betreuung</v>
      </c>
      <c r="O154" t="b" cm="1">
        <f t="array" ref="O154">COUNT(FIND({0,1,2,3,4,5,6,7,8,9},N154))&gt;0</f>
        <v>0</v>
      </c>
    </row>
    <row r="155" spans="1:15" hidden="1" x14ac:dyDescent="0.3">
      <c r="A155" s="1" t="s">
        <v>311</v>
      </c>
      <c r="B155" t="s">
        <v>18</v>
      </c>
      <c r="C155" t="s">
        <v>312</v>
      </c>
      <c r="D155">
        <v>1</v>
      </c>
      <c r="E155" t="s">
        <v>7</v>
      </c>
      <c r="I155">
        <f t="shared" si="12"/>
        <v>2</v>
      </c>
      <c r="J155">
        <f t="shared" si="13"/>
        <v>2</v>
      </c>
      <c r="K155" t="str">
        <f t="shared" si="14"/>
        <v>Pco</v>
      </c>
      <c r="L155" t="str">
        <f t="shared" si="15"/>
        <v>10-SAP-</v>
      </c>
      <c r="M155" t="str">
        <f t="shared" si="16"/>
        <v xml:space="preserve">10 SAP </v>
      </c>
      <c r="N155" t="e">
        <f t="shared" si="17"/>
        <v>#VALUE!</v>
      </c>
      <c r="O155" t="b" cm="1">
        <f t="array" ref="O155">COUNT(FIND({0,1,2,3,4,5,6,7,8,9},N155))&gt;0</f>
        <v>0</v>
      </c>
    </row>
    <row r="156" spans="1:15" hidden="1" x14ac:dyDescent="0.3">
      <c r="A156" s="1" t="s">
        <v>313</v>
      </c>
      <c r="B156" t="s">
        <v>18</v>
      </c>
      <c r="C156" t="s">
        <v>314</v>
      </c>
      <c r="D156">
        <v>1</v>
      </c>
      <c r="E156" t="s">
        <v>7</v>
      </c>
      <c r="I156">
        <f t="shared" si="12"/>
        <v>2</v>
      </c>
      <c r="J156">
        <f t="shared" si="13"/>
        <v>2</v>
      </c>
      <c r="K156" t="str">
        <f t="shared" si="14"/>
        <v>Mail Versand</v>
      </c>
      <c r="L156" t="str">
        <f t="shared" si="15"/>
        <v>11-CR E-</v>
      </c>
      <c r="M156" t="str">
        <f t="shared" si="16"/>
        <v xml:space="preserve">11 CR E </v>
      </c>
      <c r="N156" t="str">
        <f t="shared" si="17"/>
        <v>Mail</v>
      </c>
      <c r="O156" t="b" cm="1">
        <f t="array" ref="O156">COUNT(FIND({0,1,2,3,4,5,6,7,8,9},N156))&gt;0</f>
        <v>0</v>
      </c>
    </row>
    <row r="157" spans="1:15" hidden="1" x14ac:dyDescent="0.3">
      <c r="A157" s="1" t="s">
        <v>315</v>
      </c>
      <c r="B157" t="s">
        <v>18</v>
      </c>
      <c r="C157" t="s">
        <v>316</v>
      </c>
      <c r="D157">
        <v>1</v>
      </c>
      <c r="E157" t="s">
        <v>7</v>
      </c>
      <c r="I157">
        <f t="shared" si="12"/>
        <v>1</v>
      </c>
      <c r="J157">
        <f t="shared" si="13"/>
        <v>1</v>
      </c>
      <c r="K157" t="str">
        <f t="shared" si="14"/>
        <v>Unterstützung</v>
      </c>
      <c r="L157" t="str">
        <f t="shared" si="15"/>
        <v>70-</v>
      </c>
      <c r="M157" t="str">
        <f t="shared" si="16"/>
        <v xml:space="preserve">70 </v>
      </c>
      <c r="N157" t="e">
        <f t="shared" si="17"/>
        <v>#VALUE!</v>
      </c>
      <c r="O157" t="b" cm="1">
        <f t="array" ref="O157">COUNT(FIND({0,1,2,3,4,5,6,7,8,9},N157))&gt;0</f>
        <v>0</v>
      </c>
    </row>
    <row r="158" spans="1:15" hidden="1" x14ac:dyDescent="0.3">
      <c r="A158" s="1" t="s">
        <v>317</v>
      </c>
      <c r="B158" t="s">
        <v>20</v>
      </c>
      <c r="C158" t="s">
        <v>279</v>
      </c>
      <c r="D158">
        <v>1</v>
      </c>
      <c r="E158" t="s">
        <v>7</v>
      </c>
      <c r="I158">
        <f t="shared" si="12"/>
        <v>1</v>
      </c>
      <c r="J158">
        <f t="shared" si="13"/>
        <v>1</v>
      </c>
      <c r="K158" t="str">
        <f t="shared" si="14"/>
        <v>Koordination</v>
      </c>
      <c r="L158" t="str">
        <f t="shared" si="15"/>
        <v>01-</v>
      </c>
      <c r="M158" t="str">
        <f t="shared" si="16"/>
        <v xml:space="preserve">01 </v>
      </c>
      <c r="N158" t="e">
        <f t="shared" si="17"/>
        <v>#VALUE!</v>
      </c>
      <c r="O158" t="b" cm="1">
        <f t="array" ref="O158">COUNT(FIND({0,1,2,3,4,5,6,7,8,9},N158))&gt;0</f>
        <v>0</v>
      </c>
    </row>
    <row r="159" spans="1:15" hidden="1" x14ac:dyDescent="0.3">
      <c r="A159" s="1" t="s">
        <v>318</v>
      </c>
      <c r="B159" t="s">
        <v>20</v>
      </c>
      <c r="C159" t="s">
        <v>319</v>
      </c>
      <c r="D159">
        <v>1</v>
      </c>
      <c r="E159" t="s">
        <v>7</v>
      </c>
      <c r="I159">
        <f t="shared" si="12"/>
        <v>1</v>
      </c>
      <c r="J159">
        <f t="shared" si="13"/>
        <v>1</v>
      </c>
      <c r="K159" t="str">
        <f t="shared" si="14"/>
        <v>UHDs/Tickets</v>
      </c>
      <c r="L159" t="str">
        <f t="shared" si="15"/>
        <v>02-</v>
      </c>
      <c r="M159" t="str">
        <f t="shared" si="16"/>
        <v xml:space="preserve">02 </v>
      </c>
      <c r="N159" t="e">
        <f t="shared" si="17"/>
        <v>#VALUE!</v>
      </c>
      <c r="O159" t="b" cm="1">
        <f t="array" ref="O159">COUNT(FIND({0,1,2,3,4,5,6,7,8,9},N159))&gt;0</f>
        <v>0</v>
      </c>
    </row>
    <row r="160" spans="1:15" hidden="1" x14ac:dyDescent="0.3">
      <c r="A160" s="1" t="s">
        <v>320</v>
      </c>
      <c r="B160" t="s">
        <v>20</v>
      </c>
      <c r="C160" t="s">
        <v>321</v>
      </c>
      <c r="D160">
        <v>1</v>
      </c>
      <c r="E160" t="s">
        <v>7</v>
      </c>
      <c r="I160">
        <f t="shared" si="12"/>
        <v>1</v>
      </c>
      <c r="J160">
        <f t="shared" si="13"/>
        <v>1</v>
      </c>
      <c r="K160" t="str">
        <f t="shared" si="14"/>
        <v>Support</v>
      </c>
      <c r="L160" t="str">
        <f t="shared" si="15"/>
        <v>90-</v>
      </c>
      <c r="M160" t="str">
        <f t="shared" si="16"/>
        <v xml:space="preserve">90 </v>
      </c>
      <c r="N160" t="e">
        <f t="shared" si="17"/>
        <v>#VALUE!</v>
      </c>
      <c r="O160" t="b" cm="1">
        <f t="array" ref="O160">COUNT(FIND({0,1,2,3,4,5,6,7,8,9},N160))&gt;0</f>
        <v>0</v>
      </c>
    </row>
    <row r="161" spans="1:15" hidden="1" x14ac:dyDescent="0.3">
      <c r="A161" s="1" t="s">
        <v>322</v>
      </c>
      <c r="B161" t="s">
        <v>22</v>
      </c>
      <c r="C161" t="s">
        <v>323</v>
      </c>
      <c r="D161">
        <v>1</v>
      </c>
      <c r="E161" t="s">
        <v>7</v>
      </c>
      <c r="I161">
        <f t="shared" si="12"/>
        <v>0</v>
      </c>
      <c r="J161">
        <f t="shared" si="13"/>
        <v>0</v>
      </c>
      <c r="K161" t="e">
        <f t="shared" si="14"/>
        <v>#VALUE!</v>
      </c>
      <c r="L161" t="e">
        <f t="shared" si="15"/>
        <v>#VALUE!</v>
      </c>
      <c r="M161" t="e">
        <f t="shared" si="16"/>
        <v>#VALUE!</v>
      </c>
      <c r="N161" t="e">
        <f t="shared" si="17"/>
        <v>#VALUE!</v>
      </c>
      <c r="O161" t="b" cm="1">
        <f t="array" ref="O161">COUNT(FIND({0,1,2,3,4,5,6,7,8,9},N161))&gt;0</f>
        <v>0</v>
      </c>
    </row>
    <row r="162" spans="1:15" hidden="1" x14ac:dyDescent="0.3">
      <c r="A162" s="1" t="s">
        <v>324</v>
      </c>
      <c r="B162" t="s">
        <v>22</v>
      </c>
      <c r="C162" t="s">
        <v>325</v>
      </c>
      <c r="D162">
        <v>1</v>
      </c>
      <c r="E162" t="s">
        <v>7</v>
      </c>
      <c r="I162">
        <f t="shared" si="12"/>
        <v>1</v>
      </c>
      <c r="J162">
        <f t="shared" si="13"/>
        <v>1</v>
      </c>
      <c r="K162" t="str">
        <f t="shared" si="14"/>
        <v xml:space="preserve"> Informationen und Fragen zur Vorausverfügung</v>
      </c>
      <c r="L162" t="str">
        <f t="shared" si="15"/>
        <v>39002 DHL -</v>
      </c>
      <c r="M162" t="str">
        <f t="shared" si="16"/>
        <v xml:space="preserve">39002 DHL  </v>
      </c>
      <c r="N162" t="str">
        <f t="shared" si="17"/>
        <v/>
      </c>
      <c r="O162" t="b" cm="1">
        <f t="array" ref="O162">COUNT(FIND({0,1,2,3,4,5,6,7,8,9},N162))&gt;0</f>
        <v>0</v>
      </c>
    </row>
    <row r="163" spans="1:15" hidden="1" x14ac:dyDescent="0.3">
      <c r="A163" s="1" t="s">
        <v>326</v>
      </c>
      <c r="B163" t="s">
        <v>22</v>
      </c>
      <c r="C163" t="s">
        <v>327</v>
      </c>
      <c r="D163">
        <v>1</v>
      </c>
      <c r="E163" t="s">
        <v>7</v>
      </c>
      <c r="I163">
        <f t="shared" si="12"/>
        <v>0</v>
      </c>
      <c r="J163">
        <f t="shared" si="13"/>
        <v>0</v>
      </c>
      <c r="K163" t="e">
        <f t="shared" si="14"/>
        <v>#VALUE!</v>
      </c>
      <c r="L163" t="e">
        <f t="shared" si="15"/>
        <v>#VALUE!</v>
      </c>
      <c r="M163" t="e">
        <f t="shared" si="16"/>
        <v>#VALUE!</v>
      </c>
      <c r="N163" t="e">
        <f t="shared" si="17"/>
        <v>#VALUE!</v>
      </c>
      <c r="O163" t="b" cm="1">
        <f t="array" ref="O163">COUNT(FIND({0,1,2,3,4,5,6,7,8,9},N163))&gt;0</f>
        <v>0</v>
      </c>
    </row>
    <row r="164" spans="1:15" hidden="1" x14ac:dyDescent="0.3">
      <c r="A164" s="1" t="s">
        <v>328</v>
      </c>
      <c r="B164" t="s">
        <v>22</v>
      </c>
      <c r="C164" t="s">
        <v>329</v>
      </c>
      <c r="D164">
        <v>1</v>
      </c>
      <c r="E164" t="s">
        <v>7</v>
      </c>
      <c r="I164">
        <f t="shared" si="12"/>
        <v>1</v>
      </c>
      <c r="J164">
        <f t="shared" si="13"/>
        <v>1</v>
      </c>
      <c r="K164" t="str">
        <f t="shared" si="14"/>
        <v>Einrichtung neuer AT Steuersatz</v>
      </c>
      <c r="L164" t="str">
        <f t="shared" si="15"/>
        <v>47091-</v>
      </c>
      <c r="M164" t="str">
        <f t="shared" si="16"/>
        <v xml:space="preserve">47091 </v>
      </c>
      <c r="N164" t="str">
        <f t="shared" si="17"/>
        <v>Einrichtung</v>
      </c>
      <c r="O164" t="b" cm="1">
        <f t="array" ref="O164">COUNT(FIND({0,1,2,3,4,5,6,7,8,9},N164))&gt;0</f>
        <v>0</v>
      </c>
    </row>
    <row r="165" spans="1:15" hidden="1" x14ac:dyDescent="0.3">
      <c r="A165" s="1" t="s">
        <v>330</v>
      </c>
      <c r="B165" t="s">
        <v>22</v>
      </c>
      <c r="C165" t="s">
        <v>331</v>
      </c>
      <c r="D165">
        <v>1</v>
      </c>
      <c r="E165" t="s">
        <v>7</v>
      </c>
      <c r="I165">
        <f t="shared" si="12"/>
        <v>2</v>
      </c>
      <c r="J165">
        <f t="shared" si="13"/>
        <v>2</v>
      </c>
      <c r="K165" t="str">
        <f t="shared" si="14"/>
        <v>Verwaltung</v>
      </c>
      <c r="L165" t="str">
        <f t="shared" si="15"/>
        <v>47161-Umstellung Newsletter-</v>
      </c>
      <c r="M165" t="str">
        <f t="shared" si="16"/>
        <v xml:space="preserve">47161 Umstellung Newsletter </v>
      </c>
      <c r="N165" t="e">
        <f t="shared" si="17"/>
        <v>#VALUE!</v>
      </c>
      <c r="O165" t="b" cm="1">
        <f t="array" ref="O165">COUNT(FIND({0,1,2,3,4,5,6,7,8,9},N165))&gt;0</f>
        <v>0</v>
      </c>
    </row>
    <row r="166" spans="1:15" hidden="1" x14ac:dyDescent="0.3">
      <c r="A166" s="1" t="s">
        <v>332</v>
      </c>
      <c r="B166" t="s">
        <v>22</v>
      </c>
      <c r="C166" t="s">
        <v>333</v>
      </c>
      <c r="D166">
        <v>1</v>
      </c>
      <c r="E166" t="s">
        <v>7</v>
      </c>
      <c r="I166">
        <f t="shared" si="12"/>
        <v>1</v>
      </c>
      <c r="J166">
        <f t="shared" si="13"/>
        <v>1</v>
      </c>
      <c r="K166" t="str">
        <f t="shared" si="14"/>
        <v>Neue Datenschutzrichtlinie</v>
      </c>
      <c r="L166" t="str">
        <f t="shared" si="15"/>
        <v>47943-</v>
      </c>
      <c r="M166" t="str">
        <f t="shared" si="16"/>
        <v xml:space="preserve">47943 </v>
      </c>
      <c r="N166" t="str">
        <f t="shared" si="17"/>
        <v>Neue</v>
      </c>
      <c r="O166" t="b" cm="1">
        <f t="array" ref="O166">COUNT(FIND({0,1,2,3,4,5,6,7,8,9},N166))&gt;0</f>
        <v>0</v>
      </c>
    </row>
    <row r="167" spans="1:15" hidden="1" x14ac:dyDescent="0.3">
      <c r="A167" s="1" t="s">
        <v>334</v>
      </c>
      <c r="B167" t="s">
        <v>22</v>
      </c>
      <c r="C167" t="s">
        <v>335</v>
      </c>
      <c r="D167">
        <v>1</v>
      </c>
      <c r="E167" t="s">
        <v>7</v>
      </c>
      <c r="I167">
        <f t="shared" si="12"/>
        <v>2</v>
      </c>
      <c r="J167">
        <f t="shared" si="13"/>
        <v>2</v>
      </c>
      <c r="K167" t="str">
        <f t="shared" si="14"/>
        <v>Pos.</v>
      </c>
      <c r="L167" t="str">
        <f t="shared" si="15"/>
        <v>48048-Lieferungserzeugung zu UB-</v>
      </c>
      <c r="M167" t="str">
        <f t="shared" si="16"/>
        <v xml:space="preserve">48048 Lieferungserzeugung zu UB </v>
      </c>
      <c r="N167" t="e">
        <f t="shared" si="17"/>
        <v>#VALUE!</v>
      </c>
      <c r="O167" t="b" cm="1">
        <f t="array" ref="O167">COUNT(FIND({0,1,2,3,4,5,6,7,8,9},N167))&gt;0</f>
        <v>0</v>
      </c>
    </row>
    <row r="168" spans="1:15" hidden="1" x14ac:dyDescent="0.3">
      <c r="A168" s="1" t="s">
        <v>336</v>
      </c>
      <c r="B168" t="s">
        <v>24</v>
      </c>
      <c r="C168" t="s">
        <v>337</v>
      </c>
      <c r="D168">
        <v>1</v>
      </c>
      <c r="E168" t="s">
        <v>7</v>
      </c>
      <c r="I168">
        <f t="shared" si="12"/>
        <v>1</v>
      </c>
      <c r="J168">
        <f t="shared" si="13"/>
        <v>1</v>
      </c>
      <c r="K168" t="str">
        <f t="shared" si="14"/>
        <v>Übergreifend</v>
      </c>
      <c r="L168" t="str">
        <f t="shared" si="15"/>
        <v>01-</v>
      </c>
      <c r="M168" t="str">
        <f t="shared" si="16"/>
        <v xml:space="preserve">01 </v>
      </c>
      <c r="N168" t="e">
        <f t="shared" si="17"/>
        <v>#VALUE!</v>
      </c>
      <c r="O168" t="b" cm="1">
        <f t="array" ref="O168">COUNT(FIND({0,1,2,3,4,5,6,7,8,9},N168))&gt;0</f>
        <v>0</v>
      </c>
    </row>
    <row r="169" spans="1:15" hidden="1" x14ac:dyDescent="0.3">
      <c r="A169" s="1" t="s">
        <v>338</v>
      </c>
      <c r="B169" t="s">
        <v>24</v>
      </c>
      <c r="C169" t="s">
        <v>339</v>
      </c>
      <c r="D169">
        <v>1</v>
      </c>
      <c r="E169" t="s">
        <v>7</v>
      </c>
      <c r="I169">
        <f t="shared" si="12"/>
        <v>1</v>
      </c>
      <c r="J169">
        <f t="shared" si="13"/>
        <v>1</v>
      </c>
      <c r="K169" t="str">
        <f t="shared" si="14"/>
        <v>Technologie</v>
      </c>
      <c r="L169" t="str">
        <f t="shared" si="15"/>
        <v>02-</v>
      </c>
      <c r="M169" t="str">
        <f t="shared" si="16"/>
        <v xml:space="preserve">02 </v>
      </c>
      <c r="N169" t="e">
        <f t="shared" si="17"/>
        <v>#VALUE!</v>
      </c>
      <c r="O169" t="b" cm="1">
        <f t="array" ref="O169">COUNT(FIND({0,1,2,3,4,5,6,7,8,9},N169))&gt;0</f>
        <v>0</v>
      </c>
    </row>
    <row r="170" spans="1:15" hidden="1" x14ac:dyDescent="0.3">
      <c r="A170" s="1" t="s">
        <v>340</v>
      </c>
      <c r="B170" t="s">
        <v>24</v>
      </c>
      <c r="C170" t="s">
        <v>341</v>
      </c>
      <c r="D170">
        <v>1</v>
      </c>
      <c r="E170" t="s">
        <v>7</v>
      </c>
      <c r="I170">
        <f t="shared" si="12"/>
        <v>1</v>
      </c>
      <c r="J170">
        <f t="shared" si="13"/>
        <v>1</v>
      </c>
      <c r="K170" t="str">
        <f t="shared" si="14"/>
        <v>Korrektur/Erweiterung Textpfelge</v>
      </c>
      <c r="L170" t="str">
        <f t="shared" si="15"/>
        <v>16-</v>
      </c>
      <c r="M170" t="str">
        <f t="shared" si="16"/>
        <v xml:space="preserve">16 </v>
      </c>
      <c r="N170" t="str">
        <f t="shared" si="17"/>
        <v>Korrektur/Erweiterung</v>
      </c>
      <c r="O170" t="b" cm="1">
        <f t="array" ref="O170">COUNT(FIND({0,1,2,3,4,5,6,7,8,9},N170))&gt;0</f>
        <v>0</v>
      </c>
    </row>
    <row r="171" spans="1:15" hidden="1" x14ac:dyDescent="0.3">
      <c r="A171" s="1" t="s">
        <v>342</v>
      </c>
      <c r="B171" t="s">
        <v>24</v>
      </c>
      <c r="C171" t="s">
        <v>343</v>
      </c>
      <c r="D171">
        <v>1</v>
      </c>
      <c r="E171" t="s">
        <v>7</v>
      </c>
      <c r="I171">
        <f t="shared" si="12"/>
        <v>1</v>
      </c>
      <c r="J171">
        <f t="shared" si="13"/>
        <v>1</v>
      </c>
      <c r="K171" t="str">
        <f t="shared" si="14"/>
        <v>Kontingentierung</v>
      </c>
      <c r="L171" t="str">
        <f t="shared" si="15"/>
        <v>17-</v>
      </c>
      <c r="M171" t="str">
        <f t="shared" si="16"/>
        <v xml:space="preserve">17 </v>
      </c>
      <c r="N171" t="e">
        <f t="shared" si="17"/>
        <v>#VALUE!</v>
      </c>
      <c r="O171" t="b" cm="1">
        <f t="array" ref="O171">COUNT(FIND({0,1,2,3,4,5,6,7,8,9},N171))&gt;0</f>
        <v>0</v>
      </c>
    </row>
    <row r="172" spans="1:15" hidden="1" x14ac:dyDescent="0.3">
      <c r="A172" s="1" t="s">
        <v>344</v>
      </c>
      <c r="B172" t="s">
        <v>24</v>
      </c>
      <c r="C172" t="s">
        <v>345</v>
      </c>
      <c r="D172">
        <v>1</v>
      </c>
      <c r="E172" t="s">
        <v>7</v>
      </c>
      <c r="I172">
        <f t="shared" si="12"/>
        <v>1</v>
      </c>
      <c r="J172">
        <f t="shared" si="13"/>
        <v>1</v>
      </c>
      <c r="K172" t="str">
        <f t="shared" si="14"/>
        <v>Darstellung Vektorgrafiken in Anlageliste</v>
      </c>
      <c r="L172" t="str">
        <f t="shared" si="15"/>
        <v>18-</v>
      </c>
      <c r="M172" t="str">
        <f t="shared" si="16"/>
        <v xml:space="preserve">18 </v>
      </c>
      <c r="N172" t="str">
        <f t="shared" si="17"/>
        <v>Darstellung</v>
      </c>
      <c r="O172" t="b" cm="1">
        <f t="array" ref="O172">COUNT(FIND({0,1,2,3,4,5,6,7,8,9},N172))&gt;0</f>
        <v>0</v>
      </c>
    </row>
    <row r="173" spans="1:15" hidden="1" x14ac:dyDescent="0.3">
      <c r="A173" s="1" t="s">
        <v>346</v>
      </c>
      <c r="B173" t="s">
        <v>24</v>
      </c>
      <c r="C173" t="s">
        <v>347</v>
      </c>
      <c r="D173">
        <v>1</v>
      </c>
      <c r="E173" t="s">
        <v>7</v>
      </c>
      <c r="I173">
        <f t="shared" si="12"/>
        <v>1</v>
      </c>
      <c r="J173">
        <f t="shared" si="13"/>
        <v>1</v>
      </c>
      <c r="K173" t="str">
        <f t="shared" si="14"/>
        <v>IAF</v>
      </c>
      <c r="L173" t="str">
        <f t="shared" si="15"/>
        <v>50-</v>
      </c>
      <c r="M173" t="str">
        <f t="shared" si="16"/>
        <v xml:space="preserve">50 </v>
      </c>
      <c r="N173" t="e">
        <f t="shared" si="17"/>
        <v>#VALUE!</v>
      </c>
      <c r="O173" t="b" cm="1">
        <f t="array" ref="O173">COUNT(FIND({0,1,2,3,4,5,6,7,8,9},N173))&gt;0</f>
        <v>0</v>
      </c>
    </row>
    <row r="174" spans="1:15" hidden="1" x14ac:dyDescent="0.3">
      <c r="A174" s="1" t="s">
        <v>348</v>
      </c>
      <c r="B174" t="s">
        <v>24</v>
      </c>
      <c r="C174" t="s">
        <v>349</v>
      </c>
      <c r="D174">
        <v>1</v>
      </c>
      <c r="E174" t="s">
        <v>7</v>
      </c>
      <c r="I174">
        <f t="shared" si="12"/>
        <v>1</v>
      </c>
      <c r="J174">
        <f t="shared" si="13"/>
        <v>1</v>
      </c>
      <c r="K174" t="str">
        <f t="shared" si="14"/>
        <v>FIORI generische Komponenten</v>
      </c>
      <c r="L174" t="str">
        <f t="shared" si="15"/>
        <v>60-</v>
      </c>
      <c r="M174" t="str">
        <f t="shared" si="16"/>
        <v xml:space="preserve">60 </v>
      </c>
      <c r="N174" t="str">
        <f t="shared" si="17"/>
        <v>FIORI</v>
      </c>
      <c r="O174" t="b" cm="1">
        <f t="array" ref="O174">COUNT(FIND({0,1,2,3,4,5,6,7,8,9},N174))&gt;0</f>
        <v>0</v>
      </c>
    </row>
    <row r="175" spans="1:15" hidden="1" x14ac:dyDescent="0.3">
      <c r="A175" s="1" t="s">
        <v>350</v>
      </c>
      <c r="B175" t="s">
        <v>24</v>
      </c>
      <c r="C175" t="s">
        <v>351</v>
      </c>
      <c r="D175">
        <v>1</v>
      </c>
      <c r="E175" t="s">
        <v>7</v>
      </c>
      <c r="I175">
        <f t="shared" si="12"/>
        <v>2</v>
      </c>
      <c r="J175">
        <f t="shared" si="13"/>
        <v>2</v>
      </c>
      <c r="K175" t="str">
        <f t="shared" si="14"/>
        <v>Komponente</v>
      </c>
      <c r="L175" t="str">
        <f t="shared" si="15"/>
        <v>62-Signatur-</v>
      </c>
      <c r="M175" t="str">
        <f t="shared" si="16"/>
        <v xml:space="preserve">62 Signatur </v>
      </c>
      <c r="N175" t="e">
        <f t="shared" si="17"/>
        <v>#VALUE!</v>
      </c>
      <c r="O175" t="b" cm="1">
        <f t="array" ref="O175">COUNT(FIND({0,1,2,3,4,5,6,7,8,9},N175))&gt;0</f>
        <v>0</v>
      </c>
    </row>
    <row r="176" spans="1:15" hidden="1" x14ac:dyDescent="0.3">
      <c r="A176" s="1" t="s">
        <v>352</v>
      </c>
      <c r="B176" t="s">
        <v>24</v>
      </c>
      <c r="C176" t="s">
        <v>353</v>
      </c>
      <c r="D176">
        <v>1</v>
      </c>
      <c r="E176" t="s">
        <v>7</v>
      </c>
      <c r="I176">
        <f t="shared" si="12"/>
        <v>1</v>
      </c>
      <c r="J176">
        <f t="shared" si="13"/>
        <v>1</v>
      </c>
      <c r="K176" t="str">
        <f t="shared" si="14"/>
        <v>Projektunterstützung</v>
      </c>
      <c r="L176" t="str">
        <f t="shared" si="15"/>
        <v>70-</v>
      </c>
      <c r="M176" t="str">
        <f t="shared" si="16"/>
        <v xml:space="preserve">70 </v>
      </c>
      <c r="N176" t="e">
        <f t="shared" si="17"/>
        <v>#VALUE!</v>
      </c>
      <c r="O176" t="b" cm="1">
        <f t="array" ref="O176">COUNT(FIND({0,1,2,3,4,5,6,7,8,9},N176))&gt;0</f>
        <v>0</v>
      </c>
    </row>
    <row r="177" spans="1:15" hidden="1" x14ac:dyDescent="0.3">
      <c r="A177" s="1" t="s">
        <v>354</v>
      </c>
      <c r="B177" t="s">
        <v>24</v>
      </c>
      <c r="C177" t="s">
        <v>355</v>
      </c>
      <c r="D177">
        <v>1</v>
      </c>
      <c r="E177" t="s">
        <v>7</v>
      </c>
      <c r="I177">
        <f t="shared" si="12"/>
        <v>2</v>
      </c>
      <c r="J177">
        <f t="shared" si="13"/>
        <v>2</v>
      </c>
      <c r="K177" t="str">
        <f t="shared" si="14"/>
        <v>Apps IOT</v>
      </c>
      <c r="L177" t="str">
        <f t="shared" si="15"/>
        <v>80-Filial-</v>
      </c>
      <c r="M177" t="str">
        <f t="shared" si="16"/>
        <v xml:space="preserve">80 Filial </v>
      </c>
      <c r="N177" t="str">
        <f t="shared" si="17"/>
        <v>Apps</v>
      </c>
      <c r="O177" t="b" cm="1">
        <f t="array" ref="O177">COUNT(FIND({0,1,2,3,4,5,6,7,8,9},N177))&gt;0</f>
        <v>0</v>
      </c>
    </row>
    <row r="178" spans="1:15" hidden="1" x14ac:dyDescent="0.3">
      <c r="A178" s="1" t="s">
        <v>356</v>
      </c>
      <c r="B178" t="s">
        <v>24</v>
      </c>
      <c r="C178" t="s">
        <v>321</v>
      </c>
      <c r="D178">
        <v>1</v>
      </c>
      <c r="E178" t="s">
        <v>7</v>
      </c>
      <c r="I178">
        <f t="shared" si="12"/>
        <v>1</v>
      </c>
      <c r="J178">
        <f t="shared" si="13"/>
        <v>1</v>
      </c>
      <c r="K178" t="str">
        <f t="shared" si="14"/>
        <v>Support</v>
      </c>
      <c r="L178" t="str">
        <f t="shared" si="15"/>
        <v>90-</v>
      </c>
      <c r="M178" t="str">
        <f t="shared" si="16"/>
        <v xml:space="preserve">90 </v>
      </c>
      <c r="N178" t="e">
        <f t="shared" si="17"/>
        <v>#VALUE!</v>
      </c>
      <c r="O178" t="b" cm="1">
        <f t="array" ref="O178">COUNT(FIND({0,1,2,3,4,5,6,7,8,9},N178))&gt;0</f>
        <v>0</v>
      </c>
    </row>
    <row r="179" spans="1:15" hidden="1" x14ac:dyDescent="0.3">
      <c r="A179" s="1" t="s">
        <v>357</v>
      </c>
      <c r="B179" t="s">
        <v>26</v>
      </c>
      <c r="C179" t="s">
        <v>358</v>
      </c>
      <c r="D179">
        <v>1</v>
      </c>
      <c r="E179" t="s">
        <v>7</v>
      </c>
      <c r="I179">
        <f t="shared" si="12"/>
        <v>1</v>
      </c>
      <c r="J179">
        <f t="shared" si="13"/>
        <v>1</v>
      </c>
      <c r="K179" t="str">
        <f t="shared" si="14"/>
        <v>Abstimmung übergreifend</v>
      </c>
      <c r="L179" t="str">
        <f t="shared" si="15"/>
        <v>00-</v>
      </c>
      <c r="M179" t="str">
        <f t="shared" si="16"/>
        <v xml:space="preserve">00 </v>
      </c>
      <c r="N179" t="str">
        <f t="shared" si="17"/>
        <v>Abstimmung</v>
      </c>
      <c r="O179" t="b" cm="1">
        <f t="array" ref="O179">COUNT(FIND({0,1,2,3,4,5,6,7,8,9},N179))&gt;0</f>
        <v>0</v>
      </c>
    </row>
    <row r="180" spans="1:15" hidden="1" x14ac:dyDescent="0.3">
      <c r="A180" s="1" t="s">
        <v>359</v>
      </c>
      <c r="B180" t="s">
        <v>26</v>
      </c>
      <c r="C180" t="s">
        <v>360</v>
      </c>
      <c r="D180">
        <v>1</v>
      </c>
      <c r="E180" t="s">
        <v>7</v>
      </c>
      <c r="I180">
        <f t="shared" si="12"/>
        <v>2</v>
      </c>
      <c r="J180">
        <f t="shared" si="13"/>
        <v>2</v>
      </c>
      <c r="K180" t="str">
        <f t="shared" si="14"/>
        <v>System</v>
      </c>
      <c r="L180" t="str">
        <f t="shared" si="15"/>
        <v>06-Konfiguration neues CAR-</v>
      </c>
      <c r="M180" t="str">
        <f t="shared" si="16"/>
        <v xml:space="preserve">06 Konfiguration neues CAR </v>
      </c>
      <c r="N180" t="e">
        <f t="shared" si="17"/>
        <v>#VALUE!</v>
      </c>
      <c r="O180" t="b" cm="1">
        <f t="array" ref="O180">COUNT(FIND({0,1,2,3,4,5,6,7,8,9},N180))&gt;0</f>
        <v>0</v>
      </c>
    </row>
    <row r="181" spans="1:15" hidden="1" x14ac:dyDescent="0.3">
      <c r="A181" s="1" t="s">
        <v>361</v>
      </c>
      <c r="B181" t="s">
        <v>26</v>
      </c>
      <c r="C181" t="s">
        <v>362</v>
      </c>
      <c r="D181">
        <v>1</v>
      </c>
      <c r="E181" t="s">
        <v>7</v>
      </c>
      <c r="I181">
        <f t="shared" si="12"/>
        <v>1</v>
      </c>
      <c r="J181">
        <f t="shared" si="13"/>
        <v>1</v>
      </c>
      <c r="K181" t="str">
        <f t="shared" si="14"/>
        <v>zusätzliche Tätigkeiten</v>
      </c>
      <c r="L181" t="str">
        <f t="shared" si="15"/>
        <v>99-</v>
      </c>
      <c r="M181" t="str">
        <f t="shared" si="16"/>
        <v xml:space="preserve">99 </v>
      </c>
      <c r="N181" t="str">
        <f t="shared" si="17"/>
        <v>zusätzliche</v>
      </c>
      <c r="O181" t="b" cm="1">
        <f t="array" ref="O181">COUNT(FIND({0,1,2,3,4,5,6,7,8,9},N181))&gt;0</f>
        <v>0</v>
      </c>
    </row>
    <row r="182" spans="1:15" hidden="1" x14ac:dyDescent="0.3">
      <c r="A182" s="1" t="s">
        <v>363</v>
      </c>
      <c r="B182" t="s">
        <v>28</v>
      </c>
      <c r="C182" t="s">
        <v>364</v>
      </c>
      <c r="D182">
        <v>1</v>
      </c>
      <c r="E182" t="s">
        <v>7</v>
      </c>
      <c r="I182">
        <f t="shared" si="12"/>
        <v>1</v>
      </c>
      <c r="J182">
        <f t="shared" si="13"/>
        <v>1</v>
      </c>
      <c r="K182" t="str">
        <f t="shared" si="14"/>
        <v>Allgemein</v>
      </c>
      <c r="L182" t="str">
        <f t="shared" si="15"/>
        <v>01-</v>
      </c>
      <c r="M182" t="str">
        <f t="shared" si="16"/>
        <v xml:space="preserve">01 </v>
      </c>
      <c r="N182" t="e">
        <f t="shared" si="17"/>
        <v>#VALUE!</v>
      </c>
      <c r="O182" t="b" cm="1">
        <f t="array" ref="O182">COUNT(FIND({0,1,2,3,4,5,6,7,8,9},N182))&gt;0</f>
        <v>0</v>
      </c>
    </row>
    <row r="183" spans="1:15" hidden="1" x14ac:dyDescent="0.3">
      <c r="A183" s="1" t="s">
        <v>365</v>
      </c>
      <c r="B183" t="s">
        <v>28</v>
      </c>
      <c r="C183" t="s">
        <v>366</v>
      </c>
      <c r="D183">
        <v>1</v>
      </c>
      <c r="E183" t="s">
        <v>7</v>
      </c>
      <c r="I183">
        <f t="shared" si="12"/>
        <v>1</v>
      </c>
      <c r="J183">
        <f t="shared" si="13"/>
        <v>1</v>
      </c>
      <c r="K183" t="str">
        <f t="shared" si="14"/>
        <v>Personal</v>
      </c>
      <c r="L183" t="str">
        <f t="shared" si="15"/>
        <v>02-</v>
      </c>
      <c r="M183" t="str">
        <f t="shared" si="16"/>
        <v xml:space="preserve">02 </v>
      </c>
      <c r="N183" t="e">
        <f t="shared" si="17"/>
        <v>#VALUE!</v>
      </c>
      <c r="O183" t="b" cm="1">
        <f t="array" ref="O183">COUNT(FIND({0,1,2,3,4,5,6,7,8,9},N183))&gt;0</f>
        <v>0</v>
      </c>
    </row>
    <row r="184" spans="1:15" hidden="1" x14ac:dyDescent="0.3">
      <c r="A184" s="1" t="s">
        <v>367</v>
      </c>
      <c r="B184" t="s">
        <v>28</v>
      </c>
      <c r="C184" t="s">
        <v>368</v>
      </c>
      <c r="D184">
        <v>1</v>
      </c>
      <c r="E184" t="s">
        <v>7</v>
      </c>
      <c r="I184">
        <f t="shared" si="12"/>
        <v>2</v>
      </c>
      <c r="J184">
        <f t="shared" si="13"/>
        <v>2</v>
      </c>
      <c r="K184" t="str">
        <f t="shared" si="14"/>
        <v>Projekt bezogen</v>
      </c>
      <c r="L184" t="str">
        <f t="shared" si="15"/>
        <v>03-Kunden-</v>
      </c>
      <c r="M184" t="str">
        <f t="shared" si="16"/>
        <v xml:space="preserve">03 Kunden </v>
      </c>
      <c r="N184" t="str">
        <f t="shared" si="17"/>
        <v>Projekt</v>
      </c>
      <c r="O184" t="b" cm="1">
        <f t="array" ref="O184">COUNT(FIND({0,1,2,3,4,5,6,7,8,9},N184))&gt;0</f>
        <v>0</v>
      </c>
    </row>
    <row r="185" spans="1:15" hidden="1" x14ac:dyDescent="0.3">
      <c r="A185" s="1" t="s">
        <v>369</v>
      </c>
      <c r="B185" t="s">
        <v>28</v>
      </c>
      <c r="C185" t="s">
        <v>370</v>
      </c>
      <c r="D185">
        <v>1</v>
      </c>
      <c r="E185" t="s">
        <v>7</v>
      </c>
      <c r="I185">
        <f t="shared" si="12"/>
        <v>1</v>
      </c>
      <c r="J185">
        <f t="shared" si="13"/>
        <v>1</v>
      </c>
      <c r="K185" t="str">
        <f t="shared" si="14"/>
        <v>Interne Projekte</v>
      </c>
      <c r="L185" t="str">
        <f t="shared" si="15"/>
        <v>04-</v>
      </c>
      <c r="M185" t="str">
        <f t="shared" si="16"/>
        <v xml:space="preserve">04 </v>
      </c>
      <c r="N185" t="str">
        <f t="shared" si="17"/>
        <v>Interne</v>
      </c>
      <c r="O185" t="b" cm="1">
        <f t="array" ref="O185">COUNT(FIND({0,1,2,3,4,5,6,7,8,9},N185))&gt;0</f>
        <v>0</v>
      </c>
    </row>
    <row r="186" spans="1:15" hidden="1" x14ac:dyDescent="0.3">
      <c r="A186" s="1" t="s">
        <v>371</v>
      </c>
      <c r="B186" t="s">
        <v>30</v>
      </c>
      <c r="C186" t="s">
        <v>372</v>
      </c>
      <c r="D186">
        <v>1</v>
      </c>
      <c r="E186" t="s">
        <v>7</v>
      </c>
      <c r="I186">
        <f t="shared" si="12"/>
        <v>1</v>
      </c>
      <c r="J186">
        <f t="shared" si="13"/>
        <v>1</v>
      </c>
      <c r="K186" t="str">
        <f t="shared" si="14"/>
        <v>PM</v>
      </c>
      <c r="L186" t="str">
        <f t="shared" si="15"/>
        <v>00-</v>
      </c>
      <c r="M186" t="str">
        <f t="shared" si="16"/>
        <v xml:space="preserve">00 </v>
      </c>
      <c r="N186" t="e">
        <f t="shared" si="17"/>
        <v>#VALUE!</v>
      </c>
      <c r="O186" t="b" cm="1">
        <f t="array" ref="O186">COUNT(FIND({0,1,2,3,4,5,6,7,8,9},N186))&gt;0</f>
        <v>0</v>
      </c>
    </row>
    <row r="187" spans="1:15" hidden="1" x14ac:dyDescent="0.3">
      <c r="A187" s="1" t="s">
        <v>373</v>
      </c>
      <c r="B187" t="s">
        <v>30</v>
      </c>
      <c r="C187" t="s">
        <v>374</v>
      </c>
      <c r="D187">
        <v>1</v>
      </c>
      <c r="E187" t="s">
        <v>7</v>
      </c>
      <c r="I187">
        <f t="shared" si="12"/>
        <v>1</v>
      </c>
      <c r="J187">
        <f t="shared" si="13"/>
        <v>1</v>
      </c>
      <c r="K187" t="str">
        <f t="shared" si="14"/>
        <v>PM</v>
      </c>
      <c r="L187" t="str">
        <f t="shared" si="15"/>
        <v>01-</v>
      </c>
      <c r="M187" t="str">
        <f t="shared" si="16"/>
        <v xml:space="preserve">01 </v>
      </c>
      <c r="N187" t="e">
        <f t="shared" si="17"/>
        <v>#VALUE!</v>
      </c>
      <c r="O187" t="b" cm="1">
        <f t="array" ref="O187">COUNT(FIND({0,1,2,3,4,5,6,7,8,9},N187))&gt;0</f>
        <v>0</v>
      </c>
    </row>
    <row r="188" spans="1:15" hidden="1" x14ac:dyDescent="0.3">
      <c r="A188" s="1" t="s">
        <v>375</v>
      </c>
      <c r="B188" t="s">
        <v>30</v>
      </c>
      <c r="C188" t="s">
        <v>376</v>
      </c>
      <c r="D188">
        <v>1</v>
      </c>
      <c r="E188" t="s">
        <v>7</v>
      </c>
      <c r="I188">
        <f t="shared" si="12"/>
        <v>1</v>
      </c>
      <c r="J188">
        <f t="shared" si="13"/>
        <v>1</v>
      </c>
      <c r="K188" t="str">
        <f t="shared" si="14"/>
        <v>Bestandsinformationen BW</v>
      </c>
      <c r="L188" t="str">
        <f t="shared" si="15"/>
        <v>04-</v>
      </c>
      <c r="M188" t="str">
        <f t="shared" si="16"/>
        <v xml:space="preserve">04 </v>
      </c>
      <c r="N188" t="str">
        <f t="shared" si="17"/>
        <v>Bestandsinformationen</v>
      </c>
      <c r="O188" t="b" cm="1">
        <f t="array" ref="O188">COUNT(FIND({0,1,2,3,4,5,6,7,8,9},N188))&gt;0</f>
        <v>0</v>
      </c>
    </row>
    <row r="189" spans="1:15" hidden="1" x14ac:dyDescent="0.3">
      <c r="A189" s="1" t="s">
        <v>377</v>
      </c>
      <c r="B189" t="s">
        <v>30</v>
      </c>
      <c r="C189" t="s">
        <v>378</v>
      </c>
      <c r="D189">
        <v>1</v>
      </c>
      <c r="E189" t="s">
        <v>7</v>
      </c>
      <c r="I189">
        <f t="shared" si="12"/>
        <v>1</v>
      </c>
      <c r="J189">
        <f t="shared" si="13"/>
        <v>1</v>
      </c>
      <c r="K189" t="str">
        <f t="shared" si="14"/>
        <v>Produktsicherheit</v>
      </c>
      <c r="L189" t="str">
        <f t="shared" si="15"/>
        <v>10-</v>
      </c>
      <c r="M189" t="str">
        <f t="shared" si="16"/>
        <v xml:space="preserve">10 </v>
      </c>
      <c r="N189" t="e">
        <f t="shared" si="17"/>
        <v>#VALUE!</v>
      </c>
      <c r="O189" t="b" cm="1">
        <f t="array" ref="O189">COUNT(FIND({0,1,2,3,4,5,6,7,8,9},N189))&gt;0</f>
        <v>0</v>
      </c>
    </row>
    <row r="190" spans="1:15" hidden="1" x14ac:dyDescent="0.3">
      <c r="A190" s="1" t="s">
        <v>379</v>
      </c>
      <c r="B190" t="s">
        <v>30</v>
      </c>
      <c r="C190" t="s">
        <v>380</v>
      </c>
      <c r="D190">
        <v>1</v>
      </c>
      <c r="E190" t="s">
        <v>7</v>
      </c>
      <c r="I190">
        <f t="shared" si="12"/>
        <v>1</v>
      </c>
      <c r="J190">
        <f t="shared" si="13"/>
        <v>1</v>
      </c>
      <c r="K190" t="str">
        <f t="shared" si="14"/>
        <v>Pfandleihe</v>
      </c>
      <c r="L190" t="str">
        <f t="shared" si="15"/>
        <v>11-</v>
      </c>
      <c r="M190" t="str">
        <f t="shared" si="16"/>
        <v xml:space="preserve">11 </v>
      </c>
      <c r="N190" t="e">
        <f t="shared" si="17"/>
        <v>#VALUE!</v>
      </c>
      <c r="O190" t="b" cm="1">
        <f t="array" ref="O190">COUNT(FIND({0,1,2,3,4,5,6,7,8,9},N190))&gt;0</f>
        <v>0</v>
      </c>
    </row>
    <row r="191" spans="1:15" hidden="1" x14ac:dyDescent="0.3">
      <c r="A191" s="1" t="s">
        <v>381</v>
      </c>
      <c r="B191" t="s">
        <v>30</v>
      </c>
      <c r="C191" t="s">
        <v>382</v>
      </c>
      <c r="D191">
        <v>1</v>
      </c>
      <c r="E191" t="s">
        <v>7</v>
      </c>
      <c r="I191">
        <f t="shared" si="12"/>
        <v>1</v>
      </c>
      <c r="J191">
        <f t="shared" si="13"/>
        <v>1</v>
      </c>
      <c r="K191" t="str">
        <f t="shared" si="14"/>
        <v>PayPal</v>
      </c>
      <c r="L191" t="str">
        <f t="shared" si="15"/>
        <v>12-</v>
      </c>
      <c r="M191" t="str">
        <f t="shared" si="16"/>
        <v xml:space="preserve">12 </v>
      </c>
      <c r="N191" t="e">
        <f t="shared" si="17"/>
        <v>#VALUE!</v>
      </c>
      <c r="O191" t="b" cm="1">
        <f t="array" ref="O191">COUNT(FIND({0,1,2,3,4,5,6,7,8,9},N191))&gt;0</f>
        <v>0</v>
      </c>
    </row>
    <row r="192" spans="1:15" hidden="1" x14ac:dyDescent="0.3">
      <c r="A192" s="1" t="s">
        <v>383</v>
      </c>
      <c r="B192" t="s">
        <v>30</v>
      </c>
      <c r="C192" t="s">
        <v>384</v>
      </c>
      <c r="D192">
        <v>1</v>
      </c>
      <c r="E192" t="s">
        <v>7</v>
      </c>
      <c r="I192">
        <f t="shared" si="12"/>
        <v>1</v>
      </c>
      <c r="J192">
        <f t="shared" si="13"/>
        <v>1</v>
      </c>
      <c r="K192" t="str">
        <f t="shared" si="14"/>
        <v>Auslistung Altartikel</v>
      </c>
      <c r="L192" t="str">
        <f t="shared" si="15"/>
        <v>13-</v>
      </c>
      <c r="M192" t="str">
        <f t="shared" si="16"/>
        <v xml:space="preserve">13 </v>
      </c>
      <c r="N192" t="str">
        <f t="shared" si="17"/>
        <v>Auslistung</v>
      </c>
      <c r="O192" t="b" cm="1">
        <f t="array" ref="O192">COUNT(FIND({0,1,2,3,4,5,6,7,8,9},N192))&gt;0</f>
        <v>0</v>
      </c>
    </row>
    <row r="193" spans="1:15" hidden="1" x14ac:dyDescent="0.3">
      <c r="A193" s="1" t="s">
        <v>385</v>
      </c>
      <c r="B193" t="s">
        <v>30</v>
      </c>
      <c r="C193" t="s">
        <v>386</v>
      </c>
      <c r="D193">
        <v>1</v>
      </c>
      <c r="E193" t="s">
        <v>7</v>
      </c>
      <c r="I193">
        <f t="shared" si="12"/>
        <v>1</v>
      </c>
      <c r="J193">
        <f t="shared" si="13"/>
        <v>1</v>
      </c>
      <c r="K193" t="str">
        <f t="shared" si="14"/>
        <v>EK Preise Report für Rhenus</v>
      </c>
      <c r="L193" t="str">
        <f t="shared" si="15"/>
        <v>14-</v>
      </c>
      <c r="M193" t="str">
        <f t="shared" si="16"/>
        <v xml:space="preserve">14 </v>
      </c>
      <c r="N193" t="str">
        <f t="shared" si="17"/>
        <v>EK</v>
      </c>
      <c r="O193" t="b" cm="1">
        <f t="array" ref="O193">COUNT(FIND({0,1,2,3,4,5,6,7,8,9},N193))&gt;0</f>
        <v>0</v>
      </c>
    </row>
    <row r="194" spans="1:15" hidden="1" x14ac:dyDescent="0.3">
      <c r="A194" s="1" t="s">
        <v>387</v>
      </c>
      <c r="B194" t="s">
        <v>30</v>
      </c>
      <c r="C194" t="s">
        <v>388</v>
      </c>
      <c r="D194">
        <v>1</v>
      </c>
      <c r="E194" t="s">
        <v>7</v>
      </c>
      <c r="I194">
        <f t="shared" si="12"/>
        <v>1</v>
      </c>
      <c r="J194">
        <f t="shared" si="13"/>
        <v>1</v>
      </c>
      <c r="K194" t="str">
        <f t="shared" si="14"/>
        <v xml:space="preserve">	Sammelartikel Preise Problem (Ursache BW Muli)</v>
      </c>
      <c r="L194" t="str">
        <f t="shared" si="15"/>
        <v>15-</v>
      </c>
      <c r="M194" t="str">
        <f t="shared" si="16"/>
        <v xml:space="preserve">15 </v>
      </c>
      <c r="N194" t="str">
        <f t="shared" si="17"/>
        <v xml:space="preserve">	Sammelartikel</v>
      </c>
      <c r="O194" t="b" cm="1">
        <f t="array" ref="O194">COUNT(FIND({0,1,2,3,4,5,6,7,8,9},N194))&gt;0</f>
        <v>0</v>
      </c>
    </row>
    <row r="195" spans="1:15" hidden="1" x14ac:dyDescent="0.3">
      <c r="A195" s="1" t="s">
        <v>389</v>
      </c>
      <c r="B195" t="s">
        <v>30</v>
      </c>
      <c r="C195" t="s">
        <v>390</v>
      </c>
      <c r="D195">
        <v>1</v>
      </c>
      <c r="E195" t="s">
        <v>7</v>
      </c>
      <c r="I195">
        <f t="shared" ref="I195:I258" si="18">LEN(C195)-LEN(SUBSTITUTE(C195,"-",))</f>
        <v>1</v>
      </c>
      <c r="J195">
        <f t="shared" ref="J195:J258" si="19">IF(I195&gt;1,2,I195)</f>
        <v>1</v>
      </c>
      <c r="K195" t="str">
        <f t="shared" ref="K195:K258" si="20">RIGHT($C195,LEN($C195)-SEARCH("#",SUBSTITUTE($C195,"-","#",J195)))</f>
        <v xml:space="preserve">	Marketplace Vorprojekt</v>
      </c>
      <c r="L195" t="str">
        <f t="shared" ref="L195:L258" si="21">LEFT($C195,SEARCH("#",SUBSTITUTE($C195,"-","#",$J195)))</f>
        <v>16-</v>
      </c>
      <c r="M195" t="str">
        <f t="shared" ref="M195:M258" si="22">SUBSTITUTE(L195,"-"," ")</f>
        <v xml:space="preserve">16 </v>
      </c>
      <c r="N195" t="str">
        <f t="shared" ref="N195:N258" si="23">LEFT(K195,SEARCH(" ",K195,1)-1)</f>
        <v xml:space="preserve">	Marketplace</v>
      </c>
      <c r="O195" t="b" cm="1">
        <f t="array" ref="O195">COUNT(FIND({0,1,2,3,4,5,6,7,8,9},N195))&gt;0</f>
        <v>0</v>
      </c>
    </row>
    <row r="196" spans="1:15" hidden="1" x14ac:dyDescent="0.3">
      <c r="A196" s="1" t="s">
        <v>391</v>
      </c>
      <c r="B196" t="s">
        <v>30</v>
      </c>
      <c r="C196" t="s">
        <v>392</v>
      </c>
      <c r="D196">
        <v>1</v>
      </c>
      <c r="E196" t="s">
        <v>7</v>
      </c>
      <c r="I196">
        <f t="shared" si="18"/>
        <v>2</v>
      </c>
      <c r="J196">
        <f t="shared" si="19"/>
        <v>2</v>
      </c>
      <c r="K196" t="str">
        <f t="shared" si="20"/>
        <v>Support</v>
      </c>
      <c r="L196" t="str">
        <f t="shared" si="21"/>
        <v>17-Projektportfolio und IT-</v>
      </c>
      <c r="M196" t="str">
        <f t="shared" si="22"/>
        <v xml:space="preserve">17 Projektportfolio und IT </v>
      </c>
      <c r="N196" t="e">
        <f t="shared" si="23"/>
        <v>#VALUE!</v>
      </c>
      <c r="O196" t="b" cm="1">
        <f t="array" ref="O196">COUNT(FIND({0,1,2,3,4,5,6,7,8,9},N196))&gt;0</f>
        <v>0</v>
      </c>
    </row>
    <row r="197" spans="1:15" hidden="1" x14ac:dyDescent="0.3">
      <c r="A197" s="1" t="s">
        <v>393</v>
      </c>
      <c r="B197" t="s">
        <v>30</v>
      </c>
      <c r="C197" t="s">
        <v>394</v>
      </c>
      <c r="D197">
        <v>1</v>
      </c>
      <c r="E197" t="s">
        <v>7</v>
      </c>
      <c r="I197">
        <f t="shared" si="18"/>
        <v>1</v>
      </c>
      <c r="J197">
        <f t="shared" si="19"/>
        <v>1</v>
      </c>
      <c r="K197" t="str">
        <f t="shared" si="20"/>
        <v>Übermittlung Tel. Hermes</v>
      </c>
      <c r="L197" t="str">
        <f t="shared" si="21"/>
        <v>18-</v>
      </c>
      <c r="M197" t="str">
        <f t="shared" si="22"/>
        <v xml:space="preserve">18 </v>
      </c>
      <c r="N197" t="str">
        <f t="shared" si="23"/>
        <v>Übermittlung</v>
      </c>
      <c r="O197" t="b" cm="1">
        <f t="array" ref="O197">COUNT(FIND({0,1,2,3,4,5,6,7,8,9},N197))&gt;0</f>
        <v>0</v>
      </c>
    </row>
    <row r="198" spans="1:15" hidden="1" x14ac:dyDescent="0.3">
      <c r="A198" s="1" t="s">
        <v>395</v>
      </c>
      <c r="B198" t="s">
        <v>30</v>
      </c>
      <c r="C198" t="s">
        <v>396</v>
      </c>
      <c r="D198">
        <v>1</v>
      </c>
      <c r="E198" t="s">
        <v>7</v>
      </c>
      <c r="I198">
        <f t="shared" si="18"/>
        <v>1</v>
      </c>
      <c r="J198">
        <f t="shared" si="19"/>
        <v>1</v>
      </c>
      <c r="K198" t="str">
        <f t="shared" si="20"/>
        <v>Zugriff Großhandelskonditionen</v>
      </c>
      <c r="L198" t="str">
        <f t="shared" si="21"/>
        <v>19-</v>
      </c>
      <c r="M198" t="str">
        <f t="shared" si="22"/>
        <v xml:space="preserve">19 </v>
      </c>
      <c r="N198" t="str">
        <f t="shared" si="23"/>
        <v>Zugriff</v>
      </c>
      <c r="O198" t="b" cm="1">
        <f t="array" ref="O198">COUNT(FIND({0,1,2,3,4,5,6,7,8,9},N198))&gt;0</f>
        <v>0</v>
      </c>
    </row>
    <row r="199" spans="1:15" hidden="1" x14ac:dyDescent="0.3">
      <c r="A199" s="1" t="s">
        <v>397</v>
      </c>
      <c r="B199" t="s">
        <v>30</v>
      </c>
      <c r="C199" t="s">
        <v>398</v>
      </c>
      <c r="D199">
        <v>1</v>
      </c>
      <c r="E199" t="s">
        <v>7</v>
      </c>
      <c r="I199">
        <f t="shared" si="18"/>
        <v>2</v>
      </c>
      <c r="J199">
        <f t="shared" si="19"/>
        <v>2</v>
      </c>
      <c r="K199" t="str">
        <f t="shared" si="20"/>
        <v>Optimierung</v>
      </c>
      <c r="L199" t="str">
        <f t="shared" si="21"/>
        <v>20-Outlet-</v>
      </c>
      <c r="M199" t="str">
        <f t="shared" si="22"/>
        <v xml:space="preserve">20 Outlet </v>
      </c>
      <c r="N199" t="e">
        <f t="shared" si="23"/>
        <v>#VALUE!</v>
      </c>
      <c r="O199" t="b" cm="1">
        <f t="array" ref="O199">COUNT(FIND({0,1,2,3,4,5,6,7,8,9},N199))&gt;0</f>
        <v>0</v>
      </c>
    </row>
    <row r="200" spans="1:15" hidden="1" x14ac:dyDescent="0.3">
      <c r="A200" s="1" t="s">
        <v>399</v>
      </c>
      <c r="B200" t="s">
        <v>30</v>
      </c>
      <c r="C200" t="s">
        <v>400</v>
      </c>
      <c r="D200">
        <v>1</v>
      </c>
      <c r="E200" t="s">
        <v>7</v>
      </c>
      <c r="I200">
        <f t="shared" si="18"/>
        <v>1</v>
      </c>
      <c r="J200">
        <f t="shared" si="19"/>
        <v>1</v>
      </c>
      <c r="K200" t="str">
        <f t="shared" si="20"/>
        <v>Inventurunterstützung</v>
      </c>
      <c r="L200" t="str">
        <f t="shared" si="21"/>
        <v>21-</v>
      </c>
      <c r="M200" t="str">
        <f t="shared" si="22"/>
        <v xml:space="preserve">21 </v>
      </c>
      <c r="N200" t="e">
        <f t="shared" si="23"/>
        <v>#VALUE!</v>
      </c>
      <c r="O200" t="b" cm="1">
        <f t="array" ref="O200">COUNT(FIND({0,1,2,3,4,5,6,7,8,9},N200))&gt;0</f>
        <v>0</v>
      </c>
    </row>
    <row r="201" spans="1:15" hidden="1" x14ac:dyDescent="0.3">
      <c r="A201" s="1" t="s">
        <v>401</v>
      </c>
      <c r="B201" t="s">
        <v>30</v>
      </c>
      <c r="C201" t="s">
        <v>402</v>
      </c>
      <c r="D201">
        <v>1</v>
      </c>
      <c r="E201" t="s">
        <v>7</v>
      </c>
      <c r="I201">
        <f t="shared" si="18"/>
        <v>1</v>
      </c>
      <c r="J201">
        <f t="shared" si="19"/>
        <v>1</v>
      </c>
      <c r="K201" t="str">
        <f t="shared" si="20"/>
        <v>WE Retouren</v>
      </c>
      <c r="L201" t="str">
        <f t="shared" si="21"/>
        <v>22-</v>
      </c>
      <c r="M201" t="str">
        <f t="shared" si="22"/>
        <v xml:space="preserve">22 </v>
      </c>
      <c r="N201" t="str">
        <f t="shared" si="23"/>
        <v>WE</v>
      </c>
      <c r="O201" t="b" cm="1">
        <f t="array" ref="O201">COUNT(FIND({0,1,2,3,4,5,6,7,8,9},N201))&gt;0</f>
        <v>0</v>
      </c>
    </row>
    <row r="202" spans="1:15" hidden="1" x14ac:dyDescent="0.3">
      <c r="A202" s="1" t="s">
        <v>403</v>
      </c>
      <c r="B202" t="s">
        <v>30</v>
      </c>
      <c r="C202" t="s">
        <v>404</v>
      </c>
      <c r="D202">
        <v>1</v>
      </c>
      <c r="E202" t="s">
        <v>7</v>
      </c>
      <c r="I202">
        <f t="shared" si="18"/>
        <v>1</v>
      </c>
      <c r="J202">
        <f t="shared" si="19"/>
        <v>1</v>
      </c>
      <c r="K202" t="str">
        <f t="shared" si="20"/>
        <v>Versand ab Podest; Filialversand Hermes</v>
      </c>
      <c r="L202" t="str">
        <f t="shared" si="21"/>
        <v>23-</v>
      </c>
      <c r="M202" t="str">
        <f t="shared" si="22"/>
        <v xml:space="preserve">23 </v>
      </c>
      <c r="N202" t="str">
        <f t="shared" si="23"/>
        <v>Versand</v>
      </c>
      <c r="O202" t="b" cm="1">
        <f t="array" ref="O202">COUNT(FIND({0,1,2,3,4,5,6,7,8,9},N202))&gt;0</f>
        <v>0</v>
      </c>
    </row>
    <row r="203" spans="1:15" hidden="1" x14ac:dyDescent="0.3">
      <c r="A203" s="1" t="s">
        <v>405</v>
      </c>
      <c r="B203" t="s">
        <v>30</v>
      </c>
      <c r="C203" t="s">
        <v>406</v>
      </c>
      <c r="D203">
        <v>1</v>
      </c>
      <c r="E203" t="s">
        <v>7</v>
      </c>
      <c r="I203">
        <f t="shared" si="18"/>
        <v>1</v>
      </c>
      <c r="J203">
        <f t="shared" si="19"/>
        <v>1</v>
      </c>
      <c r="K203" t="str">
        <f t="shared" si="20"/>
        <v>Lieferaussagen</v>
      </c>
      <c r="L203" t="str">
        <f t="shared" si="21"/>
        <v>24-</v>
      </c>
      <c r="M203" t="str">
        <f t="shared" si="22"/>
        <v xml:space="preserve">24 </v>
      </c>
      <c r="N203" t="e">
        <f t="shared" si="23"/>
        <v>#VALUE!</v>
      </c>
      <c r="O203" t="b" cm="1">
        <f t="array" ref="O203">COUNT(FIND({0,1,2,3,4,5,6,7,8,9},N203))&gt;0</f>
        <v>0</v>
      </c>
    </row>
    <row r="204" spans="1:15" hidden="1" x14ac:dyDescent="0.3">
      <c r="A204" s="1" t="s">
        <v>407</v>
      </c>
      <c r="B204" t="s">
        <v>30</v>
      </c>
      <c r="C204" t="s">
        <v>408</v>
      </c>
      <c r="D204">
        <v>1</v>
      </c>
      <c r="E204" t="s">
        <v>7</v>
      </c>
      <c r="I204">
        <f t="shared" si="18"/>
        <v>2</v>
      </c>
      <c r="J204">
        <f t="shared" si="19"/>
        <v>2</v>
      </c>
      <c r="K204" t="str">
        <f t="shared" si="20"/>
        <v>Integration</v>
      </c>
      <c r="L204" t="str">
        <f t="shared" si="21"/>
        <v>25-SEPA-</v>
      </c>
      <c r="M204" t="str">
        <f t="shared" si="22"/>
        <v xml:space="preserve">25 SEPA </v>
      </c>
      <c r="N204" t="e">
        <f t="shared" si="23"/>
        <v>#VALUE!</v>
      </c>
      <c r="O204" t="b" cm="1">
        <f t="array" ref="O204">COUNT(FIND({0,1,2,3,4,5,6,7,8,9},N204))&gt;0</f>
        <v>0</v>
      </c>
    </row>
    <row r="205" spans="1:15" hidden="1" x14ac:dyDescent="0.3">
      <c r="A205" s="1" t="s">
        <v>409</v>
      </c>
      <c r="B205" t="s">
        <v>30</v>
      </c>
      <c r="C205" t="s">
        <v>410</v>
      </c>
      <c r="D205">
        <v>1</v>
      </c>
      <c r="E205" t="s">
        <v>7</v>
      </c>
      <c r="I205">
        <f t="shared" si="18"/>
        <v>2</v>
      </c>
      <c r="J205">
        <f t="shared" si="19"/>
        <v>2</v>
      </c>
      <c r="K205" t="str">
        <f t="shared" si="20"/>
        <v>Abstimmung zur Umsetzung</v>
      </c>
      <c r="L205" t="str">
        <f t="shared" si="21"/>
        <v>26-PayPal-</v>
      </c>
      <c r="M205" t="str">
        <f t="shared" si="22"/>
        <v xml:space="preserve">26 PayPal </v>
      </c>
      <c r="N205" t="str">
        <f t="shared" si="23"/>
        <v>Abstimmung</v>
      </c>
      <c r="O205" t="b" cm="1">
        <f t="array" ref="O205">COUNT(FIND({0,1,2,3,4,5,6,7,8,9},N205))&gt;0</f>
        <v>0</v>
      </c>
    </row>
    <row r="206" spans="1:15" hidden="1" x14ac:dyDescent="0.3">
      <c r="A206" s="1" t="s">
        <v>411</v>
      </c>
      <c r="B206" t="s">
        <v>30</v>
      </c>
      <c r="C206" t="s">
        <v>412</v>
      </c>
      <c r="D206">
        <v>1</v>
      </c>
      <c r="E206" t="s">
        <v>7</v>
      </c>
      <c r="I206">
        <f t="shared" si="18"/>
        <v>1</v>
      </c>
      <c r="J206">
        <f t="shared" si="19"/>
        <v>1</v>
      </c>
      <c r="K206" t="str">
        <f t="shared" si="20"/>
        <v>Rhenus Job; Endlosschleife</v>
      </c>
      <c r="L206" t="str">
        <f t="shared" si="21"/>
        <v>27-</v>
      </c>
      <c r="M206" t="str">
        <f t="shared" si="22"/>
        <v xml:space="preserve">27 </v>
      </c>
      <c r="N206" t="str">
        <f t="shared" si="23"/>
        <v>Rhenus</v>
      </c>
      <c r="O206" t="b" cm="1">
        <f t="array" ref="O206">COUNT(FIND({0,1,2,3,4,5,6,7,8,9},N206))&gt;0</f>
        <v>0</v>
      </c>
    </row>
    <row r="207" spans="1:15" hidden="1" x14ac:dyDescent="0.3">
      <c r="A207" s="1" t="s">
        <v>413</v>
      </c>
      <c r="B207" t="s">
        <v>30</v>
      </c>
      <c r="C207" t="s">
        <v>414</v>
      </c>
      <c r="D207">
        <v>1</v>
      </c>
      <c r="E207" t="s">
        <v>7</v>
      </c>
      <c r="I207">
        <f t="shared" si="18"/>
        <v>1</v>
      </c>
      <c r="J207">
        <f t="shared" si="19"/>
        <v>1</v>
      </c>
      <c r="K207" t="str">
        <f t="shared" si="20"/>
        <v>Logistik Auswertungen</v>
      </c>
      <c r="L207" t="str">
        <f t="shared" si="21"/>
        <v>28-</v>
      </c>
      <c r="M207" t="str">
        <f t="shared" si="22"/>
        <v xml:space="preserve">28 </v>
      </c>
      <c r="N207" t="str">
        <f t="shared" si="23"/>
        <v>Logistik</v>
      </c>
      <c r="O207" t="b" cm="1">
        <f t="array" ref="O207">COUNT(FIND({0,1,2,3,4,5,6,7,8,9},N207))&gt;0</f>
        <v>0</v>
      </c>
    </row>
    <row r="208" spans="1:15" hidden="1" x14ac:dyDescent="0.3">
      <c r="A208" s="1" t="s">
        <v>415</v>
      </c>
      <c r="B208" t="s">
        <v>30</v>
      </c>
      <c r="C208" t="s">
        <v>416</v>
      </c>
      <c r="D208">
        <v>1</v>
      </c>
      <c r="E208" t="s">
        <v>7</v>
      </c>
      <c r="I208">
        <f t="shared" si="18"/>
        <v>1</v>
      </c>
      <c r="J208">
        <f t="shared" si="19"/>
        <v>1</v>
      </c>
      <c r="K208" t="str">
        <f t="shared" si="20"/>
        <v>Mengenplanung Logistik</v>
      </c>
      <c r="L208" t="str">
        <f t="shared" si="21"/>
        <v>29-</v>
      </c>
      <c r="M208" t="str">
        <f t="shared" si="22"/>
        <v xml:space="preserve">29 </v>
      </c>
      <c r="N208" t="str">
        <f t="shared" si="23"/>
        <v>Mengenplanung</v>
      </c>
      <c r="O208" t="b" cm="1">
        <f t="array" ref="O208">COUNT(FIND({0,1,2,3,4,5,6,7,8,9},N208))&gt;0</f>
        <v>0</v>
      </c>
    </row>
    <row r="209" spans="1:16" hidden="1" x14ac:dyDescent="0.3">
      <c r="A209" s="1" t="s">
        <v>417</v>
      </c>
      <c r="B209" t="s">
        <v>30</v>
      </c>
      <c r="C209" t="s">
        <v>418</v>
      </c>
      <c r="D209">
        <v>1</v>
      </c>
      <c r="E209" t="s">
        <v>7</v>
      </c>
      <c r="I209">
        <f t="shared" si="18"/>
        <v>1</v>
      </c>
      <c r="J209">
        <f t="shared" si="19"/>
        <v>1</v>
      </c>
      <c r="K209" t="str">
        <f t="shared" si="20"/>
        <v>Umrechnugnskurse</v>
      </c>
      <c r="L209" t="str">
        <f t="shared" si="21"/>
        <v>3613-</v>
      </c>
      <c r="M209" t="str">
        <f t="shared" si="22"/>
        <v xml:space="preserve">3613 </v>
      </c>
      <c r="N209" t="e">
        <f t="shared" si="23"/>
        <v>#VALUE!</v>
      </c>
      <c r="O209" t="b" cm="1">
        <f t="array" ref="O209">COUNT(FIND({0,1,2,3,4,5,6,7,8,9},N209))&gt;0</f>
        <v>0</v>
      </c>
    </row>
    <row r="210" spans="1:16" hidden="1" x14ac:dyDescent="0.3">
      <c r="A210" s="1" t="s">
        <v>419</v>
      </c>
      <c r="B210" t="s">
        <v>30</v>
      </c>
      <c r="C210" t="s">
        <v>420</v>
      </c>
      <c r="D210">
        <v>1</v>
      </c>
      <c r="E210" t="s">
        <v>7</v>
      </c>
      <c r="I210">
        <f t="shared" si="18"/>
        <v>2</v>
      </c>
      <c r="J210">
        <f t="shared" si="19"/>
        <v>2</v>
      </c>
      <c r="K210" t="str">
        <f t="shared" si="20"/>
        <v>Buchung</v>
      </c>
      <c r="L210" t="str">
        <f t="shared" si="21"/>
        <v>3613-Zusätzliche Differenzbuchung bei WE-</v>
      </c>
      <c r="M210" t="str">
        <f t="shared" si="22"/>
        <v xml:space="preserve">3613 Zusätzliche Differenzbuchung bei WE </v>
      </c>
      <c r="N210" t="e">
        <f t="shared" si="23"/>
        <v>#VALUE!</v>
      </c>
      <c r="O210" t="b" cm="1">
        <f t="array" ref="O210">COUNT(FIND({0,1,2,3,4,5,6,7,8,9},N210))&gt;0</f>
        <v>0</v>
      </c>
    </row>
    <row r="211" spans="1:16" hidden="1" x14ac:dyDescent="0.3">
      <c r="A211" s="1" t="s">
        <v>421</v>
      </c>
      <c r="B211" t="s">
        <v>30</v>
      </c>
      <c r="C211" t="s">
        <v>422</v>
      </c>
      <c r="D211">
        <v>1</v>
      </c>
      <c r="E211" t="s">
        <v>7</v>
      </c>
      <c r="I211">
        <f t="shared" si="18"/>
        <v>1</v>
      </c>
      <c r="J211">
        <f t="shared" si="19"/>
        <v>1</v>
      </c>
      <c r="K211" t="str">
        <f t="shared" si="20"/>
        <v>Rhenus internationaler Versand</v>
      </c>
      <c r="L211" t="str">
        <f t="shared" si="21"/>
        <v>3633-</v>
      </c>
      <c r="M211" t="str">
        <f t="shared" si="22"/>
        <v xml:space="preserve">3633 </v>
      </c>
      <c r="N211" t="str">
        <f t="shared" si="23"/>
        <v>Rhenus</v>
      </c>
      <c r="O211" t="b" cm="1">
        <f t="array" ref="O211">COUNT(FIND({0,1,2,3,4,5,6,7,8,9},N211))&gt;0</f>
        <v>0</v>
      </c>
    </row>
    <row r="212" spans="1:16" hidden="1" x14ac:dyDescent="0.3">
      <c r="A212" s="1" t="s">
        <v>423</v>
      </c>
      <c r="B212" t="s">
        <v>30</v>
      </c>
      <c r="C212" t="s">
        <v>424</v>
      </c>
      <c r="D212">
        <v>1</v>
      </c>
      <c r="E212" t="s">
        <v>7</v>
      </c>
      <c r="I212">
        <f t="shared" si="18"/>
        <v>0</v>
      </c>
      <c r="J212">
        <f t="shared" si="19"/>
        <v>0</v>
      </c>
      <c r="K212" t="e">
        <f t="shared" si="20"/>
        <v>#VALUE!</v>
      </c>
      <c r="L212" t="e">
        <f t="shared" si="21"/>
        <v>#VALUE!</v>
      </c>
      <c r="M212" t="e">
        <f t="shared" si="22"/>
        <v>#VALUE!</v>
      </c>
      <c r="N212" t="e">
        <f t="shared" si="23"/>
        <v>#VALUE!</v>
      </c>
      <c r="O212" t="b" cm="1">
        <f t="array" ref="O212">COUNT(FIND({0,1,2,3,4,5,6,7,8,9},N212))&gt;0</f>
        <v>0</v>
      </c>
    </row>
    <row r="213" spans="1:16" hidden="1" x14ac:dyDescent="0.3">
      <c r="A213" s="1" t="s">
        <v>425</v>
      </c>
      <c r="B213" t="s">
        <v>30</v>
      </c>
      <c r="C213" t="s">
        <v>426</v>
      </c>
      <c r="D213">
        <v>1</v>
      </c>
      <c r="E213" t="s">
        <v>7</v>
      </c>
      <c r="I213">
        <f t="shared" si="18"/>
        <v>1</v>
      </c>
      <c r="J213">
        <f t="shared" si="19"/>
        <v>1</v>
      </c>
      <c r="K213" t="str">
        <f t="shared" si="20"/>
        <v>Anpassung Logistik Query</v>
      </c>
      <c r="L213" t="str">
        <f t="shared" si="21"/>
        <v>3968-</v>
      </c>
      <c r="M213" t="str">
        <f t="shared" si="22"/>
        <v xml:space="preserve">3968 </v>
      </c>
      <c r="N213" t="str">
        <f t="shared" si="23"/>
        <v>Anpassung</v>
      </c>
      <c r="O213" t="b" cm="1">
        <f t="array" ref="O213">COUNT(FIND({0,1,2,3,4,5,6,7,8,9},N213))&gt;0</f>
        <v>0</v>
      </c>
    </row>
    <row r="214" spans="1:16" hidden="1" x14ac:dyDescent="0.3">
      <c r="A214" s="1" t="s">
        <v>427</v>
      </c>
      <c r="B214" t="s">
        <v>30</v>
      </c>
      <c r="C214" t="s">
        <v>428</v>
      </c>
      <c r="D214">
        <v>1</v>
      </c>
      <c r="E214" t="s">
        <v>7</v>
      </c>
      <c r="I214">
        <f t="shared" si="18"/>
        <v>1</v>
      </c>
      <c r="J214">
        <f t="shared" si="19"/>
        <v>1</v>
      </c>
      <c r="K214" t="str">
        <f t="shared" si="20"/>
        <v>Operative Unterstützung</v>
      </c>
      <c r="L214" t="str">
        <f t="shared" si="21"/>
        <v>90-</v>
      </c>
      <c r="M214" t="str">
        <f t="shared" si="22"/>
        <v xml:space="preserve">90 </v>
      </c>
      <c r="N214" t="str">
        <f t="shared" si="23"/>
        <v>Operative</v>
      </c>
      <c r="O214" t="b" cm="1">
        <f t="array" ref="O214">COUNT(FIND({0,1,2,3,4,5,6,7,8,9},N214))&gt;0</f>
        <v>0</v>
      </c>
    </row>
    <row r="215" spans="1:16" hidden="1" x14ac:dyDescent="0.3">
      <c r="A215" s="1" t="s">
        <v>429</v>
      </c>
      <c r="B215" t="s">
        <v>30</v>
      </c>
      <c r="C215" t="s">
        <v>430</v>
      </c>
      <c r="D215">
        <v>1</v>
      </c>
      <c r="E215" t="s">
        <v>7</v>
      </c>
      <c r="I215">
        <f t="shared" si="18"/>
        <v>1</v>
      </c>
      <c r="J215">
        <f t="shared" si="19"/>
        <v>1</v>
      </c>
      <c r="K215" t="str">
        <f t="shared" si="20"/>
        <v>Liefersplitt</v>
      </c>
      <c r="L215" t="str">
        <f t="shared" si="21"/>
        <v>FRA0001-</v>
      </c>
      <c r="M215" t="str">
        <f t="shared" si="22"/>
        <v xml:space="preserve">FRA0001 </v>
      </c>
      <c r="N215" t="e">
        <f t="shared" si="23"/>
        <v>#VALUE!</v>
      </c>
      <c r="O215" t="b" cm="1">
        <f t="array" ref="O215">COUNT(FIND({0,1,2,3,4,5,6,7,8,9},N215))&gt;0</f>
        <v>0</v>
      </c>
    </row>
    <row r="216" spans="1:16" hidden="1" x14ac:dyDescent="0.3">
      <c r="A216" s="1" t="s">
        <v>431</v>
      </c>
      <c r="B216" t="s">
        <v>30</v>
      </c>
      <c r="C216" t="s">
        <v>432</v>
      </c>
      <c r="D216">
        <v>1</v>
      </c>
      <c r="E216" t="s">
        <v>7</v>
      </c>
      <c r="I216">
        <f t="shared" si="18"/>
        <v>2</v>
      </c>
      <c r="J216">
        <f t="shared" si="19"/>
        <v>2</v>
      </c>
      <c r="K216" t="str">
        <f t="shared" si="20"/>
        <v>Cockpit</v>
      </c>
      <c r="L216" t="str">
        <f t="shared" si="21"/>
        <v>FRA0002-Reklamations-</v>
      </c>
      <c r="M216" t="str">
        <f t="shared" si="22"/>
        <v xml:space="preserve">FRA0002 Reklamations </v>
      </c>
      <c r="N216" t="e">
        <f t="shared" si="23"/>
        <v>#VALUE!</v>
      </c>
      <c r="O216" t="b" cm="1">
        <f t="array" ref="O216">COUNT(FIND({0,1,2,3,4,5,6,7,8,9},N216))&gt;0</f>
        <v>0</v>
      </c>
    </row>
    <row r="217" spans="1:16" hidden="1" x14ac:dyDescent="0.3">
      <c r="A217" s="1" t="s">
        <v>433</v>
      </c>
      <c r="B217" t="s">
        <v>32</v>
      </c>
      <c r="C217" t="s">
        <v>279</v>
      </c>
      <c r="D217">
        <v>1</v>
      </c>
      <c r="E217" t="s">
        <v>7</v>
      </c>
      <c r="I217">
        <f t="shared" si="18"/>
        <v>1</v>
      </c>
      <c r="J217">
        <f t="shared" si="19"/>
        <v>1</v>
      </c>
      <c r="K217" t="str">
        <f t="shared" si="20"/>
        <v>Koordination</v>
      </c>
      <c r="L217" t="str">
        <f t="shared" si="21"/>
        <v>01-</v>
      </c>
      <c r="M217" t="str">
        <f t="shared" si="22"/>
        <v xml:space="preserve">01 </v>
      </c>
      <c r="N217" t="e">
        <f t="shared" si="23"/>
        <v>#VALUE!</v>
      </c>
      <c r="O217" t="b" cm="1">
        <f t="array" ref="O217">COUNT(FIND({0,1,2,3,4,5,6,7,8,9},N217))&gt;0</f>
        <v>0</v>
      </c>
    </row>
    <row r="218" spans="1:16" hidden="1" x14ac:dyDescent="0.3">
      <c r="A218" s="1" t="s">
        <v>434</v>
      </c>
      <c r="B218" t="s">
        <v>32</v>
      </c>
      <c r="C218" t="s">
        <v>319</v>
      </c>
      <c r="D218">
        <v>1</v>
      </c>
      <c r="E218" t="s">
        <v>7</v>
      </c>
      <c r="I218">
        <f t="shared" si="18"/>
        <v>1</v>
      </c>
      <c r="J218">
        <f t="shared" si="19"/>
        <v>1</v>
      </c>
      <c r="K218" t="str">
        <f t="shared" si="20"/>
        <v>UHDs/Tickets</v>
      </c>
      <c r="L218" t="str">
        <f t="shared" si="21"/>
        <v>02-</v>
      </c>
      <c r="M218" t="str">
        <f t="shared" si="22"/>
        <v xml:space="preserve">02 </v>
      </c>
      <c r="N218" t="e">
        <f t="shared" si="23"/>
        <v>#VALUE!</v>
      </c>
      <c r="O218" t="b" cm="1">
        <f t="array" ref="O218">COUNT(FIND({0,1,2,3,4,5,6,7,8,9},N218))&gt;0</f>
        <v>0</v>
      </c>
    </row>
    <row r="219" spans="1:16" hidden="1" x14ac:dyDescent="0.3">
      <c r="A219" s="1" t="s">
        <v>435</v>
      </c>
      <c r="B219" t="s">
        <v>34</v>
      </c>
      <c r="C219" t="s">
        <v>374</v>
      </c>
      <c r="D219">
        <v>1</v>
      </c>
      <c r="E219" t="s">
        <v>7</v>
      </c>
      <c r="I219">
        <f t="shared" si="18"/>
        <v>1</v>
      </c>
      <c r="J219">
        <f t="shared" si="19"/>
        <v>1</v>
      </c>
      <c r="K219" t="str">
        <f t="shared" si="20"/>
        <v>PM</v>
      </c>
      <c r="L219" t="str">
        <f t="shared" si="21"/>
        <v>01-</v>
      </c>
      <c r="M219" t="str">
        <f t="shared" si="22"/>
        <v xml:space="preserve">01 </v>
      </c>
      <c r="N219" t="e">
        <f t="shared" si="23"/>
        <v>#VALUE!</v>
      </c>
      <c r="O219" t="b" cm="1">
        <f t="array" ref="O219">COUNT(FIND({0,1,2,3,4,5,6,7,8,9},N219))&gt;0</f>
        <v>0</v>
      </c>
    </row>
    <row r="220" spans="1:16" hidden="1" x14ac:dyDescent="0.3">
      <c r="A220" s="1" t="s">
        <v>436</v>
      </c>
      <c r="B220" t="s">
        <v>34</v>
      </c>
      <c r="C220" t="s">
        <v>437</v>
      </c>
      <c r="D220">
        <v>1</v>
      </c>
      <c r="E220" t="s">
        <v>7</v>
      </c>
      <c r="I220">
        <f t="shared" si="18"/>
        <v>2</v>
      </c>
      <c r="J220">
        <f t="shared" si="19"/>
        <v>2</v>
      </c>
      <c r="K220" t="str">
        <f t="shared" si="20"/>
        <v>Prozesse</v>
      </c>
      <c r="L220" t="str">
        <f t="shared" si="21"/>
        <v>02-Optimierung P1-</v>
      </c>
      <c r="M220" t="str">
        <f t="shared" si="22"/>
        <v xml:space="preserve">02 Optimierung P1 </v>
      </c>
      <c r="N220" t="e">
        <f t="shared" si="23"/>
        <v>#VALUE!</v>
      </c>
      <c r="O220" t="b" cm="1">
        <f t="array" ref="O220">COUNT(FIND({0,1,2,3,4,5,6,7,8,9},N220))&gt;0</f>
        <v>0</v>
      </c>
    </row>
    <row r="221" spans="1:16" hidden="1" x14ac:dyDescent="0.3">
      <c r="A221" s="1" t="s">
        <v>438</v>
      </c>
      <c r="B221" t="s">
        <v>34</v>
      </c>
      <c r="C221" t="s">
        <v>439</v>
      </c>
      <c r="D221">
        <v>1</v>
      </c>
      <c r="E221" t="s">
        <v>7</v>
      </c>
      <c r="I221">
        <f t="shared" si="18"/>
        <v>1</v>
      </c>
      <c r="J221">
        <f t="shared" si="19"/>
        <v>1</v>
      </c>
      <c r="K221" t="str">
        <f t="shared" si="20"/>
        <v>Release GK5</v>
      </c>
      <c r="L221" t="str">
        <f t="shared" si="21"/>
        <v>03-</v>
      </c>
      <c r="M221" t="str">
        <f t="shared" si="22"/>
        <v xml:space="preserve">03 </v>
      </c>
      <c r="N221" t="str">
        <f t="shared" si="23"/>
        <v>Release</v>
      </c>
      <c r="O221" t="b" cm="1">
        <f t="array" ref="O221">COUNT(FIND({0,1,2,3,4,5,6,7,8,9},N221))&gt;0</f>
        <v>0</v>
      </c>
    </row>
    <row r="222" spans="1:16" hidden="1" x14ac:dyDescent="0.3">
      <c r="A222" s="1" t="s">
        <v>440</v>
      </c>
      <c r="B222" t="s">
        <v>34</v>
      </c>
      <c r="C222" t="s">
        <v>441</v>
      </c>
      <c r="D222">
        <v>1</v>
      </c>
      <c r="E222" t="s">
        <v>7</v>
      </c>
      <c r="I222">
        <f t="shared" si="18"/>
        <v>1</v>
      </c>
      <c r="J222">
        <f t="shared" si="19"/>
        <v>1</v>
      </c>
      <c r="K222" t="str">
        <f t="shared" si="20"/>
        <v>Release GK6</v>
      </c>
      <c r="L222" t="str">
        <f t="shared" si="21"/>
        <v>04-</v>
      </c>
      <c r="M222" t="str">
        <f t="shared" si="22"/>
        <v xml:space="preserve">04 </v>
      </c>
      <c r="N222" t="str">
        <f t="shared" si="23"/>
        <v>Release</v>
      </c>
      <c r="O222" t="b" cm="1">
        <f t="array" ref="O222">COUNT(FIND({0,1,2,3,4,5,6,7,8,9},N222))&gt;0</f>
        <v>0</v>
      </c>
    </row>
    <row r="223" spans="1:16" hidden="1" x14ac:dyDescent="0.3">
      <c r="A223" s="1" t="s">
        <v>442</v>
      </c>
      <c r="B223" t="s">
        <v>34</v>
      </c>
      <c r="C223" t="s">
        <v>443</v>
      </c>
      <c r="D223">
        <v>1</v>
      </c>
      <c r="E223" t="s">
        <v>7</v>
      </c>
      <c r="I223">
        <f t="shared" si="18"/>
        <v>1</v>
      </c>
      <c r="J223">
        <f t="shared" si="19"/>
        <v>1</v>
      </c>
      <c r="K223" t="str">
        <f t="shared" si="20"/>
        <v>Release GK7</v>
      </c>
      <c r="L223" t="str">
        <f t="shared" si="21"/>
        <v>05-</v>
      </c>
      <c r="M223" t="str">
        <f t="shared" si="22"/>
        <v xml:space="preserve">05 </v>
      </c>
      <c r="N223" t="str">
        <f t="shared" si="23"/>
        <v>Release</v>
      </c>
      <c r="O223" t="b" cm="1">
        <f t="array" ref="O223">COUNT(FIND({0,1,2,3,4,5,6,7,8,9},N223))&gt;0</f>
        <v>0</v>
      </c>
    </row>
    <row r="224" spans="1:16" x14ac:dyDescent="0.3">
      <c r="A224" s="1" t="s">
        <v>444</v>
      </c>
      <c r="B224" t="s">
        <v>34</v>
      </c>
      <c r="C224" t="s">
        <v>445</v>
      </c>
      <c r="D224">
        <v>1</v>
      </c>
      <c r="E224" t="s">
        <v>7</v>
      </c>
      <c r="I224">
        <f t="shared" si="18"/>
        <v>1</v>
      </c>
      <c r="J224">
        <f t="shared" si="19"/>
        <v>1</v>
      </c>
      <c r="K224" t="str">
        <f t="shared" si="20"/>
        <v>P2/P3 Konzepte</v>
      </c>
      <c r="L224" t="str">
        <f t="shared" si="21"/>
        <v>10-</v>
      </c>
      <c r="M224" t="str">
        <f t="shared" si="22"/>
        <v xml:space="preserve">10 </v>
      </c>
      <c r="N224" t="str">
        <f t="shared" si="23"/>
        <v>P2/P3</v>
      </c>
      <c r="O224" t="b" cm="1">
        <f t="array" ref="O224">COUNT(FIND({0,1,2,3,4,5,6,7,8,9},N224))&gt;0</f>
        <v>1</v>
      </c>
      <c r="P224" t="e" cm="1">
        <f t="array" ref="P224">IF(O224,verketten)</f>
        <v>#NAME?</v>
      </c>
    </row>
    <row r="225" spans="1:15" hidden="1" x14ac:dyDescent="0.3">
      <c r="A225" s="1" t="s">
        <v>446</v>
      </c>
      <c r="B225" t="s">
        <v>34</v>
      </c>
      <c r="C225" t="s">
        <v>447</v>
      </c>
      <c r="D225">
        <v>1</v>
      </c>
      <c r="E225" t="s">
        <v>7</v>
      </c>
      <c r="I225">
        <f t="shared" si="18"/>
        <v>1</v>
      </c>
      <c r="J225">
        <f t="shared" si="19"/>
        <v>1</v>
      </c>
      <c r="K225" t="str">
        <f t="shared" si="20"/>
        <v>Umsetzung Phase2 Prozesse</v>
      </c>
      <c r="L225" t="str">
        <f t="shared" si="21"/>
        <v>20-</v>
      </c>
      <c r="M225" t="str">
        <f t="shared" si="22"/>
        <v xml:space="preserve">20 </v>
      </c>
      <c r="N225" t="str">
        <f t="shared" si="23"/>
        <v>Umsetzung</v>
      </c>
      <c r="O225" t="b" cm="1">
        <f t="array" ref="O225">COUNT(FIND({0,1,2,3,4,5,6,7,8,9},N225))&gt;0</f>
        <v>0</v>
      </c>
    </row>
    <row r="226" spans="1:15" hidden="1" x14ac:dyDescent="0.3">
      <c r="A226" s="1" t="s">
        <v>448</v>
      </c>
      <c r="B226" t="s">
        <v>34</v>
      </c>
      <c r="C226" t="s">
        <v>449</v>
      </c>
      <c r="D226">
        <v>1</v>
      </c>
      <c r="E226" t="s">
        <v>7</v>
      </c>
      <c r="I226">
        <f t="shared" si="18"/>
        <v>1</v>
      </c>
      <c r="J226">
        <f t="shared" si="19"/>
        <v>1</v>
      </c>
      <c r="K226" t="str">
        <f t="shared" si="20"/>
        <v>Umsetzung Phase3 Prozesse</v>
      </c>
      <c r="L226" t="str">
        <f t="shared" si="21"/>
        <v>30-</v>
      </c>
      <c r="M226" t="str">
        <f t="shared" si="22"/>
        <v xml:space="preserve">30 </v>
      </c>
      <c r="N226" t="str">
        <f t="shared" si="23"/>
        <v>Umsetzung</v>
      </c>
      <c r="O226" t="b" cm="1">
        <f t="array" ref="O226">COUNT(FIND({0,1,2,3,4,5,6,7,8,9},N226))&gt;0</f>
        <v>0</v>
      </c>
    </row>
    <row r="227" spans="1:15" hidden="1" x14ac:dyDescent="0.3">
      <c r="A227" s="1" t="s">
        <v>450</v>
      </c>
      <c r="B227" t="s">
        <v>34</v>
      </c>
      <c r="C227" t="s">
        <v>451</v>
      </c>
      <c r="D227">
        <v>1</v>
      </c>
      <c r="E227" t="s">
        <v>7</v>
      </c>
      <c r="I227">
        <f t="shared" si="18"/>
        <v>1</v>
      </c>
      <c r="J227">
        <f t="shared" si="19"/>
        <v>1</v>
      </c>
      <c r="K227" t="str">
        <f t="shared" si="20"/>
        <v>Produktivbetrieb</v>
      </c>
      <c r="L227" t="str">
        <f t="shared" si="21"/>
        <v>70-</v>
      </c>
      <c r="M227" t="str">
        <f t="shared" si="22"/>
        <v xml:space="preserve">70 </v>
      </c>
      <c r="N227" t="e">
        <f t="shared" si="23"/>
        <v>#VALUE!</v>
      </c>
      <c r="O227" t="b" cm="1">
        <f t="array" ref="O227">COUNT(FIND({0,1,2,3,4,5,6,7,8,9},N227))&gt;0</f>
        <v>0</v>
      </c>
    </row>
    <row r="228" spans="1:15" hidden="1" x14ac:dyDescent="0.3">
      <c r="A228" s="1" t="s">
        <v>452</v>
      </c>
      <c r="B228" t="s">
        <v>34</v>
      </c>
      <c r="C228" t="s">
        <v>453</v>
      </c>
      <c r="D228">
        <v>1</v>
      </c>
      <c r="E228" t="s">
        <v>7</v>
      </c>
      <c r="I228">
        <f t="shared" si="18"/>
        <v>1</v>
      </c>
      <c r="J228">
        <f t="shared" si="19"/>
        <v>1</v>
      </c>
      <c r="K228" t="str">
        <f t="shared" si="20"/>
        <v>Änderungen</v>
      </c>
      <c r="L228" t="str">
        <f t="shared" si="21"/>
        <v>90-</v>
      </c>
      <c r="M228" t="str">
        <f t="shared" si="22"/>
        <v xml:space="preserve">90 </v>
      </c>
      <c r="N228" t="e">
        <f t="shared" si="23"/>
        <v>#VALUE!</v>
      </c>
      <c r="O228" t="b" cm="1">
        <f t="array" ref="O228">COUNT(FIND({0,1,2,3,4,5,6,7,8,9},N228))&gt;0</f>
        <v>0</v>
      </c>
    </row>
    <row r="229" spans="1:15" hidden="1" x14ac:dyDescent="0.3">
      <c r="A229" s="1" t="s">
        <v>454</v>
      </c>
      <c r="B229" t="s">
        <v>36</v>
      </c>
      <c r="C229" t="s">
        <v>455</v>
      </c>
      <c r="D229">
        <v>1</v>
      </c>
      <c r="E229" t="s">
        <v>7</v>
      </c>
      <c r="I229">
        <f t="shared" si="18"/>
        <v>1</v>
      </c>
      <c r="J229">
        <f t="shared" si="19"/>
        <v>1</v>
      </c>
      <c r="K229" t="str">
        <f t="shared" si="20"/>
        <v>Migration POS DM zu SAP CAR Kaufland DE</v>
      </c>
      <c r="L229" t="str">
        <f t="shared" si="21"/>
        <v>01-</v>
      </c>
      <c r="M229" t="str">
        <f t="shared" si="22"/>
        <v xml:space="preserve">01 </v>
      </c>
      <c r="N229" t="str">
        <f t="shared" si="23"/>
        <v>Migration</v>
      </c>
      <c r="O229" t="b" cm="1">
        <f t="array" ref="O229">COUNT(FIND({0,1,2,3,4,5,6,7,8,9},N229))&gt;0</f>
        <v>0</v>
      </c>
    </row>
    <row r="230" spans="1:15" hidden="1" x14ac:dyDescent="0.3">
      <c r="A230" s="1" t="s">
        <v>456</v>
      </c>
      <c r="B230" t="s">
        <v>36</v>
      </c>
      <c r="C230" t="s">
        <v>457</v>
      </c>
      <c r="D230">
        <v>1</v>
      </c>
      <c r="E230" t="s">
        <v>7</v>
      </c>
      <c r="I230">
        <f t="shared" si="18"/>
        <v>1</v>
      </c>
      <c r="J230">
        <f t="shared" si="19"/>
        <v>1</v>
      </c>
      <c r="K230" t="str">
        <f t="shared" si="20"/>
        <v>Implementierung SAP CAR für KMO</v>
      </c>
      <c r="L230" t="str">
        <f t="shared" si="21"/>
        <v>02-</v>
      </c>
      <c r="M230" t="str">
        <f t="shared" si="22"/>
        <v xml:space="preserve">02 </v>
      </c>
      <c r="N230" t="str">
        <f t="shared" si="23"/>
        <v>Implementierung</v>
      </c>
      <c r="O230" t="b" cm="1">
        <f t="array" ref="O230">COUNT(FIND({0,1,2,3,4,5,6,7,8,9},N230))&gt;0</f>
        <v>0</v>
      </c>
    </row>
    <row r="231" spans="1:15" hidden="1" x14ac:dyDescent="0.3">
      <c r="A231" s="1" t="s">
        <v>458</v>
      </c>
      <c r="B231" t="s">
        <v>38</v>
      </c>
      <c r="C231" t="s">
        <v>459</v>
      </c>
      <c r="D231">
        <v>1</v>
      </c>
      <c r="E231" t="s">
        <v>7</v>
      </c>
      <c r="I231">
        <f t="shared" si="18"/>
        <v>1</v>
      </c>
      <c r="J231">
        <f t="shared" si="19"/>
        <v>1</v>
      </c>
      <c r="K231" t="str">
        <f t="shared" si="20"/>
        <v>übergreifend</v>
      </c>
      <c r="L231" t="str">
        <f t="shared" si="21"/>
        <v>00-</v>
      </c>
      <c r="M231" t="str">
        <f t="shared" si="22"/>
        <v xml:space="preserve">00 </v>
      </c>
      <c r="N231" t="e">
        <f t="shared" si="23"/>
        <v>#VALUE!</v>
      </c>
      <c r="O231" t="b" cm="1">
        <f t="array" ref="O231">COUNT(FIND({0,1,2,3,4,5,6,7,8,9},N231))&gt;0</f>
        <v>0</v>
      </c>
    </row>
    <row r="232" spans="1:15" hidden="1" x14ac:dyDescent="0.3">
      <c r="A232" s="1" t="s">
        <v>460</v>
      </c>
      <c r="B232" t="s">
        <v>38</v>
      </c>
      <c r="C232" t="s">
        <v>461</v>
      </c>
      <c r="D232">
        <v>1</v>
      </c>
      <c r="E232" t="s">
        <v>7</v>
      </c>
      <c r="I232">
        <f t="shared" si="18"/>
        <v>1</v>
      </c>
      <c r="J232">
        <f t="shared" si="19"/>
        <v>1</v>
      </c>
      <c r="K232" t="str">
        <f t="shared" si="20"/>
        <v>CAR 3.0</v>
      </c>
      <c r="L232" t="str">
        <f t="shared" si="21"/>
        <v>01-</v>
      </c>
      <c r="M232" t="str">
        <f t="shared" si="22"/>
        <v xml:space="preserve">01 </v>
      </c>
      <c r="N232" t="str">
        <f t="shared" si="23"/>
        <v>CAR</v>
      </c>
      <c r="O232" t="b" cm="1">
        <f t="array" ref="O232">COUNT(FIND({0,1,2,3,4,5,6,7,8,9},N232))&gt;0</f>
        <v>0</v>
      </c>
    </row>
    <row r="233" spans="1:15" hidden="1" x14ac:dyDescent="0.3">
      <c r="A233" s="1" t="s">
        <v>462</v>
      </c>
      <c r="B233" t="s">
        <v>38</v>
      </c>
      <c r="C233" t="s">
        <v>463</v>
      </c>
      <c r="D233">
        <v>1</v>
      </c>
      <c r="E233" t="s">
        <v>7</v>
      </c>
      <c r="I233">
        <f t="shared" si="18"/>
        <v>1</v>
      </c>
      <c r="J233">
        <f t="shared" si="19"/>
        <v>1</v>
      </c>
      <c r="K233" t="str">
        <f t="shared" si="20"/>
        <v>UDF/DDF</v>
      </c>
      <c r="L233" t="str">
        <f t="shared" si="21"/>
        <v>03-</v>
      </c>
      <c r="M233" t="str">
        <f t="shared" si="22"/>
        <v xml:space="preserve">03 </v>
      </c>
      <c r="N233" t="e">
        <f t="shared" si="23"/>
        <v>#VALUE!</v>
      </c>
      <c r="O233" t="b" cm="1">
        <f t="array" ref="O233">COUNT(FIND({0,1,2,3,4,5,6,7,8,9},N233))&gt;0</f>
        <v>0</v>
      </c>
    </row>
    <row r="234" spans="1:15" hidden="1" x14ac:dyDescent="0.3">
      <c r="A234" s="1" t="s">
        <v>464</v>
      </c>
      <c r="B234" t="s">
        <v>38</v>
      </c>
      <c r="C234" t="s">
        <v>465</v>
      </c>
      <c r="D234">
        <v>1</v>
      </c>
      <c r="E234" t="s">
        <v>7</v>
      </c>
      <c r="I234">
        <f t="shared" si="18"/>
        <v>1</v>
      </c>
      <c r="J234">
        <f t="shared" si="19"/>
        <v>1</v>
      </c>
      <c r="K234" t="str">
        <f t="shared" si="20"/>
        <v>FPs</v>
      </c>
      <c r="L234" t="str">
        <f t="shared" si="21"/>
        <v>11-</v>
      </c>
      <c r="M234" t="str">
        <f t="shared" si="22"/>
        <v xml:space="preserve">11 </v>
      </c>
      <c r="N234" t="e">
        <f t="shared" si="23"/>
        <v>#VALUE!</v>
      </c>
      <c r="O234" t="b" cm="1">
        <f t="array" ref="O234">COUNT(FIND({0,1,2,3,4,5,6,7,8,9},N234))&gt;0</f>
        <v>0</v>
      </c>
    </row>
    <row r="235" spans="1:15" hidden="1" x14ac:dyDescent="0.3">
      <c r="A235" s="1" t="s">
        <v>466</v>
      </c>
      <c r="B235" t="s">
        <v>38</v>
      </c>
      <c r="C235" t="s">
        <v>467</v>
      </c>
      <c r="D235">
        <v>1</v>
      </c>
      <c r="E235" t="s">
        <v>7</v>
      </c>
      <c r="I235">
        <f t="shared" si="18"/>
        <v>2</v>
      </c>
      <c r="J235">
        <f t="shared" si="19"/>
        <v>2</v>
      </c>
      <c r="K235" t="str">
        <f t="shared" si="20"/>
        <v>Produkte</v>
      </c>
      <c r="L235" t="str">
        <f t="shared" si="21"/>
        <v>12-CO-</v>
      </c>
      <c r="M235" t="str">
        <f t="shared" si="22"/>
        <v xml:space="preserve">12 CO </v>
      </c>
      <c r="N235" t="e">
        <f t="shared" si="23"/>
        <v>#VALUE!</v>
      </c>
      <c r="O235" t="b" cm="1">
        <f t="array" ref="O235">COUNT(FIND({0,1,2,3,4,5,6,7,8,9},N235))&gt;0</f>
        <v>0</v>
      </c>
    </row>
    <row r="236" spans="1:15" hidden="1" x14ac:dyDescent="0.3">
      <c r="A236" s="1" t="s">
        <v>468</v>
      </c>
      <c r="B236" t="s">
        <v>40</v>
      </c>
      <c r="C236" t="s">
        <v>469</v>
      </c>
      <c r="D236">
        <v>1</v>
      </c>
      <c r="E236" t="s">
        <v>7</v>
      </c>
      <c r="I236">
        <f t="shared" si="18"/>
        <v>1</v>
      </c>
      <c r="J236">
        <f t="shared" si="19"/>
        <v>1</v>
      </c>
      <c r="K236" t="str">
        <f t="shared" si="20"/>
        <v>Bürotätigkeiten</v>
      </c>
      <c r="L236" t="str">
        <f t="shared" si="21"/>
        <v>01-</v>
      </c>
      <c r="M236" t="str">
        <f t="shared" si="22"/>
        <v xml:space="preserve">01 </v>
      </c>
      <c r="N236" t="e">
        <f t="shared" si="23"/>
        <v>#VALUE!</v>
      </c>
      <c r="O236" t="b" cm="1">
        <f t="array" ref="O236">COUNT(FIND({0,1,2,3,4,5,6,7,8,9},N236))&gt;0</f>
        <v>0</v>
      </c>
    </row>
    <row r="237" spans="1:15" hidden="1" x14ac:dyDescent="0.3">
      <c r="A237" s="1" t="s">
        <v>470</v>
      </c>
      <c r="B237" t="s">
        <v>40</v>
      </c>
      <c r="C237" t="s">
        <v>471</v>
      </c>
      <c r="D237">
        <v>1</v>
      </c>
      <c r="E237" t="s">
        <v>7</v>
      </c>
      <c r="I237">
        <f t="shared" si="18"/>
        <v>1</v>
      </c>
      <c r="J237">
        <f t="shared" si="19"/>
        <v>1</v>
      </c>
      <c r="K237" t="str">
        <f t="shared" si="20"/>
        <v>Krankheit</v>
      </c>
      <c r="L237" t="str">
        <f t="shared" si="21"/>
        <v>02-</v>
      </c>
      <c r="M237" t="str">
        <f t="shared" si="22"/>
        <v xml:space="preserve">02 </v>
      </c>
      <c r="N237" t="e">
        <f t="shared" si="23"/>
        <v>#VALUE!</v>
      </c>
      <c r="O237" t="b" cm="1">
        <f t="array" ref="O237">COUNT(FIND({0,1,2,3,4,5,6,7,8,9},N237))&gt;0</f>
        <v>0</v>
      </c>
    </row>
    <row r="238" spans="1:15" hidden="1" x14ac:dyDescent="0.3">
      <c r="A238" s="1" t="s">
        <v>472</v>
      </c>
      <c r="B238" t="s">
        <v>40</v>
      </c>
      <c r="C238" t="s">
        <v>473</v>
      </c>
      <c r="D238">
        <v>1</v>
      </c>
      <c r="E238" t="s">
        <v>7</v>
      </c>
      <c r="I238">
        <f t="shared" si="18"/>
        <v>1</v>
      </c>
      <c r="J238">
        <f t="shared" si="19"/>
        <v>1</v>
      </c>
      <c r="K238" t="str">
        <f t="shared" si="20"/>
        <v>Urlaub</v>
      </c>
      <c r="L238" t="str">
        <f t="shared" si="21"/>
        <v>03-</v>
      </c>
      <c r="M238" t="str">
        <f t="shared" si="22"/>
        <v xml:space="preserve">03 </v>
      </c>
      <c r="N238" t="e">
        <f t="shared" si="23"/>
        <v>#VALUE!</v>
      </c>
      <c r="O238" t="b" cm="1">
        <f t="array" ref="O238">COUNT(FIND({0,1,2,3,4,5,6,7,8,9},N238))&gt;0</f>
        <v>0</v>
      </c>
    </row>
    <row r="239" spans="1:15" hidden="1" x14ac:dyDescent="0.3">
      <c r="A239" s="1" t="s">
        <v>474</v>
      </c>
      <c r="B239" t="s">
        <v>40</v>
      </c>
      <c r="C239" t="s">
        <v>475</v>
      </c>
      <c r="D239">
        <v>1</v>
      </c>
      <c r="E239" t="s">
        <v>7</v>
      </c>
      <c r="I239">
        <f t="shared" si="18"/>
        <v>2</v>
      </c>
      <c r="J239">
        <f t="shared" si="19"/>
        <v>2</v>
      </c>
      <c r="K239" t="str">
        <f t="shared" si="20"/>
        <v>How Transfer</v>
      </c>
      <c r="L239" t="str">
        <f t="shared" si="21"/>
        <v>04-Know-</v>
      </c>
      <c r="M239" t="str">
        <f t="shared" si="22"/>
        <v xml:space="preserve">04 Know </v>
      </c>
      <c r="N239" t="str">
        <f t="shared" si="23"/>
        <v>How</v>
      </c>
      <c r="O239" t="b" cm="1">
        <f t="array" ref="O239">COUNT(FIND({0,1,2,3,4,5,6,7,8,9},N239))&gt;0</f>
        <v>0</v>
      </c>
    </row>
    <row r="240" spans="1:15" hidden="1" x14ac:dyDescent="0.3">
      <c r="A240" s="1" t="s">
        <v>476</v>
      </c>
      <c r="B240" t="s">
        <v>40</v>
      </c>
      <c r="C240" t="s">
        <v>477</v>
      </c>
      <c r="D240">
        <v>1</v>
      </c>
      <c r="E240" t="s">
        <v>7</v>
      </c>
      <c r="I240">
        <f t="shared" si="18"/>
        <v>1</v>
      </c>
      <c r="J240">
        <f t="shared" si="19"/>
        <v>1</v>
      </c>
      <c r="K240" t="str">
        <f t="shared" si="20"/>
        <v>Management</v>
      </c>
      <c r="L240" t="str">
        <f t="shared" si="21"/>
        <v>05-</v>
      </c>
      <c r="M240" t="str">
        <f t="shared" si="22"/>
        <v xml:space="preserve">05 </v>
      </c>
      <c r="N240" t="e">
        <f t="shared" si="23"/>
        <v>#VALUE!</v>
      </c>
      <c r="O240" t="b" cm="1">
        <f t="array" ref="O240">COUNT(FIND({0,1,2,3,4,5,6,7,8,9},N240))&gt;0</f>
        <v>0</v>
      </c>
    </row>
    <row r="241" spans="1:15" hidden="1" x14ac:dyDescent="0.3">
      <c r="A241" s="1" t="s">
        <v>478</v>
      </c>
      <c r="B241" t="s">
        <v>40</v>
      </c>
      <c r="C241" t="s">
        <v>479</v>
      </c>
      <c r="D241">
        <v>1</v>
      </c>
      <c r="E241" t="s">
        <v>7</v>
      </c>
      <c r="I241">
        <f t="shared" si="18"/>
        <v>1</v>
      </c>
      <c r="J241">
        <f t="shared" si="19"/>
        <v>1</v>
      </c>
      <c r="K241" t="str">
        <f t="shared" si="20"/>
        <v>Sekretariat</v>
      </c>
      <c r="L241" t="str">
        <f t="shared" si="21"/>
        <v>06-</v>
      </c>
      <c r="M241" t="str">
        <f t="shared" si="22"/>
        <v xml:space="preserve">06 </v>
      </c>
      <c r="N241" t="e">
        <f t="shared" si="23"/>
        <v>#VALUE!</v>
      </c>
      <c r="O241" t="b" cm="1">
        <f t="array" ref="O241">COUNT(FIND({0,1,2,3,4,5,6,7,8,9},N241))&gt;0</f>
        <v>0</v>
      </c>
    </row>
    <row r="242" spans="1:15" hidden="1" x14ac:dyDescent="0.3">
      <c r="A242" s="1" t="s">
        <v>480</v>
      </c>
      <c r="B242" t="s">
        <v>40</v>
      </c>
      <c r="C242" t="s">
        <v>481</v>
      </c>
      <c r="D242">
        <v>1</v>
      </c>
      <c r="E242" t="s">
        <v>7</v>
      </c>
      <c r="I242">
        <f t="shared" si="18"/>
        <v>1</v>
      </c>
      <c r="J242">
        <f t="shared" si="19"/>
        <v>1</v>
      </c>
      <c r="K242" t="str">
        <f t="shared" si="20"/>
        <v>Assistenz</v>
      </c>
      <c r="L242" t="str">
        <f t="shared" si="21"/>
        <v>07-</v>
      </c>
      <c r="M242" t="str">
        <f t="shared" si="22"/>
        <v xml:space="preserve">07 </v>
      </c>
      <c r="N242" t="e">
        <f t="shared" si="23"/>
        <v>#VALUE!</v>
      </c>
      <c r="O242" t="b" cm="1">
        <f t="array" ref="O242">COUNT(FIND({0,1,2,3,4,5,6,7,8,9},N242))&gt;0</f>
        <v>0</v>
      </c>
    </row>
    <row r="243" spans="1:15" hidden="1" x14ac:dyDescent="0.3">
      <c r="A243" s="1" t="s">
        <v>482</v>
      </c>
      <c r="B243" t="s">
        <v>40</v>
      </c>
      <c r="C243" t="s">
        <v>483</v>
      </c>
      <c r="D243">
        <v>1</v>
      </c>
      <c r="E243" t="s">
        <v>7</v>
      </c>
      <c r="I243">
        <f t="shared" si="18"/>
        <v>1</v>
      </c>
      <c r="J243">
        <f t="shared" si="19"/>
        <v>1</v>
      </c>
      <c r="K243" t="str">
        <f t="shared" si="20"/>
        <v>MA JourFix</v>
      </c>
      <c r="L243" t="str">
        <f t="shared" si="21"/>
        <v>08-</v>
      </c>
      <c r="M243" t="str">
        <f t="shared" si="22"/>
        <v xml:space="preserve">08 </v>
      </c>
      <c r="N243" t="str">
        <f t="shared" si="23"/>
        <v>MA</v>
      </c>
      <c r="O243" t="b" cm="1">
        <f t="array" ref="O243">COUNT(FIND({0,1,2,3,4,5,6,7,8,9},N243))&gt;0</f>
        <v>0</v>
      </c>
    </row>
    <row r="244" spans="1:15" hidden="1" x14ac:dyDescent="0.3">
      <c r="A244" s="1" t="s">
        <v>484</v>
      </c>
      <c r="B244" t="s">
        <v>40</v>
      </c>
      <c r="C244" t="s">
        <v>485</v>
      </c>
      <c r="D244">
        <v>1</v>
      </c>
      <c r="E244" t="s">
        <v>7</v>
      </c>
      <c r="I244">
        <f t="shared" si="18"/>
        <v>1</v>
      </c>
      <c r="J244">
        <f t="shared" si="19"/>
        <v>1</v>
      </c>
      <c r="K244" t="str">
        <f t="shared" si="20"/>
        <v>interne Besprechungen</v>
      </c>
      <c r="L244" t="str">
        <f t="shared" si="21"/>
        <v>09-</v>
      </c>
      <c r="M244" t="str">
        <f t="shared" si="22"/>
        <v xml:space="preserve">09 </v>
      </c>
      <c r="N244" t="str">
        <f t="shared" si="23"/>
        <v>interne</v>
      </c>
      <c r="O244" t="b" cm="1">
        <f t="array" ref="O244">COUNT(FIND({0,1,2,3,4,5,6,7,8,9},N244))&gt;0</f>
        <v>0</v>
      </c>
    </row>
    <row r="245" spans="1:15" hidden="1" x14ac:dyDescent="0.3">
      <c r="A245" s="1" t="s">
        <v>486</v>
      </c>
      <c r="B245" t="s">
        <v>40</v>
      </c>
      <c r="C245" t="s">
        <v>487</v>
      </c>
      <c r="D245">
        <v>1</v>
      </c>
      <c r="E245" t="s">
        <v>7</v>
      </c>
      <c r="I245">
        <f t="shared" si="18"/>
        <v>1</v>
      </c>
      <c r="J245">
        <f t="shared" si="19"/>
        <v>1</v>
      </c>
      <c r="K245" t="str">
        <f t="shared" si="20"/>
        <v>Botengänge</v>
      </c>
      <c r="L245" t="str">
        <f t="shared" si="21"/>
        <v>10-</v>
      </c>
      <c r="M245" t="str">
        <f t="shared" si="22"/>
        <v xml:space="preserve">10 </v>
      </c>
      <c r="N245" t="e">
        <f t="shared" si="23"/>
        <v>#VALUE!</v>
      </c>
      <c r="O245" t="b" cm="1">
        <f t="array" ref="O245">COUNT(FIND({0,1,2,3,4,5,6,7,8,9},N245))&gt;0</f>
        <v>0</v>
      </c>
    </row>
    <row r="246" spans="1:15" hidden="1" x14ac:dyDescent="0.3">
      <c r="A246" s="1" t="s">
        <v>488</v>
      </c>
      <c r="B246" t="s">
        <v>40</v>
      </c>
      <c r="C246" t="s">
        <v>489</v>
      </c>
      <c r="D246">
        <v>1</v>
      </c>
      <c r="E246" t="s">
        <v>7</v>
      </c>
      <c r="I246">
        <f t="shared" si="18"/>
        <v>1</v>
      </c>
      <c r="J246">
        <f t="shared" si="19"/>
        <v>1</v>
      </c>
      <c r="K246" t="str">
        <f t="shared" si="20"/>
        <v>Fortbildung</v>
      </c>
      <c r="L246" t="str">
        <f t="shared" si="21"/>
        <v>11-</v>
      </c>
      <c r="M246" t="str">
        <f t="shared" si="22"/>
        <v xml:space="preserve">11 </v>
      </c>
      <c r="N246" t="e">
        <f t="shared" si="23"/>
        <v>#VALUE!</v>
      </c>
      <c r="O246" t="b" cm="1">
        <f t="array" ref="O246">COUNT(FIND({0,1,2,3,4,5,6,7,8,9},N246))&gt;0</f>
        <v>0</v>
      </c>
    </row>
    <row r="247" spans="1:15" hidden="1" x14ac:dyDescent="0.3">
      <c r="A247" s="1" t="s">
        <v>490</v>
      </c>
      <c r="B247" t="s">
        <v>40</v>
      </c>
      <c r="C247" t="s">
        <v>491</v>
      </c>
      <c r="D247">
        <v>1</v>
      </c>
      <c r="E247" t="s">
        <v>7</v>
      </c>
      <c r="I247">
        <f t="shared" si="18"/>
        <v>1</v>
      </c>
      <c r="J247">
        <f t="shared" si="19"/>
        <v>1</v>
      </c>
      <c r="K247" t="str">
        <f t="shared" si="20"/>
        <v>ohne produktive Aufgaben</v>
      </c>
      <c r="L247" t="str">
        <f t="shared" si="21"/>
        <v>12-</v>
      </c>
      <c r="M247" t="str">
        <f t="shared" si="22"/>
        <v xml:space="preserve">12 </v>
      </c>
      <c r="N247" t="str">
        <f t="shared" si="23"/>
        <v>ohne</v>
      </c>
      <c r="O247" t="b" cm="1">
        <f t="array" ref="O247">COUNT(FIND({0,1,2,3,4,5,6,7,8,9},N247))&gt;0</f>
        <v>0</v>
      </c>
    </row>
    <row r="248" spans="1:15" hidden="1" x14ac:dyDescent="0.3">
      <c r="A248" s="1" t="s">
        <v>492</v>
      </c>
      <c r="B248" t="s">
        <v>42</v>
      </c>
      <c r="C248" t="s">
        <v>493</v>
      </c>
      <c r="D248">
        <v>1</v>
      </c>
      <c r="E248" t="s">
        <v>7</v>
      </c>
      <c r="I248">
        <f t="shared" si="18"/>
        <v>1</v>
      </c>
      <c r="J248">
        <f t="shared" si="19"/>
        <v>1</v>
      </c>
      <c r="K248" t="str">
        <f t="shared" si="20"/>
        <v>6021-Spartenkennzeichen</v>
      </c>
      <c r="L248" t="str">
        <f t="shared" si="21"/>
        <v>#</v>
      </c>
      <c r="M248" t="str">
        <f t="shared" si="22"/>
        <v>#</v>
      </c>
      <c r="N248" t="e">
        <f t="shared" si="23"/>
        <v>#VALUE!</v>
      </c>
      <c r="O248" t="b" cm="1">
        <f t="array" ref="O248">COUNT(FIND({0,1,2,3,4,5,6,7,8,9},N248))&gt;0</f>
        <v>0</v>
      </c>
    </row>
    <row r="249" spans="1:15" hidden="1" x14ac:dyDescent="0.3">
      <c r="A249" s="1" t="s">
        <v>494</v>
      </c>
      <c r="B249" t="s">
        <v>42</v>
      </c>
      <c r="C249" t="s">
        <v>495</v>
      </c>
      <c r="D249">
        <v>1</v>
      </c>
      <c r="E249" t="s">
        <v>7</v>
      </c>
      <c r="I249">
        <f t="shared" si="18"/>
        <v>1</v>
      </c>
      <c r="J249">
        <f t="shared" si="19"/>
        <v>1</v>
      </c>
      <c r="K249" t="str">
        <f t="shared" si="20"/>
        <v>Koodination</v>
      </c>
      <c r="L249" t="str">
        <f t="shared" si="21"/>
        <v>01-</v>
      </c>
      <c r="M249" t="str">
        <f t="shared" si="22"/>
        <v xml:space="preserve">01 </v>
      </c>
      <c r="N249" t="e">
        <f t="shared" si="23"/>
        <v>#VALUE!</v>
      </c>
      <c r="O249" t="b" cm="1">
        <f t="array" ref="O249">COUNT(FIND({0,1,2,3,4,5,6,7,8,9},N249))&gt;0</f>
        <v>0</v>
      </c>
    </row>
    <row r="250" spans="1:15" hidden="1" x14ac:dyDescent="0.3">
      <c r="A250" s="1" t="s">
        <v>496</v>
      </c>
      <c r="B250" t="s">
        <v>42</v>
      </c>
      <c r="C250" t="s">
        <v>497</v>
      </c>
      <c r="D250">
        <v>1</v>
      </c>
      <c r="E250" t="s">
        <v>7</v>
      </c>
      <c r="I250">
        <f t="shared" si="18"/>
        <v>1</v>
      </c>
      <c r="J250">
        <f t="shared" si="19"/>
        <v>1</v>
      </c>
      <c r="K250" t="str">
        <f t="shared" si="20"/>
        <v>Projektvorbereitung</v>
      </c>
      <c r="L250" t="str">
        <f t="shared" si="21"/>
        <v>02-</v>
      </c>
      <c r="M250" t="str">
        <f t="shared" si="22"/>
        <v xml:space="preserve">02 </v>
      </c>
      <c r="N250" t="e">
        <f t="shared" si="23"/>
        <v>#VALUE!</v>
      </c>
      <c r="O250" t="b" cm="1">
        <f t="array" ref="O250">COUNT(FIND({0,1,2,3,4,5,6,7,8,9},N250))&gt;0</f>
        <v>0</v>
      </c>
    </row>
    <row r="251" spans="1:15" hidden="1" x14ac:dyDescent="0.3">
      <c r="A251" s="1" t="s">
        <v>498</v>
      </c>
      <c r="B251" t="s">
        <v>42</v>
      </c>
      <c r="C251" t="s">
        <v>499</v>
      </c>
      <c r="D251">
        <v>1</v>
      </c>
      <c r="E251" t="s">
        <v>7</v>
      </c>
      <c r="I251">
        <f t="shared" si="18"/>
        <v>1</v>
      </c>
      <c r="J251">
        <f t="shared" si="19"/>
        <v>1</v>
      </c>
      <c r="K251" t="str">
        <f t="shared" si="20"/>
        <v>Umsetzung</v>
      </c>
      <c r="L251" t="str">
        <f t="shared" si="21"/>
        <v>03-</v>
      </c>
      <c r="M251" t="str">
        <f t="shared" si="22"/>
        <v xml:space="preserve">03 </v>
      </c>
      <c r="N251" t="e">
        <f t="shared" si="23"/>
        <v>#VALUE!</v>
      </c>
      <c r="O251" t="b" cm="1">
        <f t="array" ref="O251">COUNT(FIND({0,1,2,3,4,5,6,7,8,9},N251))&gt;0</f>
        <v>0</v>
      </c>
    </row>
    <row r="252" spans="1:15" hidden="1" x14ac:dyDescent="0.3">
      <c r="A252" s="1" t="s">
        <v>500</v>
      </c>
      <c r="B252" t="s">
        <v>42</v>
      </c>
      <c r="C252" t="s">
        <v>501</v>
      </c>
      <c r="D252">
        <v>1</v>
      </c>
      <c r="E252" t="s">
        <v>7</v>
      </c>
      <c r="I252">
        <f t="shared" si="18"/>
        <v>1</v>
      </c>
      <c r="J252">
        <f t="shared" si="19"/>
        <v>1</v>
      </c>
      <c r="K252" t="str">
        <f t="shared" si="20"/>
        <v>Produktivsetzung</v>
      </c>
      <c r="L252" t="str">
        <f t="shared" si="21"/>
        <v>04-</v>
      </c>
      <c r="M252" t="str">
        <f t="shared" si="22"/>
        <v xml:space="preserve">04 </v>
      </c>
      <c r="N252" t="e">
        <f t="shared" si="23"/>
        <v>#VALUE!</v>
      </c>
      <c r="O252" t="b" cm="1">
        <f t="array" ref="O252">COUNT(FIND({0,1,2,3,4,5,6,7,8,9},N252))&gt;0</f>
        <v>0</v>
      </c>
    </row>
    <row r="253" spans="1:15" hidden="1" x14ac:dyDescent="0.3">
      <c r="A253" s="1" t="s">
        <v>502</v>
      </c>
      <c r="B253" t="s">
        <v>42</v>
      </c>
      <c r="C253" t="s">
        <v>503</v>
      </c>
      <c r="D253">
        <v>1</v>
      </c>
      <c r="E253" t="s">
        <v>7</v>
      </c>
      <c r="I253">
        <f t="shared" si="18"/>
        <v>1</v>
      </c>
      <c r="J253">
        <f t="shared" si="19"/>
        <v>1</v>
      </c>
      <c r="K253" t="str">
        <f t="shared" si="20"/>
        <v>Unterst. Prod. Betrieb</v>
      </c>
      <c r="L253" t="str">
        <f t="shared" si="21"/>
        <v>05-</v>
      </c>
      <c r="M253" t="str">
        <f t="shared" si="22"/>
        <v xml:space="preserve">05 </v>
      </c>
      <c r="N253" t="str">
        <f t="shared" si="23"/>
        <v>Unterst.</v>
      </c>
      <c r="O253" t="b" cm="1">
        <f t="array" ref="O253">COUNT(FIND({0,1,2,3,4,5,6,7,8,9},N253))&gt;0</f>
        <v>0</v>
      </c>
    </row>
    <row r="254" spans="1:15" hidden="1" x14ac:dyDescent="0.3">
      <c r="A254" s="1" t="s">
        <v>504</v>
      </c>
      <c r="B254" t="s">
        <v>44</v>
      </c>
      <c r="C254" t="s">
        <v>505</v>
      </c>
      <c r="D254">
        <v>1</v>
      </c>
      <c r="E254" t="s">
        <v>7</v>
      </c>
      <c r="I254">
        <f t="shared" si="18"/>
        <v>1</v>
      </c>
      <c r="J254">
        <f t="shared" si="19"/>
        <v>1</v>
      </c>
      <c r="K254" t="str">
        <f t="shared" si="20"/>
        <v>Anpassungen</v>
      </c>
      <c r="L254" t="str">
        <f t="shared" si="21"/>
        <v>01-</v>
      </c>
      <c r="M254" t="str">
        <f t="shared" si="22"/>
        <v xml:space="preserve">01 </v>
      </c>
      <c r="N254" t="e">
        <f t="shared" si="23"/>
        <v>#VALUE!</v>
      </c>
      <c r="O254" t="b" cm="1">
        <f t="array" ref="O254">COUNT(FIND({0,1,2,3,4,5,6,7,8,9},N254))&gt;0</f>
        <v>0</v>
      </c>
    </row>
    <row r="255" spans="1:15" hidden="1" x14ac:dyDescent="0.3">
      <c r="A255" s="1" t="s">
        <v>506</v>
      </c>
      <c r="B255" t="s">
        <v>46</v>
      </c>
      <c r="C255" t="s">
        <v>372</v>
      </c>
      <c r="D255">
        <v>1</v>
      </c>
      <c r="E255" t="s">
        <v>7</v>
      </c>
      <c r="I255">
        <f t="shared" si="18"/>
        <v>1</v>
      </c>
      <c r="J255">
        <f t="shared" si="19"/>
        <v>1</v>
      </c>
      <c r="K255" t="str">
        <f t="shared" si="20"/>
        <v>PM</v>
      </c>
      <c r="L255" t="str">
        <f t="shared" si="21"/>
        <v>00-</v>
      </c>
      <c r="M255" t="str">
        <f t="shared" si="22"/>
        <v xml:space="preserve">00 </v>
      </c>
      <c r="N255" t="e">
        <f t="shared" si="23"/>
        <v>#VALUE!</v>
      </c>
      <c r="O255" t="b" cm="1">
        <f t="array" ref="O255">COUNT(FIND({0,1,2,3,4,5,6,7,8,9},N255))&gt;0</f>
        <v>0</v>
      </c>
    </row>
    <row r="256" spans="1:15" hidden="1" x14ac:dyDescent="0.3">
      <c r="A256" s="1" t="s">
        <v>507</v>
      </c>
      <c r="B256" t="s">
        <v>46</v>
      </c>
      <c r="C256" t="s">
        <v>374</v>
      </c>
      <c r="D256">
        <v>1</v>
      </c>
      <c r="E256" t="s">
        <v>7</v>
      </c>
      <c r="I256">
        <f t="shared" si="18"/>
        <v>1</v>
      </c>
      <c r="J256">
        <f t="shared" si="19"/>
        <v>1</v>
      </c>
      <c r="K256" t="str">
        <f t="shared" si="20"/>
        <v>PM</v>
      </c>
      <c r="L256" t="str">
        <f t="shared" si="21"/>
        <v>01-</v>
      </c>
      <c r="M256" t="str">
        <f t="shared" si="22"/>
        <v xml:space="preserve">01 </v>
      </c>
      <c r="N256" t="e">
        <f t="shared" si="23"/>
        <v>#VALUE!</v>
      </c>
      <c r="O256" t="b" cm="1">
        <f t="array" ref="O256">COUNT(FIND({0,1,2,3,4,5,6,7,8,9},N256))&gt;0</f>
        <v>0</v>
      </c>
    </row>
    <row r="257" spans="1:15" hidden="1" x14ac:dyDescent="0.3">
      <c r="A257" s="1" t="s">
        <v>508</v>
      </c>
      <c r="B257" t="s">
        <v>46</v>
      </c>
      <c r="C257" t="s">
        <v>497</v>
      </c>
      <c r="D257">
        <v>1</v>
      </c>
      <c r="E257" t="s">
        <v>7</v>
      </c>
      <c r="I257">
        <f t="shared" si="18"/>
        <v>1</v>
      </c>
      <c r="J257">
        <f t="shared" si="19"/>
        <v>1</v>
      </c>
      <c r="K257" t="str">
        <f t="shared" si="20"/>
        <v>Projektvorbereitung</v>
      </c>
      <c r="L257" t="str">
        <f t="shared" si="21"/>
        <v>02-</v>
      </c>
      <c r="M257" t="str">
        <f t="shared" si="22"/>
        <v xml:space="preserve">02 </v>
      </c>
      <c r="N257" t="e">
        <f t="shared" si="23"/>
        <v>#VALUE!</v>
      </c>
      <c r="O257" t="b" cm="1">
        <f t="array" ref="O257">COUNT(FIND({0,1,2,3,4,5,6,7,8,9},N257))&gt;0</f>
        <v>0</v>
      </c>
    </row>
    <row r="258" spans="1:15" hidden="1" x14ac:dyDescent="0.3">
      <c r="A258" s="1" t="s">
        <v>509</v>
      </c>
      <c r="B258" t="s">
        <v>46</v>
      </c>
      <c r="C258" t="s">
        <v>510</v>
      </c>
      <c r="D258">
        <v>1</v>
      </c>
      <c r="E258" t="s">
        <v>7</v>
      </c>
      <c r="I258">
        <f t="shared" si="18"/>
        <v>1</v>
      </c>
      <c r="J258">
        <f t="shared" si="19"/>
        <v>1</v>
      </c>
      <c r="K258" t="str">
        <f t="shared" si="20"/>
        <v>Schnittstelle RatePAY</v>
      </c>
      <c r="L258" t="str">
        <f t="shared" si="21"/>
        <v>03-</v>
      </c>
      <c r="M258" t="str">
        <f t="shared" si="22"/>
        <v xml:space="preserve">03 </v>
      </c>
      <c r="N258" t="str">
        <f t="shared" si="23"/>
        <v>Schnittstelle</v>
      </c>
      <c r="O258" t="b" cm="1">
        <f t="array" ref="O258">COUNT(FIND({0,1,2,3,4,5,6,7,8,9},N258))&gt;0</f>
        <v>0</v>
      </c>
    </row>
    <row r="259" spans="1:15" hidden="1" x14ac:dyDescent="0.3">
      <c r="A259" s="1" t="s">
        <v>511</v>
      </c>
      <c r="B259" t="s">
        <v>46</v>
      </c>
      <c r="C259" t="s">
        <v>512</v>
      </c>
      <c r="D259">
        <v>1</v>
      </c>
      <c r="E259" t="s">
        <v>7</v>
      </c>
      <c r="I259">
        <f t="shared" ref="I259:I322" si="24">LEN(C259)-LEN(SUBSTITUTE(C259,"-",))</f>
        <v>1</v>
      </c>
      <c r="J259">
        <f t="shared" ref="J259:J322" si="25">IF(I259&gt;1,2,I259)</f>
        <v>1</v>
      </c>
      <c r="K259" t="str">
        <f t="shared" ref="K259:K322" si="26">RIGHT($C259,LEN($C259)-SEARCH("#",SUBSTITUTE($C259,"-","#",J259)))</f>
        <v>Integration SAP</v>
      </c>
      <c r="L259" t="str">
        <f t="shared" ref="L259:L322" si="27">LEFT($C259,SEARCH("#",SUBSTITUTE($C259,"-","#",$J259)))</f>
        <v>04-</v>
      </c>
      <c r="M259" t="str">
        <f t="shared" ref="M259:M322" si="28">SUBSTITUTE(L259,"-"," ")</f>
        <v xml:space="preserve">04 </v>
      </c>
      <c r="N259" t="str">
        <f t="shared" ref="N259:N322" si="29">LEFT(K259,SEARCH(" ",K259,1)-1)</f>
        <v>Integration</v>
      </c>
      <c r="O259" t="b" cm="1">
        <f t="array" ref="O259">COUNT(FIND({0,1,2,3,4,5,6,7,8,9},N259))&gt;0</f>
        <v>0</v>
      </c>
    </row>
    <row r="260" spans="1:15" hidden="1" x14ac:dyDescent="0.3">
      <c r="A260" s="1" t="s">
        <v>513</v>
      </c>
      <c r="B260" t="s">
        <v>46</v>
      </c>
      <c r="C260" t="s">
        <v>514</v>
      </c>
      <c r="D260">
        <v>1</v>
      </c>
      <c r="E260" t="s">
        <v>7</v>
      </c>
      <c r="I260">
        <f t="shared" si="24"/>
        <v>1</v>
      </c>
      <c r="J260">
        <f t="shared" si="25"/>
        <v>1</v>
      </c>
      <c r="K260" t="str">
        <f t="shared" si="26"/>
        <v>Testbegleitung</v>
      </c>
      <c r="L260" t="str">
        <f t="shared" si="27"/>
        <v>05-</v>
      </c>
      <c r="M260" t="str">
        <f t="shared" si="28"/>
        <v xml:space="preserve">05 </v>
      </c>
      <c r="N260" t="e">
        <f t="shared" si="29"/>
        <v>#VALUE!</v>
      </c>
      <c r="O260" t="b" cm="1">
        <f t="array" ref="O260">COUNT(FIND({0,1,2,3,4,5,6,7,8,9},N260))&gt;0</f>
        <v>0</v>
      </c>
    </row>
    <row r="261" spans="1:15" hidden="1" x14ac:dyDescent="0.3">
      <c r="A261" s="1" t="s">
        <v>515</v>
      </c>
      <c r="B261" t="s">
        <v>46</v>
      </c>
      <c r="C261" t="s">
        <v>516</v>
      </c>
      <c r="D261">
        <v>1</v>
      </c>
      <c r="E261" t="s">
        <v>7</v>
      </c>
      <c r="I261">
        <f t="shared" si="24"/>
        <v>1</v>
      </c>
      <c r="J261">
        <f t="shared" si="25"/>
        <v>1</v>
      </c>
      <c r="K261" t="str">
        <f t="shared" si="26"/>
        <v>Produktivnahme</v>
      </c>
      <c r="L261" t="str">
        <f t="shared" si="27"/>
        <v>06-</v>
      </c>
      <c r="M261" t="str">
        <f t="shared" si="28"/>
        <v xml:space="preserve">06 </v>
      </c>
      <c r="N261" t="e">
        <f t="shared" si="29"/>
        <v>#VALUE!</v>
      </c>
      <c r="O261" t="b" cm="1">
        <f t="array" ref="O261">COUNT(FIND({0,1,2,3,4,5,6,7,8,9},N261))&gt;0</f>
        <v>0</v>
      </c>
    </row>
    <row r="262" spans="1:15" hidden="1" x14ac:dyDescent="0.3">
      <c r="A262" s="1" t="s">
        <v>517</v>
      </c>
      <c r="B262" t="s">
        <v>46</v>
      </c>
      <c r="C262" t="s">
        <v>518</v>
      </c>
      <c r="D262">
        <v>1</v>
      </c>
      <c r="E262" t="s">
        <v>7</v>
      </c>
      <c r="I262">
        <f t="shared" si="24"/>
        <v>1</v>
      </c>
      <c r="J262">
        <f t="shared" si="25"/>
        <v>1</v>
      </c>
      <c r="K262" t="str">
        <f t="shared" si="26"/>
        <v>Unterst. Produktivbetrieb</v>
      </c>
      <c r="L262" t="str">
        <f t="shared" si="27"/>
        <v>07-</v>
      </c>
      <c r="M262" t="str">
        <f t="shared" si="28"/>
        <v xml:space="preserve">07 </v>
      </c>
      <c r="N262" t="str">
        <f t="shared" si="29"/>
        <v>Unterst.</v>
      </c>
      <c r="O262" t="b" cm="1">
        <f t="array" ref="O262">COUNT(FIND({0,1,2,3,4,5,6,7,8,9},N262))&gt;0</f>
        <v>0</v>
      </c>
    </row>
    <row r="263" spans="1:15" hidden="1" x14ac:dyDescent="0.3">
      <c r="A263" s="1" t="s">
        <v>519</v>
      </c>
      <c r="B263" t="s">
        <v>46</v>
      </c>
      <c r="C263" t="s">
        <v>520</v>
      </c>
      <c r="D263">
        <v>1</v>
      </c>
      <c r="E263" t="s">
        <v>7</v>
      </c>
      <c r="I263">
        <f t="shared" si="24"/>
        <v>1</v>
      </c>
      <c r="J263">
        <f t="shared" si="25"/>
        <v>1</v>
      </c>
      <c r="K263" t="str">
        <f t="shared" si="26"/>
        <v>Anpassung Bestehender Prozesse</v>
      </c>
      <c r="L263" t="str">
        <f t="shared" si="27"/>
        <v>08-</v>
      </c>
      <c r="M263" t="str">
        <f t="shared" si="28"/>
        <v xml:space="preserve">08 </v>
      </c>
      <c r="N263" t="str">
        <f t="shared" si="29"/>
        <v>Anpassung</v>
      </c>
      <c r="O263" t="b" cm="1">
        <f t="array" ref="O263">COUNT(FIND({0,1,2,3,4,5,6,7,8,9},N263))&gt;0</f>
        <v>0</v>
      </c>
    </row>
    <row r="264" spans="1:15" hidden="1" x14ac:dyDescent="0.3">
      <c r="A264" s="1" t="s">
        <v>521</v>
      </c>
      <c r="B264" t="s">
        <v>48</v>
      </c>
      <c r="C264" t="s">
        <v>522</v>
      </c>
      <c r="D264">
        <v>1</v>
      </c>
      <c r="E264" t="s">
        <v>7</v>
      </c>
      <c r="I264">
        <f t="shared" si="24"/>
        <v>1</v>
      </c>
      <c r="J264">
        <f t="shared" si="25"/>
        <v>1</v>
      </c>
      <c r="K264" t="str">
        <f t="shared" si="26"/>
        <v>Edeka</v>
      </c>
      <c r="L264" t="str">
        <f t="shared" si="27"/>
        <v>01-</v>
      </c>
      <c r="M264" t="str">
        <f t="shared" si="28"/>
        <v xml:space="preserve">01 </v>
      </c>
      <c r="N264" t="e">
        <f t="shared" si="29"/>
        <v>#VALUE!</v>
      </c>
      <c r="O264" t="b" cm="1">
        <f t="array" ref="O264">COUNT(FIND({0,1,2,3,4,5,6,7,8,9},N264))&gt;0</f>
        <v>0</v>
      </c>
    </row>
    <row r="265" spans="1:15" hidden="1" x14ac:dyDescent="0.3">
      <c r="A265" s="1" t="s">
        <v>523</v>
      </c>
      <c r="B265" t="s">
        <v>48</v>
      </c>
      <c r="C265" t="s">
        <v>524</v>
      </c>
      <c r="D265">
        <v>1</v>
      </c>
      <c r="E265" t="s">
        <v>7</v>
      </c>
      <c r="I265">
        <f t="shared" si="24"/>
        <v>1</v>
      </c>
      <c r="J265">
        <f t="shared" si="25"/>
        <v>1</v>
      </c>
      <c r="K265" t="str">
        <f t="shared" si="26"/>
        <v>Realcore</v>
      </c>
      <c r="L265" t="str">
        <f t="shared" si="27"/>
        <v>03-</v>
      </c>
      <c r="M265" t="str">
        <f t="shared" si="28"/>
        <v xml:space="preserve">03 </v>
      </c>
      <c r="N265" t="e">
        <f t="shared" si="29"/>
        <v>#VALUE!</v>
      </c>
      <c r="O265" t="b" cm="1">
        <f t="array" ref="O265">COUNT(FIND({0,1,2,3,4,5,6,7,8,9},N265))&gt;0</f>
        <v>0</v>
      </c>
    </row>
    <row r="266" spans="1:15" hidden="1" x14ac:dyDescent="0.3">
      <c r="A266" s="1" t="s">
        <v>525</v>
      </c>
      <c r="B266" t="s">
        <v>48</v>
      </c>
      <c r="C266" t="s">
        <v>526</v>
      </c>
      <c r="D266">
        <v>1</v>
      </c>
      <c r="E266" t="s">
        <v>7</v>
      </c>
      <c r="I266">
        <f t="shared" si="24"/>
        <v>1</v>
      </c>
      <c r="J266">
        <f t="shared" si="25"/>
        <v>1</v>
      </c>
      <c r="K266" t="str">
        <f t="shared" si="26"/>
        <v>Dr. Oetker</v>
      </c>
      <c r="L266" t="str">
        <f t="shared" si="27"/>
        <v>04-</v>
      </c>
      <c r="M266" t="str">
        <f t="shared" si="28"/>
        <v xml:space="preserve">04 </v>
      </c>
      <c r="N266" t="str">
        <f t="shared" si="29"/>
        <v>Dr.</v>
      </c>
      <c r="O266" t="b" cm="1">
        <f t="array" ref="O266">COUNT(FIND({0,1,2,3,4,5,6,7,8,9},N266))&gt;0</f>
        <v>0</v>
      </c>
    </row>
    <row r="267" spans="1:15" hidden="1" x14ac:dyDescent="0.3">
      <c r="A267" s="1" t="s">
        <v>527</v>
      </c>
      <c r="B267" t="s">
        <v>48</v>
      </c>
      <c r="C267" t="s">
        <v>528</v>
      </c>
      <c r="D267">
        <v>1</v>
      </c>
      <c r="E267" t="s">
        <v>7</v>
      </c>
      <c r="I267">
        <f t="shared" si="24"/>
        <v>1</v>
      </c>
      <c r="J267">
        <f t="shared" si="25"/>
        <v>1</v>
      </c>
      <c r="K267" t="str">
        <f t="shared" si="26"/>
        <v>Dänisches Bettenlager</v>
      </c>
      <c r="L267" t="str">
        <f t="shared" si="27"/>
        <v>05-</v>
      </c>
      <c r="M267" t="str">
        <f t="shared" si="28"/>
        <v xml:space="preserve">05 </v>
      </c>
      <c r="N267" t="str">
        <f t="shared" si="29"/>
        <v>Dänisches</v>
      </c>
      <c r="O267" t="b" cm="1">
        <f t="array" ref="O267">COUNT(FIND({0,1,2,3,4,5,6,7,8,9},N267))&gt;0</f>
        <v>0</v>
      </c>
    </row>
    <row r="268" spans="1:15" hidden="1" x14ac:dyDescent="0.3">
      <c r="A268" s="1" t="s">
        <v>529</v>
      </c>
      <c r="B268" t="s">
        <v>48</v>
      </c>
      <c r="C268" t="s">
        <v>530</v>
      </c>
      <c r="D268">
        <v>1</v>
      </c>
      <c r="E268" t="s">
        <v>7</v>
      </c>
      <c r="I268">
        <f t="shared" si="24"/>
        <v>1</v>
      </c>
      <c r="J268">
        <f t="shared" si="25"/>
        <v>1</v>
      </c>
      <c r="K268" t="str">
        <f t="shared" si="26"/>
        <v>Mennekes</v>
      </c>
      <c r="L268" t="str">
        <f t="shared" si="27"/>
        <v>06-</v>
      </c>
      <c r="M268" t="str">
        <f t="shared" si="28"/>
        <v xml:space="preserve">06 </v>
      </c>
      <c r="N268" t="e">
        <f t="shared" si="29"/>
        <v>#VALUE!</v>
      </c>
      <c r="O268" t="b" cm="1">
        <f t="array" ref="O268">COUNT(FIND({0,1,2,3,4,5,6,7,8,9},N268))&gt;0</f>
        <v>0</v>
      </c>
    </row>
    <row r="269" spans="1:15" hidden="1" x14ac:dyDescent="0.3">
      <c r="A269" s="1" t="s">
        <v>531</v>
      </c>
      <c r="B269" t="s">
        <v>48</v>
      </c>
      <c r="C269" t="s">
        <v>532</v>
      </c>
      <c r="D269">
        <v>1</v>
      </c>
      <c r="E269" t="s">
        <v>7</v>
      </c>
      <c r="I269">
        <f t="shared" si="24"/>
        <v>1</v>
      </c>
      <c r="J269">
        <f t="shared" si="25"/>
        <v>1</v>
      </c>
      <c r="K269" t="str">
        <f t="shared" si="26"/>
        <v>Wincor</v>
      </c>
      <c r="L269" t="str">
        <f t="shared" si="27"/>
        <v>07-</v>
      </c>
      <c r="M269" t="str">
        <f t="shared" si="28"/>
        <v xml:space="preserve">07 </v>
      </c>
      <c r="N269" t="e">
        <f t="shared" si="29"/>
        <v>#VALUE!</v>
      </c>
      <c r="O269" t="b" cm="1">
        <f t="array" ref="O269">COUNT(FIND({0,1,2,3,4,5,6,7,8,9},N269))&gt;0</f>
        <v>0</v>
      </c>
    </row>
    <row r="270" spans="1:15" hidden="1" x14ac:dyDescent="0.3">
      <c r="A270" s="1" t="s">
        <v>533</v>
      </c>
      <c r="B270" t="s">
        <v>48</v>
      </c>
      <c r="C270" t="s">
        <v>534</v>
      </c>
      <c r="D270">
        <v>1</v>
      </c>
      <c r="E270" t="s">
        <v>7</v>
      </c>
      <c r="I270">
        <f t="shared" si="24"/>
        <v>1</v>
      </c>
      <c r="J270">
        <f t="shared" si="25"/>
        <v>1</v>
      </c>
      <c r="K270" t="str">
        <f t="shared" si="26"/>
        <v>Intorq</v>
      </c>
      <c r="L270" t="str">
        <f t="shared" si="27"/>
        <v>08-</v>
      </c>
      <c r="M270" t="str">
        <f t="shared" si="28"/>
        <v xml:space="preserve">08 </v>
      </c>
      <c r="N270" t="e">
        <f t="shared" si="29"/>
        <v>#VALUE!</v>
      </c>
      <c r="O270" t="b" cm="1">
        <f t="array" ref="O270">COUNT(FIND({0,1,2,3,4,5,6,7,8,9},N270))&gt;0</f>
        <v>0</v>
      </c>
    </row>
    <row r="271" spans="1:15" hidden="1" x14ac:dyDescent="0.3">
      <c r="A271" s="1" t="s">
        <v>535</v>
      </c>
      <c r="B271" t="s">
        <v>48</v>
      </c>
      <c r="C271" t="s">
        <v>536</v>
      </c>
      <c r="D271">
        <v>1</v>
      </c>
      <c r="E271" t="s">
        <v>7</v>
      </c>
      <c r="I271">
        <f t="shared" si="24"/>
        <v>1</v>
      </c>
      <c r="J271">
        <f t="shared" si="25"/>
        <v>1</v>
      </c>
      <c r="K271" t="str">
        <f t="shared" si="26"/>
        <v>KWS</v>
      </c>
      <c r="L271" t="str">
        <f t="shared" si="27"/>
        <v>09-</v>
      </c>
      <c r="M271" t="str">
        <f t="shared" si="28"/>
        <v xml:space="preserve">09 </v>
      </c>
      <c r="N271" t="e">
        <f t="shared" si="29"/>
        <v>#VALUE!</v>
      </c>
      <c r="O271" t="b" cm="1">
        <f t="array" ref="O271">COUNT(FIND({0,1,2,3,4,5,6,7,8,9},N271))&gt;0</f>
        <v>0</v>
      </c>
    </row>
    <row r="272" spans="1:15" hidden="1" x14ac:dyDescent="0.3">
      <c r="A272" s="1" t="s">
        <v>537</v>
      </c>
      <c r="B272" t="s">
        <v>48</v>
      </c>
      <c r="C272" t="s">
        <v>538</v>
      </c>
      <c r="D272">
        <v>1</v>
      </c>
      <c r="E272" t="s">
        <v>7</v>
      </c>
      <c r="I272">
        <f t="shared" si="24"/>
        <v>1</v>
      </c>
      <c r="J272">
        <f t="shared" si="25"/>
        <v>1</v>
      </c>
      <c r="K272" t="str">
        <f t="shared" si="26"/>
        <v>DRK</v>
      </c>
      <c r="L272" t="str">
        <f t="shared" si="27"/>
        <v>10-</v>
      </c>
      <c r="M272" t="str">
        <f t="shared" si="28"/>
        <v xml:space="preserve">10 </v>
      </c>
      <c r="N272" t="e">
        <f t="shared" si="29"/>
        <v>#VALUE!</v>
      </c>
      <c r="O272" t="b" cm="1">
        <f t="array" ref="O272">COUNT(FIND({0,1,2,3,4,5,6,7,8,9},N272))&gt;0</f>
        <v>0</v>
      </c>
    </row>
    <row r="273" spans="1:15" hidden="1" x14ac:dyDescent="0.3">
      <c r="A273" s="1" t="s">
        <v>539</v>
      </c>
      <c r="B273" t="s">
        <v>48</v>
      </c>
      <c r="C273" t="s">
        <v>540</v>
      </c>
      <c r="D273">
        <v>1</v>
      </c>
      <c r="E273" t="s">
        <v>7</v>
      </c>
      <c r="I273">
        <f t="shared" si="24"/>
        <v>1</v>
      </c>
      <c r="J273">
        <f t="shared" si="25"/>
        <v>1</v>
      </c>
      <c r="K273" t="str">
        <f t="shared" si="26"/>
        <v>Schenker</v>
      </c>
      <c r="L273" t="str">
        <f t="shared" si="27"/>
        <v>11-</v>
      </c>
      <c r="M273" t="str">
        <f t="shared" si="28"/>
        <v xml:space="preserve">11 </v>
      </c>
      <c r="N273" t="e">
        <f t="shared" si="29"/>
        <v>#VALUE!</v>
      </c>
      <c r="O273" t="b" cm="1">
        <f t="array" ref="O273">COUNT(FIND({0,1,2,3,4,5,6,7,8,9},N273))&gt;0</f>
        <v>0</v>
      </c>
    </row>
    <row r="274" spans="1:15" hidden="1" x14ac:dyDescent="0.3">
      <c r="A274" s="1" t="s">
        <v>541</v>
      </c>
      <c r="B274" t="s">
        <v>48</v>
      </c>
      <c r="C274" t="s">
        <v>542</v>
      </c>
      <c r="D274">
        <v>1</v>
      </c>
      <c r="E274" t="s">
        <v>7</v>
      </c>
      <c r="I274">
        <f t="shared" si="24"/>
        <v>1</v>
      </c>
      <c r="J274">
        <f t="shared" si="25"/>
        <v>1</v>
      </c>
      <c r="K274" t="str">
        <f t="shared" si="26"/>
        <v>Kaufland</v>
      </c>
      <c r="L274" t="str">
        <f t="shared" si="27"/>
        <v>12-</v>
      </c>
      <c r="M274" t="str">
        <f t="shared" si="28"/>
        <v xml:space="preserve">12 </v>
      </c>
      <c r="N274" t="e">
        <f t="shared" si="29"/>
        <v>#VALUE!</v>
      </c>
      <c r="O274" t="b" cm="1">
        <f t="array" ref="O274">COUNT(FIND({0,1,2,3,4,5,6,7,8,9},N274))&gt;0</f>
        <v>0</v>
      </c>
    </row>
    <row r="275" spans="1:15" hidden="1" x14ac:dyDescent="0.3">
      <c r="A275" s="1" t="s">
        <v>543</v>
      </c>
      <c r="B275" t="s">
        <v>48</v>
      </c>
      <c r="C275" t="s">
        <v>544</v>
      </c>
      <c r="D275">
        <v>1</v>
      </c>
      <c r="E275" t="s">
        <v>7</v>
      </c>
      <c r="I275">
        <f t="shared" si="24"/>
        <v>1</v>
      </c>
      <c r="J275">
        <f t="shared" si="25"/>
        <v>1</v>
      </c>
      <c r="K275" t="str">
        <f t="shared" si="26"/>
        <v>Esprit</v>
      </c>
      <c r="L275" t="str">
        <f t="shared" si="27"/>
        <v>13-</v>
      </c>
      <c r="M275" t="str">
        <f t="shared" si="28"/>
        <v xml:space="preserve">13 </v>
      </c>
      <c r="N275" t="e">
        <f t="shared" si="29"/>
        <v>#VALUE!</v>
      </c>
      <c r="O275" t="b" cm="1">
        <f t="array" ref="O275">COUNT(FIND({0,1,2,3,4,5,6,7,8,9},N275))&gt;0</f>
        <v>0</v>
      </c>
    </row>
    <row r="276" spans="1:15" hidden="1" x14ac:dyDescent="0.3">
      <c r="A276" s="1" t="s">
        <v>545</v>
      </c>
      <c r="B276" t="s">
        <v>48</v>
      </c>
      <c r="C276" t="s">
        <v>546</v>
      </c>
      <c r="D276">
        <v>1</v>
      </c>
      <c r="E276" t="s">
        <v>7</v>
      </c>
      <c r="I276">
        <f t="shared" si="24"/>
        <v>1</v>
      </c>
      <c r="J276">
        <f t="shared" si="25"/>
        <v>1</v>
      </c>
      <c r="K276" t="str">
        <f t="shared" si="26"/>
        <v>DSAG AK Handel</v>
      </c>
      <c r="L276" t="str">
        <f t="shared" si="27"/>
        <v>14-</v>
      </c>
      <c r="M276" t="str">
        <f t="shared" si="28"/>
        <v xml:space="preserve">14 </v>
      </c>
      <c r="N276" t="str">
        <f t="shared" si="29"/>
        <v>DSAG</v>
      </c>
      <c r="O276" t="b" cm="1">
        <f t="array" ref="O276">COUNT(FIND({0,1,2,3,4,5,6,7,8,9},N276))&gt;0</f>
        <v>0</v>
      </c>
    </row>
    <row r="277" spans="1:15" hidden="1" x14ac:dyDescent="0.3">
      <c r="A277" s="1" t="s">
        <v>547</v>
      </c>
      <c r="B277" t="s">
        <v>48</v>
      </c>
      <c r="C277" t="s">
        <v>548</v>
      </c>
      <c r="D277">
        <v>1</v>
      </c>
      <c r="E277" t="s">
        <v>7</v>
      </c>
      <c r="I277">
        <f t="shared" si="24"/>
        <v>1</v>
      </c>
      <c r="J277">
        <f t="shared" si="25"/>
        <v>1</v>
      </c>
      <c r="K277" t="str">
        <f t="shared" si="26"/>
        <v>KWS</v>
      </c>
      <c r="L277" t="str">
        <f t="shared" si="27"/>
        <v>15-</v>
      </c>
      <c r="M277" t="str">
        <f t="shared" si="28"/>
        <v xml:space="preserve">15 </v>
      </c>
      <c r="N277" t="e">
        <f t="shared" si="29"/>
        <v>#VALUE!</v>
      </c>
      <c r="O277" t="b" cm="1">
        <f t="array" ref="O277">COUNT(FIND({0,1,2,3,4,5,6,7,8,9},N277))&gt;0</f>
        <v>0</v>
      </c>
    </row>
    <row r="278" spans="1:15" hidden="1" x14ac:dyDescent="0.3">
      <c r="A278" s="1" t="s">
        <v>549</v>
      </c>
      <c r="B278" t="s">
        <v>48</v>
      </c>
      <c r="C278" t="s">
        <v>550</v>
      </c>
      <c r="D278">
        <v>1</v>
      </c>
      <c r="E278" t="s">
        <v>7</v>
      </c>
      <c r="I278">
        <f t="shared" si="24"/>
        <v>1</v>
      </c>
      <c r="J278">
        <f t="shared" si="25"/>
        <v>1</v>
      </c>
      <c r="K278" t="str">
        <f t="shared" si="26"/>
        <v>TMD</v>
      </c>
      <c r="L278" t="str">
        <f t="shared" si="27"/>
        <v>16-</v>
      </c>
      <c r="M278" t="str">
        <f t="shared" si="28"/>
        <v xml:space="preserve">16 </v>
      </c>
      <c r="N278" t="e">
        <f t="shared" si="29"/>
        <v>#VALUE!</v>
      </c>
      <c r="O278" t="b" cm="1">
        <f t="array" ref="O278">COUNT(FIND({0,1,2,3,4,5,6,7,8,9},N278))&gt;0</f>
        <v>0</v>
      </c>
    </row>
    <row r="279" spans="1:15" hidden="1" x14ac:dyDescent="0.3">
      <c r="A279" s="1" t="s">
        <v>551</v>
      </c>
      <c r="B279" t="s">
        <v>48</v>
      </c>
      <c r="C279" t="s">
        <v>552</v>
      </c>
      <c r="D279">
        <v>1</v>
      </c>
      <c r="E279" t="s">
        <v>7</v>
      </c>
      <c r="I279">
        <f t="shared" si="24"/>
        <v>1</v>
      </c>
      <c r="J279">
        <f t="shared" si="25"/>
        <v>1</v>
      </c>
      <c r="K279" t="str">
        <f t="shared" si="26"/>
        <v>Uni Münster</v>
      </c>
      <c r="L279" t="str">
        <f t="shared" si="27"/>
        <v>17-</v>
      </c>
      <c r="M279" t="str">
        <f t="shared" si="28"/>
        <v xml:space="preserve">17 </v>
      </c>
      <c r="N279" t="str">
        <f t="shared" si="29"/>
        <v>Uni</v>
      </c>
      <c r="O279" t="b" cm="1">
        <f t="array" ref="O279">COUNT(FIND({0,1,2,3,4,5,6,7,8,9},N279))&gt;0</f>
        <v>0</v>
      </c>
    </row>
    <row r="280" spans="1:15" hidden="1" x14ac:dyDescent="0.3">
      <c r="A280" s="1" t="s">
        <v>553</v>
      </c>
      <c r="B280" t="s">
        <v>48</v>
      </c>
      <c r="C280" t="s">
        <v>554</v>
      </c>
      <c r="D280">
        <v>1</v>
      </c>
      <c r="E280" t="s">
        <v>7</v>
      </c>
      <c r="I280">
        <f t="shared" si="24"/>
        <v>1</v>
      </c>
      <c r="J280">
        <f t="shared" si="25"/>
        <v>1</v>
      </c>
      <c r="K280" t="str">
        <f t="shared" si="26"/>
        <v>Beeline</v>
      </c>
      <c r="L280" t="str">
        <f t="shared" si="27"/>
        <v>18-</v>
      </c>
      <c r="M280" t="str">
        <f t="shared" si="28"/>
        <v xml:space="preserve">18 </v>
      </c>
      <c r="N280" t="e">
        <f t="shared" si="29"/>
        <v>#VALUE!</v>
      </c>
      <c r="O280" t="b" cm="1">
        <f t="array" ref="O280">COUNT(FIND({0,1,2,3,4,5,6,7,8,9},N280))&gt;0</f>
        <v>0</v>
      </c>
    </row>
    <row r="281" spans="1:15" hidden="1" x14ac:dyDescent="0.3">
      <c r="A281" s="1" t="s">
        <v>555</v>
      </c>
      <c r="B281" t="s">
        <v>48</v>
      </c>
      <c r="C281" t="s">
        <v>556</v>
      </c>
      <c r="D281">
        <v>1</v>
      </c>
      <c r="E281" t="s">
        <v>7</v>
      </c>
      <c r="I281">
        <f t="shared" si="24"/>
        <v>1</v>
      </c>
      <c r="J281">
        <f t="shared" si="25"/>
        <v>1</v>
      </c>
      <c r="K281" t="str">
        <f t="shared" si="26"/>
        <v>SAP Handelsforum</v>
      </c>
      <c r="L281" t="str">
        <f t="shared" si="27"/>
        <v>19-</v>
      </c>
      <c r="M281" t="str">
        <f t="shared" si="28"/>
        <v xml:space="preserve">19 </v>
      </c>
      <c r="N281" t="str">
        <f t="shared" si="29"/>
        <v>SAP</v>
      </c>
      <c r="O281" t="b" cm="1">
        <f t="array" ref="O281">COUNT(FIND({0,1,2,3,4,5,6,7,8,9},N281))&gt;0</f>
        <v>0</v>
      </c>
    </row>
    <row r="282" spans="1:15" hidden="1" x14ac:dyDescent="0.3">
      <c r="A282" s="1" t="s">
        <v>557</v>
      </c>
      <c r="B282" t="s">
        <v>48</v>
      </c>
      <c r="C282" t="s">
        <v>558</v>
      </c>
      <c r="D282">
        <v>1</v>
      </c>
      <c r="E282" t="s">
        <v>7</v>
      </c>
      <c r="I282">
        <f t="shared" si="24"/>
        <v>1</v>
      </c>
      <c r="J282">
        <f t="shared" si="25"/>
        <v>1</v>
      </c>
      <c r="K282" t="str">
        <f t="shared" si="26"/>
        <v>Frankonia Personalisierung</v>
      </c>
      <c r="L282" t="str">
        <f t="shared" si="27"/>
        <v>20-</v>
      </c>
      <c r="M282" t="str">
        <f t="shared" si="28"/>
        <v xml:space="preserve">20 </v>
      </c>
      <c r="N282" t="str">
        <f t="shared" si="29"/>
        <v>Frankonia</v>
      </c>
      <c r="O282" t="b" cm="1">
        <f t="array" ref="O282">COUNT(FIND({0,1,2,3,4,5,6,7,8,9},N282))&gt;0</f>
        <v>0</v>
      </c>
    </row>
    <row r="283" spans="1:15" hidden="1" x14ac:dyDescent="0.3">
      <c r="A283" s="1" t="s">
        <v>559</v>
      </c>
      <c r="B283" t="s">
        <v>48</v>
      </c>
      <c r="C283" t="s">
        <v>560</v>
      </c>
      <c r="D283">
        <v>1</v>
      </c>
      <c r="E283" t="s">
        <v>7</v>
      </c>
      <c r="I283">
        <f t="shared" si="24"/>
        <v>1</v>
      </c>
      <c r="J283">
        <f t="shared" si="25"/>
        <v>1</v>
      </c>
      <c r="K283" t="str">
        <f t="shared" si="26"/>
        <v>Gerry Weber</v>
      </c>
      <c r="L283" t="str">
        <f t="shared" si="27"/>
        <v>21-</v>
      </c>
      <c r="M283" t="str">
        <f t="shared" si="28"/>
        <v xml:space="preserve">21 </v>
      </c>
      <c r="N283" t="str">
        <f t="shared" si="29"/>
        <v>Gerry</v>
      </c>
      <c r="O283" t="b" cm="1">
        <f t="array" ref="O283">COUNT(FIND({0,1,2,3,4,5,6,7,8,9},N283))&gt;0</f>
        <v>0</v>
      </c>
    </row>
    <row r="284" spans="1:15" hidden="1" x14ac:dyDescent="0.3">
      <c r="A284" s="1" t="s">
        <v>561</v>
      </c>
      <c r="B284" t="s">
        <v>48</v>
      </c>
      <c r="C284" t="s">
        <v>562</v>
      </c>
      <c r="D284">
        <v>1</v>
      </c>
      <c r="E284" t="s">
        <v>7</v>
      </c>
      <c r="I284">
        <f t="shared" si="24"/>
        <v>1</v>
      </c>
      <c r="J284">
        <f t="shared" si="25"/>
        <v>1</v>
      </c>
      <c r="K284" t="str">
        <f t="shared" si="26"/>
        <v>SVA</v>
      </c>
      <c r="L284" t="str">
        <f t="shared" si="27"/>
        <v>22-</v>
      </c>
      <c r="M284" t="str">
        <f t="shared" si="28"/>
        <v xml:space="preserve">22 </v>
      </c>
      <c r="N284" t="e">
        <f t="shared" si="29"/>
        <v>#VALUE!</v>
      </c>
      <c r="O284" t="b" cm="1">
        <f t="array" ref="O284">COUNT(FIND({0,1,2,3,4,5,6,7,8,9},N284))&gt;0</f>
        <v>0</v>
      </c>
    </row>
    <row r="285" spans="1:15" hidden="1" x14ac:dyDescent="0.3">
      <c r="A285" s="1" t="s">
        <v>563</v>
      </c>
      <c r="B285" t="s">
        <v>48</v>
      </c>
      <c r="C285" t="s">
        <v>564</v>
      </c>
      <c r="D285">
        <v>1</v>
      </c>
      <c r="E285" t="s">
        <v>7</v>
      </c>
      <c r="I285">
        <f t="shared" si="24"/>
        <v>1</v>
      </c>
      <c r="J285">
        <f t="shared" si="25"/>
        <v>1</v>
      </c>
      <c r="K285" t="str">
        <f t="shared" si="26"/>
        <v>Adidas</v>
      </c>
      <c r="L285" t="str">
        <f t="shared" si="27"/>
        <v>24-</v>
      </c>
      <c r="M285" t="str">
        <f t="shared" si="28"/>
        <v xml:space="preserve">24 </v>
      </c>
      <c r="N285" t="e">
        <f t="shared" si="29"/>
        <v>#VALUE!</v>
      </c>
      <c r="O285" t="b" cm="1">
        <f t="array" ref="O285">COUNT(FIND({0,1,2,3,4,5,6,7,8,9},N285))&gt;0</f>
        <v>0</v>
      </c>
    </row>
    <row r="286" spans="1:15" hidden="1" x14ac:dyDescent="0.3">
      <c r="A286" s="1" t="s">
        <v>565</v>
      </c>
      <c r="B286" t="s">
        <v>48</v>
      </c>
      <c r="C286" t="s">
        <v>566</v>
      </c>
      <c r="D286">
        <v>1</v>
      </c>
      <c r="E286" t="s">
        <v>7</v>
      </c>
      <c r="I286">
        <f t="shared" si="24"/>
        <v>1</v>
      </c>
      <c r="J286">
        <f t="shared" si="25"/>
        <v>1</v>
      </c>
      <c r="K286" t="str">
        <f t="shared" si="26"/>
        <v>Calida</v>
      </c>
      <c r="L286" t="str">
        <f t="shared" si="27"/>
        <v>25-</v>
      </c>
      <c r="M286" t="str">
        <f t="shared" si="28"/>
        <v xml:space="preserve">25 </v>
      </c>
      <c r="N286" t="e">
        <f t="shared" si="29"/>
        <v>#VALUE!</v>
      </c>
      <c r="O286" t="b" cm="1">
        <f t="array" ref="O286">COUNT(FIND({0,1,2,3,4,5,6,7,8,9},N286))&gt;0</f>
        <v>0</v>
      </c>
    </row>
    <row r="287" spans="1:15" hidden="1" x14ac:dyDescent="0.3">
      <c r="A287" s="1" t="s">
        <v>567</v>
      </c>
      <c r="B287" t="s">
        <v>48</v>
      </c>
      <c r="C287" t="s">
        <v>568</v>
      </c>
      <c r="D287">
        <v>1</v>
      </c>
      <c r="E287" t="s">
        <v>7</v>
      </c>
      <c r="I287">
        <f t="shared" si="24"/>
        <v>1</v>
      </c>
      <c r="J287">
        <f t="shared" si="25"/>
        <v>1</v>
      </c>
      <c r="K287" t="str">
        <f t="shared" si="26"/>
        <v>Fressnapf</v>
      </c>
      <c r="L287" t="str">
        <f t="shared" si="27"/>
        <v>26-</v>
      </c>
      <c r="M287" t="str">
        <f t="shared" si="28"/>
        <v xml:space="preserve">26 </v>
      </c>
      <c r="N287" t="e">
        <f t="shared" si="29"/>
        <v>#VALUE!</v>
      </c>
      <c r="O287" t="b" cm="1">
        <f t="array" ref="O287">COUNT(FIND({0,1,2,3,4,5,6,7,8,9},N287))&gt;0</f>
        <v>0</v>
      </c>
    </row>
    <row r="288" spans="1:15" hidden="1" x14ac:dyDescent="0.3">
      <c r="A288" s="1" t="s">
        <v>569</v>
      </c>
      <c r="B288" t="s">
        <v>48</v>
      </c>
      <c r="C288" t="s">
        <v>570</v>
      </c>
      <c r="D288">
        <v>1</v>
      </c>
      <c r="E288" t="s">
        <v>7</v>
      </c>
      <c r="I288">
        <f t="shared" si="24"/>
        <v>1</v>
      </c>
      <c r="J288">
        <f t="shared" si="25"/>
        <v>1</v>
      </c>
      <c r="K288" t="str">
        <f t="shared" si="26"/>
        <v>R+V Versicherung</v>
      </c>
      <c r="L288" t="str">
        <f t="shared" si="27"/>
        <v>27-</v>
      </c>
      <c r="M288" t="str">
        <f t="shared" si="28"/>
        <v xml:space="preserve">27 </v>
      </c>
      <c r="N288" t="str">
        <f t="shared" si="29"/>
        <v>R+V</v>
      </c>
      <c r="O288" t="b" cm="1">
        <f t="array" ref="O288">COUNT(FIND({0,1,2,3,4,5,6,7,8,9},N288))&gt;0</f>
        <v>0</v>
      </c>
    </row>
    <row r="289" spans="1:15" hidden="1" x14ac:dyDescent="0.3">
      <c r="A289" s="1" t="s">
        <v>571</v>
      </c>
      <c r="B289" t="s">
        <v>48</v>
      </c>
      <c r="C289" t="s">
        <v>572</v>
      </c>
      <c r="D289">
        <v>1</v>
      </c>
      <c r="E289" t="s">
        <v>7</v>
      </c>
      <c r="I289">
        <f t="shared" si="24"/>
        <v>1</v>
      </c>
      <c r="J289">
        <f t="shared" si="25"/>
        <v>1</v>
      </c>
      <c r="K289" t="str">
        <f t="shared" si="26"/>
        <v>Faghihi &amp; Partners</v>
      </c>
      <c r="L289" t="str">
        <f t="shared" si="27"/>
        <v>29-</v>
      </c>
      <c r="M289" t="str">
        <f t="shared" si="28"/>
        <v xml:space="preserve">29 </v>
      </c>
      <c r="N289" t="str">
        <f t="shared" si="29"/>
        <v>Faghihi</v>
      </c>
      <c r="O289" t="b" cm="1">
        <f t="array" ref="O289">COUNT(FIND({0,1,2,3,4,5,6,7,8,9},N289))&gt;0</f>
        <v>0</v>
      </c>
    </row>
    <row r="290" spans="1:15" hidden="1" x14ac:dyDescent="0.3">
      <c r="A290" s="1" t="s">
        <v>573</v>
      </c>
      <c r="B290" t="s">
        <v>48</v>
      </c>
      <c r="C290" t="s">
        <v>574</v>
      </c>
      <c r="D290">
        <v>1</v>
      </c>
      <c r="E290" t="s">
        <v>7</v>
      </c>
      <c r="I290">
        <f t="shared" si="24"/>
        <v>1</v>
      </c>
      <c r="J290">
        <f t="shared" si="25"/>
        <v>1</v>
      </c>
      <c r="K290" t="str">
        <f t="shared" si="26"/>
        <v>Douglas</v>
      </c>
      <c r="L290" t="str">
        <f t="shared" si="27"/>
        <v>30-</v>
      </c>
      <c r="M290" t="str">
        <f t="shared" si="28"/>
        <v xml:space="preserve">30 </v>
      </c>
      <c r="N290" t="e">
        <f t="shared" si="29"/>
        <v>#VALUE!</v>
      </c>
      <c r="O290" t="b" cm="1">
        <f t="array" ref="O290">COUNT(FIND({0,1,2,3,4,5,6,7,8,9},N290))&gt;0</f>
        <v>0</v>
      </c>
    </row>
    <row r="291" spans="1:15" hidden="1" x14ac:dyDescent="0.3">
      <c r="A291" s="1" t="s">
        <v>575</v>
      </c>
      <c r="B291" t="s">
        <v>48</v>
      </c>
      <c r="C291" t="s">
        <v>576</v>
      </c>
      <c r="D291">
        <v>1</v>
      </c>
      <c r="E291" t="s">
        <v>7</v>
      </c>
      <c r="I291">
        <f t="shared" si="24"/>
        <v>1</v>
      </c>
      <c r="J291">
        <f t="shared" si="25"/>
        <v>1</v>
      </c>
      <c r="K291" t="str">
        <f t="shared" si="26"/>
        <v xml:space="preserve">	Techniker Krankenkasse</v>
      </c>
      <c r="L291" t="str">
        <f t="shared" si="27"/>
        <v>31-</v>
      </c>
      <c r="M291" t="str">
        <f t="shared" si="28"/>
        <v xml:space="preserve">31 </v>
      </c>
      <c r="N291" t="str">
        <f t="shared" si="29"/>
        <v xml:space="preserve">	Techniker</v>
      </c>
      <c r="O291" t="b" cm="1">
        <f t="array" ref="O291">COUNT(FIND({0,1,2,3,4,5,6,7,8,9},N291))&gt;0</f>
        <v>0</v>
      </c>
    </row>
    <row r="292" spans="1:15" hidden="1" x14ac:dyDescent="0.3">
      <c r="A292" s="1" t="s">
        <v>577</v>
      </c>
      <c r="B292" t="s">
        <v>48</v>
      </c>
      <c r="C292" t="s">
        <v>578</v>
      </c>
      <c r="D292">
        <v>1</v>
      </c>
      <c r="E292" t="s">
        <v>7</v>
      </c>
      <c r="I292">
        <f t="shared" si="24"/>
        <v>1</v>
      </c>
      <c r="J292">
        <f t="shared" si="25"/>
        <v>1</v>
      </c>
      <c r="K292" t="str">
        <f t="shared" si="26"/>
        <v>FernUni Hagen</v>
      </c>
      <c r="L292" t="str">
        <f t="shared" si="27"/>
        <v>32-</v>
      </c>
      <c r="M292" t="str">
        <f t="shared" si="28"/>
        <v xml:space="preserve">32 </v>
      </c>
      <c r="N292" t="str">
        <f t="shared" si="29"/>
        <v>FernUni</v>
      </c>
      <c r="O292" t="b" cm="1">
        <f t="array" ref="O292">COUNT(FIND({0,1,2,3,4,5,6,7,8,9},N292))&gt;0</f>
        <v>0</v>
      </c>
    </row>
    <row r="293" spans="1:15" hidden="1" x14ac:dyDescent="0.3">
      <c r="A293" s="1" t="s">
        <v>579</v>
      </c>
      <c r="B293" t="s">
        <v>48</v>
      </c>
      <c r="C293" t="s">
        <v>580</v>
      </c>
      <c r="D293">
        <v>1</v>
      </c>
      <c r="E293" t="s">
        <v>7</v>
      </c>
      <c r="I293">
        <f t="shared" si="24"/>
        <v>1</v>
      </c>
      <c r="J293">
        <f t="shared" si="25"/>
        <v>1</v>
      </c>
      <c r="K293" t="str">
        <f t="shared" si="26"/>
        <v>GDC</v>
      </c>
      <c r="L293" t="str">
        <f t="shared" si="27"/>
        <v>33-</v>
      </c>
      <c r="M293" t="str">
        <f t="shared" si="28"/>
        <v xml:space="preserve">33 </v>
      </c>
      <c r="N293" t="e">
        <f t="shared" si="29"/>
        <v>#VALUE!</v>
      </c>
      <c r="O293" t="b" cm="1">
        <f t="array" ref="O293">COUNT(FIND({0,1,2,3,4,5,6,7,8,9},N293))&gt;0</f>
        <v>0</v>
      </c>
    </row>
    <row r="294" spans="1:15" hidden="1" x14ac:dyDescent="0.3">
      <c r="A294" s="1" t="s">
        <v>581</v>
      </c>
      <c r="B294" t="s">
        <v>48</v>
      </c>
      <c r="C294" t="s">
        <v>582</v>
      </c>
      <c r="D294">
        <v>1</v>
      </c>
      <c r="E294" t="s">
        <v>7</v>
      </c>
      <c r="I294">
        <f t="shared" si="24"/>
        <v>2</v>
      </c>
      <c r="J294">
        <f t="shared" si="25"/>
        <v>2</v>
      </c>
      <c r="K294" t="str">
        <f t="shared" si="26"/>
        <v xml:space="preserve"> EDI</v>
      </c>
      <c r="L294" t="str">
        <f t="shared" si="27"/>
        <v>34-FRA-</v>
      </c>
      <c r="M294" t="str">
        <f t="shared" si="28"/>
        <v xml:space="preserve">34 FRA </v>
      </c>
      <c r="N294" t="str">
        <f t="shared" si="29"/>
        <v/>
      </c>
      <c r="O294" t="b" cm="1">
        <f t="array" ref="O294">COUNT(FIND({0,1,2,3,4,5,6,7,8,9},N294))&gt;0</f>
        <v>0</v>
      </c>
    </row>
    <row r="295" spans="1:15" hidden="1" x14ac:dyDescent="0.3">
      <c r="A295" s="1" t="s">
        <v>583</v>
      </c>
      <c r="B295" t="s">
        <v>48</v>
      </c>
      <c r="C295" t="s">
        <v>584</v>
      </c>
      <c r="D295">
        <v>1</v>
      </c>
      <c r="E295" t="s">
        <v>7</v>
      </c>
      <c r="I295">
        <f t="shared" si="24"/>
        <v>1</v>
      </c>
      <c r="J295">
        <f t="shared" si="25"/>
        <v>1</v>
      </c>
      <c r="K295" t="str">
        <f t="shared" si="26"/>
        <v>intern</v>
      </c>
      <c r="L295" t="str">
        <f t="shared" si="27"/>
        <v>70-</v>
      </c>
      <c r="M295" t="str">
        <f t="shared" si="28"/>
        <v xml:space="preserve">70 </v>
      </c>
      <c r="N295" t="e">
        <f t="shared" si="29"/>
        <v>#VALUE!</v>
      </c>
      <c r="O295" t="b" cm="1">
        <f t="array" ref="O295">COUNT(FIND({0,1,2,3,4,5,6,7,8,9},N295))&gt;0</f>
        <v>0</v>
      </c>
    </row>
    <row r="296" spans="1:15" hidden="1" x14ac:dyDescent="0.3">
      <c r="A296" s="1" t="s">
        <v>585</v>
      </c>
      <c r="B296" t="s">
        <v>48</v>
      </c>
      <c r="C296" t="s">
        <v>586</v>
      </c>
      <c r="D296">
        <v>1</v>
      </c>
      <c r="E296" t="s">
        <v>7</v>
      </c>
      <c r="I296">
        <f t="shared" si="24"/>
        <v>1</v>
      </c>
      <c r="J296">
        <f t="shared" si="25"/>
        <v>1</v>
      </c>
      <c r="K296" t="str">
        <f t="shared" si="26"/>
        <v>Übergreifend</v>
      </c>
      <c r="L296" t="str">
        <f t="shared" si="27"/>
        <v>90-</v>
      </c>
      <c r="M296" t="str">
        <f t="shared" si="28"/>
        <v xml:space="preserve">90 </v>
      </c>
      <c r="N296" t="e">
        <f t="shared" si="29"/>
        <v>#VALUE!</v>
      </c>
      <c r="O296" t="b" cm="1">
        <f t="array" ref="O296">COUNT(FIND({0,1,2,3,4,5,6,7,8,9},N296))&gt;0</f>
        <v>0</v>
      </c>
    </row>
    <row r="297" spans="1:15" hidden="1" x14ac:dyDescent="0.3">
      <c r="A297" s="1" t="s">
        <v>587</v>
      </c>
      <c r="B297" s="2" t="s">
        <v>50</v>
      </c>
      <c r="C297" t="s">
        <v>588</v>
      </c>
      <c r="D297">
        <v>1</v>
      </c>
      <c r="E297" t="s">
        <v>7</v>
      </c>
      <c r="I297">
        <f t="shared" si="24"/>
        <v>1</v>
      </c>
      <c r="J297">
        <f t="shared" si="25"/>
        <v>1</v>
      </c>
      <c r="K297" t="str">
        <f t="shared" si="26"/>
        <v>Gewährleistung</v>
      </c>
      <c r="L297" t="str">
        <f t="shared" si="27"/>
        <v>01-</v>
      </c>
      <c r="M297" t="str">
        <f t="shared" si="28"/>
        <v xml:space="preserve">01 </v>
      </c>
      <c r="N297" t="e">
        <f t="shared" si="29"/>
        <v>#VALUE!</v>
      </c>
      <c r="O297" t="b" cm="1">
        <f t="array" ref="O297">COUNT(FIND({0,1,2,3,4,5,6,7,8,9},N297))&gt;0</f>
        <v>0</v>
      </c>
    </row>
    <row r="298" spans="1:15" hidden="1" x14ac:dyDescent="0.3">
      <c r="A298" s="1" t="s">
        <v>589</v>
      </c>
      <c r="B298" s="2" t="s">
        <v>50</v>
      </c>
      <c r="C298" t="s">
        <v>590</v>
      </c>
      <c r="D298">
        <v>1</v>
      </c>
      <c r="E298" t="s">
        <v>7</v>
      </c>
      <c r="I298">
        <f t="shared" si="24"/>
        <v>1</v>
      </c>
      <c r="J298">
        <f t="shared" si="25"/>
        <v>1</v>
      </c>
      <c r="K298" t="str">
        <f t="shared" si="26"/>
        <v>Anfragen</v>
      </c>
      <c r="L298" t="str">
        <f t="shared" si="27"/>
        <v>02-</v>
      </c>
      <c r="M298" t="str">
        <f t="shared" si="28"/>
        <v xml:space="preserve">02 </v>
      </c>
      <c r="N298" t="e">
        <f t="shared" si="29"/>
        <v>#VALUE!</v>
      </c>
      <c r="O298" t="b" cm="1">
        <f t="array" ref="O298">COUNT(FIND({0,1,2,3,4,5,6,7,8,9},N298))&gt;0</f>
        <v>0</v>
      </c>
    </row>
    <row r="299" spans="1:15" hidden="1" x14ac:dyDescent="0.3">
      <c r="A299" s="1" t="s">
        <v>591</v>
      </c>
      <c r="B299" s="2" t="s">
        <v>50</v>
      </c>
      <c r="C299" t="s">
        <v>592</v>
      </c>
      <c r="D299">
        <v>1</v>
      </c>
      <c r="E299" t="s">
        <v>7</v>
      </c>
      <c r="I299">
        <f t="shared" si="24"/>
        <v>1</v>
      </c>
      <c r="J299">
        <f t="shared" si="25"/>
        <v>1</v>
      </c>
      <c r="K299" t="str">
        <f t="shared" si="26"/>
        <v>Wartung</v>
      </c>
      <c r="L299" t="str">
        <f t="shared" si="27"/>
        <v>03-</v>
      </c>
      <c r="M299" t="str">
        <f t="shared" si="28"/>
        <v xml:space="preserve">03 </v>
      </c>
      <c r="N299" t="e">
        <f t="shared" si="29"/>
        <v>#VALUE!</v>
      </c>
      <c r="O299" t="b" cm="1">
        <f t="array" ref="O299">COUNT(FIND({0,1,2,3,4,5,6,7,8,9},N299))&gt;0</f>
        <v>0</v>
      </c>
    </row>
    <row r="300" spans="1:15" hidden="1" x14ac:dyDescent="0.3">
      <c r="A300" s="1" t="s">
        <v>593</v>
      </c>
      <c r="B300" t="s">
        <v>52</v>
      </c>
      <c r="C300" t="s">
        <v>594</v>
      </c>
      <c r="D300">
        <v>1</v>
      </c>
      <c r="E300" t="s">
        <v>7</v>
      </c>
      <c r="I300">
        <f t="shared" si="24"/>
        <v>2</v>
      </c>
      <c r="J300">
        <f t="shared" si="25"/>
        <v>2</v>
      </c>
      <c r="K300" t="str">
        <f t="shared" si="26"/>
        <v>Veranstaltungen</v>
      </c>
      <c r="L300" t="str">
        <f t="shared" si="27"/>
        <v>01- WH-</v>
      </c>
      <c r="M300" t="str">
        <f t="shared" si="28"/>
        <v xml:space="preserve">01  WH </v>
      </c>
      <c r="N300" t="e">
        <f t="shared" si="29"/>
        <v>#VALUE!</v>
      </c>
      <c r="O300" t="b" cm="1">
        <f t="array" ref="O300">COUNT(FIND({0,1,2,3,4,5,6,7,8,9},N300))&gt;0</f>
        <v>0</v>
      </c>
    </row>
    <row r="301" spans="1:15" hidden="1" x14ac:dyDescent="0.3">
      <c r="A301" s="1" t="s">
        <v>595</v>
      </c>
      <c r="B301" t="s">
        <v>52</v>
      </c>
      <c r="C301" t="s">
        <v>596</v>
      </c>
      <c r="D301">
        <v>1</v>
      </c>
      <c r="E301" t="s">
        <v>7</v>
      </c>
      <c r="I301">
        <f t="shared" si="24"/>
        <v>1</v>
      </c>
      <c r="J301">
        <f t="shared" si="25"/>
        <v>1</v>
      </c>
      <c r="K301" t="str">
        <f t="shared" si="26"/>
        <v>HP</v>
      </c>
      <c r="L301" t="str">
        <f t="shared" si="27"/>
        <v>02-</v>
      </c>
      <c r="M301" t="str">
        <f t="shared" si="28"/>
        <v xml:space="preserve">02 </v>
      </c>
      <c r="N301" t="e">
        <f t="shared" si="29"/>
        <v>#VALUE!</v>
      </c>
      <c r="O301" t="b" cm="1">
        <f t="array" ref="O301">COUNT(FIND({0,1,2,3,4,5,6,7,8,9},N301))&gt;0</f>
        <v>0</v>
      </c>
    </row>
    <row r="302" spans="1:15" hidden="1" x14ac:dyDescent="0.3">
      <c r="A302" s="1" t="s">
        <v>597</v>
      </c>
      <c r="B302" t="s">
        <v>52</v>
      </c>
      <c r="C302" t="s">
        <v>598</v>
      </c>
      <c r="D302">
        <v>1</v>
      </c>
      <c r="E302" t="s">
        <v>7</v>
      </c>
      <c r="I302">
        <f t="shared" si="24"/>
        <v>1</v>
      </c>
      <c r="J302">
        <f t="shared" si="25"/>
        <v>1</v>
      </c>
      <c r="K302" t="str">
        <f t="shared" si="26"/>
        <v>Marketing</v>
      </c>
      <c r="L302" t="str">
        <f t="shared" si="27"/>
        <v>03-</v>
      </c>
      <c r="M302" t="str">
        <f t="shared" si="28"/>
        <v xml:space="preserve">03 </v>
      </c>
      <c r="N302" t="e">
        <f t="shared" si="29"/>
        <v>#VALUE!</v>
      </c>
      <c r="O302" t="b" cm="1">
        <f t="array" ref="O302">COUNT(FIND({0,1,2,3,4,5,6,7,8,9},N302))&gt;0</f>
        <v>0</v>
      </c>
    </row>
    <row r="303" spans="1:15" hidden="1" x14ac:dyDescent="0.3">
      <c r="A303" s="1" t="s">
        <v>599</v>
      </c>
      <c r="B303" t="s">
        <v>54</v>
      </c>
      <c r="C303" t="s">
        <v>600</v>
      </c>
      <c r="D303">
        <v>1</v>
      </c>
      <c r="E303" t="s">
        <v>7</v>
      </c>
      <c r="I303">
        <f t="shared" si="24"/>
        <v>1</v>
      </c>
      <c r="J303">
        <f t="shared" si="25"/>
        <v>1</v>
      </c>
      <c r="K303" t="str">
        <f t="shared" si="26"/>
        <v>Beratung Projektleitung</v>
      </c>
      <c r="L303" t="str">
        <f t="shared" si="27"/>
        <v>01-</v>
      </c>
      <c r="M303" t="str">
        <f t="shared" si="28"/>
        <v xml:space="preserve">01 </v>
      </c>
      <c r="N303" t="str">
        <f t="shared" si="29"/>
        <v>Beratung</v>
      </c>
      <c r="O303" t="b" cm="1">
        <f t="array" ref="O303">COUNT(FIND({0,1,2,3,4,5,6,7,8,9},N303))&gt;0</f>
        <v>0</v>
      </c>
    </row>
    <row r="304" spans="1:15" hidden="1" x14ac:dyDescent="0.3">
      <c r="A304" s="1" t="s">
        <v>601</v>
      </c>
      <c r="B304" t="s">
        <v>54</v>
      </c>
      <c r="C304" t="s">
        <v>602</v>
      </c>
      <c r="D304">
        <v>1</v>
      </c>
      <c r="E304" t="s">
        <v>7</v>
      </c>
      <c r="I304">
        <f t="shared" si="24"/>
        <v>1</v>
      </c>
      <c r="J304">
        <f t="shared" si="25"/>
        <v>1</v>
      </c>
      <c r="K304" t="str">
        <f t="shared" si="26"/>
        <v>Definition Kennzahlen</v>
      </c>
      <c r="L304" t="str">
        <f t="shared" si="27"/>
        <v>02-</v>
      </c>
      <c r="M304" t="str">
        <f t="shared" si="28"/>
        <v xml:space="preserve">02 </v>
      </c>
      <c r="N304" t="str">
        <f t="shared" si="29"/>
        <v>Definition</v>
      </c>
      <c r="O304" t="b" cm="1">
        <f t="array" ref="O304">COUNT(FIND({0,1,2,3,4,5,6,7,8,9},N304))&gt;0</f>
        <v>0</v>
      </c>
    </row>
    <row r="305" spans="1:15" hidden="1" x14ac:dyDescent="0.3">
      <c r="A305" s="1" t="s">
        <v>603</v>
      </c>
      <c r="B305" t="s">
        <v>54</v>
      </c>
      <c r="C305" t="s">
        <v>604</v>
      </c>
      <c r="D305">
        <v>1</v>
      </c>
      <c r="E305" t="s">
        <v>7</v>
      </c>
      <c r="I305">
        <f t="shared" si="24"/>
        <v>1</v>
      </c>
      <c r="J305">
        <f t="shared" si="25"/>
        <v>1</v>
      </c>
      <c r="K305" t="str">
        <f t="shared" si="26"/>
        <v>Empfehlung Zielarchitektur</v>
      </c>
      <c r="L305" t="str">
        <f t="shared" si="27"/>
        <v>04-</v>
      </c>
      <c r="M305" t="str">
        <f t="shared" si="28"/>
        <v xml:space="preserve">04 </v>
      </c>
      <c r="N305" t="str">
        <f t="shared" si="29"/>
        <v>Empfehlung</v>
      </c>
      <c r="O305" t="b" cm="1">
        <f t="array" ref="O305">COUNT(FIND({0,1,2,3,4,5,6,7,8,9},N305))&gt;0</f>
        <v>0</v>
      </c>
    </row>
    <row r="306" spans="1:15" hidden="1" x14ac:dyDescent="0.3">
      <c r="A306" s="1" t="s">
        <v>605</v>
      </c>
      <c r="B306" t="s">
        <v>54</v>
      </c>
      <c r="C306" t="s">
        <v>606</v>
      </c>
      <c r="D306">
        <v>1</v>
      </c>
      <c r="E306" t="s">
        <v>7</v>
      </c>
      <c r="I306">
        <f t="shared" si="24"/>
        <v>1</v>
      </c>
      <c r="J306">
        <f t="shared" si="25"/>
        <v>1</v>
      </c>
      <c r="K306" t="str">
        <f t="shared" si="26"/>
        <v>Kennzahlenpaket 1</v>
      </c>
      <c r="L306" t="str">
        <f t="shared" si="27"/>
        <v>05-</v>
      </c>
      <c r="M306" t="str">
        <f t="shared" si="28"/>
        <v xml:space="preserve">05 </v>
      </c>
      <c r="N306" t="str">
        <f t="shared" si="29"/>
        <v>Kennzahlenpaket</v>
      </c>
      <c r="O306" t="b" cm="1">
        <f t="array" ref="O306">COUNT(FIND({0,1,2,3,4,5,6,7,8,9},N306))&gt;0</f>
        <v>0</v>
      </c>
    </row>
    <row r="307" spans="1:15" hidden="1" x14ac:dyDescent="0.3">
      <c r="A307" s="1" t="s">
        <v>607</v>
      </c>
      <c r="B307" t="s">
        <v>54</v>
      </c>
      <c r="C307" t="s">
        <v>608</v>
      </c>
      <c r="D307">
        <v>1</v>
      </c>
      <c r="E307" t="s">
        <v>7</v>
      </c>
      <c r="I307">
        <f t="shared" si="24"/>
        <v>1</v>
      </c>
      <c r="J307">
        <f t="shared" si="25"/>
        <v>1</v>
      </c>
      <c r="K307" t="str">
        <f t="shared" si="26"/>
        <v>Personalisierung</v>
      </c>
      <c r="L307" t="str">
        <f t="shared" si="27"/>
        <v>15-</v>
      </c>
      <c r="M307" t="str">
        <f t="shared" si="28"/>
        <v xml:space="preserve">15 </v>
      </c>
      <c r="N307" t="e">
        <f t="shared" si="29"/>
        <v>#VALUE!</v>
      </c>
      <c r="O307" t="b" cm="1">
        <f t="array" ref="O307">COUNT(FIND({0,1,2,3,4,5,6,7,8,9},N307))&gt;0</f>
        <v>0</v>
      </c>
    </row>
    <row r="308" spans="1:15" hidden="1" x14ac:dyDescent="0.3">
      <c r="A308" s="1" t="s">
        <v>609</v>
      </c>
      <c r="B308" t="s">
        <v>54</v>
      </c>
      <c r="C308" t="s">
        <v>610</v>
      </c>
      <c r="D308">
        <v>1</v>
      </c>
      <c r="E308" t="s">
        <v>7</v>
      </c>
      <c r="I308">
        <f t="shared" si="24"/>
        <v>1</v>
      </c>
      <c r="J308">
        <f t="shared" si="25"/>
        <v>1</v>
      </c>
      <c r="K308" t="str">
        <f t="shared" si="26"/>
        <v>Pflege DWH Doku</v>
      </c>
      <c r="L308" t="str">
        <f t="shared" si="27"/>
        <v>16-</v>
      </c>
      <c r="M308" t="str">
        <f t="shared" si="28"/>
        <v xml:space="preserve">16 </v>
      </c>
      <c r="N308" t="str">
        <f t="shared" si="29"/>
        <v>Pflege</v>
      </c>
      <c r="O308" t="b" cm="1">
        <f t="array" ref="O308">COUNT(FIND({0,1,2,3,4,5,6,7,8,9},N308))&gt;0</f>
        <v>0</v>
      </c>
    </row>
    <row r="309" spans="1:15" hidden="1" x14ac:dyDescent="0.3">
      <c r="A309" s="1" t="s">
        <v>611</v>
      </c>
      <c r="B309" t="s">
        <v>54</v>
      </c>
      <c r="C309" t="s">
        <v>612</v>
      </c>
      <c r="D309">
        <v>1</v>
      </c>
      <c r="E309" t="s">
        <v>7</v>
      </c>
      <c r="I309">
        <f t="shared" si="24"/>
        <v>1</v>
      </c>
      <c r="J309">
        <f t="shared" si="25"/>
        <v>1</v>
      </c>
      <c r="K309" t="str">
        <f t="shared" si="26"/>
        <v>interne Vorarbeiten</v>
      </c>
      <c r="L309" t="str">
        <f t="shared" si="27"/>
        <v>99-</v>
      </c>
      <c r="M309" t="str">
        <f t="shared" si="28"/>
        <v xml:space="preserve">99 </v>
      </c>
      <c r="N309" t="str">
        <f t="shared" si="29"/>
        <v>interne</v>
      </c>
      <c r="O309" t="b" cm="1">
        <f t="array" ref="O309">COUNT(FIND({0,1,2,3,4,5,6,7,8,9},N309))&gt;0</f>
        <v>0</v>
      </c>
    </row>
    <row r="310" spans="1:15" hidden="1" x14ac:dyDescent="0.3">
      <c r="A310" s="1" t="s">
        <v>613</v>
      </c>
      <c r="B310" t="s">
        <v>56</v>
      </c>
      <c r="C310" t="s">
        <v>614</v>
      </c>
      <c r="D310">
        <v>1</v>
      </c>
      <c r="E310" t="s">
        <v>7</v>
      </c>
      <c r="I310">
        <f t="shared" si="24"/>
        <v>1</v>
      </c>
      <c r="J310">
        <f t="shared" si="25"/>
        <v>1</v>
      </c>
      <c r="K310" t="str">
        <f t="shared" si="26"/>
        <v>BW</v>
      </c>
      <c r="L310" t="str">
        <f t="shared" si="27"/>
        <v>02-</v>
      </c>
      <c r="M310" t="str">
        <f t="shared" si="28"/>
        <v xml:space="preserve">02 </v>
      </c>
      <c r="N310" t="e">
        <f t="shared" si="29"/>
        <v>#VALUE!</v>
      </c>
      <c r="O310" t="b" cm="1">
        <f t="array" ref="O310">COUNT(FIND({0,1,2,3,4,5,6,7,8,9},N310))&gt;0</f>
        <v>0</v>
      </c>
    </row>
    <row r="311" spans="1:15" hidden="1" x14ac:dyDescent="0.3">
      <c r="A311" s="1" t="s">
        <v>615</v>
      </c>
      <c r="B311" t="s">
        <v>58</v>
      </c>
      <c r="C311" t="s">
        <v>279</v>
      </c>
      <c r="D311">
        <v>1</v>
      </c>
      <c r="E311" t="s">
        <v>7</v>
      </c>
      <c r="I311">
        <f t="shared" si="24"/>
        <v>1</v>
      </c>
      <c r="J311">
        <f t="shared" si="25"/>
        <v>1</v>
      </c>
      <c r="K311" t="str">
        <f t="shared" si="26"/>
        <v>Koordination</v>
      </c>
      <c r="L311" t="str">
        <f t="shared" si="27"/>
        <v>01-</v>
      </c>
      <c r="M311" t="str">
        <f t="shared" si="28"/>
        <v xml:space="preserve">01 </v>
      </c>
      <c r="N311" t="e">
        <f t="shared" si="29"/>
        <v>#VALUE!</v>
      </c>
      <c r="O311" t="b" cm="1">
        <f t="array" ref="O311">COUNT(FIND({0,1,2,3,4,5,6,7,8,9},N311))&gt;0</f>
        <v>0</v>
      </c>
    </row>
    <row r="312" spans="1:15" hidden="1" x14ac:dyDescent="0.3">
      <c r="A312" s="1" t="s">
        <v>616</v>
      </c>
      <c r="B312" t="s">
        <v>58</v>
      </c>
      <c r="C312" t="s">
        <v>617</v>
      </c>
      <c r="D312">
        <v>1</v>
      </c>
      <c r="E312" t="s">
        <v>7</v>
      </c>
      <c r="I312">
        <f t="shared" si="24"/>
        <v>1</v>
      </c>
      <c r="J312">
        <f t="shared" si="25"/>
        <v>1</v>
      </c>
      <c r="K312" t="str">
        <f t="shared" si="26"/>
        <v>Tickets</v>
      </c>
      <c r="L312" t="str">
        <f t="shared" si="27"/>
        <v>02-</v>
      </c>
      <c r="M312" t="str">
        <f t="shared" si="28"/>
        <v xml:space="preserve">02 </v>
      </c>
      <c r="N312" t="e">
        <f t="shared" si="29"/>
        <v>#VALUE!</v>
      </c>
      <c r="O312" t="b" cm="1">
        <f t="array" ref="O312">COUNT(FIND({0,1,2,3,4,5,6,7,8,9},N312))&gt;0</f>
        <v>0</v>
      </c>
    </row>
    <row r="313" spans="1:15" hidden="1" x14ac:dyDescent="0.3">
      <c r="A313" s="1" t="s">
        <v>618</v>
      </c>
      <c r="B313" t="s">
        <v>58</v>
      </c>
      <c r="C313" t="s">
        <v>321</v>
      </c>
      <c r="D313">
        <v>1</v>
      </c>
      <c r="E313" t="s">
        <v>7</v>
      </c>
      <c r="I313">
        <f t="shared" si="24"/>
        <v>1</v>
      </c>
      <c r="J313">
        <f t="shared" si="25"/>
        <v>1</v>
      </c>
      <c r="K313" t="str">
        <f t="shared" si="26"/>
        <v>Support</v>
      </c>
      <c r="L313" t="str">
        <f t="shared" si="27"/>
        <v>90-</v>
      </c>
      <c r="M313" t="str">
        <f t="shared" si="28"/>
        <v xml:space="preserve">90 </v>
      </c>
      <c r="N313" t="e">
        <f t="shared" si="29"/>
        <v>#VALUE!</v>
      </c>
      <c r="O313" t="b" cm="1">
        <f t="array" ref="O313">COUNT(FIND({0,1,2,3,4,5,6,7,8,9},N313))&gt;0</f>
        <v>0</v>
      </c>
    </row>
    <row r="314" spans="1:15" hidden="1" x14ac:dyDescent="0.3">
      <c r="A314" s="1" t="s">
        <v>619</v>
      </c>
      <c r="B314" t="s">
        <v>60</v>
      </c>
      <c r="C314" t="s">
        <v>620</v>
      </c>
      <c r="D314">
        <v>1</v>
      </c>
      <c r="E314" t="s">
        <v>7</v>
      </c>
      <c r="I314">
        <f t="shared" si="24"/>
        <v>1</v>
      </c>
      <c r="J314">
        <f t="shared" si="25"/>
        <v>1</v>
      </c>
      <c r="K314" t="str">
        <f t="shared" si="26"/>
        <v xml:space="preserve">	Jahresboni Lieferanten</v>
      </c>
      <c r="L314" t="str">
        <f t="shared" si="27"/>
        <v>37337-</v>
      </c>
      <c r="M314" t="str">
        <f t="shared" si="28"/>
        <v xml:space="preserve">37337 </v>
      </c>
      <c r="N314" t="str">
        <f t="shared" si="29"/>
        <v xml:space="preserve">	Jahresboni</v>
      </c>
      <c r="O314" t="b" cm="1">
        <f t="array" ref="O314">COUNT(FIND({0,1,2,3,4,5,6,7,8,9},N314))&gt;0</f>
        <v>0</v>
      </c>
    </row>
    <row r="315" spans="1:15" hidden="1" x14ac:dyDescent="0.3">
      <c r="A315" s="1" t="s">
        <v>621</v>
      </c>
      <c r="B315" t="s">
        <v>60</v>
      </c>
      <c r="C315" t="s">
        <v>622</v>
      </c>
      <c r="D315">
        <v>1</v>
      </c>
      <c r="E315" t="s">
        <v>7</v>
      </c>
      <c r="I315">
        <f t="shared" si="24"/>
        <v>1</v>
      </c>
      <c r="J315">
        <f t="shared" si="25"/>
        <v>1</v>
      </c>
      <c r="K315" t="str">
        <f t="shared" si="26"/>
        <v>Vorkasse DISPO</v>
      </c>
      <c r="L315" t="str">
        <f t="shared" si="27"/>
        <v>45553-</v>
      </c>
      <c r="M315" t="str">
        <f t="shared" si="28"/>
        <v xml:space="preserve">45553 </v>
      </c>
      <c r="N315" t="str">
        <f t="shared" si="29"/>
        <v>Vorkasse</v>
      </c>
      <c r="O315" t="b" cm="1">
        <f t="array" ref="O315">COUNT(FIND({0,1,2,3,4,5,6,7,8,9},N315))&gt;0</f>
        <v>0</v>
      </c>
    </row>
    <row r="316" spans="1:15" hidden="1" x14ac:dyDescent="0.3">
      <c r="A316" s="1" t="s">
        <v>623</v>
      </c>
      <c r="B316" t="s">
        <v>60</v>
      </c>
      <c r="C316" t="s">
        <v>333</v>
      </c>
      <c r="D316">
        <v>1</v>
      </c>
      <c r="E316" t="s">
        <v>7</v>
      </c>
      <c r="I316">
        <f t="shared" si="24"/>
        <v>1</v>
      </c>
      <c r="J316">
        <f t="shared" si="25"/>
        <v>1</v>
      </c>
      <c r="K316" t="str">
        <f t="shared" si="26"/>
        <v>Neue Datenschutzrichtlinie</v>
      </c>
      <c r="L316" t="str">
        <f t="shared" si="27"/>
        <v>47943-</v>
      </c>
      <c r="M316" t="str">
        <f t="shared" si="28"/>
        <v xml:space="preserve">47943 </v>
      </c>
      <c r="N316" t="str">
        <f t="shared" si="29"/>
        <v>Neue</v>
      </c>
      <c r="O316" t="b" cm="1">
        <f t="array" ref="O316">COUNT(FIND({0,1,2,3,4,5,6,7,8,9},N316))&gt;0</f>
        <v>0</v>
      </c>
    </row>
    <row r="317" spans="1:15" hidden="1" x14ac:dyDescent="0.3">
      <c r="A317" s="1" t="s">
        <v>624</v>
      </c>
      <c r="B317" t="s">
        <v>60</v>
      </c>
      <c r="C317" t="s">
        <v>625</v>
      </c>
      <c r="D317">
        <v>1</v>
      </c>
      <c r="E317" t="s">
        <v>7</v>
      </c>
      <c r="I317">
        <f t="shared" si="24"/>
        <v>1</v>
      </c>
      <c r="J317">
        <f t="shared" si="25"/>
        <v>1</v>
      </c>
      <c r="K317" t="str">
        <f t="shared" si="26"/>
        <v>Massenpflege der verdichteten Artikel</v>
      </c>
      <c r="L317" t="str">
        <f t="shared" si="27"/>
        <v>48466-</v>
      </c>
      <c r="M317" t="str">
        <f t="shared" si="28"/>
        <v xml:space="preserve">48466 </v>
      </c>
      <c r="N317" t="str">
        <f t="shared" si="29"/>
        <v>Massenpflege</v>
      </c>
      <c r="O317" t="b" cm="1">
        <f t="array" ref="O317">COUNT(FIND({0,1,2,3,4,5,6,7,8,9},N317))&gt;0</f>
        <v>0</v>
      </c>
    </row>
    <row r="318" spans="1:15" hidden="1" x14ac:dyDescent="0.3">
      <c r="A318" s="1" t="s">
        <v>626</v>
      </c>
      <c r="B318" t="s">
        <v>60</v>
      </c>
      <c r="C318" t="s">
        <v>627</v>
      </c>
      <c r="D318">
        <v>1</v>
      </c>
      <c r="E318" t="s">
        <v>7</v>
      </c>
      <c r="I318">
        <f t="shared" si="24"/>
        <v>2</v>
      </c>
      <c r="J318">
        <f t="shared" si="25"/>
        <v>2</v>
      </c>
      <c r="K318" t="str">
        <f t="shared" si="26"/>
        <v>Lieferanterklärungen</v>
      </c>
      <c r="L318" t="str">
        <f t="shared" si="27"/>
        <v>48587-Langzeit-</v>
      </c>
      <c r="M318" t="str">
        <f t="shared" si="28"/>
        <v xml:space="preserve">48587 Langzeit </v>
      </c>
      <c r="N318" t="e">
        <f t="shared" si="29"/>
        <v>#VALUE!</v>
      </c>
      <c r="O318" t="b" cm="1">
        <f t="array" ref="O318">COUNT(FIND({0,1,2,3,4,5,6,7,8,9},N318))&gt;0</f>
        <v>0</v>
      </c>
    </row>
    <row r="319" spans="1:15" hidden="1" x14ac:dyDescent="0.3">
      <c r="A319" s="1" t="s">
        <v>628</v>
      </c>
      <c r="B319" t="s">
        <v>60</v>
      </c>
      <c r="C319" t="s">
        <v>629</v>
      </c>
      <c r="D319">
        <v>1</v>
      </c>
      <c r="E319" t="s">
        <v>7</v>
      </c>
      <c r="I319">
        <f t="shared" si="24"/>
        <v>1</v>
      </c>
      <c r="J319">
        <f t="shared" si="25"/>
        <v>1</v>
      </c>
      <c r="K319" t="str">
        <f t="shared" si="26"/>
        <v>Click &amp; Collect Telefonnummer und Email</v>
      </c>
      <c r="L319" t="str">
        <f t="shared" si="27"/>
        <v>49135-</v>
      </c>
      <c r="M319" t="str">
        <f t="shared" si="28"/>
        <v xml:space="preserve">49135 </v>
      </c>
      <c r="N319" t="str">
        <f t="shared" si="29"/>
        <v>Click</v>
      </c>
      <c r="O319" t="b" cm="1">
        <f t="array" ref="O319">COUNT(FIND({0,1,2,3,4,5,6,7,8,9},N319))&gt;0</f>
        <v>0</v>
      </c>
    </row>
    <row r="320" spans="1:15" hidden="1" x14ac:dyDescent="0.3">
      <c r="A320" s="1" t="s">
        <v>630</v>
      </c>
      <c r="B320" t="s">
        <v>60</v>
      </c>
      <c r="C320" t="s">
        <v>631</v>
      </c>
      <c r="D320">
        <v>1</v>
      </c>
      <c r="E320" t="s">
        <v>7</v>
      </c>
      <c r="I320">
        <f t="shared" si="24"/>
        <v>1</v>
      </c>
      <c r="J320">
        <f t="shared" si="25"/>
        <v>1</v>
      </c>
      <c r="K320" t="str">
        <f t="shared" si="26"/>
        <v>Änderungen GF/Beirat</v>
      </c>
      <c r="L320" t="str">
        <f t="shared" si="27"/>
        <v>49139-</v>
      </c>
      <c r="M320" t="str">
        <f t="shared" si="28"/>
        <v xml:space="preserve">49139 </v>
      </c>
      <c r="N320" t="str">
        <f t="shared" si="29"/>
        <v>Änderungen</v>
      </c>
      <c r="O320" t="b" cm="1">
        <f t="array" ref="O320">COUNT(FIND({0,1,2,3,4,5,6,7,8,9},N320))&gt;0</f>
        <v>0</v>
      </c>
    </row>
    <row r="321" spans="1:15" hidden="1" x14ac:dyDescent="0.3">
      <c r="A321" s="1" t="s">
        <v>632</v>
      </c>
      <c r="B321" t="s">
        <v>60</v>
      </c>
      <c r="C321" t="s">
        <v>633</v>
      </c>
      <c r="D321">
        <v>1</v>
      </c>
      <c r="E321" t="s">
        <v>7</v>
      </c>
      <c r="I321">
        <f t="shared" si="24"/>
        <v>1</v>
      </c>
      <c r="J321">
        <f t="shared" si="25"/>
        <v>1</v>
      </c>
      <c r="K321" t="str">
        <f t="shared" si="26"/>
        <v>SAP: Erweiterung des Etikettendrucks WH</v>
      </c>
      <c r="L321" t="str">
        <f t="shared" si="27"/>
        <v>49179-</v>
      </c>
      <c r="M321" t="str">
        <f t="shared" si="28"/>
        <v xml:space="preserve">49179 </v>
      </c>
      <c r="N321" t="str">
        <f t="shared" si="29"/>
        <v>SAP:</v>
      </c>
      <c r="O321" t="b" cm="1">
        <f t="array" ref="O321">COUNT(FIND({0,1,2,3,4,5,6,7,8,9},N321))&gt;0</f>
        <v>0</v>
      </c>
    </row>
    <row r="322" spans="1:15" hidden="1" x14ac:dyDescent="0.3">
      <c r="A322" s="1" t="s">
        <v>634</v>
      </c>
      <c r="B322" t="s">
        <v>60</v>
      </c>
      <c r="C322" t="s">
        <v>635</v>
      </c>
      <c r="D322">
        <v>1</v>
      </c>
      <c r="E322" t="s">
        <v>7</v>
      </c>
      <c r="I322">
        <f t="shared" si="24"/>
        <v>1</v>
      </c>
      <c r="J322">
        <f t="shared" si="25"/>
        <v>1</v>
      </c>
      <c r="K322" t="str">
        <f t="shared" si="26"/>
        <v>JCL Bestandsabgleich</v>
      </c>
      <c r="L322" t="str">
        <f t="shared" si="27"/>
        <v>49399-</v>
      </c>
      <c r="M322" t="str">
        <f t="shared" si="28"/>
        <v xml:space="preserve">49399 </v>
      </c>
      <c r="N322" t="str">
        <f t="shared" si="29"/>
        <v>JCL</v>
      </c>
      <c r="O322" t="b" cm="1">
        <f t="array" ref="O322">COUNT(FIND({0,1,2,3,4,5,6,7,8,9},N322))&gt;0</f>
        <v>0</v>
      </c>
    </row>
    <row r="323" spans="1:15" hidden="1" x14ac:dyDescent="0.3">
      <c r="A323" s="1" t="s">
        <v>636</v>
      </c>
      <c r="B323" t="s">
        <v>60</v>
      </c>
      <c r="C323" t="s">
        <v>637</v>
      </c>
      <c r="D323">
        <v>1</v>
      </c>
      <c r="E323" t="s">
        <v>7</v>
      </c>
      <c r="I323">
        <f t="shared" ref="I323:I386" si="30">LEN(C323)-LEN(SUBSTITUTE(C323,"-",))</f>
        <v>1</v>
      </c>
      <c r="J323">
        <f t="shared" ref="J323:J386" si="31">IF(I323&gt;1,2,I323)</f>
        <v>1</v>
      </c>
      <c r="K323" t="str">
        <f t="shared" ref="K323:K386" si="32">RIGHT($C323,LEN($C323)-SEARCH("#",SUBSTITUTE($C323,"-","#",J323)))</f>
        <v>SAP Mahnläufe  Click &amp; Collect Pakete</v>
      </c>
      <c r="L323" t="str">
        <f t="shared" ref="L323:L386" si="33">LEFT($C323,SEARCH("#",SUBSTITUTE($C323,"-","#",$J323)))</f>
        <v>49827-</v>
      </c>
      <c r="M323" t="str">
        <f t="shared" ref="M323:M386" si="34">SUBSTITUTE(L323,"-"," ")</f>
        <v xml:space="preserve">49827 </v>
      </c>
      <c r="N323" t="str">
        <f t="shared" ref="N323:N386" si="35">LEFT(K323,SEARCH(" ",K323,1)-1)</f>
        <v>SAP</v>
      </c>
      <c r="O323" t="b" cm="1">
        <f t="array" ref="O323">COUNT(FIND({0,1,2,3,4,5,6,7,8,9},N323))&gt;0</f>
        <v>0</v>
      </c>
    </row>
    <row r="324" spans="1:15" hidden="1" x14ac:dyDescent="0.3">
      <c r="A324" s="1" t="s">
        <v>638</v>
      </c>
      <c r="B324" t="s">
        <v>60</v>
      </c>
      <c r="C324" t="s">
        <v>639</v>
      </c>
      <c r="D324">
        <v>1</v>
      </c>
      <c r="E324" t="s">
        <v>7</v>
      </c>
      <c r="I324">
        <f t="shared" si="30"/>
        <v>1</v>
      </c>
      <c r="J324">
        <f t="shared" si="31"/>
        <v>1</v>
      </c>
      <c r="K324" t="str">
        <f t="shared" si="32"/>
        <v>SAP: Werksanlage WH Bremen (5350)</v>
      </c>
      <c r="L324" t="str">
        <f t="shared" si="33"/>
        <v>50208-</v>
      </c>
      <c r="M324" t="str">
        <f t="shared" si="34"/>
        <v xml:space="preserve">50208 </v>
      </c>
      <c r="N324" t="str">
        <f t="shared" si="35"/>
        <v>SAP:</v>
      </c>
      <c r="O324" t="b" cm="1">
        <f t="array" ref="O324">COUNT(FIND({0,1,2,3,4,5,6,7,8,9},N324))&gt;0</f>
        <v>0</v>
      </c>
    </row>
    <row r="325" spans="1:15" hidden="1" x14ac:dyDescent="0.3">
      <c r="A325" s="1" t="s">
        <v>640</v>
      </c>
      <c r="B325" t="s">
        <v>60</v>
      </c>
      <c r="C325" t="s">
        <v>641</v>
      </c>
      <c r="D325">
        <v>1</v>
      </c>
      <c r="E325" t="s">
        <v>7</v>
      </c>
      <c r="I325">
        <f t="shared" si="30"/>
        <v>1</v>
      </c>
      <c r="J325">
        <f t="shared" si="31"/>
        <v>1</v>
      </c>
      <c r="K325" t="str">
        <f t="shared" si="32"/>
        <v>Voranalyse: Stücklisten Produktionsauftrag</v>
      </c>
      <c r="L325" t="str">
        <f t="shared" si="33"/>
        <v>50874-</v>
      </c>
      <c r="M325" t="str">
        <f t="shared" si="34"/>
        <v xml:space="preserve">50874 </v>
      </c>
      <c r="N325" t="str">
        <f t="shared" si="35"/>
        <v>Voranalyse:</v>
      </c>
      <c r="O325" t="b" cm="1">
        <f t="array" ref="O325">COUNT(FIND({0,1,2,3,4,5,6,7,8,9},N325))&gt;0</f>
        <v>0</v>
      </c>
    </row>
    <row r="326" spans="1:15" hidden="1" x14ac:dyDescent="0.3">
      <c r="A326" s="1" t="s">
        <v>642</v>
      </c>
      <c r="B326" t="s">
        <v>60</v>
      </c>
      <c r="C326" t="s">
        <v>643</v>
      </c>
      <c r="D326">
        <v>1</v>
      </c>
      <c r="E326" t="s">
        <v>7</v>
      </c>
      <c r="I326">
        <f t="shared" si="30"/>
        <v>1</v>
      </c>
      <c r="J326">
        <f t="shared" si="31"/>
        <v>1</v>
      </c>
      <c r="K326" t="str">
        <f t="shared" si="32"/>
        <v xml:space="preserve">	Wirtschaftsprüfung: Jet Datenabzug</v>
      </c>
      <c r="L326" t="str">
        <f t="shared" si="33"/>
        <v>50946-</v>
      </c>
      <c r="M326" t="str">
        <f t="shared" si="34"/>
        <v xml:space="preserve">50946 </v>
      </c>
      <c r="N326" t="str">
        <f t="shared" si="35"/>
        <v xml:space="preserve">	Wirtschaftsprüfung:</v>
      </c>
      <c r="O326" t="b" cm="1">
        <f t="array" ref="O326">COUNT(FIND({0,1,2,3,4,5,6,7,8,9},N326))&gt;0</f>
        <v>0</v>
      </c>
    </row>
    <row r="327" spans="1:15" hidden="1" x14ac:dyDescent="0.3">
      <c r="A327" s="1" t="s">
        <v>644</v>
      </c>
      <c r="B327" t="s">
        <v>60</v>
      </c>
      <c r="C327" t="s">
        <v>645</v>
      </c>
      <c r="D327">
        <v>1</v>
      </c>
      <c r="E327" t="s">
        <v>7</v>
      </c>
      <c r="I327">
        <f t="shared" si="30"/>
        <v>1</v>
      </c>
      <c r="J327">
        <f t="shared" si="31"/>
        <v>1</v>
      </c>
      <c r="K327" t="str">
        <f t="shared" si="32"/>
        <v>WH Versand</v>
      </c>
      <c r="L327" t="str">
        <f t="shared" si="33"/>
        <v>50948-</v>
      </c>
      <c r="M327" t="str">
        <f t="shared" si="34"/>
        <v xml:space="preserve">50948 </v>
      </c>
      <c r="N327" t="str">
        <f t="shared" si="35"/>
        <v>WH</v>
      </c>
      <c r="O327" t="b" cm="1">
        <f t="array" ref="O327">COUNT(FIND({0,1,2,3,4,5,6,7,8,9},N327))&gt;0</f>
        <v>0</v>
      </c>
    </row>
    <row r="328" spans="1:15" hidden="1" x14ac:dyDescent="0.3">
      <c r="A328" s="1" t="s">
        <v>646</v>
      </c>
      <c r="B328" t="s">
        <v>60</v>
      </c>
      <c r="C328" t="s">
        <v>647</v>
      </c>
      <c r="D328">
        <v>1</v>
      </c>
      <c r="E328" t="s">
        <v>7</v>
      </c>
      <c r="I328">
        <f t="shared" si="30"/>
        <v>0</v>
      </c>
      <c r="J328">
        <f t="shared" si="31"/>
        <v>0</v>
      </c>
      <c r="K328" t="e">
        <f t="shared" si="32"/>
        <v>#VALUE!</v>
      </c>
      <c r="L328" t="e">
        <f t="shared" si="33"/>
        <v>#VALUE!</v>
      </c>
      <c r="M328" t="e">
        <f t="shared" si="34"/>
        <v>#VALUE!</v>
      </c>
      <c r="N328" t="e">
        <f t="shared" si="35"/>
        <v>#VALUE!</v>
      </c>
      <c r="O328" t="b" cm="1">
        <f t="array" ref="O328">COUNT(FIND({0,1,2,3,4,5,6,7,8,9},N328))&gt;0</f>
        <v>0</v>
      </c>
    </row>
    <row r="329" spans="1:15" hidden="1" x14ac:dyDescent="0.3">
      <c r="A329" s="1" t="s">
        <v>648</v>
      </c>
      <c r="B329" t="s">
        <v>60</v>
      </c>
      <c r="C329" t="s">
        <v>649</v>
      </c>
      <c r="D329">
        <v>1</v>
      </c>
      <c r="E329" t="s">
        <v>7</v>
      </c>
      <c r="I329">
        <f t="shared" si="30"/>
        <v>0</v>
      </c>
      <c r="J329">
        <f t="shared" si="31"/>
        <v>0</v>
      </c>
      <c r="K329" t="e">
        <f t="shared" si="32"/>
        <v>#VALUE!</v>
      </c>
      <c r="L329" t="e">
        <f t="shared" si="33"/>
        <v>#VALUE!</v>
      </c>
      <c r="M329" t="e">
        <f t="shared" si="34"/>
        <v>#VALUE!</v>
      </c>
      <c r="N329" t="e">
        <f t="shared" si="35"/>
        <v>#VALUE!</v>
      </c>
      <c r="O329" t="b" cm="1">
        <f t="array" ref="O329">COUNT(FIND({0,1,2,3,4,5,6,7,8,9},N329))&gt;0</f>
        <v>0</v>
      </c>
    </row>
    <row r="330" spans="1:15" hidden="1" x14ac:dyDescent="0.3">
      <c r="A330" s="1" t="s">
        <v>650</v>
      </c>
      <c r="B330" t="s">
        <v>60</v>
      </c>
      <c r="C330" t="s">
        <v>651</v>
      </c>
      <c r="D330">
        <v>1</v>
      </c>
      <c r="E330" t="s">
        <v>7</v>
      </c>
      <c r="I330">
        <f t="shared" si="30"/>
        <v>0</v>
      </c>
      <c r="J330">
        <f t="shared" si="31"/>
        <v>0</v>
      </c>
      <c r="K330" t="e">
        <f t="shared" si="32"/>
        <v>#VALUE!</v>
      </c>
      <c r="L330" t="e">
        <f t="shared" si="33"/>
        <v>#VALUE!</v>
      </c>
      <c r="M330" t="e">
        <f t="shared" si="34"/>
        <v>#VALUE!</v>
      </c>
      <c r="N330" t="e">
        <f t="shared" si="35"/>
        <v>#VALUE!</v>
      </c>
      <c r="O330" t="b" cm="1">
        <f t="array" ref="O330">COUNT(FIND({0,1,2,3,4,5,6,7,8,9},N330))&gt;0</f>
        <v>0</v>
      </c>
    </row>
    <row r="331" spans="1:15" hidden="1" x14ac:dyDescent="0.3">
      <c r="A331" s="1" t="s">
        <v>652</v>
      </c>
      <c r="B331" t="s">
        <v>60</v>
      </c>
      <c r="C331" t="s">
        <v>653</v>
      </c>
      <c r="D331">
        <v>1</v>
      </c>
      <c r="E331" t="s">
        <v>7</v>
      </c>
      <c r="I331">
        <f t="shared" si="30"/>
        <v>0</v>
      </c>
      <c r="J331">
        <f t="shared" si="31"/>
        <v>0</v>
      </c>
      <c r="K331" t="e">
        <f t="shared" si="32"/>
        <v>#VALUE!</v>
      </c>
      <c r="L331" t="e">
        <f t="shared" si="33"/>
        <v>#VALUE!</v>
      </c>
      <c r="M331" t="e">
        <f t="shared" si="34"/>
        <v>#VALUE!</v>
      </c>
      <c r="N331" t="e">
        <f t="shared" si="35"/>
        <v>#VALUE!</v>
      </c>
      <c r="O331" t="b" cm="1">
        <f t="array" ref="O331">COUNT(FIND({0,1,2,3,4,5,6,7,8,9},N331))&gt;0</f>
        <v>0</v>
      </c>
    </row>
    <row r="332" spans="1:15" hidden="1" x14ac:dyDescent="0.3">
      <c r="A332" s="1" t="s">
        <v>654</v>
      </c>
      <c r="B332" t="s">
        <v>60</v>
      </c>
      <c r="C332" t="s">
        <v>655</v>
      </c>
      <c r="D332">
        <v>1</v>
      </c>
      <c r="E332" t="s">
        <v>7</v>
      </c>
      <c r="I332">
        <f t="shared" si="30"/>
        <v>0</v>
      </c>
      <c r="J332">
        <f t="shared" si="31"/>
        <v>0</v>
      </c>
      <c r="K332" t="e">
        <f t="shared" si="32"/>
        <v>#VALUE!</v>
      </c>
      <c r="L332" t="e">
        <f t="shared" si="33"/>
        <v>#VALUE!</v>
      </c>
      <c r="M332" t="e">
        <f t="shared" si="34"/>
        <v>#VALUE!</v>
      </c>
      <c r="N332" t="e">
        <f t="shared" si="35"/>
        <v>#VALUE!</v>
      </c>
      <c r="O332" t="b" cm="1">
        <f t="array" ref="O332">COUNT(FIND({0,1,2,3,4,5,6,7,8,9},N332))&gt;0</f>
        <v>0</v>
      </c>
    </row>
    <row r="333" spans="1:15" hidden="1" x14ac:dyDescent="0.3">
      <c r="A333" s="1" t="s">
        <v>656</v>
      </c>
      <c r="B333" t="s">
        <v>60</v>
      </c>
      <c r="C333" t="s">
        <v>657</v>
      </c>
      <c r="D333">
        <v>1</v>
      </c>
      <c r="E333" t="s">
        <v>7</v>
      </c>
      <c r="I333">
        <f t="shared" si="30"/>
        <v>1</v>
      </c>
      <c r="J333">
        <f t="shared" si="31"/>
        <v>1</v>
      </c>
      <c r="K333" t="str">
        <f t="shared" si="32"/>
        <v>Redes. Vorausrechnungen KUZ</v>
      </c>
      <c r="L333" t="str">
        <f t="shared" si="33"/>
        <v>51381-</v>
      </c>
      <c r="M333" t="str">
        <f t="shared" si="34"/>
        <v xml:space="preserve">51381 </v>
      </c>
      <c r="N333" t="str">
        <f t="shared" si="35"/>
        <v>Redes.</v>
      </c>
      <c r="O333" t="b" cm="1">
        <f t="array" ref="O333">COUNT(FIND({0,1,2,3,4,5,6,7,8,9},N333))&gt;0</f>
        <v>0</v>
      </c>
    </row>
    <row r="334" spans="1:15" hidden="1" x14ac:dyDescent="0.3">
      <c r="A334" s="1" t="s">
        <v>658</v>
      </c>
      <c r="B334" t="s">
        <v>60</v>
      </c>
      <c r="C334" t="s">
        <v>659</v>
      </c>
      <c r="D334">
        <v>1</v>
      </c>
      <c r="E334" t="s">
        <v>7</v>
      </c>
      <c r="I334">
        <f t="shared" si="30"/>
        <v>1</v>
      </c>
      <c r="J334">
        <f t="shared" si="31"/>
        <v>1</v>
      </c>
      <c r="K334" t="str">
        <f t="shared" si="32"/>
        <v>Kontolöschung bei Dublettenprüfung</v>
      </c>
      <c r="L334" t="str">
        <f t="shared" si="33"/>
        <v>51445-</v>
      </c>
      <c r="M334" t="str">
        <f t="shared" si="34"/>
        <v xml:space="preserve">51445 </v>
      </c>
      <c r="N334" t="str">
        <f t="shared" si="35"/>
        <v>Kontolöschung</v>
      </c>
      <c r="O334" t="b" cm="1">
        <f t="array" ref="O334">COUNT(FIND({0,1,2,3,4,5,6,7,8,9},N334))&gt;0</f>
        <v>0</v>
      </c>
    </row>
    <row r="335" spans="1:15" hidden="1" x14ac:dyDescent="0.3">
      <c r="A335" s="1" t="s">
        <v>660</v>
      </c>
      <c r="B335" t="s">
        <v>60</v>
      </c>
      <c r="C335" t="s">
        <v>661</v>
      </c>
      <c r="D335">
        <v>1</v>
      </c>
      <c r="E335" t="s">
        <v>7</v>
      </c>
      <c r="I335">
        <f t="shared" si="30"/>
        <v>1</v>
      </c>
      <c r="J335">
        <f t="shared" si="31"/>
        <v>1</v>
      </c>
      <c r="K335" t="str">
        <f t="shared" si="32"/>
        <v>Gastzugang einrichten</v>
      </c>
      <c r="L335" t="str">
        <f t="shared" si="33"/>
        <v>51447-</v>
      </c>
      <c r="M335" t="str">
        <f t="shared" si="34"/>
        <v xml:space="preserve">51447 </v>
      </c>
      <c r="N335" t="str">
        <f t="shared" si="35"/>
        <v>Gastzugang</v>
      </c>
      <c r="O335" t="b" cm="1">
        <f t="array" ref="O335">COUNT(FIND({0,1,2,3,4,5,6,7,8,9},N335))&gt;0</f>
        <v>0</v>
      </c>
    </row>
    <row r="336" spans="1:15" hidden="1" x14ac:dyDescent="0.3">
      <c r="A336" s="1" t="s">
        <v>662</v>
      </c>
      <c r="B336" t="s">
        <v>60</v>
      </c>
      <c r="C336" t="s">
        <v>663</v>
      </c>
      <c r="D336">
        <v>1</v>
      </c>
      <c r="E336" t="s">
        <v>7</v>
      </c>
      <c r="I336">
        <f t="shared" si="30"/>
        <v>0</v>
      </c>
      <c r="J336">
        <f t="shared" si="31"/>
        <v>0</v>
      </c>
      <c r="K336" t="e">
        <f t="shared" si="32"/>
        <v>#VALUE!</v>
      </c>
      <c r="L336" t="e">
        <f t="shared" si="33"/>
        <v>#VALUE!</v>
      </c>
      <c r="M336" t="e">
        <f t="shared" si="34"/>
        <v>#VALUE!</v>
      </c>
      <c r="N336" t="e">
        <f t="shared" si="35"/>
        <v>#VALUE!</v>
      </c>
      <c r="O336" t="b" cm="1">
        <f t="array" ref="O336">COUNT(FIND({0,1,2,3,4,5,6,7,8,9},N336))&gt;0</f>
        <v>0</v>
      </c>
    </row>
    <row r="337" spans="1:15" hidden="1" x14ac:dyDescent="0.3">
      <c r="A337" s="1" t="s">
        <v>664</v>
      </c>
      <c r="B337" t="s">
        <v>60</v>
      </c>
      <c r="C337" t="s">
        <v>665</v>
      </c>
      <c r="D337">
        <v>1</v>
      </c>
      <c r="E337" t="s">
        <v>7</v>
      </c>
      <c r="I337">
        <f t="shared" si="30"/>
        <v>1</v>
      </c>
      <c r="J337">
        <f t="shared" si="31"/>
        <v>1</v>
      </c>
      <c r="K337" t="str">
        <f t="shared" si="32"/>
        <v>Buchungs und Belegweg in SAP Ware zum Aufbereiten</v>
      </c>
      <c r="L337" t="str">
        <f t="shared" si="33"/>
        <v>51513-</v>
      </c>
      <c r="M337" t="str">
        <f t="shared" si="34"/>
        <v xml:space="preserve">51513 </v>
      </c>
      <c r="N337" t="str">
        <f t="shared" si="35"/>
        <v>Buchungs</v>
      </c>
      <c r="O337" t="b" cm="1">
        <f t="array" ref="O337">COUNT(FIND({0,1,2,3,4,5,6,7,8,9},N337))&gt;0</f>
        <v>0</v>
      </c>
    </row>
    <row r="338" spans="1:15" hidden="1" x14ac:dyDescent="0.3">
      <c r="A338" s="1" t="s">
        <v>666</v>
      </c>
      <c r="B338" t="s">
        <v>60</v>
      </c>
      <c r="C338" t="s">
        <v>667</v>
      </c>
      <c r="D338">
        <v>1</v>
      </c>
      <c r="E338" t="s">
        <v>7</v>
      </c>
      <c r="I338">
        <f t="shared" si="30"/>
        <v>0</v>
      </c>
      <c r="J338">
        <f t="shared" si="31"/>
        <v>0</v>
      </c>
      <c r="K338" t="e">
        <f t="shared" si="32"/>
        <v>#VALUE!</v>
      </c>
      <c r="L338" t="e">
        <f t="shared" si="33"/>
        <v>#VALUE!</v>
      </c>
      <c r="M338" t="e">
        <f t="shared" si="34"/>
        <v>#VALUE!</v>
      </c>
      <c r="N338" t="e">
        <f t="shared" si="35"/>
        <v>#VALUE!</v>
      </c>
      <c r="O338" t="b" cm="1">
        <f t="array" ref="O338">COUNT(FIND({0,1,2,3,4,5,6,7,8,9},N338))&gt;0</f>
        <v>0</v>
      </c>
    </row>
    <row r="339" spans="1:15" hidden="1" x14ac:dyDescent="0.3">
      <c r="A339" s="1" t="s">
        <v>668</v>
      </c>
      <c r="B339" t="s">
        <v>60</v>
      </c>
      <c r="C339" t="s">
        <v>669</v>
      </c>
      <c r="D339">
        <v>1</v>
      </c>
      <c r="E339" t="s">
        <v>7</v>
      </c>
      <c r="I339">
        <f t="shared" si="30"/>
        <v>1</v>
      </c>
      <c r="J339">
        <f t="shared" si="31"/>
        <v>1</v>
      </c>
      <c r="K339" t="str">
        <f t="shared" si="32"/>
        <v>Buchung von Kundengutscheinen funktioniert nicht</v>
      </c>
      <c r="L339" t="str">
        <f t="shared" si="33"/>
        <v>51594-</v>
      </c>
      <c r="M339" t="str">
        <f t="shared" si="34"/>
        <v xml:space="preserve">51594 </v>
      </c>
      <c r="N339" t="str">
        <f t="shared" si="35"/>
        <v>Buchung</v>
      </c>
      <c r="O339" t="b" cm="1">
        <f t="array" ref="O339">COUNT(FIND({0,1,2,3,4,5,6,7,8,9},N339))&gt;0</f>
        <v>0</v>
      </c>
    </row>
    <row r="340" spans="1:15" hidden="1" x14ac:dyDescent="0.3">
      <c r="A340" s="1" t="s">
        <v>670</v>
      </c>
      <c r="B340" t="s">
        <v>60</v>
      </c>
      <c r="C340" t="s">
        <v>671</v>
      </c>
      <c r="D340">
        <v>1</v>
      </c>
      <c r="E340" t="s">
        <v>7</v>
      </c>
      <c r="I340">
        <f t="shared" si="30"/>
        <v>2</v>
      </c>
      <c r="J340">
        <f t="shared" si="31"/>
        <v>2</v>
      </c>
      <c r="K340" t="str">
        <f t="shared" si="32"/>
        <v>Liste gesperrte fakturen</v>
      </c>
      <c r="L340" t="str">
        <f t="shared" si="33"/>
        <v>51609-Transaktion VFX3-</v>
      </c>
      <c r="M340" t="str">
        <f t="shared" si="34"/>
        <v xml:space="preserve">51609 Transaktion VFX3 </v>
      </c>
      <c r="N340" t="str">
        <f t="shared" si="35"/>
        <v>Liste</v>
      </c>
      <c r="O340" t="b" cm="1">
        <f t="array" ref="O340">COUNT(FIND({0,1,2,3,4,5,6,7,8,9},N340))&gt;0</f>
        <v>0</v>
      </c>
    </row>
    <row r="341" spans="1:15" hidden="1" x14ac:dyDescent="0.3">
      <c r="A341" s="1" t="s">
        <v>672</v>
      </c>
      <c r="B341" t="s">
        <v>60</v>
      </c>
      <c r="C341" t="s">
        <v>673</v>
      </c>
      <c r="D341">
        <v>1</v>
      </c>
      <c r="E341" t="s">
        <v>7</v>
      </c>
      <c r="I341">
        <f t="shared" si="30"/>
        <v>1</v>
      </c>
      <c r="J341">
        <f t="shared" si="31"/>
        <v>1</v>
      </c>
      <c r="K341" t="str">
        <f t="shared" si="32"/>
        <v>Liefersperre für Gutscheinbestellungen bei Neukunden</v>
      </c>
      <c r="L341" t="str">
        <f t="shared" si="33"/>
        <v>51633-</v>
      </c>
      <c r="M341" t="str">
        <f t="shared" si="34"/>
        <v xml:space="preserve">51633 </v>
      </c>
      <c r="N341" t="str">
        <f t="shared" si="35"/>
        <v>Liefersperre</v>
      </c>
      <c r="O341" t="b" cm="1">
        <f t="array" ref="O341">COUNT(FIND({0,1,2,3,4,5,6,7,8,9},N341))&gt;0</f>
        <v>0</v>
      </c>
    </row>
    <row r="342" spans="1:15" hidden="1" x14ac:dyDescent="0.3">
      <c r="A342" s="1" t="s">
        <v>674</v>
      </c>
      <c r="B342" t="s">
        <v>60</v>
      </c>
      <c r="C342" t="s">
        <v>675</v>
      </c>
      <c r="D342">
        <v>1</v>
      </c>
      <c r="E342" t="s">
        <v>7</v>
      </c>
      <c r="I342">
        <f t="shared" si="30"/>
        <v>1</v>
      </c>
      <c r="J342">
        <f t="shared" si="31"/>
        <v>1</v>
      </c>
      <c r="K342" t="str">
        <f t="shared" si="32"/>
        <v>WG: C &amp; C bei Pflanzen einrichten</v>
      </c>
      <c r="L342" t="str">
        <f t="shared" si="33"/>
        <v>51644-</v>
      </c>
      <c r="M342" t="str">
        <f t="shared" si="34"/>
        <v xml:space="preserve">51644 </v>
      </c>
      <c r="N342" t="str">
        <f t="shared" si="35"/>
        <v>WG:</v>
      </c>
      <c r="O342" t="b" cm="1">
        <f t="array" ref="O342">COUNT(FIND({0,1,2,3,4,5,6,7,8,9},N342))&gt;0</f>
        <v>0</v>
      </c>
    </row>
    <row r="343" spans="1:15" hidden="1" x14ac:dyDescent="0.3">
      <c r="A343" s="1" t="s">
        <v>676</v>
      </c>
      <c r="B343" t="s">
        <v>60</v>
      </c>
      <c r="C343" t="s">
        <v>677</v>
      </c>
      <c r="D343">
        <v>1</v>
      </c>
      <c r="E343" t="s">
        <v>7</v>
      </c>
      <c r="I343">
        <f t="shared" si="30"/>
        <v>1</v>
      </c>
      <c r="J343">
        <f t="shared" si="31"/>
        <v>1</v>
      </c>
      <c r="K343" t="str">
        <f t="shared" si="32"/>
        <v>Versandinfo Pflanzen Internetseite</v>
      </c>
      <c r="L343" t="str">
        <f t="shared" si="33"/>
        <v>51700-</v>
      </c>
      <c r="M343" t="str">
        <f t="shared" si="34"/>
        <v xml:space="preserve">51700 </v>
      </c>
      <c r="N343" t="str">
        <f t="shared" si="35"/>
        <v>Versandinfo</v>
      </c>
      <c r="O343" t="b" cm="1">
        <f t="array" ref="O343">COUNT(FIND({0,1,2,3,4,5,6,7,8,9},N343))&gt;0</f>
        <v>0</v>
      </c>
    </row>
    <row r="344" spans="1:15" hidden="1" x14ac:dyDescent="0.3">
      <c r="A344" s="1" t="s">
        <v>678</v>
      </c>
      <c r="B344" t="s">
        <v>60</v>
      </c>
      <c r="C344" t="s">
        <v>679</v>
      </c>
      <c r="D344">
        <v>1</v>
      </c>
      <c r="E344" t="s">
        <v>7</v>
      </c>
      <c r="I344">
        <f t="shared" si="30"/>
        <v>1</v>
      </c>
      <c r="J344">
        <f t="shared" si="31"/>
        <v>1</v>
      </c>
      <c r="K344" t="str">
        <f t="shared" si="32"/>
        <v>WG: SAP Schmidt</v>
      </c>
      <c r="L344" t="str">
        <f t="shared" si="33"/>
        <v>51898-</v>
      </c>
      <c r="M344" t="str">
        <f t="shared" si="34"/>
        <v xml:space="preserve">51898 </v>
      </c>
      <c r="N344" t="str">
        <f t="shared" si="35"/>
        <v>WG:</v>
      </c>
      <c r="O344" t="b" cm="1">
        <f t="array" ref="O344">COUNT(FIND({0,1,2,3,4,5,6,7,8,9},N344))&gt;0</f>
        <v>0</v>
      </c>
    </row>
    <row r="345" spans="1:15" hidden="1" x14ac:dyDescent="0.3">
      <c r="A345" s="1" t="s">
        <v>680</v>
      </c>
      <c r="B345" t="s">
        <v>60</v>
      </c>
      <c r="C345" t="s">
        <v>681</v>
      </c>
      <c r="D345">
        <v>1</v>
      </c>
      <c r="E345" t="s">
        <v>7</v>
      </c>
      <c r="I345">
        <f t="shared" si="30"/>
        <v>1</v>
      </c>
      <c r="J345">
        <f t="shared" si="31"/>
        <v>1</v>
      </c>
      <c r="K345" t="str">
        <f t="shared" si="32"/>
        <v>Personalnachrichten: Beirat</v>
      </c>
      <c r="L345" t="str">
        <f t="shared" si="33"/>
        <v>51900-</v>
      </c>
      <c r="M345" t="str">
        <f t="shared" si="34"/>
        <v xml:space="preserve">51900 </v>
      </c>
      <c r="N345" t="str">
        <f t="shared" si="35"/>
        <v>Personalnachrichten:</v>
      </c>
      <c r="O345" t="b" cm="1">
        <f t="array" ref="O345">COUNT(FIND({0,1,2,3,4,5,6,7,8,9},N345))&gt;0</f>
        <v>0</v>
      </c>
    </row>
    <row r="346" spans="1:15" hidden="1" x14ac:dyDescent="0.3">
      <c r="A346" s="1" t="s">
        <v>682</v>
      </c>
      <c r="B346" t="s">
        <v>60</v>
      </c>
      <c r="C346" t="s">
        <v>683</v>
      </c>
      <c r="D346">
        <v>1</v>
      </c>
      <c r="E346" t="s">
        <v>7</v>
      </c>
      <c r="I346">
        <f t="shared" si="30"/>
        <v>1</v>
      </c>
      <c r="J346">
        <f t="shared" si="31"/>
        <v>1</v>
      </c>
      <c r="K346" t="str">
        <f t="shared" si="32"/>
        <v>DHL Kennzeichen Vorausverfügung</v>
      </c>
      <c r="L346" t="str">
        <f t="shared" si="33"/>
        <v>51905-</v>
      </c>
      <c r="M346" t="str">
        <f t="shared" si="34"/>
        <v xml:space="preserve">51905 </v>
      </c>
      <c r="N346" t="str">
        <f t="shared" si="35"/>
        <v>DHL</v>
      </c>
      <c r="O346" t="b" cm="1">
        <f t="array" ref="O346">COUNT(FIND({0,1,2,3,4,5,6,7,8,9},N346))&gt;0</f>
        <v>0</v>
      </c>
    </row>
    <row r="347" spans="1:15" hidden="1" x14ac:dyDescent="0.3">
      <c r="A347" s="1" t="s">
        <v>684</v>
      </c>
      <c r="B347" t="s">
        <v>60</v>
      </c>
      <c r="C347" t="s">
        <v>685</v>
      </c>
      <c r="D347">
        <v>1</v>
      </c>
      <c r="E347" t="s">
        <v>7</v>
      </c>
      <c r="I347">
        <f t="shared" si="30"/>
        <v>1</v>
      </c>
      <c r="J347">
        <f t="shared" si="31"/>
        <v>1</v>
      </c>
      <c r="K347" t="str">
        <f t="shared" si="32"/>
        <v>Preisliste bitte prüfen</v>
      </c>
      <c r="L347" t="str">
        <f t="shared" si="33"/>
        <v>52078-</v>
      </c>
      <c r="M347" t="str">
        <f t="shared" si="34"/>
        <v xml:space="preserve">52078 </v>
      </c>
      <c r="N347" t="str">
        <f t="shared" si="35"/>
        <v>Preisliste</v>
      </c>
      <c r="O347" t="b" cm="1">
        <f t="array" ref="O347">COUNT(FIND({0,1,2,3,4,5,6,7,8,9},N347))&gt;0</f>
        <v>0</v>
      </c>
    </row>
    <row r="348" spans="1:15" hidden="1" x14ac:dyDescent="0.3">
      <c r="A348" s="1" t="s">
        <v>686</v>
      </c>
      <c r="B348" t="s">
        <v>60</v>
      </c>
      <c r="C348" t="s">
        <v>687</v>
      </c>
      <c r="D348">
        <v>1</v>
      </c>
      <c r="E348" t="s">
        <v>7</v>
      </c>
      <c r="I348">
        <f t="shared" si="30"/>
        <v>1</v>
      </c>
      <c r="J348">
        <f t="shared" si="31"/>
        <v>1</v>
      </c>
      <c r="K348" t="str">
        <f t="shared" si="32"/>
        <v>Umlagerungsbestellungen mit Variabler Empfängeradresse</v>
      </c>
      <c r="L348" t="str">
        <f t="shared" si="33"/>
        <v>52212-</v>
      </c>
      <c r="M348" t="str">
        <f t="shared" si="34"/>
        <v xml:space="preserve">52212 </v>
      </c>
      <c r="N348" t="str">
        <f t="shared" si="35"/>
        <v>Umlagerungsbestellungen</v>
      </c>
      <c r="O348" t="b" cm="1">
        <f t="array" ref="O348">COUNT(FIND({0,1,2,3,4,5,6,7,8,9},N348))&gt;0</f>
        <v>0</v>
      </c>
    </row>
    <row r="349" spans="1:15" hidden="1" x14ac:dyDescent="0.3">
      <c r="A349" s="1" t="s">
        <v>688</v>
      </c>
      <c r="B349" t="s">
        <v>60</v>
      </c>
      <c r="C349" t="s">
        <v>689</v>
      </c>
      <c r="D349">
        <v>1</v>
      </c>
      <c r="E349" t="s">
        <v>7</v>
      </c>
      <c r="I349">
        <f t="shared" si="30"/>
        <v>1</v>
      </c>
      <c r="J349">
        <f t="shared" si="31"/>
        <v>1</v>
      </c>
      <c r="K349" t="str">
        <f t="shared" si="32"/>
        <v>Anpassung Layout Mahnungen</v>
      </c>
      <c r="L349" t="str">
        <f t="shared" si="33"/>
        <v>52276-</v>
      </c>
      <c r="M349" t="str">
        <f t="shared" si="34"/>
        <v xml:space="preserve">52276 </v>
      </c>
      <c r="N349" t="str">
        <f t="shared" si="35"/>
        <v>Anpassung</v>
      </c>
      <c r="O349" t="b" cm="1">
        <f t="array" ref="O349">COUNT(FIND({0,1,2,3,4,5,6,7,8,9},N349))&gt;0</f>
        <v>0</v>
      </c>
    </row>
    <row r="350" spans="1:15" hidden="1" x14ac:dyDescent="0.3">
      <c r="A350" s="1" t="s">
        <v>690</v>
      </c>
      <c r="B350" t="s">
        <v>60</v>
      </c>
      <c r="C350" t="s">
        <v>691</v>
      </c>
      <c r="D350">
        <v>1</v>
      </c>
      <c r="E350" t="s">
        <v>7</v>
      </c>
      <c r="I350">
        <f t="shared" si="30"/>
        <v>1</v>
      </c>
      <c r="J350">
        <f t="shared" si="31"/>
        <v>1</v>
      </c>
      <c r="K350" t="str">
        <f t="shared" si="32"/>
        <v>SAP: "Konstantes Lieferdatum für Filialrücklieferung"</v>
      </c>
      <c r="L350" t="str">
        <f t="shared" si="33"/>
        <v>52516-</v>
      </c>
      <c r="M350" t="str">
        <f t="shared" si="34"/>
        <v xml:space="preserve">52516 </v>
      </c>
      <c r="N350" t="str">
        <f t="shared" si="35"/>
        <v>SAP:</v>
      </c>
      <c r="O350" t="b" cm="1">
        <f t="array" ref="O350">COUNT(FIND({0,1,2,3,4,5,6,7,8,9},N350))&gt;0</f>
        <v>0</v>
      </c>
    </row>
    <row r="351" spans="1:15" hidden="1" x14ac:dyDescent="0.3">
      <c r="A351" s="1" t="s">
        <v>692</v>
      </c>
      <c r="B351" t="s">
        <v>60</v>
      </c>
      <c r="C351" t="s">
        <v>693</v>
      </c>
      <c r="D351">
        <v>1</v>
      </c>
      <c r="E351" t="s">
        <v>7</v>
      </c>
      <c r="I351">
        <f t="shared" si="30"/>
        <v>1</v>
      </c>
      <c r="J351">
        <f t="shared" si="31"/>
        <v>1</v>
      </c>
      <c r="K351" t="str">
        <f t="shared" si="32"/>
        <v>Ergänzung Vorausverfügung DHL</v>
      </c>
      <c r="L351" t="str">
        <f t="shared" si="33"/>
        <v>52682-</v>
      </c>
      <c r="M351" t="str">
        <f t="shared" si="34"/>
        <v xml:space="preserve">52682 </v>
      </c>
      <c r="N351" t="str">
        <f t="shared" si="35"/>
        <v>Ergänzung</v>
      </c>
      <c r="O351" t="b" cm="1">
        <f t="array" ref="O351">COUNT(FIND({0,1,2,3,4,5,6,7,8,9},N351))&gt;0</f>
        <v>0</v>
      </c>
    </row>
    <row r="352" spans="1:15" hidden="1" x14ac:dyDescent="0.3">
      <c r="A352" s="1" t="s">
        <v>694</v>
      </c>
      <c r="B352" t="s">
        <v>60</v>
      </c>
      <c r="C352" t="s">
        <v>695</v>
      </c>
      <c r="D352">
        <v>1</v>
      </c>
      <c r="E352" t="s">
        <v>7</v>
      </c>
      <c r="I352">
        <f t="shared" si="30"/>
        <v>0</v>
      </c>
      <c r="J352">
        <f t="shared" si="31"/>
        <v>0</v>
      </c>
      <c r="K352" t="e">
        <f t="shared" si="32"/>
        <v>#VALUE!</v>
      </c>
      <c r="L352" t="e">
        <f t="shared" si="33"/>
        <v>#VALUE!</v>
      </c>
      <c r="M352" t="e">
        <f t="shared" si="34"/>
        <v>#VALUE!</v>
      </c>
      <c r="N352" t="e">
        <f t="shared" si="35"/>
        <v>#VALUE!</v>
      </c>
      <c r="O352" t="b" cm="1">
        <f t="array" ref="O352">COUNT(FIND({0,1,2,3,4,5,6,7,8,9},N352))&gt;0</f>
        <v>0</v>
      </c>
    </row>
    <row r="353" spans="1:15" hidden="1" x14ac:dyDescent="0.3">
      <c r="A353" s="1" t="s">
        <v>696</v>
      </c>
      <c r="B353" t="s">
        <v>60</v>
      </c>
      <c r="C353" t="s">
        <v>697</v>
      </c>
      <c r="D353">
        <v>1</v>
      </c>
      <c r="E353" t="s">
        <v>7</v>
      </c>
      <c r="I353">
        <f t="shared" si="30"/>
        <v>0</v>
      </c>
      <c r="J353">
        <f t="shared" si="31"/>
        <v>0</v>
      </c>
      <c r="K353" t="e">
        <f t="shared" si="32"/>
        <v>#VALUE!</v>
      </c>
      <c r="L353" t="e">
        <f t="shared" si="33"/>
        <v>#VALUE!</v>
      </c>
      <c r="M353" t="e">
        <f t="shared" si="34"/>
        <v>#VALUE!</v>
      </c>
      <c r="N353" t="e">
        <f t="shared" si="35"/>
        <v>#VALUE!</v>
      </c>
      <c r="O353" t="b" cm="1">
        <f t="array" ref="O353">COUNT(FIND({0,1,2,3,4,5,6,7,8,9},N353))&gt;0</f>
        <v>0</v>
      </c>
    </row>
    <row r="354" spans="1:15" hidden="1" x14ac:dyDescent="0.3">
      <c r="A354" s="1" t="s">
        <v>698</v>
      </c>
      <c r="B354" t="s">
        <v>60</v>
      </c>
      <c r="C354" t="s">
        <v>699</v>
      </c>
      <c r="D354">
        <v>1</v>
      </c>
      <c r="E354" t="s">
        <v>7</v>
      </c>
      <c r="I354">
        <f t="shared" si="30"/>
        <v>1</v>
      </c>
      <c r="J354">
        <f t="shared" si="31"/>
        <v>1</v>
      </c>
      <c r="K354" t="str">
        <f t="shared" si="32"/>
        <v xml:space="preserve"> Anpassung des Vorkasseprozesses (Verkaufssicht)</v>
      </c>
      <c r="L354" t="str">
        <f t="shared" si="33"/>
        <v>52925 -</v>
      </c>
      <c r="M354" t="str">
        <f t="shared" si="34"/>
        <v xml:space="preserve">52925  </v>
      </c>
      <c r="N354" t="str">
        <f t="shared" si="35"/>
        <v/>
      </c>
      <c r="O354" t="b" cm="1">
        <f t="array" ref="O354">COUNT(FIND({0,1,2,3,4,5,6,7,8,9},N354))&gt;0</f>
        <v>0</v>
      </c>
    </row>
    <row r="355" spans="1:15" hidden="1" x14ac:dyDescent="0.3">
      <c r="A355" s="1" t="s">
        <v>700</v>
      </c>
      <c r="B355" t="s">
        <v>60</v>
      </c>
      <c r="C355" t="s">
        <v>701</v>
      </c>
      <c r="D355">
        <v>1</v>
      </c>
      <c r="E355" t="s">
        <v>7</v>
      </c>
      <c r="I355">
        <f t="shared" si="30"/>
        <v>1</v>
      </c>
      <c r="J355">
        <f t="shared" si="31"/>
        <v>1</v>
      </c>
      <c r="K355" t="str">
        <f t="shared" si="32"/>
        <v>Bestände der WH immer mit einblenden</v>
      </c>
      <c r="L355" t="str">
        <f t="shared" si="33"/>
        <v>53068-</v>
      </c>
      <c r="M355" t="str">
        <f t="shared" si="34"/>
        <v xml:space="preserve">53068 </v>
      </c>
      <c r="N355" t="str">
        <f t="shared" si="35"/>
        <v>Bestände</v>
      </c>
      <c r="O355" t="b" cm="1">
        <f t="array" ref="O355">COUNT(FIND({0,1,2,3,4,5,6,7,8,9},N355))&gt;0</f>
        <v>0</v>
      </c>
    </row>
    <row r="356" spans="1:15" hidden="1" x14ac:dyDescent="0.3">
      <c r="A356" s="1" t="s">
        <v>702</v>
      </c>
      <c r="B356" t="s">
        <v>60</v>
      </c>
      <c r="C356" t="s">
        <v>703</v>
      </c>
      <c r="D356">
        <v>1</v>
      </c>
      <c r="E356" t="s">
        <v>7</v>
      </c>
      <c r="I356">
        <f t="shared" si="30"/>
        <v>1</v>
      </c>
      <c r="J356">
        <f t="shared" si="31"/>
        <v>1</v>
      </c>
      <c r="K356" t="str">
        <f t="shared" si="32"/>
        <v>AW: Übersicht ankommende Lieferungen</v>
      </c>
      <c r="L356" t="str">
        <f t="shared" si="33"/>
        <v>53226-</v>
      </c>
      <c r="M356" t="str">
        <f t="shared" si="34"/>
        <v xml:space="preserve">53226 </v>
      </c>
      <c r="N356" t="str">
        <f t="shared" si="35"/>
        <v>AW:</v>
      </c>
      <c r="O356" t="b" cm="1">
        <f t="array" ref="O356">COUNT(FIND({0,1,2,3,4,5,6,7,8,9},N356))&gt;0</f>
        <v>0</v>
      </c>
    </row>
    <row r="357" spans="1:15" hidden="1" x14ac:dyDescent="0.3">
      <c r="A357" s="1" t="s">
        <v>704</v>
      </c>
      <c r="B357" t="s">
        <v>60</v>
      </c>
      <c r="C357" t="s">
        <v>705</v>
      </c>
      <c r="D357">
        <v>1</v>
      </c>
      <c r="E357" t="s">
        <v>7</v>
      </c>
      <c r="I357">
        <f t="shared" si="30"/>
        <v>2</v>
      </c>
      <c r="J357">
        <f t="shared" si="31"/>
        <v>2</v>
      </c>
      <c r="K357" t="str">
        <f t="shared" si="32"/>
        <v>Zertifizierung</v>
      </c>
      <c r="L357" t="str">
        <f t="shared" si="33"/>
        <v>53344-Bio-</v>
      </c>
      <c r="M357" t="str">
        <f t="shared" si="34"/>
        <v xml:space="preserve">53344 Bio </v>
      </c>
      <c r="N357" t="e">
        <f t="shared" si="35"/>
        <v>#VALUE!</v>
      </c>
      <c r="O357" t="b" cm="1">
        <f t="array" ref="O357">COUNT(FIND({0,1,2,3,4,5,6,7,8,9},N357))&gt;0</f>
        <v>0</v>
      </c>
    </row>
    <row r="358" spans="1:15" hidden="1" x14ac:dyDescent="0.3">
      <c r="A358" s="1" t="s">
        <v>706</v>
      </c>
      <c r="B358" t="s">
        <v>60</v>
      </c>
      <c r="C358" t="s">
        <v>707</v>
      </c>
      <c r="D358">
        <v>1</v>
      </c>
      <c r="E358" t="s">
        <v>7</v>
      </c>
      <c r="I358">
        <f t="shared" si="30"/>
        <v>2</v>
      </c>
      <c r="J358">
        <f t="shared" si="31"/>
        <v>2</v>
      </c>
      <c r="K358" t="str">
        <f t="shared" si="32"/>
        <v>Buchung</v>
      </c>
      <c r="L358" t="str">
        <f t="shared" si="33"/>
        <v>53402-SAP: Möglichkeit / Job automatische WA-</v>
      </c>
      <c r="M358" t="str">
        <f t="shared" si="34"/>
        <v xml:space="preserve">53402 SAP: Möglichkeit / Job automatische WA </v>
      </c>
      <c r="N358" t="e">
        <f t="shared" si="35"/>
        <v>#VALUE!</v>
      </c>
      <c r="O358" t="b" cm="1">
        <f t="array" ref="O358">COUNT(FIND({0,1,2,3,4,5,6,7,8,9},N358))&gt;0</f>
        <v>0</v>
      </c>
    </row>
    <row r="359" spans="1:15" hidden="1" x14ac:dyDescent="0.3">
      <c r="A359" s="1" t="s">
        <v>708</v>
      </c>
      <c r="B359" t="s">
        <v>60</v>
      </c>
      <c r="C359" t="s">
        <v>709</v>
      </c>
      <c r="D359">
        <v>1</v>
      </c>
      <c r="E359" t="s">
        <v>7</v>
      </c>
      <c r="I359">
        <f t="shared" si="30"/>
        <v>1</v>
      </c>
      <c r="J359">
        <f t="shared" si="31"/>
        <v>1</v>
      </c>
      <c r="K359" t="str">
        <f t="shared" si="32"/>
        <v>Erweiterung Versandart DH</v>
      </c>
      <c r="L359" t="str">
        <f t="shared" si="33"/>
        <v>53426-</v>
      </c>
      <c r="M359" t="str">
        <f t="shared" si="34"/>
        <v xml:space="preserve">53426 </v>
      </c>
      <c r="N359" t="str">
        <f t="shared" si="35"/>
        <v>Erweiterung</v>
      </c>
      <c r="O359" t="b" cm="1">
        <f t="array" ref="O359">COUNT(FIND({0,1,2,3,4,5,6,7,8,9},N359))&gt;0</f>
        <v>0</v>
      </c>
    </row>
    <row r="360" spans="1:15" hidden="1" x14ac:dyDescent="0.3">
      <c r="A360" s="1" t="s">
        <v>710</v>
      </c>
      <c r="B360" t="s">
        <v>60</v>
      </c>
      <c r="C360" t="s">
        <v>711</v>
      </c>
      <c r="D360">
        <v>1</v>
      </c>
      <c r="E360" t="s">
        <v>7</v>
      </c>
      <c r="I360">
        <f t="shared" si="30"/>
        <v>2</v>
      </c>
      <c r="J360">
        <f t="shared" si="31"/>
        <v>2</v>
      </c>
      <c r="K360" t="str">
        <f t="shared" si="32"/>
        <v>Bons</v>
      </c>
      <c r="L360" t="str">
        <f t="shared" si="33"/>
        <v>53431-Korrektur der b&amp;b Waltrop-</v>
      </c>
      <c r="M360" t="str">
        <f t="shared" si="34"/>
        <v xml:space="preserve">53431 Korrektur der b&amp;b Waltrop </v>
      </c>
      <c r="N360" t="e">
        <f t="shared" si="35"/>
        <v>#VALUE!</v>
      </c>
      <c r="O360" t="b" cm="1">
        <f t="array" ref="O360">COUNT(FIND({0,1,2,3,4,5,6,7,8,9},N360))&gt;0</f>
        <v>0</v>
      </c>
    </row>
    <row r="361" spans="1:15" hidden="1" x14ac:dyDescent="0.3">
      <c r="A361" s="1" t="s">
        <v>712</v>
      </c>
      <c r="B361" t="s">
        <v>60</v>
      </c>
      <c r="C361" t="s">
        <v>713</v>
      </c>
      <c r="D361">
        <v>1</v>
      </c>
      <c r="E361" t="s">
        <v>7</v>
      </c>
      <c r="I361">
        <f t="shared" si="30"/>
        <v>0</v>
      </c>
      <c r="J361">
        <f t="shared" si="31"/>
        <v>0</v>
      </c>
      <c r="K361" t="e">
        <f t="shared" si="32"/>
        <v>#VALUE!</v>
      </c>
      <c r="L361" t="e">
        <f t="shared" si="33"/>
        <v>#VALUE!</v>
      </c>
      <c r="M361" t="e">
        <f t="shared" si="34"/>
        <v>#VALUE!</v>
      </c>
      <c r="N361" t="e">
        <f t="shared" si="35"/>
        <v>#VALUE!</v>
      </c>
      <c r="O361" t="b" cm="1">
        <f t="array" ref="O361">COUNT(FIND({0,1,2,3,4,5,6,7,8,9},N361))&gt;0</f>
        <v>0</v>
      </c>
    </row>
    <row r="362" spans="1:15" hidden="1" x14ac:dyDescent="0.3">
      <c r="A362" s="1" t="s">
        <v>714</v>
      </c>
      <c r="B362" t="s">
        <v>60</v>
      </c>
      <c r="C362" t="s">
        <v>715</v>
      </c>
      <c r="D362">
        <v>1</v>
      </c>
      <c r="E362" t="s">
        <v>7</v>
      </c>
      <c r="I362">
        <f t="shared" si="30"/>
        <v>1</v>
      </c>
      <c r="J362">
        <f t="shared" si="31"/>
        <v>1</v>
      </c>
      <c r="K362" t="str">
        <f t="shared" si="32"/>
        <v>WG: Registrierung von Interessen</v>
      </c>
      <c r="L362" t="str">
        <f t="shared" si="33"/>
        <v>53909-</v>
      </c>
      <c r="M362" t="str">
        <f t="shared" si="34"/>
        <v xml:space="preserve">53909 </v>
      </c>
      <c r="N362" t="str">
        <f t="shared" si="35"/>
        <v>WG:</v>
      </c>
      <c r="O362" t="b" cm="1">
        <f t="array" ref="O362">COUNT(FIND({0,1,2,3,4,5,6,7,8,9},N362))&gt;0</f>
        <v>0</v>
      </c>
    </row>
    <row r="363" spans="1:15" hidden="1" x14ac:dyDescent="0.3">
      <c r="A363" s="1" t="s">
        <v>716</v>
      </c>
      <c r="B363" t="s">
        <v>60</v>
      </c>
      <c r="C363" t="s">
        <v>717</v>
      </c>
      <c r="D363">
        <v>1</v>
      </c>
      <c r="E363" t="s">
        <v>7</v>
      </c>
      <c r="I363">
        <f t="shared" si="30"/>
        <v>2</v>
      </c>
      <c r="J363">
        <f t="shared" si="31"/>
        <v>2</v>
      </c>
      <c r="K363" t="str">
        <f t="shared" si="32"/>
        <v xml:space="preserve"> Idoc Nachbearbeitung</v>
      </c>
      <c r="L363" t="str">
        <f t="shared" si="33"/>
        <v>54026-SAP -</v>
      </c>
      <c r="M363" t="str">
        <f t="shared" si="34"/>
        <v xml:space="preserve">54026 SAP  </v>
      </c>
      <c r="N363" t="str">
        <f t="shared" si="35"/>
        <v/>
      </c>
      <c r="O363" t="b" cm="1">
        <f t="array" ref="O363">COUNT(FIND({0,1,2,3,4,5,6,7,8,9},N363))&gt;0</f>
        <v>0</v>
      </c>
    </row>
    <row r="364" spans="1:15" hidden="1" x14ac:dyDescent="0.3">
      <c r="A364" s="1" t="s">
        <v>718</v>
      </c>
      <c r="B364" t="s">
        <v>60</v>
      </c>
      <c r="C364" t="s">
        <v>719</v>
      </c>
      <c r="D364">
        <v>1</v>
      </c>
      <c r="E364" t="s">
        <v>7</v>
      </c>
      <c r="I364">
        <f t="shared" si="30"/>
        <v>1</v>
      </c>
      <c r="J364">
        <f t="shared" si="31"/>
        <v>1</v>
      </c>
      <c r="K364" t="str">
        <f t="shared" si="32"/>
        <v>WPUBON: Korrektur der Dubletten</v>
      </c>
      <c r="L364" t="str">
        <f t="shared" si="33"/>
        <v>54164-</v>
      </c>
      <c r="M364" t="str">
        <f t="shared" si="34"/>
        <v xml:space="preserve">54164 </v>
      </c>
      <c r="N364" t="str">
        <f t="shared" si="35"/>
        <v>WPUBON:</v>
      </c>
      <c r="O364" t="b" cm="1">
        <f t="array" ref="O364">COUNT(FIND({0,1,2,3,4,5,6,7,8,9},N364))&gt;0</f>
        <v>0</v>
      </c>
    </row>
    <row r="365" spans="1:15" hidden="1" x14ac:dyDescent="0.3">
      <c r="A365" s="1" t="s">
        <v>720</v>
      </c>
      <c r="B365" t="s">
        <v>60</v>
      </c>
      <c r="C365" t="s">
        <v>721</v>
      </c>
      <c r="D365">
        <v>1</v>
      </c>
      <c r="E365" t="s">
        <v>7</v>
      </c>
      <c r="I365">
        <f t="shared" si="30"/>
        <v>2</v>
      </c>
      <c r="J365">
        <f t="shared" si="31"/>
        <v>2</v>
      </c>
      <c r="K365" t="str">
        <f t="shared" si="32"/>
        <v>Schnittstellen für ETISCAN</v>
      </c>
      <c r="L365" t="str">
        <f t="shared" si="33"/>
        <v>54206-MDE: SAP-</v>
      </c>
      <c r="M365" t="str">
        <f t="shared" si="34"/>
        <v xml:space="preserve">54206 MDE: SAP </v>
      </c>
      <c r="N365" t="str">
        <f t="shared" si="35"/>
        <v>Schnittstellen</v>
      </c>
      <c r="O365" t="b" cm="1">
        <f t="array" ref="O365">COUNT(FIND({0,1,2,3,4,5,6,7,8,9},N365))&gt;0</f>
        <v>0</v>
      </c>
    </row>
    <row r="366" spans="1:15" hidden="1" x14ac:dyDescent="0.3">
      <c r="A366" s="1" t="s">
        <v>722</v>
      </c>
      <c r="B366" t="s">
        <v>60</v>
      </c>
      <c r="C366" t="s">
        <v>723</v>
      </c>
      <c r="D366">
        <v>1</v>
      </c>
      <c r="E366" t="s">
        <v>7</v>
      </c>
      <c r="I366">
        <f t="shared" si="30"/>
        <v>0</v>
      </c>
      <c r="J366">
        <f t="shared" si="31"/>
        <v>0</v>
      </c>
      <c r="K366" t="e">
        <f t="shared" si="32"/>
        <v>#VALUE!</v>
      </c>
      <c r="L366" t="e">
        <f t="shared" si="33"/>
        <v>#VALUE!</v>
      </c>
      <c r="M366" t="e">
        <f t="shared" si="34"/>
        <v>#VALUE!</v>
      </c>
      <c r="N366" t="e">
        <f t="shared" si="35"/>
        <v>#VALUE!</v>
      </c>
      <c r="O366" t="b" cm="1">
        <f t="array" ref="O366">COUNT(FIND({0,1,2,3,4,5,6,7,8,9},N366))&gt;0</f>
        <v>0</v>
      </c>
    </row>
    <row r="367" spans="1:15" hidden="1" x14ac:dyDescent="0.3">
      <c r="A367" s="1" t="s">
        <v>724</v>
      </c>
      <c r="B367" t="s">
        <v>60</v>
      </c>
      <c r="C367" t="s">
        <v>725</v>
      </c>
      <c r="D367">
        <v>1</v>
      </c>
      <c r="E367" t="s">
        <v>7</v>
      </c>
      <c r="I367">
        <f t="shared" si="30"/>
        <v>2</v>
      </c>
      <c r="J367">
        <f t="shared" si="31"/>
        <v>2</v>
      </c>
      <c r="K367" t="str">
        <f t="shared" si="32"/>
        <v>Abmelder aus dem CAWI</v>
      </c>
      <c r="L367" t="str">
        <f t="shared" si="33"/>
        <v>54838 - SAP-</v>
      </c>
      <c r="M367" t="str">
        <f t="shared" si="34"/>
        <v xml:space="preserve">54838   SAP </v>
      </c>
      <c r="N367" t="str">
        <f t="shared" si="35"/>
        <v>Abmelder</v>
      </c>
      <c r="O367" t="b" cm="1">
        <f t="array" ref="O367">COUNT(FIND({0,1,2,3,4,5,6,7,8,9},N367))&gt;0</f>
        <v>0</v>
      </c>
    </row>
    <row r="368" spans="1:15" hidden="1" x14ac:dyDescent="0.3">
      <c r="A368" s="1" t="s">
        <v>726</v>
      </c>
      <c r="B368" t="s">
        <v>60</v>
      </c>
      <c r="C368" t="s">
        <v>727</v>
      </c>
      <c r="D368">
        <v>1</v>
      </c>
      <c r="E368" t="s">
        <v>7</v>
      </c>
      <c r="I368">
        <f t="shared" si="30"/>
        <v>1</v>
      </c>
      <c r="J368">
        <f t="shared" si="31"/>
        <v>1</v>
      </c>
      <c r="K368" t="str">
        <f t="shared" si="32"/>
        <v>Anpassung des Vorkasseprozesses</v>
      </c>
      <c r="L368" t="str">
        <f t="shared" si="33"/>
        <v>54979-</v>
      </c>
      <c r="M368" t="str">
        <f t="shared" si="34"/>
        <v xml:space="preserve">54979 </v>
      </c>
      <c r="N368" t="str">
        <f t="shared" si="35"/>
        <v>Anpassung</v>
      </c>
      <c r="O368" t="b" cm="1">
        <f t="array" ref="O368">COUNT(FIND({0,1,2,3,4,5,6,7,8,9},N368))&gt;0</f>
        <v>0</v>
      </c>
    </row>
    <row r="369" spans="1:15" hidden="1" x14ac:dyDescent="0.3">
      <c r="A369" s="1" t="s">
        <v>728</v>
      </c>
      <c r="B369" t="s">
        <v>60</v>
      </c>
      <c r="C369" t="s">
        <v>729</v>
      </c>
      <c r="D369">
        <v>1</v>
      </c>
      <c r="E369" t="s">
        <v>7</v>
      </c>
      <c r="I369">
        <f t="shared" si="30"/>
        <v>1</v>
      </c>
      <c r="J369">
        <f t="shared" si="31"/>
        <v>1</v>
      </c>
      <c r="K369" t="str">
        <f t="shared" si="32"/>
        <v>ZSEL:Anpassungsbedarf</v>
      </c>
      <c r="L369" t="str">
        <f t="shared" si="33"/>
        <v>55166-</v>
      </c>
      <c r="M369" t="str">
        <f t="shared" si="34"/>
        <v xml:space="preserve">55166 </v>
      </c>
      <c r="N369" t="e">
        <f t="shared" si="35"/>
        <v>#VALUE!</v>
      </c>
      <c r="O369" t="b" cm="1">
        <f t="array" ref="O369">COUNT(FIND({0,1,2,3,4,5,6,7,8,9},N369))&gt;0</f>
        <v>0</v>
      </c>
    </row>
    <row r="370" spans="1:15" hidden="1" x14ac:dyDescent="0.3">
      <c r="A370" s="1" t="s">
        <v>730</v>
      </c>
      <c r="B370" t="s">
        <v>60</v>
      </c>
      <c r="C370" t="s">
        <v>731</v>
      </c>
      <c r="D370">
        <v>1</v>
      </c>
      <c r="E370" t="s">
        <v>7</v>
      </c>
      <c r="I370">
        <f t="shared" si="30"/>
        <v>1</v>
      </c>
      <c r="J370">
        <f t="shared" si="31"/>
        <v>1</v>
      </c>
      <c r="K370" t="str">
        <f t="shared" si="32"/>
        <v>Prozess Listung Online</v>
      </c>
      <c r="L370" t="str">
        <f t="shared" si="33"/>
        <v>55710-</v>
      </c>
      <c r="M370" t="str">
        <f t="shared" si="34"/>
        <v xml:space="preserve">55710 </v>
      </c>
      <c r="N370" t="str">
        <f t="shared" si="35"/>
        <v>Prozess</v>
      </c>
      <c r="O370" t="b" cm="1">
        <f t="array" ref="O370">COUNT(FIND({0,1,2,3,4,5,6,7,8,9},N370))&gt;0</f>
        <v>0</v>
      </c>
    </row>
    <row r="371" spans="1:15" hidden="1" x14ac:dyDescent="0.3">
      <c r="A371" s="1" t="s">
        <v>732</v>
      </c>
      <c r="B371" t="s">
        <v>60</v>
      </c>
      <c r="C371" t="s">
        <v>733</v>
      </c>
      <c r="D371">
        <v>1</v>
      </c>
      <c r="E371" t="s">
        <v>7</v>
      </c>
      <c r="I371">
        <f t="shared" si="30"/>
        <v>1</v>
      </c>
      <c r="J371">
        <f t="shared" si="31"/>
        <v>1</v>
      </c>
      <c r="K371" t="str">
        <f t="shared" si="32"/>
        <v xml:space="preserve"> C:C Kunden mit eigenen Mahnverfahren</v>
      </c>
      <c r="L371" t="str">
        <f t="shared" si="33"/>
        <v>55775-</v>
      </c>
      <c r="M371" t="str">
        <f t="shared" si="34"/>
        <v xml:space="preserve">55775 </v>
      </c>
      <c r="N371" t="str">
        <f t="shared" si="35"/>
        <v/>
      </c>
      <c r="O371" t="b" cm="1">
        <f t="array" ref="O371">COUNT(FIND({0,1,2,3,4,5,6,7,8,9},N371))&gt;0</f>
        <v>0</v>
      </c>
    </row>
    <row r="372" spans="1:15" hidden="1" x14ac:dyDescent="0.3">
      <c r="A372" s="1" t="s">
        <v>734</v>
      </c>
      <c r="B372" t="s">
        <v>60</v>
      </c>
      <c r="C372" t="s">
        <v>735</v>
      </c>
      <c r="D372">
        <v>1</v>
      </c>
      <c r="E372" t="s">
        <v>7</v>
      </c>
      <c r="I372">
        <f t="shared" si="30"/>
        <v>2</v>
      </c>
      <c r="J372">
        <f t="shared" si="31"/>
        <v>2</v>
      </c>
      <c r="K372" t="str">
        <f t="shared" si="32"/>
        <v>Artikel bei MF kassieren mit Verrechnung Umsatz</v>
      </c>
      <c r="L372" t="str">
        <f t="shared" si="33"/>
        <v>56754- B&amp;B-</v>
      </c>
      <c r="M372" t="str">
        <f t="shared" si="34"/>
        <v xml:space="preserve">56754  B&amp;B </v>
      </c>
      <c r="N372" t="str">
        <f t="shared" si="35"/>
        <v>Artikel</v>
      </c>
      <c r="O372" t="b" cm="1">
        <f t="array" ref="O372">COUNT(FIND({0,1,2,3,4,5,6,7,8,9},N372))&gt;0</f>
        <v>0</v>
      </c>
    </row>
    <row r="373" spans="1:15" hidden="1" x14ac:dyDescent="0.3">
      <c r="A373" s="1" t="s">
        <v>736</v>
      </c>
      <c r="B373" t="s">
        <v>60</v>
      </c>
      <c r="C373" t="s">
        <v>737</v>
      </c>
      <c r="D373">
        <v>1</v>
      </c>
      <c r="E373" t="s">
        <v>7</v>
      </c>
      <c r="I373">
        <f t="shared" si="30"/>
        <v>1</v>
      </c>
      <c r="J373">
        <f t="shared" si="31"/>
        <v>1</v>
      </c>
      <c r="K373" t="str">
        <f t="shared" si="32"/>
        <v>Vorkassen ZVK</v>
      </c>
      <c r="L373" t="str">
        <f t="shared" si="33"/>
        <v>57116-</v>
      </c>
      <c r="M373" t="str">
        <f t="shared" si="34"/>
        <v xml:space="preserve">57116 </v>
      </c>
      <c r="N373" t="str">
        <f t="shared" si="35"/>
        <v>Vorkassen</v>
      </c>
      <c r="O373" t="b" cm="1">
        <f t="array" ref="O373">COUNT(FIND({0,1,2,3,4,5,6,7,8,9},N373))&gt;0</f>
        <v>0</v>
      </c>
    </row>
    <row r="374" spans="1:15" hidden="1" x14ac:dyDescent="0.3">
      <c r="A374" s="1" t="s">
        <v>738</v>
      </c>
      <c r="B374" t="s">
        <v>60</v>
      </c>
      <c r="C374" t="s">
        <v>739</v>
      </c>
      <c r="D374">
        <v>1</v>
      </c>
      <c r="E374" t="s">
        <v>7</v>
      </c>
      <c r="I374">
        <f t="shared" si="30"/>
        <v>1</v>
      </c>
      <c r="J374">
        <f t="shared" si="31"/>
        <v>1</v>
      </c>
      <c r="K374" t="str">
        <f t="shared" si="32"/>
        <v>Verbrauchssteuer AT</v>
      </c>
      <c r="L374" t="str">
        <f t="shared" si="33"/>
        <v>57125-</v>
      </c>
      <c r="M374" t="str">
        <f t="shared" si="34"/>
        <v xml:space="preserve">57125 </v>
      </c>
      <c r="N374" t="str">
        <f t="shared" si="35"/>
        <v>Verbrauchssteuer</v>
      </c>
      <c r="O374" t="b" cm="1">
        <f t="array" ref="O374">COUNT(FIND({0,1,2,3,4,5,6,7,8,9},N374))&gt;0</f>
        <v>0</v>
      </c>
    </row>
    <row r="375" spans="1:15" hidden="1" x14ac:dyDescent="0.3">
      <c r="A375" s="1" t="s">
        <v>740</v>
      </c>
      <c r="B375" t="s">
        <v>60</v>
      </c>
      <c r="C375" t="s">
        <v>741</v>
      </c>
      <c r="D375">
        <v>1</v>
      </c>
      <c r="E375" t="s">
        <v>7</v>
      </c>
      <c r="I375">
        <f t="shared" si="30"/>
        <v>0</v>
      </c>
      <c r="J375">
        <f t="shared" si="31"/>
        <v>0</v>
      </c>
      <c r="K375" t="e">
        <f t="shared" si="32"/>
        <v>#VALUE!</v>
      </c>
      <c r="L375" t="e">
        <f t="shared" si="33"/>
        <v>#VALUE!</v>
      </c>
      <c r="M375" t="e">
        <f t="shared" si="34"/>
        <v>#VALUE!</v>
      </c>
      <c r="N375" t="e">
        <f t="shared" si="35"/>
        <v>#VALUE!</v>
      </c>
      <c r="O375" t="b" cm="1">
        <f t="array" ref="O375">COUNT(FIND({0,1,2,3,4,5,6,7,8,9},N375))&gt;0</f>
        <v>0</v>
      </c>
    </row>
    <row r="376" spans="1:15" hidden="1" x14ac:dyDescent="0.3">
      <c r="A376" s="1" t="s">
        <v>742</v>
      </c>
      <c r="B376" t="s">
        <v>60</v>
      </c>
      <c r="C376" t="s">
        <v>743</v>
      </c>
      <c r="D376">
        <v>1</v>
      </c>
      <c r="E376" t="s">
        <v>7</v>
      </c>
      <c r="I376">
        <f t="shared" si="30"/>
        <v>1</v>
      </c>
      <c r="J376">
        <f t="shared" si="31"/>
        <v>1</v>
      </c>
      <c r="K376" t="str">
        <f t="shared" si="32"/>
        <v>Rechnungen die über FB70 gebucht sind ausdrucken</v>
      </c>
      <c r="L376" t="str">
        <f t="shared" si="33"/>
        <v>57231-</v>
      </c>
      <c r="M376" t="str">
        <f t="shared" si="34"/>
        <v xml:space="preserve">57231 </v>
      </c>
      <c r="N376" t="str">
        <f t="shared" si="35"/>
        <v>Rechnungen</v>
      </c>
      <c r="O376" t="b" cm="1">
        <f t="array" ref="O376">COUNT(FIND({0,1,2,3,4,5,6,7,8,9},N376))&gt;0</f>
        <v>0</v>
      </c>
    </row>
    <row r="377" spans="1:15" hidden="1" x14ac:dyDescent="0.3">
      <c r="A377" s="1" t="s">
        <v>744</v>
      </c>
      <c r="B377" t="s">
        <v>60</v>
      </c>
      <c r="C377" t="s">
        <v>745</v>
      </c>
      <c r="D377">
        <v>1</v>
      </c>
      <c r="E377" t="s">
        <v>7</v>
      </c>
      <c r="I377">
        <f t="shared" si="30"/>
        <v>1</v>
      </c>
      <c r="J377">
        <f t="shared" si="31"/>
        <v>1</v>
      </c>
      <c r="K377" t="str">
        <f t="shared" si="32"/>
        <v xml:space="preserve"> Kostenloser Auftrag/ 0 er Rechnung für interne Entnahme</v>
      </c>
      <c r="L377" t="str">
        <f t="shared" si="33"/>
        <v>57399-</v>
      </c>
      <c r="M377" t="str">
        <f t="shared" si="34"/>
        <v xml:space="preserve">57399 </v>
      </c>
      <c r="N377" t="str">
        <f t="shared" si="35"/>
        <v/>
      </c>
      <c r="O377" t="b" cm="1">
        <f t="array" ref="O377">COUNT(FIND({0,1,2,3,4,5,6,7,8,9},N377))&gt;0</f>
        <v>0</v>
      </c>
    </row>
    <row r="378" spans="1:15" hidden="1" x14ac:dyDescent="0.3">
      <c r="A378" s="1" t="s">
        <v>746</v>
      </c>
      <c r="B378" t="s">
        <v>60</v>
      </c>
      <c r="C378" t="s">
        <v>747</v>
      </c>
      <c r="D378">
        <v>1</v>
      </c>
      <c r="E378" t="s">
        <v>7</v>
      </c>
      <c r="I378">
        <f t="shared" si="30"/>
        <v>0</v>
      </c>
      <c r="J378">
        <f t="shared" si="31"/>
        <v>0</v>
      </c>
      <c r="K378" t="e">
        <f t="shared" si="32"/>
        <v>#VALUE!</v>
      </c>
      <c r="L378" t="e">
        <f t="shared" si="33"/>
        <v>#VALUE!</v>
      </c>
      <c r="M378" t="e">
        <f t="shared" si="34"/>
        <v>#VALUE!</v>
      </c>
      <c r="N378" t="e">
        <f t="shared" si="35"/>
        <v>#VALUE!</v>
      </c>
      <c r="O378" t="b" cm="1">
        <f t="array" ref="O378">COUNT(FIND({0,1,2,3,4,5,6,7,8,9},N378))&gt;0</f>
        <v>0</v>
      </c>
    </row>
    <row r="379" spans="1:15" hidden="1" x14ac:dyDescent="0.3">
      <c r="A379" s="1" t="s">
        <v>748</v>
      </c>
      <c r="B379" t="s">
        <v>60</v>
      </c>
      <c r="C379" t="s">
        <v>749</v>
      </c>
      <c r="D379">
        <v>1</v>
      </c>
      <c r="E379" t="s">
        <v>7</v>
      </c>
      <c r="I379">
        <f t="shared" si="30"/>
        <v>2</v>
      </c>
      <c r="J379">
        <f t="shared" si="31"/>
        <v>2</v>
      </c>
      <c r="K379" t="str">
        <f t="shared" si="32"/>
        <v>Satz Rabattgutscheine</v>
      </c>
      <c r="L379" t="str">
        <f t="shared" si="33"/>
        <v>58029 - MwSt-</v>
      </c>
      <c r="M379" t="str">
        <f t="shared" si="34"/>
        <v xml:space="preserve">58029   MwSt </v>
      </c>
      <c r="N379" t="str">
        <f t="shared" si="35"/>
        <v>Satz</v>
      </c>
      <c r="O379" t="b" cm="1">
        <f t="array" ref="O379">COUNT(FIND({0,1,2,3,4,5,6,7,8,9},N379))&gt;0</f>
        <v>0</v>
      </c>
    </row>
    <row r="380" spans="1:15" hidden="1" x14ac:dyDescent="0.3">
      <c r="A380" s="1" t="s">
        <v>750</v>
      </c>
      <c r="B380" t="s">
        <v>60</v>
      </c>
      <c r="C380" t="s">
        <v>751</v>
      </c>
      <c r="D380">
        <v>1</v>
      </c>
      <c r="E380" t="s">
        <v>7</v>
      </c>
      <c r="I380">
        <f t="shared" si="30"/>
        <v>1</v>
      </c>
      <c r="J380">
        <f t="shared" si="31"/>
        <v>1</v>
      </c>
      <c r="K380" t="str">
        <f t="shared" si="32"/>
        <v xml:space="preserve"> SAP Lieferantenlangzeiterklärungen</v>
      </c>
      <c r="L380" t="str">
        <f t="shared" si="33"/>
        <v>58426 -</v>
      </c>
      <c r="M380" t="str">
        <f t="shared" si="34"/>
        <v xml:space="preserve">58426  </v>
      </c>
      <c r="N380" t="str">
        <f t="shared" si="35"/>
        <v/>
      </c>
      <c r="O380" t="b" cm="1">
        <f t="array" ref="O380">COUNT(FIND({0,1,2,3,4,5,6,7,8,9},N380))&gt;0</f>
        <v>0</v>
      </c>
    </row>
    <row r="381" spans="1:15" hidden="1" x14ac:dyDescent="0.3">
      <c r="A381" s="1" t="s">
        <v>752</v>
      </c>
      <c r="B381" t="s">
        <v>60</v>
      </c>
      <c r="C381" t="s">
        <v>753</v>
      </c>
      <c r="D381">
        <v>1</v>
      </c>
      <c r="E381" t="s">
        <v>7</v>
      </c>
      <c r="I381">
        <f t="shared" si="30"/>
        <v>1</v>
      </c>
      <c r="J381">
        <f t="shared" si="31"/>
        <v>1</v>
      </c>
      <c r="K381" t="str">
        <f t="shared" si="32"/>
        <v xml:space="preserve"> Anpassung Corporate Design: Schriftarten</v>
      </c>
      <c r="L381" t="str">
        <f t="shared" si="33"/>
        <v>58451 -</v>
      </c>
      <c r="M381" t="str">
        <f t="shared" si="34"/>
        <v xml:space="preserve">58451  </v>
      </c>
      <c r="N381" t="str">
        <f t="shared" si="35"/>
        <v/>
      </c>
      <c r="O381" t="b" cm="1">
        <f t="array" ref="O381">COUNT(FIND({0,1,2,3,4,5,6,7,8,9},N381))&gt;0</f>
        <v>0</v>
      </c>
    </row>
    <row r="382" spans="1:15" hidden="1" x14ac:dyDescent="0.3">
      <c r="A382" s="1" t="s">
        <v>754</v>
      </c>
      <c r="B382" t="s">
        <v>60</v>
      </c>
      <c r="C382" t="s">
        <v>755</v>
      </c>
      <c r="D382">
        <v>1</v>
      </c>
      <c r="E382" t="s">
        <v>7</v>
      </c>
      <c r="I382">
        <f t="shared" si="30"/>
        <v>0</v>
      </c>
      <c r="J382">
        <f t="shared" si="31"/>
        <v>0</v>
      </c>
      <c r="K382" t="e">
        <f t="shared" si="32"/>
        <v>#VALUE!</v>
      </c>
      <c r="L382" t="e">
        <f t="shared" si="33"/>
        <v>#VALUE!</v>
      </c>
      <c r="M382" t="e">
        <f t="shared" si="34"/>
        <v>#VALUE!</v>
      </c>
      <c r="N382" t="e">
        <f t="shared" si="35"/>
        <v>#VALUE!</v>
      </c>
      <c r="O382" t="b" cm="1">
        <f t="array" ref="O382">COUNT(FIND({0,1,2,3,4,5,6,7,8,9},N382))&gt;0</f>
        <v>0</v>
      </c>
    </row>
    <row r="383" spans="1:15" hidden="1" x14ac:dyDescent="0.3">
      <c r="A383" s="1" t="s">
        <v>756</v>
      </c>
      <c r="B383" t="s">
        <v>60</v>
      </c>
      <c r="C383" t="s">
        <v>757</v>
      </c>
      <c r="D383">
        <v>1</v>
      </c>
      <c r="E383" t="s">
        <v>7</v>
      </c>
      <c r="I383">
        <f t="shared" si="30"/>
        <v>1</v>
      </c>
      <c r="J383">
        <f t="shared" si="31"/>
        <v>1</v>
      </c>
      <c r="K383" t="str">
        <f t="shared" si="32"/>
        <v xml:space="preserve"> Anpassung Versand ab Warenhaus</v>
      </c>
      <c r="L383" t="str">
        <f t="shared" si="33"/>
        <v>58919 -</v>
      </c>
      <c r="M383" t="str">
        <f t="shared" si="34"/>
        <v xml:space="preserve">58919  </v>
      </c>
      <c r="N383" t="str">
        <f t="shared" si="35"/>
        <v/>
      </c>
      <c r="O383" t="b" cm="1">
        <f t="array" ref="O383">COUNT(FIND({0,1,2,3,4,5,6,7,8,9},N383))&gt;0</f>
        <v>0</v>
      </c>
    </row>
    <row r="384" spans="1:15" hidden="1" x14ac:dyDescent="0.3">
      <c r="A384" s="1" t="s">
        <v>758</v>
      </c>
      <c r="B384" t="s">
        <v>60</v>
      </c>
      <c r="C384" t="s">
        <v>759</v>
      </c>
      <c r="D384">
        <v>1</v>
      </c>
      <c r="E384" t="s">
        <v>7</v>
      </c>
      <c r="I384">
        <f t="shared" si="30"/>
        <v>1</v>
      </c>
      <c r="J384">
        <f t="shared" si="31"/>
        <v>1</v>
      </c>
      <c r="K384" t="str">
        <f t="shared" si="32"/>
        <v xml:space="preserve"> Neue Zahlungsart: Paypa</v>
      </c>
      <c r="L384" t="str">
        <f t="shared" si="33"/>
        <v>58949 -</v>
      </c>
      <c r="M384" t="str">
        <f t="shared" si="34"/>
        <v xml:space="preserve">58949  </v>
      </c>
      <c r="N384" t="str">
        <f t="shared" si="35"/>
        <v/>
      </c>
      <c r="O384" t="b" cm="1">
        <f t="array" ref="O384">COUNT(FIND({0,1,2,3,4,5,6,7,8,9},N384))&gt;0</f>
        <v>0</v>
      </c>
    </row>
    <row r="385" spans="1:15" hidden="1" x14ac:dyDescent="0.3">
      <c r="A385" s="1" t="s">
        <v>760</v>
      </c>
      <c r="B385" t="s">
        <v>60</v>
      </c>
      <c r="C385" t="s">
        <v>761</v>
      </c>
      <c r="D385">
        <v>1</v>
      </c>
      <c r="E385" t="s">
        <v>7</v>
      </c>
      <c r="I385">
        <f t="shared" si="30"/>
        <v>0</v>
      </c>
      <c r="J385">
        <f t="shared" si="31"/>
        <v>0</v>
      </c>
      <c r="K385" t="e">
        <f t="shared" si="32"/>
        <v>#VALUE!</v>
      </c>
      <c r="L385" t="e">
        <f t="shared" si="33"/>
        <v>#VALUE!</v>
      </c>
      <c r="M385" t="e">
        <f t="shared" si="34"/>
        <v>#VALUE!</v>
      </c>
      <c r="N385" t="e">
        <f t="shared" si="35"/>
        <v>#VALUE!</v>
      </c>
      <c r="O385" t="b" cm="1">
        <f t="array" ref="O385">COUNT(FIND({0,1,2,3,4,5,6,7,8,9},N385))&gt;0</f>
        <v>0</v>
      </c>
    </row>
    <row r="386" spans="1:15" hidden="1" x14ac:dyDescent="0.3">
      <c r="A386" s="1" t="s">
        <v>762</v>
      </c>
      <c r="B386" t="s">
        <v>60</v>
      </c>
      <c r="C386" t="s">
        <v>763</v>
      </c>
      <c r="D386">
        <v>1</v>
      </c>
      <c r="E386" t="s">
        <v>7</v>
      </c>
      <c r="I386">
        <f t="shared" si="30"/>
        <v>1</v>
      </c>
      <c r="J386">
        <f t="shared" si="31"/>
        <v>1</v>
      </c>
      <c r="K386" t="str">
        <f t="shared" si="32"/>
        <v xml:space="preserve"> Einarbeitung André Göbeler SAP und Projekte</v>
      </c>
      <c r="L386" t="str">
        <f t="shared" si="33"/>
        <v>59139 -</v>
      </c>
      <c r="M386" t="str">
        <f t="shared" si="34"/>
        <v xml:space="preserve">59139  </v>
      </c>
      <c r="N386" t="str">
        <f t="shared" si="35"/>
        <v/>
      </c>
      <c r="O386" t="b" cm="1">
        <f t="array" ref="O386">COUNT(FIND({0,1,2,3,4,5,6,7,8,9},N386))&gt;0</f>
        <v>0</v>
      </c>
    </row>
    <row r="387" spans="1:15" hidden="1" x14ac:dyDescent="0.3">
      <c r="A387" s="1" t="s">
        <v>764</v>
      </c>
      <c r="B387" t="s">
        <v>60</v>
      </c>
      <c r="C387" t="s">
        <v>765</v>
      </c>
      <c r="D387">
        <v>1</v>
      </c>
      <c r="E387" t="s">
        <v>7</v>
      </c>
      <c r="I387">
        <f t="shared" ref="I387:I450" si="36">LEN(C387)-LEN(SUBSTITUTE(C387,"-",))</f>
        <v>2</v>
      </c>
      <c r="J387">
        <f t="shared" ref="J387:J450" si="37">IF(I387&gt;1,2,I387)</f>
        <v>2</v>
      </c>
      <c r="K387" t="str">
        <f t="shared" ref="K387:K450" si="38">RIGHT($C387,LEN($C387)-SEARCH("#",SUBSTITUTE($C387,"-","#",J387)))</f>
        <v>Schnittstellen</v>
      </c>
      <c r="L387" t="str">
        <f t="shared" ref="L387:L450" si="39">LEFT($C387,SEARCH("#",SUBSTITUTE($C387,"-","#",$J387)))</f>
        <v>59621-Rhenus Lagerwechsel: Anpassung IT-</v>
      </c>
      <c r="M387" t="str">
        <f t="shared" ref="M387:M450" si="40">SUBSTITUTE(L387,"-"," ")</f>
        <v xml:space="preserve">59621 Rhenus Lagerwechsel: Anpassung IT </v>
      </c>
      <c r="N387" t="e">
        <f t="shared" ref="N387:N450" si="41">LEFT(K387,SEARCH(" ",K387,1)-1)</f>
        <v>#VALUE!</v>
      </c>
      <c r="O387" t="b" cm="1">
        <f t="array" ref="O387">COUNT(FIND({0,1,2,3,4,5,6,7,8,9},N387))&gt;0</f>
        <v>0</v>
      </c>
    </row>
    <row r="388" spans="1:15" hidden="1" x14ac:dyDescent="0.3">
      <c r="A388" s="1" t="s">
        <v>766</v>
      </c>
      <c r="B388" t="s">
        <v>60</v>
      </c>
      <c r="C388" t="s">
        <v>767</v>
      </c>
      <c r="D388">
        <v>1</v>
      </c>
      <c r="E388" t="s">
        <v>7</v>
      </c>
      <c r="I388">
        <f t="shared" si="36"/>
        <v>2</v>
      </c>
      <c r="J388">
        <f t="shared" si="37"/>
        <v>2</v>
      </c>
      <c r="K388" t="str">
        <f t="shared" si="38"/>
        <v>Artikel als Click and Collect</v>
      </c>
      <c r="L388" t="str">
        <f t="shared" si="39"/>
        <v>59909-SAP: X-</v>
      </c>
      <c r="M388" t="str">
        <f t="shared" si="40"/>
        <v xml:space="preserve">59909 SAP: X </v>
      </c>
      <c r="N388" t="str">
        <f t="shared" si="41"/>
        <v>Artikel</v>
      </c>
      <c r="O388" t="b" cm="1">
        <f t="array" ref="O388">COUNT(FIND({0,1,2,3,4,5,6,7,8,9},N388))&gt;0</f>
        <v>0</v>
      </c>
    </row>
    <row r="389" spans="1:15" hidden="1" x14ac:dyDescent="0.3">
      <c r="A389" s="1" t="s">
        <v>768</v>
      </c>
      <c r="B389" t="s">
        <v>60</v>
      </c>
      <c r="C389" t="s">
        <v>769</v>
      </c>
      <c r="D389">
        <v>1</v>
      </c>
      <c r="E389" t="s">
        <v>7</v>
      </c>
      <c r="I389">
        <f t="shared" si="36"/>
        <v>1</v>
      </c>
      <c r="J389">
        <f t="shared" si="37"/>
        <v>1</v>
      </c>
      <c r="K389" t="str">
        <f t="shared" si="38"/>
        <v>Anpassung Dispotransaktionen für Lagerumzug</v>
      </c>
      <c r="L389" t="str">
        <f t="shared" si="39"/>
        <v>60288-</v>
      </c>
      <c r="M389" t="str">
        <f t="shared" si="40"/>
        <v xml:space="preserve">60288 </v>
      </c>
      <c r="N389" t="str">
        <f t="shared" si="41"/>
        <v>Anpassung</v>
      </c>
      <c r="O389" t="b" cm="1">
        <f t="array" ref="O389">COUNT(FIND({0,1,2,3,4,5,6,7,8,9},N389))&gt;0</f>
        <v>0</v>
      </c>
    </row>
    <row r="390" spans="1:15" hidden="1" x14ac:dyDescent="0.3">
      <c r="A390" s="1" t="s">
        <v>770</v>
      </c>
      <c r="B390" t="s">
        <v>60</v>
      </c>
      <c r="C390" t="s">
        <v>771</v>
      </c>
      <c r="D390">
        <v>1</v>
      </c>
      <c r="E390" t="s">
        <v>7</v>
      </c>
      <c r="I390">
        <f t="shared" si="36"/>
        <v>0</v>
      </c>
      <c r="J390">
        <f t="shared" si="37"/>
        <v>0</v>
      </c>
      <c r="K390" t="e">
        <f t="shared" si="38"/>
        <v>#VALUE!</v>
      </c>
      <c r="L390" t="e">
        <f t="shared" si="39"/>
        <v>#VALUE!</v>
      </c>
      <c r="M390" t="e">
        <f t="shared" si="40"/>
        <v>#VALUE!</v>
      </c>
      <c r="N390" t="e">
        <f t="shared" si="41"/>
        <v>#VALUE!</v>
      </c>
      <c r="O390" t="b" cm="1">
        <f t="array" ref="O390">COUNT(FIND({0,1,2,3,4,5,6,7,8,9},N390))&gt;0</f>
        <v>0</v>
      </c>
    </row>
    <row r="391" spans="1:15" hidden="1" x14ac:dyDescent="0.3">
      <c r="A391" s="1" t="s">
        <v>772</v>
      </c>
      <c r="B391" t="s">
        <v>60</v>
      </c>
      <c r="C391" t="s">
        <v>773</v>
      </c>
      <c r="D391">
        <v>1</v>
      </c>
      <c r="E391" t="s">
        <v>7</v>
      </c>
      <c r="I391">
        <f t="shared" si="36"/>
        <v>1</v>
      </c>
      <c r="J391">
        <f t="shared" si="37"/>
        <v>1</v>
      </c>
      <c r="K391" t="str">
        <f t="shared" si="38"/>
        <v xml:space="preserve"> SAP FIORI POC</v>
      </c>
      <c r="L391" t="str">
        <f t="shared" si="39"/>
        <v>60979 -</v>
      </c>
      <c r="M391" t="str">
        <f t="shared" si="40"/>
        <v xml:space="preserve">60979  </v>
      </c>
      <c r="N391" t="str">
        <f t="shared" si="41"/>
        <v/>
      </c>
      <c r="O391" t="b" cm="1">
        <f t="array" ref="O391">COUNT(FIND({0,1,2,3,4,5,6,7,8,9},N391))&gt;0</f>
        <v>0</v>
      </c>
    </row>
    <row r="392" spans="1:15" hidden="1" x14ac:dyDescent="0.3">
      <c r="A392" s="1" t="s">
        <v>774</v>
      </c>
      <c r="B392" t="s">
        <v>60</v>
      </c>
      <c r="C392" t="s">
        <v>775</v>
      </c>
      <c r="D392">
        <v>1</v>
      </c>
      <c r="E392" t="s">
        <v>7</v>
      </c>
      <c r="I392">
        <f t="shared" si="36"/>
        <v>1</v>
      </c>
      <c r="J392">
        <f t="shared" si="37"/>
        <v>1</v>
      </c>
      <c r="K392" t="str">
        <f t="shared" si="38"/>
        <v>Auftrag kann nicht beliefert werden</v>
      </c>
      <c r="L392" t="str">
        <f t="shared" si="39"/>
        <v>61111-</v>
      </c>
      <c r="M392" t="str">
        <f t="shared" si="40"/>
        <v xml:space="preserve">61111 </v>
      </c>
      <c r="N392" t="str">
        <f t="shared" si="41"/>
        <v>Auftrag</v>
      </c>
      <c r="O392" t="b" cm="1">
        <f t="array" ref="O392">COUNT(FIND({0,1,2,3,4,5,6,7,8,9},N392))&gt;0</f>
        <v>0</v>
      </c>
    </row>
    <row r="393" spans="1:15" hidden="1" x14ac:dyDescent="0.3">
      <c r="A393" s="1" t="s">
        <v>776</v>
      </c>
      <c r="B393" t="s">
        <v>60</v>
      </c>
      <c r="C393" t="s">
        <v>777</v>
      </c>
      <c r="D393">
        <v>1</v>
      </c>
      <c r="E393" t="s">
        <v>7</v>
      </c>
      <c r="I393">
        <f t="shared" si="36"/>
        <v>1</v>
      </c>
      <c r="J393">
        <f t="shared" si="37"/>
        <v>1</v>
      </c>
      <c r="K393" t="str">
        <f t="shared" si="38"/>
        <v>Änderungen Beirat zum 01.08.17</v>
      </c>
      <c r="L393" t="str">
        <f t="shared" si="39"/>
        <v>61127-</v>
      </c>
      <c r="M393" t="str">
        <f t="shared" si="40"/>
        <v xml:space="preserve">61127 </v>
      </c>
      <c r="N393" t="str">
        <f t="shared" si="41"/>
        <v>Änderungen</v>
      </c>
      <c r="O393" t="b" cm="1">
        <f t="array" ref="O393">COUNT(FIND({0,1,2,3,4,5,6,7,8,9},N393))&gt;0</f>
        <v>0</v>
      </c>
    </row>
    <row r="394" spans="1:15" hidden="1" x14ac:dyDescent="0.3">
      <c r="A394" s="1" t="s">
        <v>778</v>
      </c>
      <c r="B394" t="s">
        <v>60</v>
      </c>
      <c r="C394" t="s">
        <v>779</v>
      </c>
      <c r="D394">
        <v>1</v>
      </c>
      <c r="E394" t="s">
        <v>7</v>
      </c>
      <c r="I394">
        <f t="shared" si="36"/>
        <v>2</v>
      </c>
      <c r="J394">
        <f t="shared" si="37"/>
        <v>2</v>
      </c>
      <c r="K394" t="str">
        <f t="shared" si="38"/>
        <v>Rechnung Zentrallager</v>
      </c>
      <c r="L394" t="str">
        <f t="shared" si="39"/>
        <v>61269-Umstellung VH-</v>
      </c>
      <c r="M394" t="str">
        <f t="shared" si="40"/>
        <v xml:space="preserve">61269 Umstellung VH </v>
      </c>
      <c r="N394" t="str">
        <f t="shared" si="41"/>
        <v>Rechnung</v>
      </c>
      <c r="O394" t="b" cm="1">
        <f t="array" ref="O394">COUNT(FIND({0,1,2,3,4,5,6,7,8,9},N394))&gt;0</f>
        <v>0</v>
      </c>
    </row>
    <row r="395" spans="1:15" hidden="1" x14ac:dyDescent="0.3">
      <c r="A395" s="1" t="s">
        <v>780</v>
      </c>
      <c r="B395" t="s">
        <v>60</v>
      </c>
      <c r="C395" t="s">
        <v>781</v>
      </c>
      <c r="D395">
        <v>1</v>
      </c>
      <c r="E395" t="s">
        <v>7</v>
      </c>
      <c r="I395">
        <f t="shared" si="36"/>
        <v>2</v>
      </c>
      <c r="J395">
        <f t="shared" si="37"/>
        <v>2</v>
      </c>
      <c r="K395" t="str">
        <f t="shared" si="38"/>
        <v>Produktcode</v>
      </c>
      <c r="L395" t="str">
        <f t="shared" si="39"/>
        <v>61591-Übertragung DHL-</v>
      </c>
      <c r="M395" t="str">
        <f t="shared" si="40"/>
        <v xml:space="preserve">61591 Übertragung DHL </v>
      </c>
      <c r="N395" t="e">
        <f t="shared" si="41"/>
        <v>#VALUE!</v>
      </c>
      <c r="O395" t="b" cm="1">
        <f t="array" ref="O395">COUNT(FIND({0,1,2,3,4,5,6,7,8,9},N395))&gt;0</f>
        <v>0</v>
      </c>
    </row>
    <row r="396" spans="1:15" hidden="1" x14ac:dyDescent="0.3">
      <c r="A396" s="1" t="s">
        <v>782</v>
      </c>
      <c r="B396" t="s">
        <v>60</v>
      </c>
      <c r="C396" t="s">
        <v>783</v>
      </c>
      <c r="D396">
        <v>1</v>
      </c>
      <c r="E396" t="s">
        <v>7</v>
      </c>
      <c r="I396">
        <f t="shared" si="36"/>
        <v>2</v>
      </c>
      <c r="J396">
        <f t="shared" si="37"/>
        <v>2</v>
      </c>
      <c r="K396" t="str">
        <f t="shared" si="38"/>
        <v>Versand: Aktivierung AT</v>
      </c>
      <c r="L396" t="str">
        <f t="shared" si="39"/>
        <v>61646-WH-</v>
      </c>
      <c r="M396" t="str">
        <f t="shared" si="40"/>
        <v xml:space="preserve">61646 WH </v>
      </c>
      <c r="N396" t="str">
        <f t="shared" si="41"/>
        <v>Versand:</v>
      </c>
      <c r="O396" t="b" cm="1">
        <f t="array" ref="O396">COUNT(FIND({0,1,2,3,4,5,6,7,8,9},N396))&gt;0</f>
        <v>0</v>
      </c>
    </row>
    <row r="397" spans="1:15" hidden="1" x14ac:dyDescent="0.3">
      <c r="A397" s="1" t="s">
        <v>784</v>
      </c>
      <c r="B397" t="s">
        <v>60</v>
      </c>
      <c r="C397" t="s">
        <v>785</v>
      </c>
      <c r="D397">
        <v>1</v>
      </c>
      <c r="E397" t="s">
        <v>7</v>
      </c>
      <c r="I397">
        <f t="shared" si="36"/>
        <v>0</v>
      </c>
      <c r="J397">
        <f t="shared" si="37"/>
        <v>0</v>
      </c>
      <c r="K397" t="e">
        <f t="shared" si="38"/>
        <v>#VALUE!</v>
      </c>
      <c r="L397" t="e">
        <f t="shared" si="39"/>
        <v>#VALUE!</v>
      </c>
      <c r="M397" t="e">
        <f t="shared" si="40"/>
        <v>#VALUE!</v>
      </c>
      <c r="N397" t="e">
        <f t="shared" si="41"/>
        <v>#VALUE!</v>
      </c>
      <c r="O397" t="b" cm="1">
        <f t="array" ref="O397">COUNT(FIND({0,1,2,3,4,5,6,7,8,9},N397))&gt;0</f>
        <v>0</v>
      </c>
    </row>
    <row r="398" spans="1:15" hidden="1" x14ac:dyDescent="0.3">
      <c r="A398" s="1" t="s">
        <v>786</v>
      </c>
      <c r="B398" t="s">
        <v>60</v>
      </c>
      <c r="C398" t="s">
        <v>787</v>
      </c>
      <c r="D398">
        <v>1</v>
      </c>
      <c r="E398" t="s">
        <v>7</v>
      </c>
      <c r="I398">
        <f t="shared" si="36"/>
        <v>1</v>
      </c>
      <c r="J398">
        <f t="shared" si="37"/>
        <v>1</v>
      </c>
      <c r="K398" t="str">
        <f t="shared" si="38"/>
        <v>Einführung neue Vkorg</v>
      </c>
      <c r="L398" t="str">
        <f t="shared" si="39"/>
        <v>62178-</v>
      </c>
      <c r="M398" t="str">
        <f t="shared" si="40"/>
        <v xml:space="preserve">62178 </v>
      </c>
      <c r="N398" t="str">
        <f t="shared" si="41"/>
        <v>Einführung</v>
      </c>
      <c r="O398" t="b" cm="1">
        <f t="array" ref="O398">COUNT(FIND({0,1,2,3,4,5,6,7,8,9},N398))&gt;0</f>
        <v>0</v>
      </c>
    </row>
    <row r="399" spans="1:15" hidden="1" x14ac:dyDescent="0.3">
      <c r="A399" s="1" t="s">
        <v>788</v>
      </c>
      <c r="B399" t="s">
        <v>62</v>
      </c>
      <c r="C399" t="s">
        <v>789</v>
      </c>
      <c r="D399">
        <v>1</v>
      </c>
      <c r="E399" t="s">
        <v>7</v>
      </c>
      <c r="I399">
        <f t="shared" si="36"/>
        <v>1</v>
      </c>
      <c r="J399">
        <f t="shared" si="37"/>
        <v>1</v>
      </c>
      <c r="K399" t="str">
        <f t="shared" si="38"/>
        <v>Linux Gateway KIMM</v>
      </c>
      <c r="L399" t="str">
        <f t="shared" si="39"/>
        <v>01-</v>
      </c>
      <c r="M399" t="str">
        <f t="shared" si="40"/>
        <v xml:space="preserve">01 </v>
      </c>
      <c r="N399" t="str">
        <f t="shared" si="41"/>
        <v>Linux</v>
      </c>
      <c r="O399" t="b" cm="1">
        <f t="array" ref="O399">COUNT(FIND({0,1,2,3,4,5,6,7,8,9},N399))&gt;0</f>
        <v>0</v>
      </c>
    </row>
    <row r="400" spans="1:15" hidden="1" x14ac:dyDescent="0.3">
      <c r="A400" s="1" t="s">
        <v>790</v>
      </c>
      <c r="B400" t="s">
        <v>62</v>
      </c>
      <c r="C400" t="s">
        <v>791</v>
      </c>
      <c r="D400">
        <v>1</v>
      </c>
      <c r="E400" t="s">
        <v>7</v>
      </c>
      <c r="I400">
        <f t="shared" si="36"/>
        <v>1</v>
      </c>
      <c r="J400">
        <f t="shared" si="37"/>
        <v>1</v>
      </c>
      <c r="K400" t="str">
        <f t="shared" si="38"/>
        <v>Wartung GUI</v>
      </c>
      <c r="L400" t="str">
        <f t="shared" si="39"/>
        <v>02-</v>
      </c>
      <c r="M400" t="str">
        <f t="shared" si="40"/>
        <v xml:space="preserve">02 </v>
      </c>
      <c r="N400" t="str">
        <f t="shared" si="41"/>
        <v>Wartung</v>
      </c>
      <c r="O400" t="b" cm="1">
        <f t="array" ref="O400">COUNT(FIND({0,1,2,3,4,5,6,7,8,9},N400))&gt;0</f>
        <v>0</v>
      </c>
    </row>
    <row r="401" spans="1:15" hidden="1" x14ac:dyDescent="0.3">
      <c r="A401" s="1" t="s">
        <v>792</v>
      </c>
      <c r="B401" t="s">
        <v>62</v>
      </c>
      <c r="C401" t="s">
        <v>793</v>
      </c>
      <c r="D401">
        <v>1</v>
      </c>
      <c r="E401" t="s">
        <v>7</v>
      </c>
      <c r="I401">
        <f t="shared" si="36"/>
        <v>1</v>
      </c>
      <c r="J401">
        <f t="shared" si="37"/>
        <v>1</v>
      </c>
      <c r="K401" t="str">
        <f t="shared" si="38"/>
        <v>Analyse Performance</v>
      </c>
      <c r="L401" t="str">
        <f t="shared" si="39"/>
        <v>03-</v>
      </c>
      <c r="M401" t="str">
        <f t="shared" si="40"/>
        <v xml:space="preserve">03 </v>
      </c>
      <c r="N401" t="str">
        <f t="shared" si="41"/>
        <v>Analyse</v>
      </c>
      <c r="O401" t="b" cm="1">
        <f t="array" ref="O401">COUNT(FIND({0,1,2,3,4,5,6,7,8,9},N401))&gt;0</f>
        <v>0</v>
      </c>
    </row>
    <row r="402" spans="1:15" hidden="1" x14ac:dyDescent="0.3">
      <c r="A402" s="1" t="s">
        <v>794</v>
      </c>
      <c r="B402" t="s">
        <v>64</v>
      </c>
      <c r="C402" t="s">
        <v>364</v>
      </c>
      <c r="D402">
        <v>1</v>
      </c>
      <c r="E402" t="s">
        <v>7</v>
      </c>
      <c r="I402">
        <f t="shared" si="36"/>
        <v>1</v>
      </c>
      <c r="J402">
        <f t="shared" si="37"/>
        <v>1</v>
      </c>
      <c r="K402" t="str">
        <f t="shared" si="38"/>
        <v>Allgemein</v>
      </c>
      <c r="L402" t="str">
        <f t="shared" si="39"/>
        <v>01-</v>
      </c>
      <c r="M402" t="str">
        <f t="shared" si="40"/>
        <v xml:space="preserve">01 </v>
      </c>
      <c r="N402" t="e">
        <f t="shared" si="41"/>
        <v>#VALUE!</v>
      </c>
      <c r="O402" t="b" cm="1">
        <f t="array" ref="O402">COUNT(FIND({0,1,2,3,4,5,6,7,8,9},N402))&gt;0</f>
        <v>0</v>
      </c>
    </row>
    <row r="403" spans="1:15" hidden="1" x14ac:dyDescent="0.3">
      <c r="A403" s="1" t="s">
        <v>795</v>
      </c>
      <c r="B403" t="s">
        <v>64</v>
      </c>
      <c r="C403" t="s">
        <v>796</v>
      </c>
      <c r="D403">
        <v>1</v>
      </c>
      <c r="E403" t="s">
        <v>7</v>
      </c>
      <c r="I403">
        <f t="shared" si="36"/>
        <v>1</v>
      </c>
      <c r="J403">
        <f t="shared" si="37"/>
        <v>1</v>
      </c>
      <c r="K403" t="str">
        <f t="shared" si="38"/>
        <v>Ungeplante Wartung</v>
      </c>
      <c r="L403" t="str">
        <f t="shared" si="39"/>
        <v>03-</v>
      </c>
      <c r="M403" t="str">
        <f t="shared" si="40"/>
        <v xml:space="preserve">03 </v>
      </c>
      <c r="N403" t="str">
        <f t="shared" si="41"/>
        <v>Ungeplante</v>
      </c>
      <c r="O403" t="b" cm="1">
        <f t="array" ref="O403">COUNT(FIND({0,1,2,3,4,5,6,7,8,9},N403))&gt;0</f>
        <v>0</v>
      </c>
    </row>
    <row r="404" spans="1:15" hidden="1" x14ac:dyDescent="0.3">
      <c r="A404" s="1" t="s">
        <v>797</v>
      </c>
      <c r="B404" t="s">
        <v>64</v>
      </c>
      <c r="C404" t="s">
        <v>798</v>
      </c>
      <c r="D404">
        <v>1</v>
      </c>
      <c r="E404" t="s">
        <v>7</v>
      </c>
      <c r="I404">
        <f t="shared" si="36"/>
        <v>1</v>
      </c>
      <c r="J404">
        <f t="shared" si="37"/>
        <v>1</v>
      </c>
      <c r="K404" t="str">
        <f t="shared" si="38"/>
        <v>Werksumstellung China</v>
      </c>
      <c r="L404" t="str">
        <f t="shared" si="39"/>
        <v>04-</v>
      </c>
      <c r="M404" t="str">
        <f t="shared" si="40"/>
        <v xml:space="preserve">04 </v>
      </c>
      <c r="N404" t="str">
        <f t="shared" si="41"/>
        <v>Werksumstellung</v>
      </c>
      <c r="O404" t="b" cm="1">
        <f t="array" ref="O404">COUNT(FIND({0,1,2,3,4,5,6,7,8,9},N404))&gt;0</f>
        <v>0</v>
      </c>
    </row>
    <row r="405" spans="1:15" hidden="1" x14ac:dyDescent="0.3">
      <c r="A405" s="1" t="s">
        <v>799</v>
      </c>
      <c r="B405" t="s">
        <v>66</v>
      </c>
      <c r="C405" t="s">
        <v>279</v>
      </c>
      <c r="D405">
        <v>1</v>
      </c>
      <c r="E405" t="s">
        <v>7</v>
      </c>
      <c r="I405">
        <f t="shared" si="36"/>
        <v>1</v>
      </c>
      <c r="J405">
        <f t="shared" si="37"/>
        <v>1</v>
      </c>
      <c r="K405" t="str">
        <f t="shared" si="38"/>
        <v>Koordination</v>
      </c>
      <c r="L405" t="str">
        <f t="shared" si="39"/>
        <v>01-</v>
      </c>
      <c r="M405" t="str">
        <f t="shared" si="40"/>
        <v xml:space="preserve">01 </v>
      </c>
      <c r="N405" t="e">
        <f t="shared" si="41"/>
        <v>#VALUE!</v>
      </c>
      <c r="O405" t="b" cm="1">
        <f t="array" ref="O405">COUNT(FIND({0,1,2,3,4,5,6,7,8,9},N405))&gt;0</f>
        <v>0</v>
      </c>
    </row>
    <row r="406" spans="1:15" hidden="1" x14ac:dyDescent="0.3">
      <c r="A406" s="1" t="s">
        <v>800</v>
      </c>
      <c r="B406" t="s">
        <v>66</v>
      </c>
      <c r="C406" t="s">
        <v>801</v>
      </c>
      <c r="D406">
        <v>1</v>
      </c>
      <c r="E406" t="s">
        <v>7</v>
      </c>
      <c r="I406">
        <f t="shared" si="36"/>
        <v>1</v>
      </c>
      <c r="J406">
        <f t="shared" si="37"/>
        <v>1</v>
      </c>
      <c r="K406" t="str">
        <f t="shared" si="38"/>
        <v>Workshop ABAP OO</v>
      </c>
      <c r="L406" t="str">
        <f t="shared" si="39"/>
        <v>02-</v>
      </c>
      <c r="M406" t="str">
        <f t="shared" si="40"/>
        <v xml:space="preserve">02 </v>
      </c>
      <c r="N406" t="str">
        <f t="shared" si="41"/>
        <v>Workshop</v>
      </c>
      <c r="O406" t="b" cm="1">
        <f t="array" ref="O406">COUNT(FIND({0,1,2,3,4,5,6,7,8,9},N406))&gt;0</f>
        <v>0</v>
      </c>
    </row>
    <row r="407" spans="1:15" hidden="1" x14ac:dyDescent="0.3">
      <c r="A407" s="1" t="s">
        <v>802</v>
      </c>
      <c r="B407" t="s">
        <v>66</v>
      </c>
      <c r="C407" t="s">
        <v>803</v>
      </c>
      <c r="D407">
        <v>1</v>
      </c>
      <c r="E407" t="s">
        <v>7</v>
      </c>
      <c r="I407">
        <f t="shared" si="36"/>
        <v>1</v>
      </c>
      <c r="J407">
        <f t="shared" si="37"/>
        <v>1</v>
      </c>
      <c r="K407" t="str">
        <f t="shared" si="38"/>
        <v>Dispoliste Redesign</v>
      </c>
      <c r="L407" t="str">
        <f t="shared" si="39"/>
        <v>03-</v>
      </c>
      <c r="M407" t="str">
        <f t="shared" si="40"/>
        <v xml:space="preserve">03 </v>
      </c>
      <c r="N407" t="str">
        <f t="shared" si="41"/>
        <v>Dispoliste</v>
      </c>
      <c r="O407" t="b" cm="1">
        <f t="array" ref="O407">COUNT(FIND({0,1,2,3,4,5,6,7,8,9},N407))&gt;0</f>
        <v>0</v>
      </c>
    </row>
    <row r="408" spans="1:15" hidden="1" x14ac:dyDescent="0.3">
      <c r="A408" s="1" t="s">
        <v>804</v>
      </c>
      <c r="B408" t="s">
        <v>68</v>
      </c>
      <c r="C408" t="s">
        <v>374</v>
      </c>
      <c r="D408">
        <v>1</v>
      </c>
      <c r="E408" t="s">
        <v>7</v>
      </c>
      <c r="I408">
        <f t="shared" si="36"/>
        <v>1</v>
      </c>
      <c r="J408">
        <f t="shared" si="37"/>
        <v>1</v>
      </c>
      <c r="K408" t="str">
        <f t="shared" si="38"/>
        <v>PM</v>
      </c>
      <c r="L408" t="str">
        <f t="shared" si="39"/>
        <v>01-</v>
      </c>
      <c r="M408" t="str">
        <f t="shared" si="40"/>
        <v xml:space="preserve">01 </v>
      </c>
      <c r="N408" t="e">
        <f t="shared" si="41"/>
        <v>#VALUE!</v>
      </c>
      <c r="O408" t="b" cm="1">
        <f t="array" ref="O408">COUNT(FIND({0,1,2,3,4,5,6,7,8,9},N408))&gt;0</f>
        <v>0</v>
      </c>
    </row>
    <row r="409" spans="1:15" hidden="1" x14ac:dyDescent="0.3">
      <c r="A409" s="1" t="s">
        <v>805</v>
      </c>
      <c r="B409" t="s">
        <v>68</v>
      </c>
      <c r="C409" t="s">
        <v>806</v>
      </c>
      <c r="D409">
        <v>1</v>
      </c>
      <c r="E409" t="s">
        <v>7</v>
      </c>
      <c r="I409">
        <f t="shared" si="36"/>
        <v>1</v>
      </c>
      <c r="J409">
        <f t="shared" si="37"/>
        <v>1</v>
      </c>
      <c r="K409" t="str">
        <f t="shared" si="38"/>
        <v>Artikelstatus</v>
      </c>
      <c r="L409" t="str">
        <f t="shared" si="39"/>
        <v>10-</v>
      </c>
      <c r="M409" t="str">
        <f t="shared" si="40"/>
        <v xml:space="preserve">10 </v>
      </c>
      <c r="N409" t="e">
        <f t="shared" si="41"/>
        <v>#VALUE!</v>
      </c>
      <c r="O409" t="b" cm="1">
        <f t="array" ref="O409">COUNT(FIND({0,1,2,3,4,5,6,7,8,9},N409))&gt;0</f>
        <v>0</v>
      </c>
    </row>
    <row r="410" spans="1:15" hidden="1" x14ac:dyDescent="0.3">
      <c r="A410" s="1" t="s">
        <v>807</v>
      </c>
      <c r="B410" t="s">
        <v>68</v>
      </c>
      <c r="C410" t="s">
        <v>808</v>
      </c>
      <c r="D410">
        <v>1</v>
      </c>
      <c r="E410" t="s">
        <v>7</v>
      </c>
      <c r="I410">
        <f t="shared" si="36"/>
        <v>1</v>
      </c>
      <c r="J410">
        <f t="shared" si="37"/>
        <v>1</v>
      </c>
      <c r="K410" t="str">
        <f t="shared" si="38"/>
        <v>Redes. Appl. V1 Exits</v>
      </c>
      <c r="L410" t="str">
        <f t="shared" si="39"/>
        <v>20-</v>
      </c>
      <c r="M410" t="str">
        <f t="shared" si="40"/>
        <v xml:space="preserve">20 </v>
      </c>
      <c r="N410" t="str">
        <f t="shared" si="41"/>
        <v>Redes.</v>
      </c>
      <c r="O410" t="b" cm="1">
        <f t="array" ref="O410">COUNT(FIND({0,1,2,3,4,5,6,7,8,9},N410))&gt;0</f>
        <v>0</v>
      </c>
    </row>
    <row r="411" spans="1:15" hidden="1" x14ac:dyDescent="0.3">
      <c r="A411" s="1" t="s">
        <v>809</v>
      </c>
      <c r="B411" t="s">
        <v>68</v>
      </c>
      <c r="C411" t="s">
        <v>810</v>
      </c>
      <c r="D411">
        <v>1</v>
      </c>
      <c r="E411" t="s">
        <v>7</v>
      </c>
      <c r="I411">
        <f t="shared" si="36"/>
        <v>1</v>
      </c>
      <c r="J411">
        <f t="shared" si="37"/>
        <v>1</v>
      </c>
      <c r="K411" t="str">
        <f t="shared" si="38"/>
        <v>Katalogunabhängige Erfassung</v>
      </c>
      <c r="L411" t="str">
        <f t="shared" si="39"/>
        <v>30-</v>
      </c>
      <c r="M411" t="str">
        <f t="shared" si="40"/>
        <v xml:space="preserve">30 </v>
      </c>
      <c r="N411" t="str">
        <f t="shared" si="41"/>
        <v>Katalogunabhängige</v>
      </c>
      <c r="O411" t="b" cm="1">
        <f t="array" ref="O411">COUNT(FIND({0,1,2,3,4,5,6,7,8,9},N411))&gt;0</f>
        <v>0</v>
      </c>
    </row>
    <row r="412" spans="1:15" hidden="1" x14ac:dyDescent="0.3">
      <c r="A412" s="1" t="s">
        <v>811</v>
      </c>
      <c r="B412" t="s">
        <v>68</v>
      </c>
      <c r="C412" t="s">
        <v>812</v>
      </c>
      <c r="D412">
        <v>1</v>
      </c>
      <c r="E412" t="s">
        <v>7</v>
      </c>
      <c r="I412">
        <f t="shared" si="36"/>
        <v>1</v>
      </c>
      <c r="J412">
        <f t="shared" si="37"/>
        <v>1</v>
      </c>
      <c r="K412" t="str">
        <f t="shared" si="38"/>
        <v>HANA</v>
      </c>
      <c r="L412" t="str">
        <f t="shared" si="39"/>
        <v>40-</v>
      </c>
      <c r="M412" t="str">
        <f t="shared" si="40"/>
        <v xml:space="preserve">40 </v>
      </c>
      <c r="N412" t="e">
        <f t="shared" si="41"/>
        <v>#VALUE!</v>
      </c>
      <c r="O412" t="b" cm="1">
        <f t="array" ref="O412">COUNT(FIND({0,1,2,3,4,5,6,7,8,9},N412))&gt;0</f>
        <v>0</v>
      </c>
    </row>
    <row r="413" spans="1:15" hidden="1" x14ac:dyDescent="0.3">
      <c r="A413" s="1" t="s">
        <v>813</v>
      </c>
      <c r="B413" t="s">
        <v>68</v>
      </c>
      <c r="C413" t="s">
        <v>814</v>
      </c>
      <c r="D413">
        <v>1</v>
      </c>
      <c r="E413" t="s">
        <v>7</v>
      </c>
      <c r="I413">
        <f t="shared" si="36"/>
        <v>1</v>
      </c>
      <c r="J413">
        <f t="shared" si="37"/>
        <v>1</v>
      </c>
      <c r="K413" t="str">
        <f t="shared" si="38"/>
        <v>KP: Extraktor für die Daten ZSEL</v>
      </c>
      <c r="L413" t="str">
        <f t="shared" si="39"/>
        <v>50610-</v>
      </c>
      <c r="M413" t="str">
        <f t="shared" si="40"/>
        <v xml:space="preserve">50610 </v>
      </c>
      <c r="N413" t="str">
        <f t="shared" si="41"/>
        <v>KP:</v>
      </c>
      <c r="O413" t="b" cm="1">
        <f t="array" ref="O413">COUNT(FIND({0,1,2,3,4,5,6,7,8,9},N413))&gt;0</f>
        <v>0</v>
      </c>
    </row>
    <row r="414" spans="1:15" hidden="1" x14ac:dyDescent="0.3">
      <c r="A414" s="1" t="s">
        <v>815</v>
      </c>
      <c r="B414" t="s">
        <v>68</v>
      </c>
      <c r="C414" t="s">
        <v>816</v>
      </c>
      <c r="D414">
        <v>1</v>
      </c>
      <c r="E414" t="s">
        <v>7</v>
      </c>
      <c r="I414">
        <f t="shared" si="36"/>
        <v>2</v>
      </c>
      <c r="J414">
        <f t="shared" si="37"/>
        <v>2</v>
      </c>
      <c r="K414" t="str">
        <f t="shared" si="38"/>
        <v>Beschaffung</v>
      </c>
      <c r="L414" t="str">
        <f t="shared" si="39"/>
        <v>55910-Abbildung der Muster-</v>
      </c>
      <c r="M414" t="str">
        <f t="shared" si="40"/>
        <v xml:space="preserve">55910 Abbildung der Muster </v>
      </c>
      <c r="N414" t="e">
        <f t="shared" si="41"/>
        <v>#VALUE!</v>
      </c>
      <c r="O414" t="b" cm="1">
        <f t="array" ref="O414">COUNT(FIND({0,1,2,3,4,5,6,7,8,9},N414))&gt;0</f>
        <v>0</v>
      </c>
    </row>
    <row r="415" spans="1:15" hidden="1" x14ac:dyDescent="0.3">
      <c r="A415" s="1" t="s">
        <v>817</v>
      </c>
      <c r="B415" t="s">
        <v>68</v>
      </c>
      <c r="C415" t="s">
        <v>818</v>
      </c>
      <c r="D415">
        <v>1</v>
      </c>
      <c r="E415" t="s">
        <v>7</v>
      </c>
      <c r="I415">
        <f t="shared" si="36"/>
        <v>1</v>
      </c>
      <c r="J415">
        <f t="shared" si="37"/>
        <v>1</v>
      </c>
      <c r="K415" t="str">
        <f t="shared" si="38"/>
        <v xml:space="preserve">	Abbildung Lieferantenmanagement</v>
      </c>
      <c r="L415" t="str">
        <f t="shared" si="39"/>
        <v>56115-</v>
      </c>
      <c r="M415" t="str">
        <f t="shared" si="40"/>
        <v xml:space="preserve">56115 </v>
      </c>
      <c r="N415" t="str">
        <f t="shared" si="41"/>
        <v xml:space="preserve">	Abbildung</v>
      </c>
      <c r="O415" t="b" cm="1">
        <f t="array" ref="O415">COUNT(FIND({0,1,2,3,4,5,6,7,8,9},N415))&gt;0</f>
        <v>0</v>
      </c>
    </row>
    <row r="416" spans="1:15" hidden="1" x14ac:dyDescent="0.3">
      <c r="A416" s="1" t="s">
        <v>819</v>
      </c>
      <c r="B416" t="s">
        <v>68</v>
      </c>
      <c r="C416" t="s">
        <v>820</v>
      </c>
      <c r="D416">
        <v>1</v>
      </c>
      <c r="E416" t="s">
        <v>7</v>
      </c>
      <c r="I416">
        <f t="shared" si="36"/>
        <v>2</v>
      </c>
      <c r="J416">
        <f t="shared" si="37"/>
        <v>2</v>
      </c>
      <c r="K416" t="str">
        <f t="shared" si="38"/>
        <v>Schnittstelle</v>
      </c>
      <c r="L416" t="str">
        <f t="shared" si="39"/>
        <v>57180-Anpassung der WebShop-</v>
      </c>
      <c r="M416" t="str">
        <f t="shared" si="40"/>
        <v xml:space="preserve">57180 Anpassung der WebShop </v>
      </c>
      <c r="N416" t="e">
        <f t="shared" si="41"/>
        <v>#VALUE!</v>
      </c>
      <c r="O416" t="b" cm="1">
        <f t="array" ref="O416">COUNT(FIND({0,1,2,3,4,5,6,7,8,9},N416))&gt;0</f>
        <v>0</v>
      </c>
    </row>
    <row r="417" spans="1:15" hidden="1" x14ac:dyDescent="0.3">
      <c r="A417" s="1" t="s">
        <v>821</v>
      </c>
      <c r="B417" t="s">
        <v>68</v>
      </c>
      <c r="C417" t="s">
        <v>822</v>
      </c>
      <c r="D417">
        <v>1</v>
      </c>
      <c r="E417" t="s">
        <v>7</v>
      </c>
      <c r="I417">
        <f t="shared" si="36"/>
        <v>1</v>
      </c>
      <c r="J417">
        <f t="shared" si="37"/>
        <v>1</v>
      </c>
      <c r="K417" t="str">
        <f t="shared" si="38"/>
        <v>Aufbau Schnittstelle Censhare</v>
      </c>
      <c r="L417" t="str">
        <f t="shared" si="39"/>
        <v>57185-</v>
      </c>
      <c r="M417" t="str">
        <f t="shared" si="40"/>
        <v xml:space="preserve">57185 </v>
      </c>
      <c r="N417" t="str">
        <f t="shared" si="41"/>
        <v>Aufbau</v>
      </c>
      <c r="O417" t="b" cm="1">
        <f t="array" ref="O417">COUNT(FIND({0,1,2,3,4,5,6,7,8,9},N417))&gt;0</f>
        <v>0</v>
      </c>
    </row>
    <row r="418" spans="1:15" hidden="1" x14ac:dyDescent="0.3">
      <c r="A418" s="1" t="s">
        <v>823</v>
      </c>
      <c r="B418" t="s">
        <v>68</v>
      </c>
      <c r="C418" t="s">
        <v>824</v>
      </c>
      <c r="D418">
        <v>1</v>
      </c>
      <c r="E418" t="s">
        <v>7</v>
      </c>
      <c r="I418">
        <f t="shared" si="36"/>
        <v>1</v>
      </c>
      <c r="J418">
        <f t="shared" si="37"/>
        <v>1</v>
      </c>
      <c r="K418" t="str">
        <f t="shared" si="38"/>
        <v xml:space="preserve"> Schnittstelle: ListService</v>
      </c>
      <c r="L418" t="str">
        <f t="shared" si="39"/>
        <v>58351 -</v>
      </c>
      <c r="M418" t="str">
        <f t="shared" si="40"/>
        <v xml:space="preserve">58351  </v>
      </c>
      <c r="N418" t="str">
        <f t="shared" si="41"/>
        <v/>
      </c>
      <c r="O418" t="b" cm="1">
        <f t="array" ref="O418">COUNT(FIND({0,1,2,3,4,5,6,7,8,9},N418))&gt;0</f>
        <v>0</v>
      </c>
    </row>
    <row r="419" spans="1:15" hidden="1" x14ac:dyDescent="0.3">
      <c r="A419" s="1" t="s">
        <v>825</v>
      </c>
      <c r="B419" t="s">
        <v>72</v>
      </c>
      <c r="C419" t="s">
        <v>826</v>
      </c>
      <c r="D419">
        <v>1</v>
      </c>
      <c r="E419" t="s">
        <v>7</v>
      </c>
      <c r="I419">
        <f t="shared" si="36"/>
        <v>1</v>
      </c>
      <c r="J419">
        <f t="shared" si="37"/>
        <v>1</v>
      </c>
      <c r="K419" t="str">
        <f t="shared" si="38"/>
        <v>Handscanner Salach</v>
      </c>
      <c r="L419" t="str">
        <f t="shared" si="39"/>
        <v>01-</v>
      </c>
      <c r="M419" t="str">
        <f t="shared" si="40"/>
        <v xml:space="preserve">01 </v>
      </c>
      <c r="N419" t="str">
        <f t="shared" si="41"/>
        <v>Handscanner</v>
      </c>
      <c r="O419" t="b" cm="1">
        <f t="array" ref="O419">COUNT(FIND({0,1,2,3,4,5,6,7,8,9},N419))&gt;0</f>
        <v>0</v>
      </c>
    </row>
    <row r="420" spans="1:15" hidden="1" x14ac:dyDescent="0.3">
      <c r="A420" s="1" t="s">
        <v>827</v>
      </c>
      <c r="B420" t="s">
        <v>72</v>
      </c>
      <c r="C420" t="s">
        <v>828</v>
      </c>
      <c r="D420">
        <v>1</v>
      </c>
      <c r="E420" t="s">
        <v>7</v>
      </c>
      <c r="I420">
        <f t="shared" si="36"/>
        <v>1</v>
      </c>
      <c r="J420">
        <f t="shared" si="37"/>
        <v>1</v>
      </c>
      <c r="K420" t="str">
        <f t="shared" si="38"/>
        <v>Domain Umstellung</v>
      </c>
      <c r="L420" t="str">
        <f t="shared" si="39"/>
        <v>02-</v>
      </c>
      <c r="M420" t="str">
        <f t="shared" si="40"/>
        <v xml:space="preserve">02 </v>
      </c>
      <c r="N420" t="str">
        <f t="shared" si="41"/>
        <v>Domain</v>
      </c>
      <c r="O420" t="b" cm="1">
        <f t="array" ref="O420">COUNT(FIND({0,1,2,3,4,5,6,7,8,9},N420))&gt;0</f>
        <v>0</v>
      </c>
    </row>
    <row r="421" spans="1:15" hidden="1" x14ac:dyDescent="0.3">
      <c r="A421" s="1" t="s">
        <v>829</v>
      </c>
      <c r="B421" t="s">
        <v>72</v>
      </c>
      <c r="C421" t="s">
        <v>830</v>
      </c>
      <c r="D421">
        <v>1</v>
      </c>
      <c r="E421" t="s">
        <v>7</v>
      </c>
      <c r="I421">
        <f t="shared" si="36"/>
        <v>1</v>
      </c>
      <c r="J421">
        <f t="shared" si="37"/>
        <v>1</v>
      </c>
      <c r="K421" t="str">
        <f t="shared" si="38"/>
        <v>Vertretung Fr. Gebhart Wartung</v>
      </c>
      <c r="L421" t="str">
        <f t="shared" si="39"/>
        <v>03-</v>
      </c>
      <c r="M421" t="str">
        <f t="shared" si="40"/>
        <v xml:space="preserve">03 </v>
      </c>
      <c r="N421" t="str">
        <f t="shared" si="41"/>
        <v>Vertretung</v>
      </c>
      <c r="O421" t="b" cm="1">
        <f t="array" ref="O421">COUNT(FIND({0,1,2,3,4,5,6,7,8,9},N421))&gt;0</f>
        <v>0</v>
      </c>
    </row>
    <row r="422" spans="1:15" hidden="1" x14ac:dyDescent="0.3">
      <c r="A422" s="1" t="s">
        <v>831</v>
      </c>
      <c r="B422" t="s">
        <v>72</v>
      </c>
      <c r="C422" t="s">
        <v>832</v>
      </c>
      <c r="D422">
        <v>1</v>
      </c>
      <c r="E422" t="s">
        <v>7</v>
      </c>
      <c r="I422">
        <f t="shared" si="36"/>
        <v>2</v>
      </c>
      <c r="J422">
        <f t="shared" si="37"/>
        <v>2</v>
      </c>
      <c r="K422" t="str">
        <f t="shared" si="38"/>
        <v>Punkt</v>
      </c>
      <c r="L422" t="str">
        <f t="shared" si="39"/>
        <v>04-Thin Client, I-</v>
      </c>
      <c r="M422" t="str">
        <f t="shared" si="40"/>
        <v xml:space="preserve">04 Thin Client, I </v>
      </c>
      <c r="N422" t="e">
        <f t="shared" si="41"/>
        <v>#VALUE!</v>
      </c>
      <c r="O422" t="b" cm="1">
        <f t="array" ref="O422">COUNT(FIND({0,1,2,3,4,5,6,7,8,9},N422))&gt;0</f>
        <v>0</v>
      </c>
    </row>
    <row r="423" spans="1:15" hidden="1" x14ac:dyDescent="0.3">
      <c r="A423" s="1" t="s">
        <v>833</v>
      </c>
      <c r="B423" t="s">
        <v>72</v>
      </c>
      <c r="C423" t="s">
        <v>834</v>
      </c>
      <c r="D423">
        <v>1</v>
      </c>
      <c r="E423" t="s">
        <v>7</v>
      </c>
      <c r="I423">
        <f t="shared" si="36"/>
        <v>2</v>
      </c>
      <c r="J423">
        <f t="shared" si="37"/>
        <v>2</v>
      </c>
      <c r="K423" t="str">
        <f t="shared" si="38"/>
        <v>Lager</v>
      </c>
      <c r="L423" t="str">
        <f t="shared" si="39"/>
        <v>05-Nachschub ins A-</v>
      </c>
      <c r="M423" t="str">
        <f t="shared" si="40"/>
        <v xml:space="preserve">05 Nachschub ins A </v>
      </c>
      <c r="N423" t="e">
        <f t="shared" si="41"/>
        <v>#VALUE!</v>
      </c>
      <c r="O423" t="b" cm="1">
        <f t="array" ref="O423">COUNT(FIND({0,1,2,3,4,5,6,7,8,9},N423))&gt;0</f>
        <v>0</v>
      </c>
    </row>
    <row r="424" spans="1:15" hidden="1" x14ac:dyDescent="0.3">
      <c r="A424" s="1" t="s">
        <v>835</v>
      </c>
      <c r="B424" t="s">
        <v>72</v>
      </c>
      <c r="C424" t="s">
        <v>836</v>
      </c>
      <c r="D424">
        <v>1</v>
      </c>
      <c r="E424" t="s">
        <v>7</v>
      </c>
      <c r="I424">
        <f t="shared" si="36"/>
        <v>1</v>
      </c>
      <c r="J424">
        <f t="shared" si="37"/>
        <v>1</v>
      </c>
      <c r="K424" t="str">
        <f t="shared" si="38"/>
        <v>John Lewis Label</v>
      </c>
      <c r="L424" t="str">
        <f t="shared" si="39"/>
        <v>06-</v>
      </c>
      <c r="M424" t="str">
        <f t="shared" si="40"/>
        <v xml:space="preserve">06 </v>
      </c>
      <c r="N424" t="str">
        <f t="shared" si="41"/>
        <v>John</v>
      </c>
      <c r="O424" t="b" cm="1">
        <f t="array" ref="O424">COUNT(FIND({0,1,2,3,4,5,6,7,8,9},N424))&gt;0</f>
        <v>0</v>
      </c>
    </row>
    <row r="425" spans="1:15" hidden="1" x14ac:dyDescent="0.3">
      <c r="A425" s="1" t="s">
        <v>837</v>
      </c>
      <c r="B425" t="s">
        <v>72</v>
      </c>
      <c r="C425" t="s">
        <v>838</v>
      </c>
      <c r="D425">
        <v>1</v>
      </c>
      <c r="E425" t="s">
        <v>7</v>
      </c>
      <c r="I425">
        <f t="shared" si="36"/>
        <v>1</v>
      </c>
      <c r="J425">
        <f t="shared" si="37"/>
        <v>1</v>
      </c>
      <c r="K425" t="str">
        <f t="shared" si="38"/>
        <v>Umstellung BC</v>
      </c>
      <c r="L425" t="str">
        <f t="shared" si="39"/>
        <v>07-</v>
      </c>
      <c r="M425" t="str">
        <f t="shared" si="40"/>
        <v xml:space="preserve">07 </v>
      </c>
      <c r="N425" t="str">
        <f t="shared" si="41"/>
        <v>Umstellung</v>
      </c>
      <c r="O425" t="b" cm="1">
        <f t="array" ref="O425">COUNT(FIND({0,1,2,3,4,5,6,7,8,9},N425))&gt;0</f>
        <v>0</v>
      </c>
    </row>
    <row r="426" spans="1:15" hidden="1" x14ac:dyDescent="0.3">
      <c r="A426" s="1" t="s">
        <v>839</v>
      </c>
      <c r="B426" t="s">
        <v>72</v>
      </c>
      <c r="C426" t="s">
        <v>840</v>
      </c>
      <c r="D426">
        <v>1</v>
      </c>
      <c r="E426" t="s">
        <v>7</v>
      </c>
      <c r="I426">
        <f t="shared" si="36"/>
        <v>1</v>
      </c>
      <c r="J426">
        <f t="shared" si="37"/>
        <v>1</v>
      </c>
      <c r="K426" t="str">
        <f t="shared" si="38"/>
        <v>Analyse Fehlermeldung</v>
      </c>
      <c r="L426" t="str">
        <f t="shared" si="39"/>
        <v>08-</v>
      </c>
      <c r="M426" t="str">
        <f t="shared" si="40"/>
        <v xml:space="preserve">08 </v>
      </c>
      <c r="N426" t="str">
        <f t="shared" si="41"/>
        <v>Analyse</v>
      </c>
      <c r="O426" t="b" cm="1">
        <f t="array" ref="O426">COUNT(FIND({0,1,2,3,4,5,6,7,8,9},N426))&gt;0</f>
        <v>0</v>
      </c>
    </row>
    <row r="427" spans="1:15" hidden="1" x14ac:dyDescent="0.3">
      <c r="A427" s="1" t="s">
        <v>841</v>
      </c>
      <c r="B427" t="s">
        <v>72</v>
      </c>
      <c r="C427" t="s">
        <v>842</v>
      </c>
      <c r="D427">
        <v>1</v>
      </c>
      <c r="E427" t="s">
        <v>7</v>
      </c>
      <c r="I427">
        <f t="shared" si="36"/>
        <v>2</v>
      </c>
      <c r="J427">
        <f t="shared" si="37"/>
        <v>2</v>
      </c>
      <c r="K427" t="str">
        <f t="shared" si="38"/>
        <v>Fortschreibung</v>
      </c>
      <c r="L427" t="str">
        <f t="shared" si="39"/>
        <v>09-Erweiterung Tabellen-</v>
      </c>
      <c r="M427" t="str">
        <f t="shared" si="40"/>
        <v xml:space="preserve">09 Erweiterung Tabellen </v>
      </c>
      <c r="N427" t="e">
        <f t="shared" si="41"/>
        <v>#VALUE!</v>
      </c>
      <c r="O427" t="b" cm="1">
        <f t="array" ref="O427">COUNT(FIND({0,1,2,3,4,5,6,7,8,9},N427))&gt;0</f>
        <v>0</v>
      </c>
    </row>
    <row r="428" spans="1:15" hidden="1" x14ac:dyDescent="0.3">
      <c r="A428" s="1" t="s">
        <v>843</v>
      </c>
      <c r="B428" t="s">
        <v>72</v>
      </c>
      <c r="C428" t="s">
        <v>844</v>
      </c>
      <c r="D428">
        <v>1</v>
      </c>
      <c r="E428" t="s">
        <v>7</v>
      </c>
      <c r="I428">
        <f t="shared" si="36"/>
        <v>2</v>
      </c>
      <c r="J428">
        <f t="shared" si="37"/>
        <v>2</v>
      </c>
      <c r="K428" t="str">
        <f t="shared" si="38"/>
        <v>Übergabe</v>
      </c>
      <c r="L428" t="str">
        <f t="shared" si="39"/>
        <v>10-Pickzettel-</v>
      </c>
      <c r="M428" t="str">
        <f t="shared" si="40"/>
        <v xml:space="preserve">10 Pickzettel </v>
      </c>
      <c r="N428" t="e">
        <f t="shared" si="41"/>
        <v>#VALUE!</v>
      </c>
      <c r="O428" t="b" cm="1">
        <f t="array" ref="O428">COUNT(FIND({0,1,2,3,4,5,6,7,8,9},N428))&gt;0</f>
        <v>0</v>
      </c>
    </row>
    <row r="429" spans="1:15" hidden="1" x14ac:dyDescent="0.3">
      <c r="A429" s="1" t="s">
        <v>845</v>
      </c>
      <c r="B429" t="s">
        <v>72</v>
      </c>
      <c r="C429" t="s">
        <v>846</v>
      </c>
      <c r="D429">
        <v>1</v>
      </c>
      <c r="E429" t="s">
        <v>7</v>
      </c>
      <c r="I429">
        <f t="shared" si="36"/>
        <v>1</v>
      </c>
      <c r="J429">
        <f t="shared" si="37"/>
        <v>1</v>
      </c>
      <c r="K429" t="str">
        <f t="shared" si="38"/>
        <v>Erw. Lieferungsdaten</v>
      </c>
      <c r="L429" t="str">
        <f t="shared" si="39"/>
        <v>11-</v>
      </c>
      <c r="M429" t="str">
        <f t="shared" si="40"/>
        <v xml:space="preserve">11 </v>
      </c>
      <c r="N429" t="str">
        <f t="shared" si="41"/>
        <v>Erw.</v>
      </c>
      <c r="O429" t="b" cm="1">
        <f t="array" ref="O429">COUNT(FIND({0,1,2,3,4,5,6,7,8,9},N429))&gt;0</f>
        <v>0</v>
      </c>
    </row>
    <row r="430" spans="1:15" hidden="1" x14ac:dyDescent="0.3">
      <c r="A430" s="1" t="s">
        <v>847</v>
      </c>
      <c r="B430" t="s">
        <v>72</v>
      </c>
      <c r="C430" t="s">
        <v>848</v>
      </c>
      <c r="D430">
        <v>1</v>
      </c>
      <c r="E430" t="s">
        <v>7</v>
      </c>
      <c r="I430">
        <f t="shared" si="36"/>
        <v>1</v>
      </c>
      <c r="J430">
        <f t="shared" si="37"/>
        <v>1</v>
      </c>
      <c r="K430" t="str">
        <f t="shared" si="38"/>
        <v>Einführung Lieferantenkonsignation</v>
      </c>
      <c r="L430" t="str">
        <f t="shared" si="39"/>
        <v>12-</v>
      </c>
      <c r="M430" t="str">
        <f t="shared" si="40"/>
        <v xml:space="preserve">12 </v>
      </c>
      <c r="N430" t="str">
        <f t="shared" si="41"/>
        <v>Einführung</v>
      </c>
      <c r="O430" t="b" cm="1">
        <f t="array" ref="O430">COUNT(FIND({0,1,2,3,4,5,6,7,8,9},N430))&gt;0</f>
        <v>0</v>
      </c>
    </row>
    <row r="431" spans="1:15" hidden="1" x14ac:dyDescent="0.3">
      <c r="A431" s="1" t="s">
        <v>849</v>
      </c>
      <c r="B431" t="s">
        <v>72</v>
      </c>
      <c r="C431" t="s">
        <v>850</v>
      </c>
      <c r="D431">
        <v>1</v>
      </c>
      <c r="E431" t="s">
        <v>7</v>
      </c>
      <c r="I431">
        <f t="shared" si="36"/>
        <v>1</v>
      </c>
      <c r="J431">
        <f t="shared" si="37"/>
        <v>1</v>
      </c>
      <c r="K431" t="str">
        <f t="shared" si="38"/>
        <v>Virtualisierung KIM Systeme</v>
      </c>
      <c r="L431" t="str">
        <f t="shared" si="39"/>
        <v>32-</v>
      </c>
      <c r="M431" t="str">
        <f t="shared" si="40"/>
        <v xml:space="preserve">32 </v>
      </c>
      <c r="N431" t="str">
        <f t="shared" si="41"/>
        <v>Virtualisierung</v>
      </c>
      <c r="O431" t="b" cm="1">
        <f t="array" ref="O431">COUNT(FIND({0,1,2,3,4,5,6,7,8,9},N431))&gt;0</f>
        <v>0</v>
      </c>
    </row>
    <row r="432" spans="1:15" hidden="1" x14ac:dyDescent="0.3">
      <c r="A432" s="1" t="s">
        <v>851</v>
      </c>
      <c r="B432" t="s">
        <v>72</v>
      </c>
      <c r="C432" t="s">
        <v>852</v>
      </c>
      <c r="D432">
        <v>1</v>
      </c>
      <c r="E432" t="s">
        <v>7</v>
      </c>
      <c r="I432">
        <f t="shared" si="36"/>
        <v>1</v>
      </c>
      <c r="J432">
        <f t="shared" si="37"/>
        <v>1</v>
      </c>
      <c r="K432" t="str">
        <f t="shared" si="38"/>
        <v>Thinclient Wareneingang</v>
      </c>
      <c r="L432" t="str">
        <f t="shared" si="39"/>
        <v>34-</v>
      </c>
      <c r="M432" t="str">
        <f t="shared" si="40"/>
        <v xml:space="preserve">34 </v>
      </c>
      <c r="N432" t="str">
        <f t="shared" si="41"/>
        <v>Thinclient</v>
      </c>
      <c r="O432" t="b" cm="1">
        <f t="array" ref="O432">COUNT(FIND({0,1,2,3,4,5,6,7,8,9},N432))&gt;0</f>
        <v>0</v>
      </c>
    </row>
    <row r="433" spans="1:15" hidden="1" x14ac:dyDescent="0.3">
      <c r="A433" s="1" t="s">
        <v>853</v>
      </c>
      <c r="B433" t="s">
        <v>72</v>
      </c>
      <c r="C433" t="s">
        <v>854</v>
      </c>
      <c r="D433">
        <v>1</v>
      </c>
      <c r="E433" t="s">
        <v>7</v>
      </c>
      <c r="I433">
        <f t="shared" si="36"/>
        <v>2</v>
      </c>
      <c r="J433">
        <f t="shared" si="37"/>
        <v>2</v>
      </c>
      <c r="K433" t="str">
        <f t="shared" si="38"/>
        <v>Umstellung</v>
      </c>
      <c r="L433" t="str">
        <f t="shared" si="39"/>
        <v>35-Unterstützung Firewall-</v>
      </c>
      <c r="M433" t="str">
        <f t="shared" si="40"/>
        <v xml:space="preserve">35 Unterstützung Firewall </v>
      </c>
      <c r="N433" t="e">
        <f t="shared" si="41"/>
        <v>#VALUE!</v>
      </c>
      <c r="O433" t="b" cm="1">
        <f t="array" ref="O433">COUNT(FIND({0,1,2,3,4,5,6,7,8,9},N433))&gt;0</f>
        <v>0</v>
      </c>
    </row>
    <row r="434" spans="1:15" hidden="1" x14ac:dyDescent="0.3">
      <c r="A434" s="1" t="s">
        <v>855</v>
      </c>
      <c r="B434" t="s">
        <v>72</v>
      </c>
      <c r="C434" t="s">
        <v>856</v>
      </c>
      <c r="D434">
        <v>1</v>
      </c>
      <c r="E434" t="s">
        <v>7</v>
      </c>
      <c r="I434">
        <f t="shared" si="36"/>
        <v>1</v>
      </c>
      <c r="J434">
        <f t="shared" si="37"/>
        <v>1</v>
      </c>
      <c r="K434" t="str">
        <f t="shared" si="38"/>
        <v>Rechnungseingangsprozess</v>
      </c>
      <c r="L434" t="str">
        <f t="shared" si="39"/>
        <v>36-</v>
      </c>
      <c r="M434" t="str">
        <f t="shared" si="40"/>
        <v xml:space="preserve">36 </v>
      </c>
      <c r="N434" t="e">
        <f t="shared" si="41"/>
        <v>#VALUE!</v>
      </c>
      <c r="O434" t="b" cm="1">
        <f t="array" ref="O434">COUNT(FIND({0,1,2,3,4,5,6,7,8,9},N434))&gt;0</f>
        <v>0</v>
      </c>
    </row>
    <row r="435" spans="1:15" hidden="1" x14ac:dyDescent="0.3">
      <c r="A435" s="1" t="s">
        <v>857</v>
      </c>
      <c r="B435" t="s">
        <v>72</v>
      </c>
      <c r="C435" t="s">
        <v>858</v>
      </c>
      <c r="D435">
        <v>1</v>
      </c>
      <c r="E435" t="s">
        <v>7</v>
      </c>
      <c r="I435">
        <f t="shared" si="36"/>
        <v>2</v>
      </c>
      <c r="J435">
        <f t="shared" si="37"/>
        <v>2</v>
      </c>
      <c r="K435" t="str">
        <f t="shared" si="38"/>
        <v>Listen Druck</v>
      </c>
      <c r="L435" t="str">
        <f t="shared" si="39"/>
        <v>37-Anpassung Pick-</v>
      </c>
      <c r="M435" t="str">
        <f t="shared" si="40"/>
        <v xml:space="preserve">37 Anpassung Pick </v>
      </c>
      <c r="N435" t="str">
        <f t="shared" si="41"/>
        <v>Listen</v>
      </c>
      <c r="O435" t="b" cm="1">
        <f t="array" ref="O435">COUNT(FIND({0,1,2,3,4,5,6,7,8,9},N435))&gt;0</f>
        <v>0</v>
      </c>
    </row>
    <row r="436" spans="1:15" hidden="1" x14ac:dyDescent="0.3">
      <c r="A436" s="1" t="s">
        <v>859</v>
      </c>
      <c r="B436" t="s">
        <v>72</v>
      </c>
      <c r="C436" t="s">
        <v>860</v>
      </c>
      <c r="D436">
        <v>1</v>
      </c>
      <c r="E436" t="s">
        <v>7</v>
      </c>
      <c r="I436">
        <f t="shared" si="36"/>
        <v>2</v>
      </c>
      <c r="J436">
        <f t="shared" si="37"/>
        <v>2</v>
      </c>
      <c r="K436" t="str">
        <f t="shared" si="38"/>
        <v>Code Schweiz</v>
      </c>
      <c r="L436" t="str">
        <f t="shared" si="39"/>
        <v>38-QR-</v>
      </c>
      <c r="M436" t="str">
        <f t="shared" si="40"/>
        <v xml:space="preserve">38 QR </v>
      </c>
      <c r="N436" t="str">
        <f t="shared" si="41"/>
        <v>Code</v>
      </c>
      <c r="O436" t="b" cm="1">
        <f t="array" ref="O436">COUNT(FIND({0,1,2,3,4,5,6,7,8,9},N436))&gt;0</f>
        <v>0</v>
      </c>
    </row>
    <row r="437" spans="1:15" hidden="1" x14ac:dyDescent="0.3">
      <c r="A437" s="1" t="s">
        <v>861</v>
      </c>
      <c r="B437" t="s">
        <v>72</v>
      </c>
      <c r="C437" t="s">
        <v>862</v>
      </c>
      <c r="D437">
        <v>1</v>
      </c>
      <c r="E437" t="s">
        <v>7</v>
      </c>
      <c r="I437">
        <f t="shared" si="36"/>
        <v>1</v>
      </c>
      <c r="J437">
        <f t="shared" si="37"/>
        <v>1</v>
      </c>
      <c r="K437" t="str">
        <f t="shared" si="38"/>
        <v>Anpassung John Lewis Label</v>
      </c>
      <c r="L437" t="str">
        <f t="shared" si="39"/>
        <v>39-</v>
      </c>
      <c r="M437" t="str">
        <f t="shared" si="40"/>
        <v xml:space="preserve">39 </v>
      </c>
      <c r="N437" t="str">
        <f t="shared" si="41"/>
        <v>Anpassung</v>
      </c>
      <c r="O437" t="b" cm="1">
        <f t="array" ref="O437">COUNT(FIND({0,1,2,3,4,5,6,7,8,9},N437))&gt;0</f>
        <v>0</v>
      </c>
    </row>
    <row r="438" spans="1:15" hidden="1" x14ac:dyDescent="0.3">
      <c r="A438" s="1" t="s">
        <v>863</v>
      </c>
      <c r="B438" t="s">
        <v>72</v>
      </c>
      <c r="C438" t="s">
        <v>864</v>
      </c>
      <c r="D438">
        <v>1</v>
      </c>
      <c r="E438" t="s">
        <v>7</v>
      </c>
      <c r="I438">
        <f t="shared" si="36"/>
        <v>1</v>
      </c>
      <c r="J438">
        <f t="shared" si="37"/>
        <v>1</v>
      </c>
      <c r="K438" t="str">
        <f t="shared" si="38"/>
        <v>fehlende Verkaufsdaten bei Artikelübernahme</v>
      </c>
      <c r="L438" t="str">
        <f t="shared" si="39"/>
        <v>40-</v>
      </c>
      <c r="M438" t="str">
        <f t="shared" si="40"/>
        <v xml:space="preserve">40 </v>
      </c>
      <c r="N438" t="str">
        <f t="shared" si="41"/>
        <v>fehlende</v>
      </c>
      <c r="O438" t="b" cm="1">
        <f t="array" ref="O438">COUNT(FIND({0,1,2,3,4,5,6,7,8,9},N438))&gt;0</f>
        <v>0</v>
      </c>
    </row>
    <row r="439" spans="1:15" x14ac:dyDescent="0.3">
      <c r="A439" s="1" t="s">
        <v>865</v>
      </c>
      <c r="B439" t="s">
        <v>74</v>
      </c>
      <c r="C439" t="s">
        <v>866</v>
      </c>
      <c r="D439">
        <v>1</v>
      </c>
      <c r="E439" t="s">
        <v>7</v>
      </c>
      <c r="I439">
        <f t="shared" si="36"/>
        <v>1</v>
      </c>
      <c r="J439">
        <f t="shared" si="37"/>
        <v>1</v>
      </c>
      <c r="K439" t="str">
        <f t="shared" si="38"/>
        <v>3378-Korrektur Abstimmkonten</v>
      </c>
      <c r="L439" t="str">
        <f t="shared" si="39"/>
        <v>#</v>
      </c>
      <c r="M439" t="str">
        <f t="shared" si="40"/>
        <v>#</v>
      </c>
      <c r="N439" t="str">
        <f t="shared" si="41"/>
        <v>3378-Korrektur</v>
      </c>
      <c r="O439" t="b" cm="1">
        <f t="array" ref="O439">COUNT(FIND({0,1,2,3,4,5,6,7,8,9},N439))&gt;0</f>
        <v>1</v>
      </c>
    </row>
    <row r="440" spans="1:15" x14ac:dyDescent="0.3">
      <c r="A440" s="1" t="s">
        <v>867</v>
      </c>
      <c r="B440" t="s">
        <v>74</v>
      </c>
      <c r="C440" t="s">
        <v>868</v>
      </c>
      <c r="D440">
        <v>1</v>
      </c>
      <c r="E440" t="s">
        <v>7</v>
      </c>
      <c r="I440">
        <f t="shared" si="36"/>
        <v>1</v>
      </c>
      <c r="J440">
        <f t="shared" si="37"/>
        <v>1</v>
      </c>
      <c r="K440" t="str">
        <f t="shared" si="38"/>
        <v>3644 SAP-Transaktion ZSD_055</v>
      </c>
      <c r="L440" t="str">
        <f t="shared" si="39"/>
        <v>#</v>
      </c>
      <c r="M440" t="str">
        <f t="shared" si="40"/>
        <v>#</v>
      </c>
      <c r="N440" t="str">
        <f t="shared" si="41"/>
        <v>3644</v>
      </c>
      <c r="O440" t="b" cm="1">
        <f t="array" ref="O440">COUNT(FIND({0,1,2,3,4,5,6,7,8,9},N440))&gt;0</f>
        <v>1</v>
      </c>
    </row>
    <row r="441" spans="1:15" x14ac:dyDescent="0.3">
      <c r="A441" s="1" t="s">
        <v>869</v>
      </c>
      <c r="B441" t="s">
        <v>74</v>
      </c>
      <c r="C441" t="s">
        <v>870</v>
      </c>
      <c r="D441">
        <v>1</v>
      </c>
      <c r="E441" t="s">
        <v>7</v>
      </c>
      <c r="I441">
        <f t="shared" si="36"/>
        <v>1</v>
      </c>
      <c r="J441">
        <f t="shared" si="37"/>
        <v>1</v>
      </c>
      <c r="K441" t="str">
        <f t="shared" si="38"/>
        <v>3744 SAP-Transaktion ZSD_056</v>
      </c>
      <c r="L441" t="str">
        <f t="shared" si="39"/>
        <v>#</v>
      </c>
      <c r="M441" t="str">
        <f t="shared" si="40"/>
        <v>#</v>
      </c>
      <c r="N441" t="str">
        <f t="shared" si="41"/>
        <v>3744</v>
      </c>
      <c r="O441" t="b" cm="1">
        <f t="array" ref="O441">COUNT(FIND({0,1,2,3,4,5,6,7,8,9},N441))&gt;0</f>
        <v>1</v>
      </c>
    </row>
    <row r="442" spans="1:15" x14ac:dyDescent="0.3">
      <c r="A442" s="1" t="s">
        <v>871</v>
      </c>
      <c r="B442" t="s">
        <v>74</v>
      </c>
      <c r="C442" t="s">
        <v>872</v>
      </c>
      <c r="D442">
        <v>1</v>
      </c>
      <c r="E442" t="s">
        <v>7</v>
      </c>
      <c r="I442">
        <f t="shared" si="36"/>
        <v>1</v>
      </c>
      <c r="J442">
        <f t="shared" si="37"/>
        <v>1</v>
      </c>
      <c r="K442" t="str">
        <f t="shared" si="38"/>
        <v>4136-fehlende Avise Kreditoren</v>
      </c>
      <c r="L442" t="str">
        <f t="shared" si="39"/>
        <v>#</v>
      </c>
      <c r="M442" t="str">
        <f t="shared" si="40"/>
        <v>#</v>
      </c>
      <c r="N442" t="str">
        <f t="shared" si="41"/>
        <v>4136-fehlende</v>
      </c>
      <c r="O442" t="b" cm="1">
        <f t="array" ref="O442">COUNT(FIND({0,1,2,3,4,5,6,7,8,9},N442))&gt;0</f>
        <v>1</v>
      </c>
    </row>
    <row r="443" spans="1:15" x14ac:dyDescent="0.3">
      <c r="A443" s="1" t="s">
        <v>873</v>
      </c>
      <c r="B443" t="s">
        <v>74</v>
      </c>
      <c r="C443" t="s">
        <v>874</v>
      </c>
      <c r="D443">
        <v>1</v>
      </c>
      <c r="E443" t="s">
        <v>7</v>
      </c>
      <c r="I443">
        <f t="shared" si="36"/>
        <v>1</v>
      </c>
      <c r="J443">
        <f t="shared" si="37"/>
        <v>1</v>
      </c>
      <c r="K443" t="str">
        <f t="shared" si="38"/>
        <v>4169-Textilartikel auch für Lager 1000 anlegen</v>
      </c>
      <c r="L443" t="str">
        <f t="shared" si="39"/>
        <v>#</v>
      </c>
      <c r="M443" t="str">
        <f t="shared" si="40"/>
        <v>#</v>
      </c>
      <c r="N443" t="str">
        <f t="shared" si="41"/>
        <v>4169-Textilartikel</v>
      </c>
      <c r="O443" t="b" cm="1">
        <f t="array" ref="O443">COUNT(FIND({0,1,2,3,4,5,6,7,8,9},N443))&gt;0</f>
        <v>1</v>
      </c>
    </row>
    <row r="444" spans="1:15" hidden="1" x14ac:dyDescent="0.3">
      <c r="A444" s="1" t="s">
        <v>875</v>
      </c>
      <c r="B444" t="s">
        <v>74</v>
      </c>
      <c r="C444" t="s">
        <v>876</v>
      </c>
      <c r="D444">
        <v>1</v>
      </c>
      <c r="E444" t="s">
        <v>7</v>
      </c>
      <c r="I444">
        <f t="shared" si="36"/>
        <v>0</v>
      </c>
      <c r="J444">
        <f t="shared" si="37"/>
        <v>0</v>
      </c>
      <c r="K444" t="e">
        <f t="shared" si="38"/>
        <v>#VALUE!</v>
      </c>
      <c r="L444" t="e">
        <f t="shared" si="39"/>
        <v>#VALUE!</v>
      </c>
      <c r="M444" t="e">
        <f t="shared" si="40"/>
        <v>#VALUE!</v>
      </c>
      <c r="N444" t="e">
        <f t="shared" si="41"/>
        <v>#VALUE!</v>
      </c>
      <c r="O444" t="b" cm="1">
        <f t="array" ref="O444">COUNT(FIND({0,1,2,3,4,5,6,7,8,9},N444))&gt;0</f>
        <v>0</v>
      </c>
    </row>
    <row r="445" spans="1:15" x14ac:dyDescent="0.3">
      <c r="A445" s="1" t="s">
        <v>877</v>
      </c>
      <c r="B445" t="s">
        <v>74</v>
      </c>
      <c r="C445" t="s">
        <v>878</v>
      </c>
      <c r="D445">
        <v>1</v>
      </c>
      <c r="E445" t="s">
        <v>7</v>
      </c>
      <c r="I445">
        <f t="shared" si="36"/>
        <v>1</v>
      </c>
      <c r="J445">
        <f t="shared" si="37"/>
        <v>1</v>
      </c>
      <c r="K445" t="str">
        <f t="shared" si="38"/>
        <v>4252 Webshop: MWST-Findung Neukundenanlage CH B2C DE</v>
      </c>
      <c r="L445" t="str">
        <f t="shared" si="39"/>
        <v>#</v>
      </c>
      <c r="M445" t="str">
        <f t="shared" si="40"/>
        <v>#</v>
      </c>
      <c r="N445" t="str">
        <f t="shared" si="41"/>
        <v>4252</v>
      </c>
      <c r="O445" t="b" cm="1">
        <f t="array" ref="O445">COUNT(FIND({0,1,2,3,4,5,6,7,8,9},N445))&gt;0</f>
        <v>1</v>
      </c>
    </row>
    <row r="446" spans="1:15" x14ac:dyDescent="0.3">
      <c r="A446" s="1" t="s">
        <v>879</v>
      </c>
      <c r="B446" t="s">
        <v>74</v>
      </c>
      <c r="C446" t="s">
        <v>880</v>
      </c>
      <c r="D446">
        <v>1</v>
      </c>
      <c r="E446" t="s">
        <v>7</v>
      </c>
      <c r="I446">
        <f t="shared" si="36"/>
        <v>2</v>
      </c>
      <c r="J446">
        <f t="shared" si="37"/>
        <v>2</v>
      </c>
      <c r="K446" t="str">
        <f t="shared" si="38"/>
        <v>4390-IDoc-Fehler bei ZEXR</v>
      </c>
      <c r="L446" t="str">
        <f t="shared" si="39"/>
        <v>#</v>
      </c>
      <c r="M446" t="str">
        <f t="shared" si="40"/>
        <v>#</v>
      </c>
      <c r="N446" t="str">
        <f t="shared" si="41"/>
        <v>4390-IDoc-Fehler</v>
      </c>
      <c r="O446" t="b" cm="1">
        <f t="array" ref="O446">COUNT(FIND({0,1,2,3,4,5,6,7,8,9},N446))&gt;0</f>
        <v>1</v>
      </c>
    </row>
    <row r="447" spans="1:15" hidden="1" x14ac:dyDescent="0.3">
      <c r="A447" s="1" t="s">
        <v>881</v>
      </c>
      <c r="B447" t="s">
        <v>74</v>
      </c>
      <c r="C447" t="s">
        <v>882</v>
      </c>
      <c r="D447">
        <v>1</v>
      </c>
      <c r="E447" t="s">
        <v>7</v>
      </c>
      <c r="I447">
        <f t="shared" si="36"/>
        <v>0</v>
      </c>
      <c r="J447">
        <f t="shared" si="37"/>
        <v>0</v>
      </c>
      <c r="K447" t="e">
        <f t="shared" si="38"/>
        <v>#VALUE!</v>
      </c>
      <c r="L447" t="e">
        <f t="shared" si="39"/>
        <v>#VALUE!</v>
      </c>
      <c r="M447" t="e">
        <f t="shared" si="40"/>
        <v>#VALUE!</v>
      </c>
      <c r="N447" t="e">
        <f t="shared" si="41"/>
        <v>#VALUE!</v>
      </c>
      <c r="O447" t="b" cm="1">
        <f t="array" ref="O447">COUNT(FIND({0,1,2,3,4,5,6,7,8,9},N447))&gt;0</f>
        <v>0</v>
      </c>
    </row>
    <row r="448" spans="1:15" x14ac:dyDescent="0.3">
      <c r="A448" s="1" t="s">
        <v>883</v>
      </c>
      <c r="B448" t="s">
        <v>74</v>
      </c>
      <c r="C448" t="s">
        <v>884</v>
      </c>
      <c r="D448">
        <v>1</v>
      </c>
      <c r="E448" t="s">
        <v>7</v>
      </c>
      <c r="I448">
        <f t="shared" si="36"/>
        <v>1</v>
      </c>
      <c r="J448">
        <f t="shared" si="37"/>
        <v>1</v>
      </c>
      <c r="K448" t="str">
        <f t="shared" si="38"/>
        <v>4421-Erweiterungen opt. Art.Stamm.Val.</v>
      </c>
      <c r="L448" t="str">
        <f t="shared" si="39"/>
        <v>#</v>
      </c>
      <c r="M448" t="str">
        <f t="shared" si="40"/>
        <v>#</v>
      </c>
      <c r="N448" t="str">
        <f t="shared" si="41"/>
        <v>4421-Erweiterungen</v>
      </c>
      <c r="O448" t="b" cm="1">
        <f t="array" ref="O448">COUNT(FIND({0,1,2,3,4,5,6,7,8,9},N448))&gt;0</f>
        <v>1</v>
      </c>
    </row>
    <row r="449" spans="1:15" hidden="1" x14ac:dyDescent="0.3">
      <c r="A449" s="1" t="s">
        <v>885</v>
      </c>
      <c r="B449" t="s">
        <v>74</v>
      </c>
      <c r="C449" t="s">
        <v>886</v>
      </c>
      <c r="D449">
        <v>1</v>
      </c>
      <c r="E449" t="s">
        <v>7</v>
      </c>
      <c r="I449">
        <f t="shared" si="36"/>
        <v>1</v>
      </c>
      <c r="J449">
        <f t="shared" si="37"/>
        <v>1</v>
      </c>
      <c r="K449" t="str">
        <f t="shared" si="38"/>
        <v>4456-Filialreservierung</v>
      </c>
      <c r="L449" t="str">
        <f t="shared" si="39"/>
        <v>#</v>
      </c>
      <c r="M449" t="str">
        <f t="shared" si="40"/>
        <v>#</v>
      </c>
      <c r="N449" t="e">
        <f t="shared" si="41"/>
        <v>#VALUE!</v>
      </c>
      <c r="O449" t="b" cm="1">
        <f t="array" ref="O449">COUNT(FIND({0,1,2,3,4,5,6,7,8,9},N449))&gt;0</f>
        <v>0</v>
      </c>
    </row>
    <row r="450" spans="1:15" x14ac:dyDescent="0.3">
      <c r="A450" s="1" t="s">
        <v>887</v>
      </c>
      <c r="B450" t="s">
        <v>74</v>
      </c>
      <c r="C450" t="s">
        <v>888</v>
      </c>
      <c r="D450">
        <v>1</v>
      </c>
      <c r="E450" t="s">
        <v>7</v>
      </c>
      <c r="I450">
        <f t="shared" si="36"/>
        <v>1</v>
      </c>
      <c r="J450">
        <f t="shared" si="37"/>
        <v>1</v>
      </c>
      <c r="K450" t="str">
        <f t="shared" si="38"/>
        <v>4463-Bereinigung Warengruppenmerkmale</v>
      </c>
      <c r="L450" t="str">
        <f t="shared" si="39"/>
        <v>#</v>
      </c>
      <c r="M450" t="str">
        <f t="shared" si="40"/>
        <v>#</v>
      </c>
      <c r="N450" t="str">
        <f t="shared" si="41"/>
        <v>4463-Bereinigung</v>
      </c>
      <c r="O450" t="b" cm="1">
        <f t="array" ref="O450">COUNT(FIND({0,1,2,3,4,5,6,7,8,9},N450))&gt;0</f>
        <v>1</v>
      </c>
    </row>
    <row r="451" spans="1:15" x14ac:dyDescent="0.3">
      <c r="A451" s="1" t="s">
        <v>889</v>
      </c>
      <c r="B451" t="s">
        <v>74</v>
      </c>
      <c r="C451" t="s">
        <v>890</v>
      </c>
      <c r="D451">
        <v>1</v>
      </c>
      <c r="E451" t="s">
        <v>7</v>
      </c>
      <c r="I451">
        <f t="shared" ref="I451:I514" si="42">LEN(C451)-LEN(SUBSTITUTE(C451,"-",))</f>
        <v>1</v>
      </c>
      <c r="J451">
        <f t="shared" ref="J451:J514" si="43">IF(I451&gt;1,2,I451)</f>
        <v>1</v>
      </c>
      <c r="K451" t="str">
        <f t="shared" ref="K451:K514" si="44">RIGHT($C451,LEN($C451)-SEARCH("#",SUBSTITUTE($C451,"-","#",J451)))</f>
        <v>4475-B2B Onlineauftrit</v>
      </c>
      <c r="L451" t="str">
        <f t="shared" ref="L451:L514" si="45">LEFT($C451,SEARCH("#",SUBSTITUTE($C451,"-","#",$J451)))</f>
        <v>#</v>
      </c>
      <c r="M451" t="str">
        <f t="shared" ref="M451:M514" si="46">SUBSTITUTE(L451,"-"," ")</f>
        <v>#</v>
      </c>
      <c r="N451" t="str">
        <f t="shared" ref="N451:N514" si="47">LEFT(K451,SEARCH(" ",K451,1)-1)</f>
        <v>4475-B2B</v>
      </c>
      <c r="O451" t="b" cm="1">
        <f t="array" ref="O451">COUNT(FIND({0,1,2,3,4,5,6,7,8,9},N451))&gt;0</f>
        <v>1</v>
      </c>
    </row>
    <row r="452" spans="1:15" hidden="1" x14ac:dyDescent="0.3">
      <c r="A452" s="1" t="s">
        <v>891</v>
      </c>
      <c r="B452" t="s">
        <v>74</v>
      </c>
      <c r="C452" t="s">
        <v>892</v>
      </c>
      <c r="D452">
        <v>1</v>
      </c>
      <c r="E452" t="s">
        <v>7</v>
      </c>
      <c r="I452">
        <f t="shared" si="42"/>
        <v>1</v>
      </c>
      <c r="J452">
        <f t="shared" si="43"/>
        <v>1</v>
      </c>
      <c r="K452" t="str">
        <f t="shared" si="44"/>
        <v>4477-KundenTel.</v>
      </c>
      <c r="L452" t="str">
        <f t="shared" si="45"/>
        <v>#</v>
      </c>
      <c r="M452" t="str">
        <f t="shared" si="46"/>
        <v>#</v>
      </c>
      <c r="N452" t="e">
        <f t="shared" si="47"/>
        <v>#VALUE!</v>
      </c>
      <c r="O452" t="b" cm="1">
        <f t="array" ref="O452">COUNT(FIND({0,1,2,3,4,5,6,7,8,9},N452))&gt;0</f>
        <v>0</v>
      </c>
    </row>
    <row r="453" spans="1:15" x14ac:dyDescent="0.3">
      <c r="A453" s="1" t="s">
        <v>893</v>
      </c>
      <c r="B453" t="s">
        <v>74</v>
      </c>
      <c r="C453" t="s">
        <v>894</v>
      </c>
      <c r="D453">
        <v>1</v>
      </c>
      <c r="E453" t="s">
        <v>7</v>
      </c>
      <c r="I453">
        <f t="shared" si="42"/>
        <v>1</v>
      </c>
      <c r="J453">
        <f t="shared" si="43"/>
        <v>1</v>
      </c>
      <c r="K453" t="str">
        <f t="shared" si="44"/>
        <v>4515-Falsche Lieferaussagen</v>
      </c>
      <c r="L453" t="str">
        <f t="shared" si="45"/>
        <v>#</v>
      </c>
      <c r="M453" t="str">
        <f t="shared" si="46"/>
        <v>#</v>
      </c>
      <c r="N453" t="str">
        <f t="shared" si="47"/>
        <v>4515-Falsche</v>
      </c>
      <c r="O453" t="b" cm="1">
        <f t="array" ref="O453">COUNT(FIND({0,1,2,3,4,5,6,7,8,9},N453))&gt;0</f>
        <v>1</v>
      </c>
    </row>
    <row r="454" spans="1:15" hidden="1" x14ac:dyDescent="0.3">
      <c r="A454" s="1" t="s">
        <v>895</v>
      </c>
      <c r="B454" t="s">
        <v>74</v>
      </c>
      <c r="C454" t="s">
        <v>896</v>
      </c>
      <c r="D454">
        <v>1</v>
      </c>
      <c r="E454" t="s">
        <v>7</v>
      </c>
      <c r="I454">
        <f t="shared" si="42"/>
        <v>0</v>
      </c>
      <c r="J454">
        <f t="shared" si="43"/>
        <v>0</v>
      </c>
      <c r="K454" t="e">
        <f t="shared" si="44"/>
        <v>#VALUE!</v>
      </c>
      <c r="L454" t="e">
        <f t="shared" si="45"/>
        <v>#VALUE!</v>
      </c>
      <c r="M454" t="e">
        <f t="shared" si="46"/>
        <v>#VALUE!</v>
      </c>
      <c r="N454" t="e">
        <f t="shared" si="47"/>
        <v>#VALUE!</v>
      </c>
      <c r="O454" t="b" cm="1">
        <f t="array" ref="O454">COUNT(FIND({0,1,2,3,4,5,6,7,8,9},N454))&gt;0</f>
        <v>0</v>
      </c>
    </row>
    <row r="455" spans="1:15" hidden="1" x14ac:dyDescent="0.3">
      <c r="A455" s="1" t="s">
        <v>897</v>
      </c>
      <c r="B455" t="s">
        <v>74</v>
      </c>
      <c r="C455" t="s">
        <v>898</v>
      </c>
      <c r="D455">
        <v>1</v>
      </c>
      <c r="E455" t="s">
        <v>7</v>
      </c>
      <c r="I455">
        <f t="shared" si="42"/>
        <v>2</v>
      </c>
      <c r="J455">
        <f t="shared" si="43"/>
        <v>2</v>
      </c>
      <c r="K455" t="str">
        <f t="shared" si="44"/>
        <v>4541-VWKZ-Umstellung</v>
      </c>
      <c r="L455" t="str">
        <f t="shared" si="45"/>
        <v>#</v>
      </c>
      <c r="M455" t="str">
        <f t="shared" si="46"/>
        <v>#</v>
      </c>
      <c r="N455" t="e">
        <f t="shared" si="47"/>
        <v>#VALUE!</v>
      </c>
      <c r="O455" t="b" cm="1">
        <f t="array" ref="O455">COUNT(FIND({0,1,2,3,4,5,6,7,8,9},N455))&gt;0</f>
        <v>0</v>
      </c>
    </row>
    <row r="456" spans="1:15" hidden="1" x14ac:dyDescent="0.3">
      <c r="A456" s="1" t="s">
        <v>899</v>
      </c>
      <c r="B456" t="s">
        <v>74</v>
      </c>
      <c r="C456" t="s">
        <v>900</v>
      </c>
      <c r="D456">
        <v>1</v>
      </c>
      <c r="E456" t="s">
        <v>7</v>
      </c>
      <c r="I456">
        <f t="shared" si="42"/>
        <v>0</v>
      </c>
      <c r="J456">
        <f t="shared" si="43"/>
        <v>0</v>
      </c>
      <c r="K456" t="e">
        <f t="shared" si="44"/>
        <v>#VALUE!</v>
      </c>
      <c r="L456" t="e">
        <f t="shared" si="45"/>
        <v>#VALUE!</v>
      </c>
      <c r="M456" t="e">
        <f t="shared" si="46"/>
        <v>#VALUE!</v>
      </c>
      <c r="N456" t="e">
        <f t="shared" si="47"/>
        <v>#VALUE!</v>
      </c>
      <c r="O456" t="b" cm="1">
        <f t="array" ref="O456">COUNT(FIND({0,1,2,3,4,5,6,7,8,9},N456))&gt;0</f>
        <v>0</v>
      </c>
    </row>
    <row r="457" spans="1:15" x14ac:dyDescent="0.3">
      <c r="A457" s="1" t="s">
        <v>901</v>
      </c>
      <c r="B457" t="s">
        <v>74</v>
      </c>
      <c r="C457" t="s">
        <v>902</v>
      </c>
      <c r="D457">
        <v>1</v>
      </c>
      <c r="E457" t="s">
        <v>7</v>
      </c>
      <c r="I457">
        <f t="shared" si="42"/>
        <v>1</v>
      </c>
      <c r="J457">
        <f t="shared" si="43"/>
        <v>1</v>
      </c>
      <c r="K457" t="str">
        <f t="shared" si="44"/>
        <v>4623-Logistik Mengengerüst</v>
      </c>
      <c r="L457" t="str">
        <f t="shared" si="45"/>
        <v>#</v>
      </c>
      <c r="M457" t="str">
        <f t="shared" si="46"/>
        <v>#</v>
      </c>
      <c r="N457" t="str">
        <f t="shared" si="47"/>
        <v>4623-Logistik</v>
      </c>
      <c r="O457" t="b" cm="1">
        <f t="array" ref="O457">COUNT(FIND({0,1,2,3,4,5,6,7,8,9},N457))&gt;0</f>
        <v>1</v>
      </c>
    </row>
    <row r="458" spans="1:15" hidden="1" x14ac:dyDescent="0.3">
      <c r="A458" s="1" t="s">
        <v>903</v>
      </c>
      <c r="B458" t="s">
        <v>74</v>
      </c>
      <c r="C458" t="s">
        <v>904</v>
      </c>
      <c r="D458">
        <v>1</v>
      </c>
      <c r="E458" t="s">
        <v>7</v>
      </c>
      <c r="I458">
        <f t="shared" si="42"/>
        <v>0</v>
      </c>
      <c r="J458">
        <f t="shared" si="43"/>
        <v>0</v>
      </c>
      <c r="K458" t="e">
        <f t="shared" si="44"/>
        <v>#VALUE!</v>
      </c>
      <c r="L458" t="e">
        <f t="shared" si="45"/>
        <v>#VALUE!</v>
      </c>
      <c r="M458" t="e">
        <f t="shared" si="46"/>
        <v>#VALUE!</v>
      </c>
      <c r="N458" t="e">
        <f t="shared" si="47"/>
        <v>#VALUE!</v>
      </c>
      <c r="O458" t="b" cm="1">
        <f t="array" ref="O458">COUNT(FIND({0,1,2,3,4,5,6,7,8,9},N458))&gt;0</f>
        <v>0</v>
      </c>
    </row>
    <row r="459" spans="1:15" x14ac:dyDescent="0.3">
      <c r="A459" s="1" t="s">
        <v>905</v>
      </c>
      <c r="B459" t="s">
        <v>74</v>
      </c>
      <c r="C459" t="s">
        <v>906</v>
      </c>
      <c r="D459">
        <v>1</v>
      </c>
      <c r="E459" t="s">
        <v>7</v>
      </c>
      <c r="I459">
        <f t="shared" si="42"/>
        <v>1</v>
      </c>
      <c r="J459">
        <f t="shared" si="43"/>
        <v>1</v>
      </c>
      <c r="K459" t="str">
        <f t="shared" si="44"/>
        <v>4648-Markennamen MULI</v>
      </c>
      <c r="L459" t="str">
        <f t="shared" si="45"/>
        <v>#</v>
      </c>
      <c r="M459" t="str">
        <f t="shared" si="46"/>
        <v>#</v>
      </c>
      <c r="N459" t="str">
        <f t="shared" si="47"/>
        <v>4648-Markennamen</v>
      </c>
      <c r="O459" t="b" cm="1">
        <f t="array" ref="O459">COUNT(FIND({0,1,2,3,4,5,6,7,8,9},N459))&gt;0</f>
        <v>1</v>
      </c>
    </row>
    <row r="460" spans="1:15" hidden="1" x14ac:dyDescent="0.3">
      <c r="A460" s="1" t="s">
        <v>907</v>
      </c>
      <c r="B460" t="s">
        <v>74</v>
      </c>
      <c r="C460" t="s">
        <v>908</v>
      </c>
      <c r="D460">
        <v>1</v>
      </c>
      <c r="E460" t="s">
        <v>7</v>
      </c>
      <c r="I460">
        <f t="shared" si="42"/>
        <v>0</v>
      </c>
      <c r="J460">
        <f t="shared" si="43"/>
        <v>0</v>
      </c>
      <c r="K460" t="e">
        <f t="shared" si="44"/>
        <v>#VALUE!</v>
      </c>
      <c r="L460" t="e">
        <f t="shared" si="45"/>
        <v>#VALUE!</v>
      </c>
      <c r="M460" t="e">
        <f t="shared" si="46"/>
        <v>#VALUE!</v>
      </c>
      <c r="N460" t="e">
        <f t="shared" si="47"/>
        <v>#VALUE!</v>
      </c>
      <c r="O460" t="b" cm="1">
        <f t="array" ref="O460">COUNT(FIND({0,1,2,3,4,5,6,7,8,9},N460))&gt;0</f>
        <v>0</v>
      </c>
    </row>
    <row r="461" spans="1:15" x14ac:dyDescent="0.3">
      <c r="A461" s="1" t="s">
        <v>909</v>
      </c>
      <c r="B461" t="s">
        <v>74</v>
      </c>
      <c r="C461" t="s">
        <v>910</v>
      </c>
      <c r="D461">
        <v>1</v>
      </c>
      <c r="E461" t="s">
        <v>7</v>
      </c>
      <c r="I461">
        <f t="shared" si="42"/>
        <v>1</v>
      </c>
      <c r="J461">
        <f t="shared" si="43"/>
        <v>1</v>
      </c>
      <c r="K461" t="str">
        <f t="shared" si="44"/>
        <v>4676-Abrechnugn Kommi. Retouren</v>
      </c>
      <c r="L461" t="str">
        <f t="shared" si="45"/>
        <v>#</v>
      </c>
      <c r="M461" t="str">
        <f t="shared" si="46"/>
        <v>#</v>
      </c>
      <c r="N461" t="str">
        <f t="shared" si="47"/>
        <v>4676-Abrechnugn</v>
      </c>
      <c r="O461" t="b" cm="1">
        <f t="array" ref="O461">COUNT(FIND({0,1,2,3,4,5,6,7,8,9},N461))&gt;0</f>
        <v>1</v>
      </c>
    </row>
    <row r="462" spans="1:15" x14ac:dyDescent="0.3">
      <c r="A462" s="1" t="s">
        <v>911</v>
      </c>
      <c r="B462" t="s">
        <v>74</v>
      </c>
      <c r="C462" t="s">
        <v>912</v>
      </c>
      <c r="D462">
        <v>1</v>
      </c>
      <c r="E462" t="s">
        <v>7</v>
      </c>
      <c r="I462">
        <f t="shared" si="42"/>
        <v>1</v>
      </c>
      <c r="J462">
        <f t="shared" si="43"/>
        <v>1</v>
      </c>
      <c r="K462" t="str">
        <f t="shared" si="44"/>
        <v>4718-Fehlende RG Kundenkonto trotz Lieferantenrechnung</v>
      </c>
      <c r="L462" t="str">
        <f t="shared" si="45"/>
        <v>#</v>
      </c>
      <c r="M462" t="str">
        <f t="shared" si="46"/>
        <v>#</v>
      </c>
      <c r="N462" t="str">
        <f t="shared" si="47"/>
        <v>4718-Fehlende</v>
      </c>
      <c r="O462" t="b" cm="1">
        <f t="array" ref="O462">COUNT(FIND({0,1,2,3,4,5,6,7,8,9},N462))&gt;0</f>
        <v>1</v>
      </c>
    </row>
    <row r="463" spans="1:15" hidden="1" x14ac:dyDescent="0.3">
      <c r="A463" s="1" t="s">
        <v>913</v>
      </c>
      <c r="B463" t="s">
        <v>74</v>
      </c>
      <c r="C463" t="s">
        <v>914</v>
      </c>
      <c r="D463">
        <v>1</v>
      </c>
      <c r="E463" t="s">
        <v>7</v>
      </c>
      <c r="I463">
        <f t="shared" si="42"/>
        <v>1</v>
      </c>
      <c r="J463">
        <f t="shared" si="43"/>
        <v>1</v>
      </c>
      <c r="K463" t="str">
        <f t="shared" si="44"/>
        <v>4741-Kreditlimit</v>
      </c>
      <c r="L463" t="str">
        <f t="shared" si="45"/>
        <v>#</v>
      </c>
      <c r="M463" t="str">
        <f t="shared" si="46"/>
        <v>#</v>
      </c>
      <c r="N463" t="e">
        <f t="shared" si="47"/>
        <v>#VALUE!</v>
      </c>
      <c r="O463" t="b" cm="1">
        <f t="array" ref="O463">COUNT(FIND({0,1,2,3,4,5,6,7,8,9},N463))&gt;0</f>
        <v>0</v>
      </c>
    </row>
    <row r="464" spans="1:15" x14ac:dyDescent="0.3">
      <c r="A464" s="1" t="s">
        <v>915</v>
      </c>
      <c r="B464" t="s">
        <v>74</v>
      </c>
      <c r="C464" t="s">
        <v>916</v>
      </c>
      <c r="D464">
        <v>1</v>
      </c>
      <c r="E464" t="s">
        <v>7</v>
      </c>
      <c r="I464">
        <f t="shared" si="42"/>
        <v>1</v>
      </c>
      <c r="J464">
        <f t="shared" si="43"/>
        <v>1</v>
      </c>
      <c r="K464" t="str">
        <f t="shared" si="44"/>
        <v>4802-Benachrichtigung Reklamationsware</v>
      </c>
      <c r="L464" t="str">
        <f t="shared" si="45"/>
        <v>#</v>
      </c>
      <c r="M464" t="str">
        <f t="shared" si="46"/>
        <v>#</v>
      </c>
      <c r="N464" t="str">
        <f t="shared" si="47"/>
        <v>4802-Benachrichtigung</v>
      </c>
      <c r="O464" t="b" cm="1">
        <f t="array" ref="O464">COUNT(FIND({0,1,2,3,4,5,6,7,8,9},N464))&gt;0</f>
        <v>1</v>
      </c>
    </row>
    <row r="465" spans="1:15" x14ac:dyDescent="0.3">
      <c r="A465" s="1" t="s">
        <v>917</v>
      </c>
      <c r="B465" t="s">
        <v>74</v>
      </c>
      <c r="C465" t="s">
        <v>918</v>
      </c>
      <c r="D465">
        <v>1</v>
      </c>
      <c r="E465" t="s">
        <v>7</v>
      </c>
      <c r="I465">
        <f t="shared" si="42"/>
        <v>1</v>
      </c>
      <c r="J465">
        <f t="shared" si="43"/>
        <v>1</v>
      </c>
      <c r="K465" t="str">
        <f t="shared" si="44"/>
        <v>4825 Überschrittene Liefertermine und geänderte VTL-Stati</v>
      </c>
      <c r="L465" t="str">
        <f t="shared" si="45"/>
        <v>#</v>
      </c>
      <c r="M465" t="str">
        <f t="shared" si="46"/>
        <v>#</v>
      </c>
      <c r="N465" t="str">
        <f t="shared" si="47"/>
        <v>4825</v>
      </c>
      <c r="O465" t="b" cm="1">
        <f t="array" ref="O465">COUNT(FIND({0,1,2,3,4,5,6,7,8,9},N465))&gt;0</f>
        <v>1</v>
      </c>
    </row>
    <row r="466" spans="1:15" x14ac:dyDescent="0.3">
      <c r="A466" s="1" t="s">
        <v>919</v>
      </c>
      <c r="B466" t="s">
        <v>74</v>
      </c>
      <c r="C466" t="s">
        <v>920</v>
      </c>
      <c r="D466">
        <v>1</v>
      </c>
      <c r="E466" t="s">
        <v>7</v>
      </c>
      <c r="I466">
        <f t="shared" si="42"/>
        <v>1</v>
      </c>
      <c r="J466">
        <f t="shared" si="43"/>
        <v>1</v>
      </c>
      <c r="K466" t="str">
        <f t="shared" si="44"/>
        <v>4836-Bestandsqualifikation  Rhenus</v>
      </c>
      <c r="L466" t="str">
        <f t="shared" si="45"/>
        <v>#</v>
      </c>
      <c r="M466" t="str">
        <f t="shared" si="46"/>
        <v>#</v>
      </c>
      <c r="N466" t="str">
        <f t="shared" si="47"/>
        <v>4836-Bestandsqualifikation</v>
      </c>
      <c r="O466" t="b" cm="1">
        <f t="array" ref="O466">COUNT(FIND({0,1,2,3,4,5,6,7,8,9},N466))&gt;0</f>
        <v>1</v>
      </c>
    </row>
    <row r="467" spans="1:15" x14ac:dyDescent="0.3">
      <c r="A467" s="1" t="s">
        <v>921</v>
      </c>
      <c r="B467" t="s">
        <v>74</v>
      </c>
      <c r="C467" t="s">
        <v>922</v>
      </c>
      <c r="D467">
        <v>1</v>
      </c>
      <c r="E467" t="s">
        <v>7</v>
      </c>
      <c r="I467">
        <f t="shared" si="42"/>
        <v>1</v>
      </c>
      <c r="J467">
        <f t="shared" si="43"/>
        <v>1</v>
      </c>
      <c r="K467" t="str">
        <f t="shared" si="44"/>
        <v>4840 - Materialstamm und Infosätze 184605</v>
      </c>
      <c r="L467" t="str">
        <f t="shared" si="45"/>
        <v>#</v>
      </c>
      <c r="M467" t="str">
        <f t="shared" si="46"/>
        <v>#</v>
      </c>
      <c r="N467" t="str">
        <f t="shared" si="47"/>
        <v>4840</v>
      </c>
      <c r="O467" t="b" cm="1">
        <f t="array" ref="O467">COUNT(FIND({0,1,2,3,4,5,6,7,8,9},N467))&gt;0</f>
        <v>1</v>
      </c>
    </row>
    <row r="468" spans="1:15" hidden="1" x14ac:dyDescent="0.3">
      <c r="A468" s="1" t="s">
        <v>923</v>
      </c>
      <c r="B468" t="s">
        <v>74</v>
      </c>
      <c r="C468" t="s">
        <v>924</v>
      </c>
      <c r="D468">
        <v>1</v>
      </c>
      <c r="E468" t="s">
        <v>7</v>
      </c>
      <c r="I468">
        <f t="shared" si="42"/>
        <v>0</v>
      </c>
      <c r="J468">
        <f t="shared" si="43"/>
        <v>0</v>
      </c>
      <c r="K468" t="e">
        <f t="shared" si="44"/>
        <v>#VALUE!</v>
      </c>
      <c r="L468" t="e">
        <f t="shared" si="45"/>
        <v>#VALUE!</v>
      </c>
      <c r="M468" t="e">
        <f t="shared" si="46"/>
        <v>#VALUE!</v>
      </c>
      <c r="N468" t="e">
        <f t="shared" si="47"/>
        <v>#VALUE!</v>
      </c>
      <c r="O468" t="b" cm="1">
        <f t="array" ref="O468">COUNT(FIND({0,1,2,3,4,5,6,7,8,9},N468))&gt;0</f>
        <v>0</v>
      </c>
    </row>
    <row r="469" spans="1:15" x14ac:dyDescent="0.3">
      <c r="A469" s="1" t="s">
        <v>925</v>
      </c>
      <c r="B469" t="s">
        <v>74</v>
      </c>
      <c r="C469" t="s">
        <v>926</v>
      </c>
      <c r="D469">
        <v>1</v>
      </c>
      <c r="E469" t="s">
        <v>7</v>
      </c>
      <c r="I469">
        <f t="shared" si="42"/>
        <v>1</v>
      </c>
      <c r="J469">
        <f t="shared" si="43"/>
        <v>1</v>
      </c>
      <c r="K469" t="str">
        <f t="shared" si="44"/>
        <v>4941-Transport kosten Problem in Frankreich</v>
      </c>
      <c r="L469" t="str">
        <f t="shared" si="45"/>
        <v>#</v>
      </c>
      <c r="M469" t="str">
        <f t="shared" si="46"/>
        <v>#</v>
      </c>
      <c r="N469" t="str">
        <f t="shared" si="47"/>
        <v>4941-Transport</v>
      </c>
      <c r="O469" t="b" cm="1">
        <f t="array" ref="O469">COUNT(FIND({0,1,2,3,4,5,6,7,8,9},N469))&gt;0</f>
        <v>1</v>
      </c>
    </row>
    <row r="470" spans="1:15" x14ac:dyDescent="0.3">
      <c r="A470" s="1" t="s">
        <v>927</v>
      </c>
      <c r="B470" t="s">
        <v>74</v>
      </c>
      <c r="C470" t="s">
        <v>928</v>
      </c>
      <c r="D470">
        <v>1</v>
      </c>
      <c r="E470" t="s">
        <v>7</v>
      </c>
      <c r="I470">
        <f t="shared" si="42"/>
        <v>1</v>
      </c>
      <c r="J470">
        <f t="shared" si="43"/>
        <v>1</v>
      </c>
      <c r="K470" t="str">
        <f t="shared" si="44"/>
        <v>4941-Transportkosten FR</v>
      </c>
      <c r="L470" t="str">
        <f t="shared" si="45"/>
        <v>#</v>
      </c>
      <c r="M470" t="str">
        <f t="shared" si="46"/>
        <v>#</v>
      </c>
      <c r="N470" t="str">
        <f t="shared" si="47"/>
        <v>4941-Transportkosten</v>
      </c>
      <c r="O470" t="b" cm="1">
        <f t="array" ref="O470">COUNT(FIND({0,1,2,3,4,5,6,7,8,9},N470))&gt;0</f>
        <v>1</v>
      </c>
    </row>
    <row r="471" spans="1:15" x14ac:dyDescent="0.3">
      <c r="A471" s="1" t="s">
        <v>929</v>
      </c>
      <c r="B471" t="s">
        <v>74</v>
      </c>
      <c r="C471" t="s">
        <v>930</v>
      </c>
      <c r="D471">
        <v>1</v>
      </c>
      <c r="E471" t="s">
        <v>7</v>
      </c>
      <c r="I471">
        <f t="shared" si="42"/>
        <v>1</v>
      </c>
      <c r="J471">
        <f t="shared" si="43"/>
        <v>1</v>
      </c>
      <c r="K471" t="str">
        <f t="shared" si="44"/>
        <v>4962-Kundenrückstände zu GRobWE</v>
      </c>
      <c r="L471" t="str">
        <f t="shared" si="45"/>
        <v>#</v>
      </c>
      <c r="M471" t="str">
        <f t="shared" si="46"/>
        <v>#</v>
      </c>
      <c r="N471" t="str">
        <f t="shared" si="47"/>
        <v>4962-Kundenrückstände</v>
      </c>
      <c r="O471" t="b" cm="1">
        <f t="array" ref="O471">COUNT(FIND({0,1,2,3,4,5,6,7,8,9},N471))&gt;0</f>
        <v>1</v>
      </c>
    </row>
    <row r="472" spans="1:15" x14ac:dyDescent="0.3">
      <c r="A472" s="1" t="s">
        <v>931</v>
      </c>
      <c r="B472" t="s">
        <v>74</v>
      </c>
      <c r="C472" t="s">
        <v>932</v>
      </c>
      <c r="D472">
        <v>1</v>
      </c>
      <c r="E472" t="s">
        <v>7</v>
      </c>
      <c r="I472">
        <f t="shared" si="42"/>
        <v>1</v>
      </c>
      <c r="J472">
        <f t="shared" si="43"/>
        <v>1</v>
      </c>
      <c r="K472" t="str">
        <f t="shared" si="44"/>
        <v>4971-Neuer Buchungskreis Verwaltungsgesellschaft</v>
      </c>
      <c r="L472" t="str">
        <f t="shared" si="45"/>
        <v>#</v>
      </c>
      <c r="M472" t="str">
        <f t="shared" si="46"/>
        <v>#</v>
      </c>
      <c r="N472" t="str">
        <f t="shared" si="47"/>
        <v>4971-Neuer</v>
      </c>
      <c r="O472" t="b" cm="1">
        <f t="array" ref="O472">COUNT(FIND({0,1,2,3,4,5,6,7,8,9},N472))&gt;0</f>
        <v>1</v>
      </c>
    </row>
    <row r="473" spans="1:15" x14ac:dyDescent="0.3">
      <c r="A473" s="1" t="s">
        <v>933</v>
      </c>
      <c r="B473" t="s">
        <v>74</v>
      </c>
      <c r="C473" t="s">
        <v>934</v>
      </c>
      <c r="D473">
        <v>1</v>
      </c>
      <c r="E473" t="s">
        <v>7</v>
      </c>
      <c r="I473">
        <f t="shared" si="42"/>
        <v>2</v>
      </c>
      <c r="J473">
        <f t="shared" si="43"/>
        <v>2</v>
      </c>
      <c r="K473" t="str">
        <f t="shared" si="44"/>
        <v>4976 - Neue Stammdaten-Felder in der Auswertung SQ00</v>
      </c>
      <c r="L473" t="str">
        <f t="shared" si="45"/>
        <v>#</v>
      </c>
      <c r="M473" t="str">
        <f t="shared" si="46"/>
        <v>#</v>
      </c>
      <c r="N473" t="str">
        <f t="shared" si="47"/>
        <v>4976</v>
      </c>
      <c r="O473" t="b" cm="1">
        <f t="array" ref="O473">COUNT(FIND({0,1,2,3,4,5,6,7,8,9},N473))&gt;0</f>
        <v>1</v>
      </c>
    </row>
    <row r="474" spans="1:15" hidden="1" x14ac:dyDescent="0.3">
      <c r="A474" s="1" t="s">
        <v>935</v>
      </c>
      <c r="B474" t="s">
        <v>74</v>
      </c>
      <c r="C474" t="s">
        <v>936</v>
      </c>
      <c r="D474">
        <v>1</v>
      </c>
      <c r="E474" t="s">
        <v>7</v>
      </c>
      <c r="I474">
        <f t="shared" si="42"/>
        <v>0</v>
      </c>
      <c r="J474">
        <f t="shared" si="43"/>
        <v>0</v>
      </c>
      <c r="K474" t="e">
        <f t="shared" si="44"/>
        <v>#VALUE!</v>
      </c>
      <c r="L474" t="e">
        <f t="shared" si="45"/>
        <v>#VALUE!</v>
      </c>
      <c r="M474" t="e">
        <f t="shared" si="46"/>
        <v>#VALUE!</v>
      </c>
      <c r="N474" t="e">
        <f t="shared" si="47"/>
        <v>#VALUE!</v>
      </c>
      <c r="O474" t="b" cm="1">
        <f t="array" ref="O474">COUNT(FIND({0,1,2,3,4,5,6,7,8,9},N474))&gt;0</f>
        <v>0</v>
      </c>
    </row>
    <row r="475" spans="1:15" x14ac:dyDescent="0.3">
      <c r="A475" s="1" t="s">
        <v>937</v>
      </c>
      <c r="B475" t="s">
        <v>74</v>
      </c>
      <c r="C475" t="s">
        <v>938</v>
      </c>
      <c r="D475">
        <v>1</v>
      </c>
      <c r="E475" t="s">
        <v>7</v>
      </c>
      <c r="I475">
        <f t="shared" si="42"/>
        <v>1</v>
      </c>
      <c r="J475">
        <f t="shared" si="43"/>
        <v>1</v>
      </c>
      <c r="K475" t="str">
        <f t="shared" si="44"/>
        <v>5012-EWB Sperre 14 Tage gültig</v>
      </c>
      <c r="L475" t="str">
        <f t="shared" si="45"/>
        <v>#</v>
      </c>
      <c r="M475" t="str">
        <f t="shared" si="46"/>
        <v>#</v>
      </c>
      <c r="N475" t="str">
        <f t="shared" si="47"/>
        <v>5012-EWB</v>
      </c>
      <c r="O475" t="b" cm="1">
        <f t="array" ref="O475">COUNT(FIND({0,1,2,3,4,5,6,7,8,9},N475))&gt;0</f>
        <v>1</v>
      </c>
    </row>
    <row r="476" spans="1:15" hidden="1" x14ac:dyDescent="0.3">
      <c r="A476" s="1" t="s">
        <v>939</v>
      </c>
      <c r="B476" t="s">
        <v>74</v>
      </c>
      <c r="C476" t="s">
        <v>940</v>
      </c>
      <c r="D476">
        <v>1</v>
      </c>
      <c r="E476" t="s">
        <v>7</v>
      </c>
      <c r="I476">
        <f t="shared" si="42"/>
        <v>0</v>
      </c>
      <c r="J476">
        <f t="shared" si="43"/>
        <v>0</v>
      </c>
      <c r="K476" t="e">
        <f t="shared" si="44"/>
        <v>#VALUE!</v>
      </c>
      <c r="L476" t="e">
        <f t="shared" si="45"/>
        <v>#VALUE!</v>
      </c>
      <c r="M476" t="e">
        <f t="shared" si="46"/>
        <v>#VALUE!</v>
      </c>
      <c r="N476" t="e">
        <f t="shared" si="47"/>
        <v>#VALUE!</v>
      </c>
      <c r="O476" t="b" cm="1">
        <f t="array" ref="O476">COUNT(FIND({0,1,2,3,4,5,6,7,8,9},N476))&gt;0</f>
        <v>0</v>
      </c>
    </row>
    <row r="477" spans="1:15" x14ac:dyDescent="0.3">
      <c r="A477" s="1" t="s">
        <v>941</v>
      </c>
      <c r="B477" t="s">
        <v>74</v>
      </c>
      <c r="C477" t="s">
        <v>942</v>
      </c>
      <c r="D477">
        <v>1</v>
      </c>
      <c r="E477" t="s">
        <v>7</v>
      </c>
      <c r="I477">
        <f t="shared" si="42"/>
        <v>1</v>
      </c>
      <c r="J477">
        <f t="shared" si="43"/>
        <v>1</v>
      </c>
      <c r="K477" t="str">
        <f t="shared" si="44"/>
        <v>5108-Text EXTERN Kundenstamm</v>
      </c>
      <c r="L477" t="str">
        <f t="shared" si="45"/>
        <v>#</v>
      </c>
      <c r="M477" t="str">
        <f t="shared" si="46"/>
        <v>#</v>
      </c>
      <c r="N477" t="str">
        <f t="shared" si="47"/>
        <v>5108-Text</v>
      </c>
      <c r="O477" t="b" cm="1">
        <f t="array" ref="O477">COUNT(FIND({0,1,2,3,4,5,6,7,8,9},N477))&gt;0</f>
        <v>1</v>
      </c>
    </row>
    <row r="478" spans="1:15" x14ac:dyDescent="0.3">
      <c r="A478" s="1" t="s">
        <v>943</v>
      </c>
      <c r="B478" t="s">
        <v>74</v>
      </c>
      <c r="C478" t="s">
        <v>944</v>
      </c>
      <c r="D478">
        <v>1</v>
      </c>
      <c r="E478" t="s">
        <v>7</v>
      </c>
      <c r="I478">
        <f t="shared" si="42"/>
        <v>1</v>
      </c>
      <c r="J478">
        <f t="shared" si="43"/>
        <v>1</v>
      </c>
      <c r="K478" t="str">
        <f t="shared" si="44"/>
        <v>5167	-Konditionen Großhandel</v>
      </c>
      <c r="L478" t="str">
        <f t="shared" si="45"/>
        <v>#</v>
      </c>
      <c r="M478" t="str">
        <f t="shared" si="46"/>
        <v>#</v>
      </c>
      <c r="N478" t="str">
        <f t="shared" si="47"/>
        <v>5167	-Konditionen</v>
      </c>
      <c r="O478" t="b" cm="1">
        <f t="array" ref="O478">COUNT(FIND({0,1,2,3,4,5,6,7,8,9},N478))&gt;0</f>
        <v>1</v>
      </c>
    </row>
    <row r="479" spans="1:15" hidden="1" x14ac:dyDescent="0.3">
      <c r="A479" s="1" t="s">
        <v>945</v>
      </c>
      <c r="B479" t="s">
        <v>74</v>
      </c>
      <c r="C479" t="s">
        <v>946</v>
      </c>
      <c r="D479">
        <v>1</v>
      </c>
      <c r="E479" t="s">
        <v>7</v>
      </c>
      <c r="I479">
        <f t="shared" si="42"/>
        <v>0</v>
      </c>
      <c r="J479">
        <f t="shared" si="43"/>
        <v>0</v>
      </c>
      <c r="K479" t="e">
        <f t="shared" si="44"/>
        <v>#VALUE!</v>
      </c>
      <c r="L479" t="e">
        <f t="shared" si="45"/>
        <v>#VALUE!</v>
      </c>
      <c r="M479" t="e">
        <f t="shared" si="46"/>
        <v>#VALUE!</v>
      </c>
      <c r="N479" t="e">
        <f t="shared" si="47"/>
        <v>#VALUE!</v>
      </c>
      <c r="O479" t="b" cm="1">
        <f t="array" ref="O479">COUNT(FIND({0,1,2,3,4,5,6,7,8,9},N479))&gt;0</f>
        <v>0</v>
      </c>
    </row>
    <row r="480" spans="1:15" x14ac:dyDescent="0.3">
      <c r="A480" s="1" t="s">
        <v>947</v>
      </c>
      <c r="B480" t="s">
        <v>74</v>
      </c>
      <c r="C480" t="s">
        <v>948</v>
      </c>
      <c r="D480">
        <v>1</v>
      </c>
      <c r="E480" t="s">
        <v>7</v>
      </c>
      <c r="I480">
        <f t="shared" si="42"/>
        <v>1</v>
      </c>
      <c r="J480">
        <f t="shared" si="43"/>
        <v>1</v>
      </c>
      <c r="K480" t="str">
        <f t="shared" si="44"/>
        <v>5231-Buchungsübersicht auf Testing wieder aktivieren</v>
      </c>
      <c r="L480" t="str">
        <f t="shared" si="45"/>
        <v>#</v>
      </c>
      <c r="M480" t="str">
        <f t="shared" si="46"/>
        <v>#</v>
      </c>
      <c r="N480" t="str">
        <f t="shared" si="47"/>
        <v>5231-Buchungsübersicht</v>
      </c>
      <c r="O480" t="b" cm="1">
        <f t="array" ref="O480">COUNT(FIND({0,1,2,3,4,5,6,7,8,9},N480))&gt;0</f>
        <v>1</v>
      </c>
    </row>
    <row r="481" spans="1:15" hidden="1" x14ac:dyDescent="0.3">
      <c r="A481" s="1" t="s">
        <v>949</v>
      </c>
      <c r="B481" t="s">
        <v>74</v>
      </c>
      <c r="C481" t="s">
        <v>950</v>
      </c>
      <c r="D481">
        <v>1</v>
      </c>
      <c r="E481" t="s">
        <v>7</v>
      </c>
      <c r="I481">
        <f t="shared" si="42"/>
        <v>1</v>
      </c>
      <c r="J481">
        <f t="shared" si="43"/>
        <v>1</v>
      </c>
      <c r="K481" t="str">
        <f t="shared" si="44"/>
        <v>5282-Endlieferkennzeichen</v>
      </c>
      <c r="L481" t="str">
        <f t="shared" si="45"/>
        <v>#</v>
      </c>
      <c r="M481" t="str">
        <f t="shared" si="46"/>
        <v>#</v>
      </c>
      <c r="N481" t="e">
        <f t="shared" si="47"/>
        <v>#VALUE!</v>
      </c>
      <c r="O481" t="b" cm="1">
        <f t="array" ref="O481">COUNT(FIND({0,1,2,3,4,5,6,7,8,9},N481))&gt;0</f>
        <v>0</v>
      </c>
    </row>
    <row r="482" spans="1:15" x14ac:dyDescent="0.3">
      <c r="A482" s="1" t="s">
        <v>951</v>
      </c>
      <c r="B482" t="s">
        <v>74</v>
      </c>
      <c r="C482" t="s">
        <v>952</v>
      </c>
      <c r="D482">
        <v>1</v>
      </c>
      <c r="E482" t="s">
        <v>7</v>
      </c>
      <c r="I482">
        <f t="shared" si="42"/>
        <v>1</v>
      </c>
      <c r="J482">
        <f t="shared" si="43"/>
        <v>1</v>
      </c>
      <c r="K482" t="str">
        <f t="shared" si="44"/>
        <v>5313 Anzeigen von Bedingungen für Grob-WE</v>
      </c>
      <c r="L482" t="str">
        <f t="shared" si="45"/>
        <v>#</v>
      </c>
      <c r="M482" t="str">
        <f t="shared" si="46"/>
        <v>#</v>
      </c>
      <c r="N482" t="str">
        <f t="shared" si="47"/>
        <v>5313</v>
      </c>
      <c r="O482" t="b" cm="1">
        <f t="array" ref="O482">COUNT(FIND({0,1,2,3,4,5,6,7,8,9},N482))&gt;0</f>
        <v>1</v>
      </c>
    </row>
    <row r="483" spans="1:15" hidden="1" x14ac:dyDescent="0.3">
      <c r="A483" s="1" t="s">
        <v>953</v>
      </c>
      <c r="B483" t="s">
        <v>74</v>
      </c>
      <c r="C483" t="s">
        <v>954</v>
      </c>
      <c r="D483">
        <v>1</v>
      </c>
      <c r="E483" t="s">
        <v>7</v>
      </c>
      <c r="I483">
        <f t="shared" si="42"/>
        <v>0</v>
      </c>
      <c r="J483">
        <f t="shared" si="43"/>
        <v>0</v>
      </c>
      <c r="K483" t="e">
        <f t="shared" si="44"/>
        <v>#VALUE!</v>
      </c>
      <c r="L483" t="e">
        <f t="shared" si="45"/>
        <v>#VALUE!</v>
      </c>
      <c r="M483" t="e">
        <f t="shared" si="46"/>
        <v>#VALUE!</v>
      </c>
      <c r="N483" t="e">
        <f t="shared" si="47"/>
        <v>#VALUE!</v>
      </c>
      <c r="O483" t="b" cm="1">
        <f t="array" ref="O483">COUNT(FIND({0,1,2,3,4,5,6,7,8,9},N483))&gt;0</f>
        <v>0</v>
      </c>
    </row>
    <row r="484" spans="1:15" x14ac:dyDescent="0.3">
      <c r="A484" s="1" t="s">
        <v>955</v>
      </c>
      <c r="B484" t="s">
        <v>74</v>
      </c>
      <c r="C484" t="s">
        <v>956</v>
      </c>
      <c r="D484">
        <v>1</v>
      </c>
      <c r="E484" t="s">
        <v>7</v>
      </c>
      <c r="I484">
        <f t="shared" si="42"/>
        <v>1</v>
      </c>
      <c r="J484">
        <f t="shared" si="43"/>
        <v>1</v>
      </c>
      <c r="K484" t="str">
        <f t="shared" si="44"/>
        <v>5346 Bild- &amp; Textdatenbank</v>
      </c>
      <c r="L484" t="str">
        <f t="shared" si="45"/>
        <v>#</v>
      </c>
      <c r="M484" t="str">
        <f t="shared" si="46"/>
        <v>#</v>
      </c>
      <c r="N484" t="str">
        <f t="shared" si="47"/>
        <v>5346</v>
      </c>
      <c r="O484" t="b" cm="1">
        <f t="array" ref="O484">COUNT(FIND({0,1,2,3,4,5,6,7,8,9},N484))&gt;0</f>
        <v>1</v>
      </c>
    </row>
    <row r="485" spans="1:15" hidden="1" x14ac:dyDescent="0.3">
      <c r="A485" s="1" t="s">
        <v>957</v>
      </c>
      <c r="B485" t="s">
        <v>74</v>
      </c>
      <c r="C485" t="s">
        <v>958</v>
      </c>
      <c r="D485">
        <v>1</v>
      </c>
      <c r="E485" t="s">
        <v>7</v>
      </c>
      <c r="I485">
        <f t="shared" si="42"/>
        <v>0</v>
      </c>
      <c r="J485">
        <f t="shared" si="43"/>
        <v>0</v>
      </c>
      <c r="K485" t="e">
        <f t="shared" si="44"/>
        <v>#VALUE!</v>
      </c>
      <c r="L485" t="e">
        <f t="shared" si="45"/>
        <v>#VALUE!</v>
      </c>
      <c r="M485" t="e">
        <f t="shared" si="46"/>
        <v>#VALUE!</v>
      </c>
      <c r="N485" t="e">
        <f t="shared" si="47"/>
        <v>#VALUE!</v>
      </c>
      <c r="O485" t="b" cm="1">
        <f t="array" ref="O485">COUNT(FIND({0,1,2,3,4,5,6,7,8,9},N485))&gt;0</f>
        <v>0</v>
      </c>
    </row>
    <row r="486" spans="1:15" x14ac:dyDescent="0.3">
      <c r="A486" s="1" t="s">
        <v>959</v>
      </c>
      <c r="B486" t="s">
        <v>74</v>
      </c>
      <c r="C486" t="s">
        <v>960</v>
      </c>
      <c r="D486">
        <v>1</v>
      </c>
      <c r="E486" t="s">
        <v>7</v>
      </c>
      <c r="I486">
        <f t="shared" si="42"/>
        <v>1</v>
      </c>
      <c r="J486">
        <f t="shared" si="43"/>
        <v>1</v>
      </c>
      <c r="K486" t="str">
        <f t="shared" si="44"/>
        <v>5388-WK Transitbestand überschritten</v>
      </c>
      <c r="L486" t="str">
        <f t="shared" si="45"/>
        <v>#</v>
      </c>
      <c r="M486" t="str">
        <f t="shared" si="46"/>
        <v>#</v>
      </c>
      <c r="N486" t="str">
        <f t="shared" si="47"/>
        <v>5388-WK</v>
      </c>
      <c r="O486" t="b" cm="1">
        <f t="array" ref="O486">COUNT(FIND({0,1,2,3,4,5,6,7,8,9},N486))&gt;0</f>
        <v>1</v>
      </c>
    </row>
    <row r="487" spans="1:15" hidden="1" x14ac:dyDescent="0.3">
      <c r="A487" s="1" t="s">
        <v>961</v>
      </c>
      <c r="B487" t="s">
        <v>74</v>
      </c>
      <c r="C487" t="s">
        <v>962</v>
      </c>
      <c r="D487">
        <v>1</v>
      </c>
      <c r="E487" t="s">
        <v>7</v>
      </c>
      <c r="I487">
        <f t="shared" si="42"/>
        <v>0</v>
      </c>
      <c r="J487">
        <f t="shared" si="43"/>
        <v>0</v>
      </c>
      <c r="K487" t="e">
        <f t="shared" si="44"/>
        <v>#VALUE!</v>
      </c>
      <c r="L487" t="e">
        <f t="shared" si="45"/>
        <v>#VALUE!</v>
      </c>
      <c r="M487" t="e">
        <f t="shared" si="46"/>
        <v>#VALUE!</v>
      </c>
      <c r="N487" t="e">
        <f t="shared" si="47"/>
        <v>#VALUE!</v>
      </c>
      <c r="O487" t="b" cm="1">
        <f t="array" ref="O487">COUNT(FIND({0,1,2,3,4,5,6,7,8,9},N487))&gt;0</f>
        <v>0</v>
      </c>
    </row>
    <row r="488" spans="1:15" x14ac:dyDescent="0.3">
      <c r="A488" s="1" t="s">
        <v>963</v>
      </c>
      <c r="B488" t="s">
        <v>74</v>
      </c>
      <c r="C488" t="s">
        <v>964</v>
      </c>
      <c r="D488">
        <v>1</v>
      </c>
      <c r="E488" t="s">
        <v>7</v>
      </c>
      <c r="I488">
        <f t="shared" si="42"/>
        <v>1</v>
      </c>
      <c r="J488">
        <f t="shared" si="43"/>
        <v>1</v>
      </c>
      <c r="K488" t="str">
        <f t="shared" si="44"/>
        <v>5406-Einteilungstypen und Kundenaufträgen</v>
      </c>
      <c r="L488" t="str">
        <f t="shared" si="45"/>
        <v>#</v>
      </c>
      <c r="M488" t="str">
        <f t="shared" si="46"/>
        <v>#</v>
      </c>
      <c r="N488" t="str">
        <f t="shared" si="47"/>
        <v>5406-Einteilungstypen</v>
      </c>
      <c r="O488" t="b" cm="1">
        <f t="array" ref="O488">COUNT(FIND({0,1,2,3,4,5,6,7,8,9},N488))&gt;0</f>
        <v>1</v>
      </c>
    </row>
    <row r="489" spans="1:15" x14ac:dyDescent="0.3">
      <c r="A489" s="1" t="s">
        <v>965</v>
      </c>
      <c r="B489" t="s">
        <v>74</v>
      </c>
      <c r="C489" t="s">
        <v>966</v>
      </c>
      <c r="D489">
        <v>1</v>
      </c>
      <c r="E489" t="s">
        <v>7</v>
      </c>
      <c r="I489">
        <f t="shared" si="42"/>
        <v>1</v>
      </c>
      <c r="J489">
        <f t="shared" si="43"/>
        <v>1</v>
      </c>
      <c r="K489" t="str">
        <f t="shared" si="44"/>
        <v>5407-Redesign Popupa Appl. V1</v>
      </c>
      <c r="L489" t="str">
        <f t="shared" si="45"/>
        <v>#</v>
      </c>
      <c r="M489" t="str">
        <f t="shared" si="46"/>
        <v>#</v>
      </c>
      <c r="N489" t="str">
        <f t="shared" si="47"/>
        <v>5407-Redesign</v>
      </c>
      <c r="O489" t="b" cm="1">
        <f t="array" ref="O489">COUNT(FIND({0,1,2,3,4,5,6,7,8,9},N489))&gt;0</f>
        <v>1</v>
      </c>
    </row>
    <row r="490" spans="1:15" x14ac:dyDescent="0.3">
      <c r="A490" s="1" t="s">
        <v>967</v>
      </c>
      <c r="B490" t="s">
        <v>74</v>
      </c>
      <c r="C490" t="s">
        <v>968</v>
      </c>
      <c r="D490">
        <v>1</v>
      </c>
      <c r="E490" t="s">
        <v>7</v>
      </c>
      <c r="I490">
        <f t="shared" si="42"/>
        <v>1</v>
      </c>
      <c r="J490">
        <f t="shared" si="43"/>
        <v>1</v>
      </c>
      <c r="K490" t="str">
        <f t="shared" si="44"/>
        <v>5413-Datenablage Gefahrdatenblätter</v>
      </c>
      <c r="L490" t="str">
        <f t="shared" si="45"/>
        <v>#</v>
      </c>
      <c r="M490" t="str">
        <f t="shared" si="46"/>
        <v>#</v>
      </c>
      <c r="N490" t="str">
        <f t="shared" si="47"/>
        <v>5413-Datenablage</v>
      </c>
      <c r="O490" t="b" cm="1">
        <f t="array" ref="O490">COUNT(FIND({0,1,2,3,4,5,6,7,8,9},N490))&gt;0</f>
        <v>1</v>
      </c>
    </row>
    <row r="491" spans="1:15" hidden="1" x14ac:dyDescent="0.3">
      <c r="A491" s="1" t="s">
        <v>969</v>
      </c>
      <c r="B491" t="s">
        <v>74</v>
      </c>
      <c r="C491" t="s">
        <v>970</v>
      </c>
      <c r="D491">
        <v>1</v>
      </c>
      <c r="E491" t="s">
        <v>7</v>
      </c>
      <c r="I491">
        <f t="shared" si="42"/>
        <v>1</v>
      </c>
      <c r="J491">
        <f t="shared" si="43"/>
        <v>1</v>
      </c>
      <c r="K491" t="str">
        <f t="shared" si="44"/>
        <v>5413-Gefahrstammblätter</v>
      </c>
      <c r="L491" t="str">
        <f t="shared" si="45"/>
        <v>#</v>
      </c>
      <c r="M491" t="str">
        <f t="shared" si="46"/>
        <v>#</v>
      </c>
      <c r="N491" t="e">
        <f t="shared" si="47"/>
        <v>#VALUE!</v>
      </c>
      <c r="O491" t="b" cm="1">
        <f t="array" ref="O491">COUNT(FIND({0,1,2,3,4,5,6,7,8,9},N491))&gt;0</f>
        <v>0</v>
      </c>
    </row>
    <row r="492" spans="1:15" hidden="1" x14ac:dyDescent="0.3">
      <c r="A492" s="1" t="s">
        <v>971</v>
      </c>
      <c r="B492" t="s">
        <v>74</v>
      </c>
      <c r="C492" t="s">
        <v>972</v>
      </c>
      <c r="D492">
        <v>1</v>
      </c>
      <c r="E492" t="s">
        <v>7</v>
      </c>
      <c r="I492">
        <f t="shared" si="42"/>
        <v>0</v>
      </c>
      <c r="J492">
        <f t="shared" si="43"/>
        <v>0</v>
      </c>
      <c r="K492" t="e">
        <f t="shared" si="44"/>
        <v>#VALUE!</v>
      </c>
      <c r="L492" t="e">
        <f t="shared" si="45"/>
        <v>#VALUE!</v>
      </c>
      <c r="M492" t="e">
        <f t="shared" si="46"/>
        <v>#VALUE!</v>
      </c>
      <c r="N492" t="e">
        <f t="shared" si="47"/>
        <v>#VALUE!</v>
      </c>
      <c r="O492" t="b" cm="1">
        <f t="array" ref="O492">COUNT(FIND({0,1,2,3,4,5,6,7,8,9},N492))&gt;0</f>
        <v>0</v>
      </c>
    </row>
    <row r="493" spans="1:15" hidden="1" x14ac:dyDescent="0.3">
      <c r="A493" s="1" t="s">
        <v>973</v>
      </c>
      <c r="B493" t="s">
        <v>74</v>
      </c>
      <c r="C493" t="s">
        <v>974</v>
      </c>
      <c r="D493">
        <v>1</v>
      </c>
      <c r="E493" t="s">
        <v>7</v>
      </c>
      <c r="I493">
        <f t="shared" si="42"/>
        <v>0</v>
      </c>
      <c r="J493">
        <f t="shared" si="43"/>
        <v>0</v>
      </c>
      <c r="K493" t="e">
        <f t="shared" si="44"/>
        <v>#VALUE!</v>
      </c>
      <c r="L493" t="e">
        <f t="shared" si="45"/>
        <v>#VALUE!</v>
      </c>
      <c r="M493" t="e">
        <f t="shared" si="46"/>
        <v>#VALUE!</v>
      </c>
      <c r="N493" t="e">
        <f t="shared" si="47"/>
        <v>#VALUE!</v>
      </c>
      <c r="O493" t="b" cm="1">
        <f t="array" ref="O493">COUNT(FIND({0,1,2,3,4,5,6,7,8,9},N493))&gt;0</f>
        <v>0</v>
      </c>
    </row>
    <row r="494" spans="1:15" x14ac:dyDescent="0.3">
      <c r="A494" s="1" t="s">
        <v>975</v>
      </c>
      <c r="B494" t="s">
        <v>74</v>
      </c>
      <c r="C494" t="s">
        <v>976</v>
      </c>
      <c r="D494">
        <v>1</v>
      </c>
      <c r="E494" t="s">
        <v>7</v>
      </c>
      <c r="I494">
        <f t="shared" si="42"/>
        <v>1</v>
      </c>
      <c r="J494">
        <f t="shared" si="43"/>
        <v>1</v>
      </c>
      <c r="K494" t="str">
        <f t="shared" si="44"/>
        <v>5485-Lieferlauf für Würzburg</v>
      </c>
      <c r="L494" t="str">
        <f t="shared" si="45"/>
        <v>#</v>
      </c>
      <c r="M494" t="str">
        <f t="shared" si="46"/>
        <v>#</v>
      </c>
      <c r="N494" t="str">
        <f t="shared" si="47"/>
        <v>5485-Lieferlauf</v>
      </c>
      <c r="O494" t="b" cm="1">
        <f t="array" ref="O494">COUNT(FIND({0,1,2,3,4,5,6,7,8,9},N494))&gt;0</f>
        <v>1</v>
      </c>
    </row>
    <row r="495" spans="1:15" hidden="1" x14ac:dyDescent="0.3">
      <c r="A495" s="1" t="s">
        <v>977</v>
      </c>
      <c r="B495" t="s">
        <v>74</v>
      </c>
      <c r="C495" t="s">
        <v>978</v>
      </c>
      <c r="D495">
        <v>1</v>
      </c>
      <c r="E495" t="s">
        <v>7</v>
      </c>
      <c r="I495">
        <f t="shared" si="42"/>
        <v>0</v>
      </c>
      <c r="J495">
        <f t="shared" si="43"/>
        <v>0</v>
      </c>
      <c r="K495" t="e">
        <f t="shared" si="44"/>
        <v>#VALUE!</v>
      </c>
      <c r="L495" t="e">
        <f t="shared" si="45"/>
        <v>#VALUE!</v>
      </c>
      <c r="M495" t="e">
        <f t="shared" si="46"/>
        <v>#VALUE!</v>
      </c>
      <c r="N495" t="e">
        <f t="shared" si="47"/>
        <v>#VALUE!</v>
      </c>
      <c r="O495" t="b" cm="1">
        <f t="array" ref="O495">COUNT(FIND({0,1,2,3,4,5,6,7,8,9},N495))&gt;0</f>
        <v>0</v>
      </c>
    </row>
    <row r="496" spans="1:15" hidden="1" x14ac:dyDescent="0.3">
      <c r="A496" s="1" t="s">
        <v>979</v>
      </c>
      <c r="B496" t="s">
        <v>74</v>
      </c>
      <c r="C496" t="s">
        <v>980</v>
      </c>
      <c r="D496">
        <v>1</v>
      </c>
      <c r="E496" t="s">
        <v>7</v>
      </c>
      <c r="I496">
        <f t="shared" si="42"/>
        <v>0</v>
      </c>
      <c r="J496">
        <f t="shared" si="43"/>
        <v>0</v>
      </c>
      <c r="K496" t="e">
        <f t="shared" si="44"/>
        <v>#VALUE!</v>
      </c>
      <c r="L496" t="e">
        <f t="shared" si="45"/>
        <v>#VALUE!</v>
      </c>
      <c r="M496" t="e">
        <f t="shared" si="46"/>
        <v>#VALUE!</v>
      </c>
      <c r="N496" t="e">
        <f t="shared" si="47"/>
        <v>#VALUE!</v>
      </c>
      <c r="O496" t="b" cm="1">
        <f t="array" ref="O496">COUNT(FIND({0,1,2,3,4,5,6,7,8,9},N496))&gt;0</f>
        <v>0</v>
      </c>
    </row>
    <row r="497" spans="1:15" x14ac:dyDescent="0.3">
      <c r="A497" s="1" t="s">
        <v>981</v>
      </c>
      <c r="B497" t="s">
        <v>74</v>
      </c>
      <c r="C497" t="s">
        <v>982</v>
      </c>
      <c r="D497">
        <v>1</v>
      </c>
      <c r="E497" t="s">
        <v>7</v>
      </c>
      <c r="I497">
        <f t="shared" si="42"/>
        <v>1</v>
      </c>
      <c r="J497">
        <f t="shared" si="43"/>
        <v>1</v>
      </c>
      <c r="K497" t="str">
        <f t="shared" si="44"/>
        <v>5543-Vorschalttransaktionen Filialprozesse</v>
      </c>
      <c r="L497" t="str">
        <f t="shared" si="45"/>
        <v>#</v>
      </c>
      <c r="M497" t="str">
        <f t="shared" si="46"/>
        <v>#</v>
      </c>
      <c r="N497" t="str">
        <f t="shared" si="47"/>
        <v>5543-Vorschalttransaktionen</v>
      </c>
      <c r="O497" t="b" cm="1">
        <f t="array" ref="O497">COUNT(FIND({0,1,2,3,4,5,6,7,8,9},N497))&gt;0</f>
        <v>1</v>
      </c>
    </row>
    <row r="498" spans="1:15" hidden="1" x14ac:dyDescent="0.3">
      <c r="A498" s="1" t="s">
        <v>983</v>
      </c>
      <c r="B498" t="s">
        <v>74</v>
      </c>
      <c r="C498" t="s">
        <v>984</v>
      </c>
      <c r="D498">
        <v>1</v>
      </c>
      <c r="E498" t="s">
        <v>7</v>
      </c>
      <c r="I498">
        <f t="shared" si="42"/>
        <v>0</v>
      </c>
      <c r="J498">
        <f t="shared" si="43"/>
        <v>0</v>
      </c>
      <c r="K498" t="e">
        <f t="shared" si="44"/>
        <v>#VALUE!</v>
      </c>
      <c r="L498" t="e">
        <f t="shared" si="45"/>
        <v>#VALUE!</v>
      </c>
      <c r="M498" t="e">
        <f t="shared" si="46"/>
        <v>#VALUE!</v>
      </c>
      <c r="N498" t="e">
        <f t="shared" si="47"/>
        <v>#VALUE!</v>
      </c>
      <c r="O498" t="b" cm="1">
        <f t="array" ref="O498">COUNT(FIND({0,1,2,3,4,5,6,7,8,9},N498))&gt;0</f>
        <v>0</v>
      </c>
    </row>
    <row r="499" spans="1:15" x14ac:dyDescent="0.3">
      <c r="A499" s="1" t="s">
        <v>985</v>
      </c>
      <c r="B499" t="s">
        <v>74</v>
      </c>
      <c r="C499" t="s">
        <v>986</v>
      </c>
      <c r="D499">
        <v>1</v>
      </c>
      <c r="E499" t="s">
        <v>7</v>
      </c>
      <c r="I499">
        <f t="shared" si="42"/>
        <v>1</v>
      </c>
      <c r="J499">
        <f t="shared" si="43"/>
        <v>1</v>
      </c>
      <c r="K499" t="str">
        <f t="shared" si="44"/>
        <v>5587-Automatische Filialversandprüfung im Neuterminierer</v>
      </c>
      <c r="L499" t="str">
        <f t="shared" si="45"/>
        <v>#</v>
      </c>
      <c r="M499" t="str">
        <f t="shared" si="46"/>
        <v>#</v>
      </c>
      <c r="N499" t="str">
        <f t="shared" si="47"/>
        <v>5587-Automatische</v>
      </c>
      <c r="O499" t="b" cm="1">
        <f t="array" ref="O499">COUNT(FIND({0,1,2,3,4,5,6,7,8,9},N499))&gt;0</f>
        <v>1</v>
      </c>
    </row>
    <row r="500" spans="1:15" x14ac:dyDescent="0.3">
      <c r="A500" s="1" t="s">
        <v>987</v>
      </c>
      <c r="B500" t="s">
        <v>74</v>
      </c>
      <c r="C500" t="s">
        <v>988</v>
      </c>
      <c r="D500">
        <v>1</v>
      </c>
      <c r="E500" t="s">
        <v>7</v>
      </c>
      <c r="I500">
        <f t="shared" si="42"/>
        <v>1</v>
      </c>
      <c r="J500">
        <f t="shared" si="43"/>
        <v>1</v>
      </c>
      <c r="K500" t="str">
        <f t="shared" si="44"/>
        <v>5591-Änderung Status Kundeneinzelbestellung</v>
      </c>
      <c r="L500" t="str">
        <f t="shared" si="45"/>
        <v>#</v>
      </c>
      <c r="M500" t="str">
        <f t="shared" si="46"/>
        <v>#</v>
      </c>
      <c r="N500" t="str">
        <f t="shared" si="47"/>
        <v>5591-Änderung</v>
      </c>
      <c r="O500" t="b" cm="1">
        <f t="array" ref="O500">COUNT(FIND({0,1,2,3,4,5,6,7,8,9},N500))&gt;0</f>
        <v>1</v>
      </c>
    </row>
    <row r="501" spans="1:15" x14ac:dyDescent="0.3">
      <c r="A501" s="1" t="s">
        <v>989</v>
      </c>
      <c r="B501" t="s">
        <v>74</v>
      </c>
      <c r="C501" t="s">
        <v>990</v>
      </c>
      <c r="D501">
        <v>1</v>
      </c>
      <c r="E501" t="s">
        <v>7</v>
      </c>
      <c r="I501">
        <f t="shared" si="42"/>
        <v>2</v>
      </c>
      <c r="J501">
        <f t="shared" si="43"/>
        <v>2</v>
      </c>
      <c r="K501" t="str">
        <f t="shared" si="44"/>
        <v>5627-Differenzen BW - TD</v>
      </c>
      <c r="L501" t="str">
        <f t="shared" si="45"/>
        <v>#</v>
      </c>
      <c r="M501" t="str">
        <f t="shared" si="46"/>
        <v>#</v>
      </c>
      <c r="N501" t="str">
        <f t="shared" si="47"/>
        <v>5627-Differenzen</v>
      </c>
      <c r="O501" t="b" cm="1">
        <f t="array" ref="O501">COUNT(FIND({0,1,2,3,4,5,6,7,8,9},N501))&gt;0</f>
        <v>1</v>
      </c>
    </row>
    <row r="502" spans="1:15" x14ac:dyDescent="0.3">
      <c r="A502" s="1" t="s">
        <v>991</v>
      </c>
      <c r="B502" t="s">
        <v>74</v>
      </c>
      <c r="C502" t="s">
        <v>992</v>
      </c>
      <c r="D502">
        <v>1</v>
      </c>
      <c r="E502" t="s">
        <v>7</v>
      </c>
      <c r="I502">
        <f t="shared" si="42"/>
        <v>1</v>
      </c>
      <c r="J502">
        <f t="shared" si="43"/>
        <v>1</v>
      </c>
      <c r="K502" t="str">
        <f t="shared" si="44"/>
        <v>5640-Übermittlung Stammdatendatei</v>
      </c>
      <c r="L502" t="str">
        <f t="shared" si="45"/>
        <v>#</v>
      </c>
      <c r="M502" t="str">
        <f t="shared" si="46"/>
        <v>#</v>
      </c>
      <c r="N502" t="str">
        <f t="shared" si="47"/>
        <v>5640-Übermittlung</v>
      </c>
      <c r="O502" t="b" cm="1">
        <f t="array" ref="O502">COUNT(FIND({0,1,2,3,4,5,6,7,8,9},N502))&gt;0</f>
        <v>1</v>
      </c>
    </row>
    <row r="503" spans="1:15" x14ac:dyDescent="0.3">
      <c r="A503" s="1" t="s">
        <v>993</v>
      </c>
      <c r="B503" t="s">
        <v>74</v>
      </c>
      <c r="C503" t="s">
        <v>994</v>
      </c>
      <c r="D503">
        <v>1</v>
      </c>
      <c r="E503" t="s">
        <v>7</v>
      </c>
      <c r="I503">
        <f t="shared" si="42"/>
        <v>1</v>
      </c>
      <c r="J503">
        <f t="shared" si="43"/>
        <v>1</v>
      </c>
      <c r="K503" t="str">
        <f t="shared" si="44"/>
        <v>5659-Umstellung Inventory Report Konsignation</v>
      </c>
      <c r="L503" t="str">
        <f t="shared" si="45"/>
        <v>#</v>
      </c>
      <c r="M503" t="str">
        <f t="shared" si="46"/>
        <v>#</v>
      </c>
      <c r="N503" t="str">
        <f t="shared" si="47"/>
        <v>5659-Umstellung</v>
      </c>
      <c r="O503" t="b" cm="1">
        <f t="array" ref="O503">COUNT(FIND({0,1,2,3,4,5,6,7,8,9},N503))&gt;0</f>
        <v>1</v>
      </c>
    </row>
    <row r="504" spans="1:15" x14ac:dyDescent="0.3">
      <c r="A504" s="1" t="s">
        <v>995</v>
      </c>
      <c r="B504" t="s">
        <v>74</v>
      </c>
      <c r="C504" t="s">
        <v>996</v>
      </c>
      <c r="D504">
        <v>1</v>
      </c>
      <c r="E504" t="s">
        <v>7</v>
      </c>
      <c r="I504">
        <f t="shared" si="42"/>
        <v>1</v>
      </c>
      <c r="J504">
        <f t="shared" si="43"/>
        <v>1</v>
      </c>
      <c r="K504" t="str">
        <f t="shared" si="44"/>
        <v>5662-Stammdatenermittlung Gefahrgut für Hermes</v>
      </c>
      <c r="L504" t="str">
        <f t="shared" si="45"/>
        <v>#</v>
      </c>
      <c r="M504" t="str">
        <f t="shared" si="46"/>
        <v>#</v>
      </c>
      <c r="N504" t="str">
        <f t="shared" si="47"/>
        <v>5662-Stammdatenermittlung</v>
      </c>
      <c r="O504" t="b" cm="1">
        <f t="array" ref="O504">COUNT(FIND({0,1,2,3,4,5,6,7,8,9},N504))&gt;0</f>
        <v>1</v>
      </c>
    </row>
    <row r="505" spans="1:15" x14ac:dyDescent="0.3">
      <c r="A505" s="1" t="s">
        <v>997</v>
      </c>
      <c r="B505" t="s">
        <v>74</v>
      </c>
      <c r="C505" t="s">
        <v>998</v>
      </c>
      <c r="D505">
        <v>1</v>
      </c>
      <c r="E505" t="s">
        <v>7</v>
      </c>
      <c r="I505">
        <f t="shared" si="42"/>
        <v>1</v>
      </c>
      <c r="J505">
        <f t="shared" si="43"/>
        <v>1</v>
      </c>
      <c r="K505" t="str">
        <f t="shared" si="44"/>
        <v>5673-Automatisches Abschließen CS</v>
      </c>
      <c r="L505" t="str">
        <f t="shared" si="45"/>
        <v>#</v>
      </c>
      <c r="M505" t="str">
        <f t="shared" si="46"/>
        <v>#</v>
      </c>
      <c r="N505" t="str">
        <f t="shared" si="47"/>
        <v>5673-Automatisches</v>
      </c>
      <c r="O505" t="b" cm="1">
        <f t="array" ref="O505">COUNT(FIND({0,1,2,3,4,5,6,7,8,9},N505))&gt;0</f>
        <v>1</v>
      </c>
    </row>
    <row r="506" spans="1:15" x14ac:dyDescent="0.3">
      <c r="A506" s="1" t="s">
        <v>999</v>
      </c>
      <c r="B506" t="s">
        <v>74</v>
      </c>
      <c r="C506" t="s">
        <v>1000</v>
      </c>
      <c r="D506">
        <v>1</v>
      </c>
      <c r="E506" t="s">
        <v>7</v>
      </c>
      <c r="I506">
        <f t="shared" si="42"/>
        <v>1</v>
      </c>
      <c r="J506">
        <f t="shared" si="43"/>
        <v>1</v>
      </c>
      <c r="K506" t="str">
        <f t="shared" si="44"/>
        <v>5678-Kontrollausdruck Inventory Report</v>
      </c>
      <c r="L506" t="str">
        <f t="shared" si="45"/>
        <v>#</v>
      </c>
      <c r="M506" t="str">
        <f t="shared" si="46"/>
        <v>#</v>
      </c>
      <c r="N506" t="str">
        <f t="shared" si="47"/>
        <v>5678-Kontrollausdruck</v>
      </c>
      <c r="O506" t="b" cm="1">
        <f t="array" ref="O506">COUNT(FIND({0,1,2,3,4,5,6,7,8,9},N506))&gt;0</f>
        <v>1</v>
      </c>
    </row>
    <row r="507" spans="1:15" x14ac:dyDescent="0.3">
      <c r="A507" s="1" t="s">
        <v>1001</v>
      </c>
      <c r="B507" t="s">
        <v>74</v>
      </c>
      <c r="C507" t="s">
        <v>1002</v>
      </c>
      <c r="D507">
        <v>1</v>
      </c>
      <c r="E507" t="s">
        <v>7</v>
      </c>
      <c r="I507">
        <f t="shared" si="42"/>
        <v>1</v>
      </c>
      <c r="J507">
        <f t="shared" si="43"/>
        <v>1</v>
      </c>
      <c r="K507" t="str">
        <f t="shared" si="44"/>
        <v>5683-Steuertabelle für Erwerbsberechtigung</v>
      </c>
      <c r="L507" t="str">
        <f t="shared" si="45"/>
        <v>#</v>
      </c>
      <c r="M507" t="str">
        <f t="shared" si="46"/>
        <v>#</v>
      </c>
      <c r="N507" t="str">
        <f t="shared" si="47"/>
        <v>5683-Steuertabelle</v>
      </c>
      <c r="O507" t="b" cm="1">
        <f t="array" ref="O507">COUNT(FIND({0,1,2,3,4,5,6,7,8,9},N507))&gt;0</f>
        <v>1</v>
      </c>
    </row>
    <row r="508" spans="1:15" x14ac:dyDescent="0.3">
      <c r="A508" s="1" t="s">
        <v>1003</v>
      </c>
      <c r="B508" t="s">
        <v>74</v>
      </c>
      <c r="C508" t="s">
        <v>1004</v>
      </c>
      <c r="D508">
        <v>1</v>
      </c>
      <c r="E508" t="s">
        <v>7</v>
      </c>
      <c r="I508">
        <f t="shared" si="42"/>
        <v>2</v>
      </c>
      <c r="J508">
        <f t="shared" si="43"/>
        <v>2</v>
      </c>
      <c r="K508" t="str">
        <f t="shared" si="44"/>
        <v>5724-Erweiterung Gefahrstof-Funktione (EHS)</v>
      </c>
      <c r="L508" t="str">
        <f t="shared" si="45"/>
        <v>#</v>
      </c>
      <c r="M508" t="str">
        <f t="shared" si="46"/>
        <v>#</v>
      </c>
      <c r="N508" t="str">
        <f t="shared" si="47"/>
        <v>5724-Erweiterung</v>
      </c>
      <c r="O508" t="b" cm="1">
        <f t="array" ref="O508">COUNT(FIND({0,1,2,3,4,5,6,7,8,9},N508))&gt;0</f>
        <v>1</v>
      </c>
    </row>
    <row r="509" spans="1:15" x14ac:dyDescent="0.3">
      <c r="A509" s="1" t="s">
        <v>1005</v>
      </c>
      <c r="B509" t="s">
        <v>74</v>
      </c>
      <c r="C509" t="s">
        <v>1006</v>
      </c>
      <c r="D509">
        <v>1</v>
      </c>
      <c r="E509" t="s">
        <v>7</v>
      </c>
      <c r="I509">
        <f t="shared" si="42"/>
        <v>1</v>
      </c>
      <c r="J509">
        <f t="shared" si="43"/>
        <v>1</v>
      </c>
      <c r="K509" t="str">
        <f t="shared" si="44"/>
        <v>5730-Änderungen Zahlungsbedingungen</v>
      </c>
      <c r="L509" t="str">
        <f t="shared" si="45"/>
        <v>#</v>
      </c>
      <c r="M509" t="str">
        <f t="shared" si="46"/>
        <v>#</v>
      </c>
      <c r="N509" t="str">
        <f t="shared" si="47"/>
        <v>5730-Änderungen</v>
      </c>
      <c r="O509" t="b" cm="1">
        <f t="array" ref="O509">COUNT(FIND({0,1,2,3,4,5,6,7,8,9},N509))&gt;0</f>
        <v>1</v>
      </c>
    </row>
    <row r="510" spans="1:15" hidden="1" x14ac:dyDescent="0.3">
      <c r="A510" s="1" t="s">
        <v>1007</v>
      </c>
      <c r="B510" t="s">
        <v>74</v>
      </c>
      <c r="C510" t="s">
        <v>1008</v>
      </c>
      <c r="D510">
        <v>1</v>
      </c>
      <c r="E510" t="s">
        <v>7</v>
      </c>
      <c r="I510">
        <f t="shared" si="42"/>
        <v>0</v>
      </c>
      <c r="J510">
        <f t="shared" si="43"/>
        <v>0</v>
      </c>
      <c r="K510" t="e">
        <f t="shared" si="44"/>
        <v>#VALUE!</v>
      </c>
      <c r="L510" t="e">
        <f t="shared" si="45"/>
        <v>#VALUE!</v>
      </c>
      <c r="M510" t="e">
        <f t="shared" si="46"/>
        <v>#VALUE!</v>
      </c>
      <c r="N510" t="e">
        <f t="shared" si="47"/>
        <v>#VALUE!</v>
      </c>
      <c r="O510" t="b" cm="1">
        <f t="array" ref="O510">COUNT(FIND({0,1,2,3,4,5,6,7,8,9},N510))&gt;0</f>
        <v>0</v>
      </c>
    </row>
    <row r="511" spans="1:15" x14ac:dyDescent="0.3">
      <c r="A511" s="1" t="s">
        <v>1009</v>
      </c>
      <c r="B511" t="s">
        <v>74</v>
      </c>
      <c r="C511" t="s">
        <v>1010</v>
      </c>
      <c r="D511">
        <v>1</v>
      </c>
      <c r="E511" t="s">
        <v>7</v>
      </c>
      <c r="I511">
        <f t="shared" si="42"/>
        <v>1</v>
      </c>
      <c r="J511">
        <f t="shared" si="43"/>
        <v>1</v>
      </c>
      <c r="K511" t="str">
        <f t="shared" si="44"/>
        <v>5740-Nachtr. Umwandlung in Eigenfinanzierung</v>
      </c>
      <c r="L511" t="str">
        <f t="shared" si="45"/>
        <v>#</v>
      </c>
      <c r="M511" t="str">
        <f t="shared" si="46"/>
        <v>#</v>
      </c>
      <c r="N511" t="str">
        <f t="shared" si="47"/>
        <v>5740-Nachtr.</v>
      </c>
      <c r="O511" t="b" cm="1">
        <f t="array" ref="O511">COUNT(FIND({0,1,2,3,4,5,6,7,8,9},N511))&gt;0</f>
        <v>1</v>
      </c>
    </row>
    <row r="512" spans="1:15" x14ac:dyDescent="0.3">
      <c r="A512" s="1" t="s">
        <v>1011</v>
      </c>
      <c r="B512" t="s">
        <v>74</v>
      </c>
      <c r="C512" t="s">
        <v>1012</v>
      </c>
      <c r="D512">
        <v>1</v>
      </c>
      <c r="E512" t="s">
        <v>7</v>
      </c>
      <c r="I512">
        <f t="shared" si="42"/>
        <v>1</v>
      </c>
      <c r="J512">
        <f t="shared" si="43"/>
        <v>1</v>
      </c>
      <c r="K512" t="str">
        <f t="shared" si="44"/>
        <v>5762 Erfassung SEPA-Lastschrift automatisieren</v>
      </c>
      <c r="L512" t="str">
        <f t="shared" si="45"/>
        <v>#</v>
      </c>
      <c r="M512" t="str">
        <f t="shared" si="46"/>
        <v>#</v>
      </c>
      <c r="N512" t="str">
        <f t="shared" si="47"/>
        <v>5762</v>
      </c>
      <c r="O512" t="b" cm="1">
        <f t="array" ref="O512">COUNT(FIND({0,1,2,3,4,5,6,7,8,9},N512))&gt;0</f>
        <v>1</v>
      </c>
    </row>
    <row r="513" spans="1:15" hidden="1" x14ac:dyDescent="0.3">
      <c r="A513" s="1" t="s">
        <v>1013</v>
      </c>
      <c r="B513" t="s">
        <v>74</v>
      </c>
      <c r="C513" t="s">
        <v>1014</v>
      </c>
      <c r="D513">
        <v>1</v>
      </c>
      <c r="E513" t="s">
        <v>7</v>
      </c>
      <c r="I513">
        <f t="shared" si="42"/>
        <v>2</v>
      </c>
      <c r="J513">
        <f t="shared" si="43"/>
        <v>2</v>
      </c>
      <c r="K513" t="str">
        <f t="shared" si="44"/>
        <v>5768-Kreditkarten-Rücklastschriften</v>
      </c>
      <c r="L513" t="str">
        <f t="shared" si="45"/>
        <v>#</v>
      </c>
      <c r="M513" t="str">
        <f t="shared" si="46"/>
        <v>#</v>
      </c>
      <c r="N513" t="e">
        <f t="shared" si="47"/>
        <v>#VALUE!</v>
      </c>
      <c r="O513" t="b" cm="1">
        <f t="array" ref="O513">COUNT(FIND({0,1,2,3,4,5,6,7,8,9},N513))&gt;0</f>
        <v>0</v>
      </c>
    </row>
    <row r="514" spans="1:15" x14ac:dyDescent="0.3">
      <c r="A514" s="1" t="s">
        <v>1015</v>
      </c>
      <c r="B514" t="s">
        <v>74</v>
      </c>
      <c r="C514" t="s">
        <v>1016</v>
      </c>
      <c r="D514">
        <v>1</v>
      </c>
      <c r="E514" t="s">
        <v>7</v>
      </c>
      <c r="I514">
        <f t="shared" si="42"/>
        <v>2</v>
      </c>
      <c r="J514">
        <f t="shared" si="43"/>
        <v>2</v>
      </c>
      <c r="K514" t="str">
        <f t="shared" si="44"/>
        <v>5771-Konzept und Customizing SEPA-Rücklastschriften</v>
      </c>
      <c r="L514" t="str">
        <f t="shared" si="45"/>
        <v>#</v>
      </c>
      <c r="M514" t="str">
        <f t="shared" si="46"/>
        <v>#</v>
      </c>
      <c r="N514" t="str">
        <f t="shared" si="47"/>
        <v>5771-Konzept</v>
      </c>
      <c r="O514" t="b" cm="1">
        <f t="array" ref="O514">COUNT(FIND({0,1,2,3,4,5,6,7,8,9},N514))&gt;0</f>
        <v>1</v>
      </c>
    </row>
    <row r="515" spans="1:15" x14ac:dyDescent="0.3">
      <c r="A515" s="1" t="s">
        <v>1017</v>
      </c>
      <c r="B515" t="s">
        <v>74</v>
      </c>
      <c r="C515" t="s">
        <v>1018</v>
      </c>
      <c r="D515">
        <v>1</v>
      </c>
      <c r="E515" t="s">
        <v>7</v>
      </c>
      <c r="I515">
        <f t="shared" ref="I515:I578" si="48">LEN(C515)-LEN(SUBSTITUTE(C515,"-",))</f>
        <v>1</v>
      </c>
      <c r="J515">
        <f t="shared" ref="J515:J578" si="49">IF(I515&gt;1,2,I515)</f>
        <v>1</v>
      </c>
      <c r="K515" t="str">
        <f t="shared" ref="K515:K578" si="50">RIGHT($C515,LEN($C515)-SEARCH("#",SUBSTITUTE($C515,"-","#",J515)))</f>
        <v>5780 Erweiterung Auswertung Netto-Explosivstoffmasse</v>
      </c>
      <c r="L515" t="str">
        <f t="shared" ref="L515:L578" si="51">LEFT($C515,SEARCH("#",SUBSTITUTE($C515,"-","#",$J515)))</f>
        <v>#</v>
      </c>
      <c r="M515" t="str">
        <f t="shared" ref="M515:M578" si="52">SUBSTITUTE(L515,"-"," ")</f>
        <v>#</v>
      </c>
      <c r="N515" t="str">
        <f t="shared" ref="N515:N578" si="53">LEFT(K515,SEARCH(" ",K515,1)-1)</f>
        <v>5780</v>
      </c>
      <c r="O515" t="b" cm="1">
        <f t="array" ref="O515">COUNT(FIND({0,1,2,3,4,5,6,7,8,9},N515))&gt;0</f>
        <v>1</v>
      </c>
    </row>
    <row r="516" spans="1:15" hidden="1" x14ac:dyDescent="0.3">
      <c r="A516" s="1" t="s">
        <v>1019</v>
      </c>
      <c r="B516" t="s">
        <v>74</v>
      </c>
      <c r="C516" t="s">
        <v>1020</v>
      </c>
      <c r="D516">
        <v>1</v>
      </c>
      <c r="E516" t="s">
        <v>7</v>
      </c>
      <c r="I516">
        <f t="shared" si="48"/>
        <v>0</v>
      </c>
      <c r="J516">
        <f t="shared" si="49"/>
        <v>0</v>
      </c>
      <c r="K516" t="e">
        <f t="shared" si="50"/>
        <v>#VALUE!</v>
      </c>
      <c r="L516" t="e">
        <f t="shared" si="51"/>
        <v>#VALUE!</v>
      </c>
      <c r="M516" t="e">
        <f t="shared" si="52"/>
        <v>#VALUE!</v>
      </c>
      <c r="N516" t="e">
        <f t="shared" si="53"/>
        <v>#VALUE!</v>
      </c>
      <c r="O516" t="b" cm="1">
        <f t="array" ref="O516">COUNT(FIND({0,1,2,3,4,5,6,7,8,9},N516))&gt;0</f>
        <v>0</v>
      </c>
    </row>
    <row r="517" spans="1:15" x14ac:dyDescent="0.3">
      <c r="A517" s="1" t="s">
        <v>1021</v>
      </c>
      <c r="B517" t="s">
        <v>74</v>
      </c>
      <c r="C517" t="s">
        <v>1022</v>
      </c>
      <c r="D517">
        <v>1</v>
      </c>
      <c r="E517" t="s">
        <v>7</v>
      </c>
      <c r="I517">
        <f t="shared" si="48"/>
        <v>1</v>
      </c>
      <c r="J517">
        <f t="shared" si="49"/>
        <v>1</v>
      </c>
      <c r="K517" t="str">
        <f t="shared" si="50"/>
        <v>5786 Anpassung Versand LI-Batterien</v>
      </c>
      <c r="L517" t="str">
        <f t="shared" si="51"/>
        <v>#</v>
      </c>
      <c r="M517" t="str">
        <f t="shared" si="52"/>
        <v>#</v>
      </c>
      <c r="N517" t="str">
        <f t="shared" si="53"/>
        <v>5786</v>
      </c>
      <c r="O517" t="b" cm="1">
        <f t="array" ref="O517">COUNT(FIND({0,1,2,3,4,5,6,7,8,9},N517))&gt;0</f>
        <v>1</v>
      </c>
    </row>
    <row r="518" spans="1:15" hidden="1" x14ac:dyDescent="0.3">
      <c r="A518" s="1" t="s">
        <v>1023</v>
      </c>
      <c r="B518" t="s">
        <v>74</v>
      </c>
      <c r="C518" t="s">
        <v>1024</v>
      </c>
      <c r="D518">
        <v>1</v>
      </c>
      <c r="E518" t="s">
        <v>7</v>
      </c>
      <c r="I518">
        <f t="shared" si="48"/>
        <v>0</v>
      </c>
      <c r="J518">
        <f t="shared" si="49"/>
        <v>0</v>
      </c>
      <c r="K518" t="e">
        <f t="shared" si="50"/>
        <v>#VALUE!</v>
      </c>
      <c r="L518" t="e">
        <f t="shared" si="51"/>
        <v>#VALUE!</v>
      </c>
      <c r="M518" t="e">
        <f t="shared" si="52"/>
        <v>#VALUE!</v>
      </c>
      <c r="N518" t="e">
        <f t="shared" si="53"/>
        <v>#VALUE!</v>
      </c>
      <c r="O518" t="b" cm="1">
        <f t="array" ref="O518">COUNT(FIND({0,1,2,3,4,5,6,7,8,9},N518))&gt;0</f>
        <v>0</v>
      </c>
    </row>
    <row r="519" spans="1:15" x14ac:dyDescent="0.3">
      <c r="A519" s="1" t="s">
        <v>1025</v>
      </c>
      <c r="B519" t="s">
        <v>74</v>
      </c>
      <c r="C519" t="s">
        <v>1026</v>
      </c>
      <c r="D519">
        <v>1</v>
      </c>
      <c r="E519" t="s">
        <v>7</v>
      </c>
      <c r="I519">
        <f t="shared" si="48"/>
        <v>1</v>
      </c>
      <c r="J519">
        <f t="shared" si="49"/>
        <v>1</v>
      </c>
      <c r="K519" t="str">
        <f t="shared" si="50"/>
        <v>5823-auto. Rechnungskürzung</v>
      </c>
      <c r="L519" t="str">
        <f t="shared" si="51"/>
        <v>#</v>
      </c>
      <c r="M519" t="str">
        <f t="shared" si="52"/>
        <v>#</v>
      </c>
      <c r="N519" t="str">
        <f t="shared" si="53"/>
        <v>5823-auto.</v>
      </c>
      <c r="O519" t="b" cm="1">
        <f t="array" ref="O519">COUNT(FIND({0,1,2,3,4,5,6,7,8,9},N519))&gt;0</f>
        <v>1</v>
      </c>
    </row>
    <row r="520" spans="1:15" hidden="1" x14ac:dyDescent="0.3">
      <c r="A520" s="1" t="s">
        <v>1027</v>
      </c>
      <c r="B520" t="s">
        <v>74</v>
      </c>
      <c r="C520" t="s">
        <v>1028</v>
      </c>
      <c r="D520">
        <v>1</v>
      </c>
      <c r="E520" t="s">
        <v>7</v>
      </c>
      <c r="I520">
        <f t="shared" si="48"/>
        <v>1</v>
      </c>
      <c r="J520">
        <f t="shared" si="49"/>
        <v>1</v>
      </c>
      <c r="K520" t="str">
        <f t="shared" si="50"/>
        <v>5827-Batterieverordnung</v>
      </c>
      <c r="L520" t="str">
        <f t="shared" si="51"/>
        <v>#</v>
      </c>
      <c r="M520" t="str">
        <f t="shared" si="52"/>
        <v>#</v>
      </c>
      <c r="N520" t="e">
        <f t="shared" si="53"/>
        <v>#VALUE!</v>
      </c>
      <c r="O520" t="b" cm="1">
        <f t="array" ref="O520">COUNT(FIND({0,1,2,3,4,5,6,7,8,9},N520))&gt;0</f>
        <v>0</v>
      </c>
    </row>
    <row r="521" spans="1:15" x14ac:dyDescent="0.3">
      <c r="A521" s="1" t="s">
        <v>1029</v>
      </c>
      <c r="B521" t="s">
        <v>74</v>
      </c>
      <c r="C521" t="s">
        <v>1030</v>
      </c>
      <c r="D521">
        <v>1</v>
      </c>
      <c r="E521" t="s">
        <v>7</v>
      </c>
      <c r="I521">
        <f t="shared" si="48"/>
        <v>1</v>
      </c>
      <c r="J521">
        <f t="shared" si="49"/>
        <v>1</v>
      </c>
      <c r="K521" t="str">
        <f t="shared" si="50"/>
        <v>5839-Ansicht Transaktion VKM1 anpassen</v>
      </c>
      <c r="L521" t="str">
        <f t="shared" si="51"/>
        <v>#</v>
      </c>
      <c r="M521" t="str">
        <f t="shared" si="52"/>
        <v>#</v>
      </c>
      <c r="N521" t="str">
        <f t="shared" si="53"/>
        <v>5839-Ansicht</v>
      </c>
      <c r="O521" t="b" cm="1">
        <f t="array" ref="O521">COUNT(FIND({0,1,2,3,4,5,6,7,8,9},N521))&gt;0</f>
        <v>1</v>
      </c>
    </row>
    <row r="522" spans="1:15" x14ac:dyDescent="0.3">
      <c r="A522" s="1" t="s">
        <v>1031</v>
      </c>
      <c r="B522" t="s">
        <v>74</v>
      </c>
      <c r="C522" t="s">
        <v>1032</v>
      </c>
      <c r="D522">
        <v>1</v>
      </c>
      <c r="E522" t="s">
        <v>7</v>
      </c>
      <c r="I522">
        <f t="shared" si="48"/>
        <v>1</v>
      </c>
      <c r="J522">
        <f t="shared" si="49"/>
        <v>1</v>
      </c>
      <c r="K522" t="str">
        <f t="shared" si="50"/>
        <v>5870-Ausgleiche auf Sachkontenebene unerklärlich</v>
      </c>
      <c r="L522" t="str">
        <f t="shared" si="51"/>
        <v>#</v>
      </c>
      <c r="M522" t="str">
        <f t="shared" si="52"/>
        <v>#</v>
      </c>
      <c r="N522" t="str">
        <f t="shared" si="53"/>
        <v>5870-Ausgleiche</v>
      </c>
      <c r="O522" t="b" cm="1">
        <f t="array" ref="O522">COUNT(FIND({0,1,2,3,4,5,6,7,8,9},N522))&gt;0</f>
        <v>1</v>
      </c>
    </row>
    <row r="523" spans="1:15" hidden="1" x14ac:dyDescent="0.3">
      <c r="A523" s="1" t="s">
        <v>1033</v>
      </c>
      <c r="B523" t="s">
        <v>74</v>
      </c>
      <c r="C523" t="s">
        <v>1034</v>
      </c>
      <c r="D523">
        <v>1</v>
      </c>
      <c r="E523" t="s">
        <v>7</v>
      </c>
      <c r="I523">
        <f t="shared" si="48"/>
        <v>1</v>
      </c>
      <c r="J523">
        <f t="shared" si="49"/>
        <v>1</v>
      </c>
      <c r="K523" t="str">
        <f t="shared" si="50"/>
        <v>5875-Kreditkartenprüfung</v>
      </c>
      <c r="L523" t="str">
        <f t="shared" si="51"/>
        <v>#</v>
      </c>
      <c r="M523" t="str">
        <f t="shared" si="52"/>
        <v>#</v>
      </c>
      <c r="N523" t="e">
        <f t="shared" si="53"/>
        <v>#VALUE!</v>
      </c>
      <c r="O523" t="b" cm="1">
        <f t="array" ref="O523">COUNT(FIND({0,1,2,3,4,5,6,7,8,9},N523))&gt;0</f>
        <v>0</v>
      </c>
    </row>
    <row r="524" spans="1:15" x14ac:dyDescent="0.3">
      <c r="A524" s="1" t="s">
        <v>1035</v>
      </c>
      <c r="B524" t="s">
        <v>74</v>
      </c>
      <c r="C524" t="s">
        <v>1036</v>
      </c>
      <c r="D524">
        <v>1</v>
      </c>
      <c r="E524" t="s">
        <v>7</v>
      </c>
      <c r="I524">
        <f t="shared" si="48"/>
        <v>1</v>
      </c>
      <c r="J524">
        <f t="shared" si="49"/>
        <v>1</v>
      </c>
      <c r="K524" t="str">
        <f t="shared" si="50"/>
        <v>5911-WE nicht möglich</v>
      </c>
      <c r="L524" t="str">
        <f t="shared" si="51"/>
        <v>#</v>
      </c>
      <c r="M524" t="str">
        <f t="shared" si="52"/>
        <v>#</v>
      </c>
      <c r="N524" t="str">
        <f t="shared" si="53"/>
        <v>5911-WE</v>
      </c>
      <c r="O524" t="b" cm="1">
        <f t="array" ref="O524">COUNT(FIND({0,1,2,3,4,5,6,7,8,9},N524))&gt;0</f>
        <v>1</v>
      </c>
    </row>
    <row r="525" spans="1:15" hidden="1" x14ac:dyDescent="0.3">
      <c r="A525" s="1" t="s">
        <v>1037</v>
      </c>
      <c r="B525" t="s">
        <v>74</v>
      </c>
      <c r="C525" t="s">
        <v>1038</v>
      </c>
      <c r="D525">
        <v>1</v>
      </c>
      <c r="E525" t="s">
        <v>7</v>
      </c>
      <c r="I525">
        <f t="shared" si="48"/>
        <v>2</v>
      </c>
      <c r="J525">
        <f t="shared" si="49"/>
        <v>2</v>
      </c>
      <c r="K525" t="str">
        <f t="shared" si="50"/>
        <v>5924-LQ-Versand</v>
      </c>
      <c r="L525" t="str">
        <f t="shared" si="51"/>
        <v>#</v>
      </c>
      <c r="M525" t="str">
        <f t="shared" si="52"/>
        <v>#</v>
      </c>
      <c r="N525" t="e">
        <f t="shared" si="53"/>
        <v>#VALUE!</v>
      </c>
      <c r="O525" t="b" cm="1">
        <f t="array" ref="O525">COUNT(FIND({0,1,2,3,4,5,6,7,8,9},N525))&gt;0</f>
        <v>0</v>
      </c>
    </row>
    <row r="526" spans="1:15" x14ac:dyDescent="0.3">
      <c r="A526" s="1" t="s">
        <v>1039</v>
      </c>
      <c r="B526" t="s">
        <v>74</v>
      </c>
      <c r="C526" t="s">
        <v>1040</v>
      </c>
      <c r="D526">
        <v>1</v>
      </c>
      <c r="E526" t="s">
        <v>7</v>
      </c>
      <c r="I526">
        <f t="shared" si="48"/>
        <v>1</v>
      </c>
      <c r="J526">
        <f t="shared" si="49"/>
        <v>1</v>
      </c>
      <c r="K526" t="str">
        <f t="shared" si="50"/>
        <v>5925-DOSS Model Integration</v>
      </c>
      <c r="L526" t="str">
        <f t="shared" si="51"/>
        <v>#</v>
      </c>
      <c r="M526" t="str">
        <f t="shared" si="52"/>
        <v>#</v>
      </c>
      <c r="N526" t="str">
        <f t="shared" si="53"/>
        <v>5925-DOSS</v>
      </c>
      <c r="O526" t="b" cm="1">
        <f t="array" ref="O526">COUNT(FIND({0,1,2,3,4,5,6,7,8,9},N526))&gt;0</f>
        <v>1</v>
      </c>
    </row>
    <row r="527" spans="1:15" x14ac:dyDescent="0.3">
      <c r="A527" s="1" t="s">
        <v>1041</v>
      </c>
      <c r="B527" t="s">
        <v>74</v>
      </c>
      <c r="C527" t="s">
        <v>1042</v>
      </c>
      <c r="D527">
        <v>1</v>
      </c>
      <c r="E527" t="s">
        <v>7</v>
      </c>
      <c r="I527">
        <f t="shared" si="48"/>
        <v>1</v>
      </c>
      <c r="J527">
        <f t="shared" si="49"/>
        <v>1</v>
      </c>
      <c r="K527" t="str">
        <f t="shared" si="50"/>
        <v>5927-Ablösung HPM &amp; ShopMan</v>
      </c>
      <c r="L527" t="str">
        <f t="shared" si="51"/>
        <v>#</v>
      </c>
      <c r="M527" t="str">
        <f t="shared" si="52"/>
        <v>#</v>
      </c>
      <c r="N527" t="str">
        <f t="shared" si="53"/>
        <v>5927-Ablösung</v>
      </c>
      <c r="O527" t="b" cm="1">
        <f t="array" ref="O527">COUNT(FIND({0,1,2,3,4,5,6,7,8,9},N527))&gt;0</f>
        <v>1</v>
      </c>
    </row>
    <row r="528" spans="1:15" x14ac:dyDescent="0.3">
      <c r="A528" s="1" t="s">
        <v>1043</v>
      </c>
      <c r="B528" t="s">
        <v>74</v>
      </c>
      <c r="C528" t="s">
        <v>1044</v>
      </c>
      <c r="D528">
        <v>1</v>
      </c>
      <c r="E528" t="s">
        <v>7</v>
      </c>
      <c r="I528">
        <f t="shared" si="48"/>
        <v>1</v>
      </c>
      <c r="J528">
        <f t="shared" si="49"/>
        <v>1</v>
      </c>
      <c r="K528" t="str">
        <f t="shared" si="50"/>
        <v>5942 - Fehler bei Bew.Art 301</v>
      </c>
      <c r="L528" t="str">
        <f t="shared" si="51"/>
        <v>#</v>
      </c>
      <c r="M528" t="str">
        <f t="shared" si="52"/>
        <v>#</v>
      </c>
      <c r="N528" t="str">
        <f t="shared" si="53"/>
        <v>5942</v>
      </c>
      <c r="O528" t="b" cm="1">
        <f t="array" ref="O528">COUNT(FIND({0,1,2,3,4,5,6,7,8,9},N528))&gt;0</f>
        <v>1</v>
      </c>
    </row>
    <row r="529" spans="1:15" hidden="1" x14ac:dyDescent="0.3">
      <c r="A529" s="1" t="s">
        <v>1045</v>
      </c>
      <c r="B529" t="s">
        <v>74</v>
      </c>
      <c r="C529" t="s">
        <v>1046</v>
      </c>
      <c r="D529">
        <v>1</v>
      </c>
      <c r="E529" t="s">
        <v>7</v>
      </c>
      <c r="I529">
        <f t="shared" si="48"/>
        <v>0</v>
      </c>
      <c r="J529">
        <f t="shared" si="49"/>
        <v>0</v>
      </c>
      <c r="K529" t="e">
        <f t="shared" si="50"/>
        <v>#VALUE!</v>
      </c>
      <c r="L529" t="e">
        <f t="shared" si="51"/>
        <v>#VALUE!</v>
      </c>
      <c r="M529" t="e">
        <f t="shared" si="52"/>
        <v>#VALUE!</v>
      </c>
      <c r="N529" t="e">
        <f t="shared" si="53"/>
        <v>#VALUE!</v>
      </c>
      <c r="O529" t="b" cm="1">
        <f t="array" ref="O529">COUNT(FIND({0,1,2,3,4,5,6,7,8,9},N529))&gt;0</f>
        <v>0</v>
      </c>
    </row>
    <row r="530" spans="1:15" hidden="1" x14ac:dyDescent="0.3">
      <c r="A530" s="1" t="s">
        <v>1047</v>
      </c>
      <c r="B530" t="s">
        <v>74</v>
      </c>
      <c r="C530" t="s">
        <v>1048</v>
      </c>
      <c r="D530">
        <v>1</v>
      </c>
      <c r="E530" t="s">
        <v>7</v>
      </c>
      <c r="I530">
        <f t="shared" si="48"/>
        <v>0</v>
      </c>
      <c r="J530">
        <f t="shared" si="49"/>
        <v>0</v>
      </c>
      <c r="K530" t="e">
        <f t="shared" si="50"/>
        <v>#VALUE!</v>
      </c>
      <c r="L530" t="e">
        <f t="shared" si="51"/>
        <v>#VALUE!</v>
      </c>
      <c r="M530" t="e">
        <f t="shared" si="52"/>
        <v>#VALUE!</v>
      </c>
      <c r="N530" t="e">
        <f t="shared" si="53"/>
        <v>#VALUE!</v>
      </c>
      <c r="O530" t="b" cm="1">
        <f t="array" ref="O530">COUNT(FIND({0,1,2,3,4,5,6,7,8,9},N530))&gt;0</f>
        <v>0</v>
      </c>
    </row>
    <row r="531" spans="1:15" hidden="1" x14ac:dyDescent="0.3">
      <c r="A531" s="1" t="s">
        <v>1049</v>
      </c>
      <c r="B531" t="s">
        <v>74</v>
      </c>
      <c r="C531" t="s">
        <v>1050</v>
      </c>
      <c r="D531">
        <v>1</v>
      </c>
      <c r="E531" t="s">
        <v>7</v>
      </c>
      <c r="I531">
        <f t="shared" si="48"/>
        <v>0</v>
      </c>
      <c r="J531">
        <f t="shared" si="49"/>
        <v>0</v>
      </c>
      <c r="K531" t="e">
        <f t="shared" si="50"/>
        <v>#VALUE!</v>
      </c>
      <c r="L531" t="e">
        <f t="shared" si="51"/>
        <v>#VALUE!</v>
      </c>
      <c r="M531" t="e">
        <f t="shared" si="52"/>
        <v>#VALUE!</v>
      </c>
      <c r="N531" t="e">
        <f t="shared" si="53"/>
        <v>#VALUE!</v>
      </c>
      <c r="O531" t="b" cm="1">
        <f t="array" ref="O531">COUNT(FIND({0,1,2,3,4,5,6,7,8,9},N531))&gt;0</f>
        <v>0</v>
      </c>
    </row>
    <row r="532" spans="1:15" x14ac:dyDescent="0.3">
      <c r="A532" s="1" t="s">
        <v>1051</v>
      </c>
      <c r="B532" t="s">
        <v>74</v>
      </c>
      <c r="C532" t="s">
        <v>1052</v>
      </c>
      <c r="D532">
        <v>1</v>
      </c>
      <c r="E532" t="s">
        <v>7</v>
      </c>
      <c r="I532">
        <f t="shared" si="48"/>
        <v>1</v>
      </c>
      <c r="J532">
        <f t="shared" si="49"/>
        <v>1</v>
      </c>
      <c r="K532" t="str">
        <f t="shared" si="50"/>
        <v>5984-Schnittstelle Kundensuche</v>
      </c>
      <c r="L532" t="str">
        <f t="shared" si="51"/>
        <v>#</v>
      </c>
      <c r="M532" t="str">
        <f t="shared" si="52"/>
        <v>#</v>
      </c>
      <c r="N532" t="str">
        <f t="shared" si="53"/>
        <v>5984-Schnittstelle</v>
      </c>
      <c r="O532" t="b" cm="1">
        <f t="array" ref="O532">COUNT(FIND({0,1,2,3,4,5,6,7,8,9},N532))&gt;0</f>
        <v>1</v>
      </c>
    </row>
    <row r="533" spans="1:15" x14ac:dyDescent="0.3">
      <c r="A533" s="1" t="s">
        <v>1053</v>
      </c>
      <c r="B533" t="s">
        <v>74</v>
      </c>
      <c r="C533" t="s">
        <v>1054</v>
      </c>
      <c r="D533">
        <v>1</v>
      </c>
      <c r="E533" t="s">
        <v>7</v>
      </c>
      <c r="I533">
        <f t="shared" si="48"/>
        <v>2</v>
      </c>
      <c r="J533">
        <f t="shared" si="49"/>
        <v>2</v>
      </c>
      <c r="K533" t="str">
        <f t="shared" si="50"/>
        <v>5987-SAP P-System Berechtigungen fehlen</v>
      </c>
      <c r="L533" t="str">
        <f t="shared" si="51"/>
        <v>#</v>
      </c>
      <c r="M533" t="str">
        <f t="shared" si="52"/>
        <v>#</v>
      </c>
      <c r="N533" t="str">
        <f t="shared" si="53"/>
        <v>5987-SAP</v>
      </c>
      <c r="O533" t="b" cm="1">
        <f t="array" ref="O533">COUNT(FIND({0,1,2,3,4,5,6,7,8,9},N533))&gt;0</f>
        <v>1</v>
      </c>
    </row>
    <row r="534" spans="1:15" hidden="1" x14ac:dyDescent="0.3">
      <c r="A534" s="1" t="s">
        <v>1055</v>
      </c>
      <c r="B534" t="s">
        <v>74</v>
      </c>
      <c r="C534" t="s">
        <v>1056</v>
      </c>
      <c r="D534">
        <v>1</v>
      </c>
      <c r="E534" t="s">
        <v>7</v>
      </c>
      <c r="I534">
        <f t="shared" si="48"/>
        <v>0</v>
      </c>
      <c r="J534">
        <f t="shared" si="49"/>
        <v>0</v>
      </c>
      <c r="K534" t="e">
        <f t="shared" si="50"/>
        <v>#VALUE!</v>
      </c>
      <c r="L534" t="e">
        <f t="shared" si="51"/>
        <v>#VALUE!</v>
      </c>
      <c r="M534" t="e">
        <f t="shared" si="52"/>
        <v>#VALUE!</v>
      </c>
      <c r="N534" t="e">
        <f t="shared" si="53"/>
        <v>#VALUE!</v>
      </c>
      <c r="O534" t="b" cm="1">
        <f t="array" ref="O534">COUNT(FIND({0,1,2,3,4,5,6,7,8,9},N534))&gt;0</f>
        <v>0</v>
      </c>
    </row>
    <row r="535" spans="1:15" x14ac:dyDescent="0.3">
      <c r="A535" s="1" t="s">
        <v>1057</v>
      </c>
      <c r="B535" t="s">
        <v>74</v>
      </c>
      <c r="C535" t="s">
        <v>1058</v>
      </c>
      <c r="D535">
        <v>1</v>
      </c>
      <c r="E535" t="s">
        <v>7</v>
      </c>
      <c r="I535">
        <f t="shared" si="48"/>
        <v>1</v>
      </c>
      <c r="J535">
        <f t="shared" si="49"/>
        <v>1</v>
      </c>
      <c r="K535" t="str">
        <f t="shared" si="50"/>
        <v>6010-Fehlender Vorname und Nachname im TD</v>
      </c>
      <c r="L535" t="str">
        <f t="shared" si="51"/>
        <v>#</v>
      </c>
      <c r="M535" t="str">
        <f t="shared" si="52"/>
        <v>#</v>
      </c>
      <c r="N535" t="str">
        <f t="shared" si="53"/>
        <v>6010-Fehlender</v>
      </c>
      <c r="O535" t="b" cm="1">
        <f t="array" ref="O535">COUNT(FIND({0,1,2,3,4,5,6,7,8,9},N535))&gt;0</f>
        <v>1</v>
      </c>
    </row>
    <row r="536" spans="1:15" hidden="1" x14ac:dyDescent="0.3">
      <c r="A536" s="1" t="s">
        <v>1059</v>
      </c>
      <c r="B536" t="s">
        <v>74</v>
      </c>
      <c r="C536" t="s">
        <v>1060</v>
      </c>
      <c r="D536">
        <v>1</v>
      </c>
      <c r="E536" t="s">
        <v>7</v>
      </c>
      <c r="I536">
        <f t="shared" si="48"/>
        <v>0</v>
      </c>
      <c r="J536">
        <f t="shared" si="49"/>
        <v>0</v>
      </c>
      <c r="K536" t="e">
        <f t="shared" si="50"/>
        <v>#VALUE!</v>
      </c>
      <c r="L536" t="e">
        <f t="shared" si="51"/>
        <v>#VALUE!</v>
      </c>
      <c r="M536" t="e">
        <f t="shared" si="52"/>
        <v>#VALUE!</v>
      </c>
      <c r="N536" t="e">
        <f t="shared" si="53"/>
        <v>#VALUE!</v>
      </c>
      <c r="O536" t="b" cm="1">
        <f t="array" ref="O536">COUNT(FIND({0,1,2,3,4,5,6,7,8,9},N536))&gt;0</f>
        <v>0</v>
      </c>
    </row>
    <row r="537" spans="1:15" x14ac:dyDescent="0.3">
      <c r="A537" s="1" t="s">
        <v>1061</v>
      </c>
      <c r="B537" t="s">
        <v>74</v>
      </c>
      <c r="C537" t="s">
        <v>1062</v>
      </c>
      <c r="D537">
        <v>1</v>
      </c>
      <c r="E537" t="s">
        <v>7</v>
      </c>
      <c r="I537">
        <f t="shared" si="48"/>
        <v>1</v>
      </c>
      <c r="J537">
        <f t="shared" si="49"/>
        <v>1</v>
      </c>
      <c r="K537" t="str">
        <f t="shared" si="50"/>
        <v>6030: SQ00 - Query Felder ergänzen</v>
      </c>
      <c r="L537" t="str">
        <f t="shared" si="51"/>
        <v>#</v>
      </c>
      <c r="M537" t="str">
        <f t="shared" si="52"/>
        <v>#</v>
      </c>
      <c r="N537" t="str">
        <f t="shared" si="53"/>
        <v>6030:</v>
      </c>
      <c r="O537" t="b" cm="1">
        <f t="array" ref="O537">COUNT(FIND({0,1,2,3,4,5,6,7,8,9},N537))&gt;0</f>
        <v>1</v>
      </c>
    </row>
    <row r="538" spans="1:15" hidden="1" x14ac:dyDescent="0.3">
      <c r="A538" s="1" t="s">
        <v>1063</v>
      </c>
      <c r="B538" t="s">
        <v>74</v>
      </c>
      <c r="C538" t="s">
        <v>1064</v>
      </c>
      <c r="D538">
        <v>1</v>
      </c>
      <c r="E538" t="s">
        <v>7</v>
      </c>
      <c r="I538">
        <f t="shared" si="48"/>
        <v>1</v>
      </c>
      <c r="J538">
        <f t="shared" si="49"/>
        <v>1</v>
      </c>
      <c r="K538" t="str">
        <f t="shared" si="50"/>
        <v>6059-Auftragssschnellerfassung</v>
      </c>
      <c r="L538" t="str">
        <f t="shared" si="51"/>
        <v>#</v>
      </c>
      <c r="M538" t="str">
        <f t="shared" si="52"/>
        <v>#</v>
      </c>
      <c r="N538" t="e">
        <f t="shared" si="53"/>
        <v>#VALUE!</v>
      </c>
      <c r="O538" t="b" cm="1">
        <f t="array" ref="O538">COUNT(FIND({0,1,2,3,4,5,6,7,8,9},N538))&gt;0</f>
        <v>0</v>
      </c>
    </row>
    <row r="539" spans="1:15" x14ac:dyDescent="0.3">
      <c r="A539" s="1" t="s">
        <v>1065</v>
      </c>
      <c r="B539" t="s">
        <v>74</v>
      </c>
      <c r="C539" t="s">
        <v>1066</v>
      </c>
      <c r="D539">
        <v>1</v>
      </c>
      <c r="E539" t="s">
        <v>7</v>
      </c>
      <c r="I539">
        <f t="shared" si="48"/>
        <v>1</v>
      </c>
      <c r="J539">
        <f t="shared" si="49"/>
        <v>1</v>
      </c>
      <c r="K539" t="str">
        <f t="shared" si="50"/>
        <v>6063-Offene Kundenaufträge bei Buchung von Auctronia</v>
      </c>
      <c r="L539" t="str">
        <f t="shared" si="51"/>
        <v>#</v>
      </c>
      <c r="M539" t="str">
        <f t="shared" si="52"/>
        <v>#</v>
      </c>
      <c r="N539" t="str">
        <f t="shared" si="53"/>
        <v>6063-Offene</v>
      </c>
      <c r="O539" t="b" cm="1">
        <f t="array" ref="O539">COUNT(FIND({0,1,2,3,4,5,6,7,8,9},N539))&gt;0</f>
        <v>1</v>
      </c>
    </row>
    <row r="540" spans="1:15" hidden="1" x14ac:dyDescent="0.3">
      <c r="A540" s="1" t="s">
        <v>1067</v>
      </c>
      <c r="B540" t="s">
        <v>74</v>
      </c>
      <c r="C540" t="s">
        <v>1068</v>
      </c>
      <c r="D540">
        <v>1</v>
      </c>
      <c r="E540" t="s">
        <v>7</v>
      </c>
      <c r="I540">
        <f t="shared" si="48"/>
        <v>0</v>
      </c>
      <c r="J540">
        <f t="shared" si="49"/>
        <v>0</v>
      </c>
      <c r="K540" t="e">
        <f t="shared" si="50"/>
        <v>#VALUE!</v>
      </c>
      <c r="L540" t="e">
        <f t="shared" si="51"/>
        <v>#VALUE!</v>
      </c>
      <c r="M540" t="e">
        <f t="shared" si="52"/>
        <v>#VALUE!</v>
      </c>
      <c r="N540" t="e">
        <f t="shared" si="53"/>
        <v>#VALUE!</v>
      </c>
      <c r="O540" t="b" cm="1">
        <f t="array" ref="O540">COUNT(FIND({0,1,2,3,4,5,6,7,8,9},N540))&gt;0</f>
        <v>0</v>
      </c>
    </row>
    <row r="541" spans="1:15" hidden="1" x14ac:dyDescent="0.3">
      <c r="A541" s="1" t="s">
        <v>1069</v>
      </c>
      <c r="B541" t="s">
        <v>74</v>
      </c>
      <c r="C541" t="s">
        <v>1070</v>
      </c>
      <c r="D541">
        <v>1</v>
      </c>
      <c r="E541" t="s">
        <v>7</v>
      </c>
      <c r="I541">
        <f t="shared" si="48"/>
        <v>0</v>
      </c>
      <c r="J541">
        <f t="shared" si="49"/>
        <v>0</v>
      </c>
      <c r="K541" t="e">
        <f t="shared" si="50"/>
        <v>#VALUE!</v>
      </c>
      <c r="L541" t="e">
        <f t="shared" si="51"/>
        <v>#VALUE!</v>
      </c>
      <c r="M541" t="e">
        <f t="shared" si="52"/>
        <v>#VALUE!</v>
      </c>
      <c r="N541" t="e">
        <f t="shared" si="53"/>
        <v>#VALUE!</v>
      </c>
      <c r="O541" t="b" cm="1">
        <f t="array" ref="O541">COUNT(FIND({0,1,2,3,4,5,6,7,8,9},N541))&gt;0</f>
        <v>0</v>
      </c>
    </row>
    <row r="542" spans="1:15" x14ac:dyDescent="0.3">
      <c r="A542" s="1" t="s">
        <v>1071</v>
      </c>
      <c r="B542" t="s">
        <v>74</v>
      </c>
      <c r="C542" t="s">
        <v>1072</v>
      </c>
      <c r="D542">
        <v>1</v>
      </c>
      <c r="E542" t="s">
        <v>7</v>
      </c>
      <c r="I542">
        <f t="shared" si="48"/>
        <v>1</v>
      </c>
      <c r="J542">
        <f t="shared" si="49"/>
        <v>1</v>
      </c>
      <c r="K542" t="str">
        <f t="shared" si="50"/>
        <v>6087-Fehler bei Bestellanlage und Zahlungsbedingung</v>
      </c>
      <c r="L542" t="str">
        <f t="shared" si="51"/>
        <v>#</v>
      </c>
      <c r="M542" t="str">
        <f t="shared" si="52"/>
        <v>#</v>
      </c>
      <c r="N542" t="str">
        <f t="shared" si="53"/>
        <v>6087-Fehler</v>
      </c>
      <c r="O542" t="b" cm="1">
        <f t="array" ref="O542">COUNT(FIND({0,1,2,3,4,5,6,7,8,9},N542))&gt;0</f>
        <v>1</v>
      </c>
    </row>
    <row r="543" spans="1:15" x14ac:dyDescent="0.3">
      <c r="A543" s="1" t="s">
        <v>1073</v>
      </c>
      <c r="B543" t="s">
        <v>74</v>
      </c>
      <c r="C543" t="s">
        <v>1074</v>
      </c>
      <c r="D543">
        <v>1</v>
      </c>
      <c r="E543" t="s">
        <v>7</v>
      </c>
      <c r="I543">
        <f t="shared" si="48"/>
        <v>1</v>
      </c>
      <c r="J543">
        <f t="shared" si="49"/>
        <v>1</v>
      </c>
      <c r="K543" t="str">
        <f t="shared" si="50"/>
        <v>6090-Versandbestätigung bei Aufträgen</v>
      </c>
      <c r="L543" t="str">
        <f t="shared" si="51"/>
        <v>#</v>
      </c>
      <c r="M543" t="str">
        <f t="shared" si="52"/>
        <v>#</v>
      </c>
      <c r="N543" t="str">
        <f t="shared" si="53"/>
        <v>6090-Versandbestätigung</v>
      </c>
      <c r="O543" t="b" cm="1">
        <f t="array" ref="O543">COUNT(FIND({0,1,2,3,4,5,6,7,8,9},N543))&gt;0</f>
        <v>1</v>
      </c>
    </row>
    <row r="544" spans="1:15" hidden="1" x14ac:dyDescent="0.3">
      <c r="A544" s="1" t="s">
        <v>1075</v>
      </c>
      <c r="B544" t="s">
        <v>74</v>
      </c>
      <c r="C544" t="s">
        <v>1076</v>
      </c>
      <c r="D544">
        <v>1</v>
      </c>
      <c r="E544" t="s">
        <v>7</v>
      </c>
      <c r="I544">
        <f t="shared" si="48"/>
        <v>0</v>
      </c>
      <c r="J544">
        <f t="shared" si="49"/>
        <v>0</v>
      </c>
      <c r="K544" t="e">
        <f t="shared" si="50"/>
        <v>#VALUE!</v>
      </c>
      <c r="L544" t="e">
        <f t="shared" si="51"/>
        <v>#VALUE!</v>
      </c>
      <c r="M544" t="e">
        <f t="shared" si="52"/>
        <v>#VALUE!</v>
      </c>
      <c r="N544" t="e">
        <f t="shared" si="53"/>
        <v>#VALUE!</v>
      </c>
      <c r="O544" t="b" cm="1">
        <f t="array" ref="O544">COUNT(FIND({0,1,2,3,4,5,6,7,8,9},N544))&gt;0</f>
        <v>0</v>
      </c>
    </row>
    <row r="545" spans="1:15" hidden="1" x14ac:dyDescent="0.3">
      <c r="A545" s="1" t="s">
        <v>1077</v>
      </c>
      <c r="B545" t="s">
        <v>74</v>
      </c>
      <c r="C545" t="s">
        <v>1078</v>
      </c>
      <c r="D545">
        <v>1</v>
      </c>
      <c r="E545" t="s">
        <v>7</v>
      </c>
      <c r="I545">
        <f t="shared" si="48"/>
        <v>0</v>
      </c>
      <c r="J545">
        <f t="shared" si="49"/>
        <v>0</v>
      </c>
      <c r="K545" t="e">
        <f t="shared" si="50"/>
        <v>#VALUE!</v>
      </c>
      <c r="L545" t="e">
        <f t="shared" si="51"/>
        <v>#VALUE!</v>
      </c>
      <c r="M545" t="e">
        <f t="shared" si="52"/>
        <v>#VALUE!</v>
      </c>
      <c r="N545" t="e">
        <f t="shared" si="53"/>
        <v>#VALUE!</v>
      </c>
      <c r="O545" t="b" cm="1">
        <f t="array" ref="O545">COUNT(FIND({0,1,2,3,4,5,6,7,8,9},N545))&gt;0</f>
        <v>0</v>
      </c>
    </row>
    <row r="546" spans="1:15" x14ac:dyDescent="0.3">
      <c r="A546" s="1" t="s">
        <v>1079</v>
      </c>
      <c r="B546" t="s">
        <v>74</v>
      </c>
      <c r="C546" t="s">
        <v>1080</v>
      </c>
      <c r="D546">
        <v>1</v>
      </c>
      <c r="E546" t="s">
        <v>7</v>
      </c>
      <c r="I546">
        <f t="shared" si="48"/>
        <v>2</v>
      </c>
      <c r="J546">
        <f t="shared" si="49"/>
        <v>2</v>
      </c>
      <c r="K546" t="str">
        <f t="shared" si="50"/>
        <v>6126-Reminder für INV-Themen</v>
      </c>
      <c r="L546" t="str">
        <f t="shared" si="51"/>
        <v>#</v>
      </c>
      <c r="M546" t="str">
        <f t="shared" si="52"/>
        <v>#</v>
      </c>
      <c r="N546" t="str">
        <f t="shared" si="53"/>
        <v>6126-Reminder</v>
      </c>
      <c r="O546" t="b" cm="1">
        <f t="array" ref="O546">COUNT(FIND({0,1,2,3,4,5,6,7,8,9},N546))&gt;0</f>
        <v>1</v>
      </c>
    </row>
    <row r="547" spans="1:15" x14ac:dyDescent="0.3">
      <c r="A547" s="1" t="s">
        <v>1081</v>
      </c>
      <c r="B547" t="s">
        <v>74</v>
      </c>
      <c r="C547" t="s">
        <v>1082</v>
      </c>
      <c r="D547">
        <v>1</v>
      </c>
      <c r="E547" t="s">
        <v>7</v>
      </c>
      <c r="I547">
        <f t="shared" si="48"/>
        <v>1</v>
      </c>
      <c r="J547">
        <f t="shared" si="49"/>
        <v>1</v>
      </c>
      <c r="K547" t="str">
        <f t="shared" si="50"/>
        <v>6132-Artikelnummernsperre für Umlagerungen Frankreich</v>
      </c>
      <c r="L547" t="str">
        <f t="shared" si="51"/>
        <v>#</v>
      </c>
      <c r="M547" t="str">
        <f t="shared" si="52"/>
        <v>#</v>
      </c>
      <c r="N547" t="str">
        <f t="shared" si="53"/>
        <v>6132-Artikelnummernsperre</v>
      </c>
      <c r="O547" t="b" cm="1">
        <f t="array" ref="O547">COUNT(FIND({0,1,2,3,4,5,6,7,8,9},N547))&gt;0</f>
        <v>1</v>
      </c>
    </row>
    <row r="548" spans="1:15" x14ac:dyDescent="0.3">
      <c r="A548" s="1" t="s">
        <v>1083</v>
      </c>
      <c r="B548" t="s">
        <v>74</v>
      </c>
      <c r="C548" t="s">
        <v>1084</v>
      </c>
      <c r="D548">
        <v>1</v>
      </c>
      <c r="E548" t="s">
        <v>7</v>
      </c>
      <c r="I548">
        <f t="shared" si="48"/>
        <v>1</v>
      </c>
      <c r="J548">
        <f t="shared" si="49"/>
        <v>1</v>
      </c>
      <c r="K548" t="str">
        <f t="shared" si="50"/>
        <v>6149-ANpassungen Cockpit</v>
      </c>
      <c r="L548" t="str">
        <f t="shared" si="51"/>
        <v>#</v>
      </c>
      <c r="M548" t="str">
        <f t="shared" si="52"/>
        <v>#</v>
      </c>
      <c r="N548" t="str">
        <f t="shared" si="53"/>
        <v>6149-ANpassungen</v>
      </c>
      <c r="O548" t="b" cm="1">
        <f t="array" ref="O548">COUNT(FIND({0,1,2,3,4,5,6,7,8,9},N548))&gt;0</f>
        <v>1</v>
      </c>
    </row>
    <row r="549" spans="1:15" hidden="1" x14ac:dyDescent="0.3">
      <c r="A549" s="1" t="s">
        <v>1085</v>
      </c>
      <c r="B549" t="s">
        <v>74</v>
      </c>
      <c r="C549" t="s">
        <v>1086</v>
      </c>
      <c r="D549">
        <v>1</v>
      </c>
      <c r="E549" t="s">
        <v>7</v>
      </c>
      <c r="I549">
        <f t="shared" si="48"/>
        <v>0</v>
      </c>
      <c r="J549">
        <f t="shared" si="49"/>
        <v>0</v>
      </c>
      <c r="K549" t="e">
        <f t="shared" si="50"/>
        <v>#VALUE!</v>
      </c>
      <c r="L549" t="e">
        <f t="shared" si="51"/>
        <v>#VALUE!</v>
      </c>
      <c r="M549" t="e">
        <f t="shared" si="52"/>
        <v>#VALUE!</v>
      </c>
      <c r="N549" t="e">
        <f t="shared" si="53"/>
        <v>#VALUE!</v>
      </c>
      <c r="O549" t="b" cm="1">
        <f t="array" ref="O549">COUNT(FIND({0,1,2,3,4,5,6,7,8,9},N549))&gt;0</f>
        <v>0</v>
      </c>
    </row>
    <row r="550" spans="1:15" hidden="1" x14ac:dyDescent="0.3">
      <c r="A550" s="1" t="s">
        <v>1087</v>
      </c>
      <c r="B550" t="s">
        <v>74</v>
      </c>
      <c r="C550" t="s">
        <v>1088</v>
      </c>
      <c r="D550">
        <v>1</v>
      </c>
      <c r="E550" t="s">
        <v>7</v>
      </c>
      <c r="I550">
        <f t="shared" si="48"/>
        <v>0</v>
      </c>
      <c r="J550">
        <f t="shared" si="49"/>
        <v>0</v>
      </c>
      <c r="K550" t="e">
        <f t="shared" si="50"/>
        <v>#VALUE!</v>
      </c>
      <c r="L550" t="e">
        <f t="shared" si="51"/>
        <v>#VALUE!</v>
      </c>
      <c r="M550" t="e">
        <f t="shared" si="52"/>
        <v>#VALUE!</v>
      </c>
      <c r="N550" t="e">
        <f t="shared" si="53"/>
        <v>#VALUE!</v>
      </c>
      <c r="O550" t="b" cm="1">
        <f t="array" ref="O550">COUNT(FIND({0,1,2,3,4,5,6,7,8,9},N550))&gt;0</f>
        <v>0</v>
      </c>
    </row>
    <row r="551" spans="1:15" hidden="1" x14ac:dyDescent="0.3">
      <c r="A551" s="1" t="s">
        <v>1089</v>
      </c>
      <c r="B551" t="s">
        <v>74</v>
      </c>
      <c r="C551" t="s">
        <v>1090</v>
      </c>
      <c r="D551">
        <v>1</v>
      </c>
      <c r="E551" t="s">
        <v>7</v>
      </c>
      <c r="I551">
        <f t="shared" si="48"/>
        <v>0</v>
      </c>
      <c r="J551">
        <f t="shared" si="49"/>
        <v>0</v>
      </c>
      <c r="K551" t="e">
        <f t="shared" si="50"/>
        <v>#VALUE!</v>
      </c>
      <c r="L551" t="e">
        <f t="shared" si="51"/>
        <v>#VALUE!</v>
      </c>
      <c r="M551" t="e">
        <f t="shared" si="52"/>
        <v>#VALUE!</v>
      </c>
      <c r="N551" t="e">
        <f t="shared" si="53"/>
        <v>#VALUE!</v>
      </c>
      <c r="O551" t="b" cm="1">
        <f t="array" ref="O551">COUNT(FIND({0,1,2,3,4,5,6,7,8,9},N551))&gt;0</f>
        <v>0</v>
      </c>
    </row>
    <row r="552" spans="1:15" hidden="1" x14ac:dyDescent="0.3">
      <c r="A552" s="1" t="s">
        <v>1091</v>
      </c>
      <c r="B552" t="s">
        <v>74</v>
      </c>
      <c r="C552" t="s">
        <v>1092</v>
      </c>
      <c r="D552">
        <v>1</v>
      </c>
      <c r="E552" t="s">
        <v>7</v>
      </c>
      <c r="I552">
        <f t="shared" si="48"/>
        <v>0</v>
      </c>
      <c r="J552">
        <f t="shared" si="49"/>
        <v>0</v>
      </c>
      <c r="K552" t="e">
        <f t="shared" si="50"/>
        <v>#VALUE!</v>
      </c>
      <c r="L552" t="e">
        <f t="shared" si="51"/>
        <v>#VALUE!</v>
      </c>
      <c r="M552" t="e">
        <f t="shared" si="52"/>
        <v>#VALUE!</v>
      </c>
      <c r="N552" t="e">
        <f t="shared" si="53"/>
        <v>#VALUE!</v>
      </c>
      <c r="O552" t="b" cm="1">
        <f t="array" ref="O552">COUNT(FIND({0,1,2,3,4,5,6,7,8,9},N552))&gt;0</f>
        <v>0</v>
      </c>
    </row>
    <row r="553" spans="1:15" x14ac:dyDescent="0.3">
      <c r="A553" s="1" t="s">
        <v>1093</v>
      </c>
      <c r="B553" t="s">
        <v>74</v>
      </c>
      <c r="C553" t="s">
        <v>1094</v>
      </c>
      <c r="D553">
        <v>1</v>
      </c>
      <c r="E553" t="s">
        <v>7</v>
      </c>
      <c r="I553">
        <f t="shared" si="48"/>
        <v>2</v>
      </c>
      <c r="J553">
        <f t="shared" si="49"/>
        <v>2</v>
      </c>
      <c r="K553" t="str">
        <f t="shared" si="50"/>
        <v>6180-ZSD_003: Anlage von Portofrei-Aktionen</v>
      </c>
      <c r="L553" t="str">
        <f t="shared" si="51"/>
        <v>#</v>
      </c>
      <c r="M553" t="str">
        <f t="shared" si="52"/>
        <v>#</v>
      </c>
      <c r="N553" t="str">
        <f t="shared" si="53"/>
        <v>6180-ZSD_003:</v>
      </c>
      <c r="O553" t="b" cm="1">
        <f t="array" ref="O553">COUNT(FIND({0,1,2,3,4,5,6,7,8,9},N553))&gt;0</f>
        <v>1</v>
      </c>
    </row>
    <row r="554" spans="1:15" x14ac:dyDescent="0.3">
      <c r="A554" s="1" t="s">
        <v>1095</v>
      </c>
      <c r="B554" t="s">
        <v>74</v>
      </c>
      <c r="C554" t="s">
        <v>1096</v>
      </c>
      <c r="D554">
        <v>1</v>
      </c>
      <c r="E554" t="s">
        <v>7</v>
      </c>
      <c r="I554">
        <f t="shared" si="48"/>
        <v>1</v>
      </c>
      <c r="J554">
        <f t="shared" si="49"/>
        <v>1</v>
      </c>
      <c r="K554" t="str">
        <f t="shared" si="50"/>
        <v>6196 Auctronia - Händlerregistrierung</v>
      </c>
      <c r="L554" t="str">
        <f t="shared" si="51"/>
        <v>#</v>
      </c>
      <c r="M554" t="str">
        <f t="shared" si="52"/>
        <v>#</v>
      </c>
      <c r="N554" t="str">
        <f t="shared" si="53"/>
        <v>6196</v>
      </c>
      <c r="O554" t="b" cm="1">
        <f t="array" ref="O554">COUNT(FIND({0,1,2,3,4,5,6,7,8,9},N554))&gt;0</f>
        <v>1</v>
      </c>
    </row>
    <row r="555" spans="1:15" x14ac:dyDescent="0.3">
      <c r="A555" s="1" t="s">
        <v>1097</v>
      </c>
      <c r="B555" t="s">
        <v>74</v>
      </c>
      <c r="C555" t="s">
        <v>1098</v>
      </c>
      <c r="D555">
        <v>1</v>
      </c>
      <c r="E555" t="s">
        <v>7</v>
      </c>
      <c r="I555">
        <f t="shared" si="48"/>
        <v>1</v>
      </c>
      <c r="J555">
        <f t="shared" si="49"/>
        <v>1</v>
      </c>
      <c r="K555" t="str">
        <f t="shared" si="50"/>
        <v>6201 Zahlungsanweisung bei NN-Sendungen</v>
      </c>
      <c r="L555" t="str">
        <f t="shared" si="51"/>
        <v>#</v>
      </c>
      <c r="M555" t="str">
        <f t="shared" si="52"/>
        <v>#</v>
      </c>
      <c r="N555" t="str">
        <f t="shared" si="53"/>
        <v>6201</v>
      </c>
      <c r="O555" t="b" cm="1">
        <f t="array" ref="O555">COUNT(FIND({0,1,2,3,4,5,6,7,8,9},N555))&gt;0</f>
        <v>1</v>
      </c>
    </row>
    <row r="556" spans="1:15" x14ac:dyDescent="0.3">
      <c r="A556" s="1" t="s">
        <v>1099</v>
      </c>
      <c r="B556" t="s">
        <v>74</v>
      </c>
      <c r="C556" t="s">
        <v>1100</v>
      </c>
      <c r="D556">
        <v>1</v>
      </c>
      <c r="E556" t="s">
        <v>7</v>
      </c>
      <c r="I556">
        <f t="shared" si="48"/>
        <v>1</v>
      </c>
      <c r="J556">
        <f t="shared" si="49"/>
        <v>1</v>
      </c>
      <c r="K556" t="str">
        <f t="shared" si="50"/>
        <v>6203 fehlende WA-Buchung</v>
      </c>
      <c r="L556" t="str">
        <f t="shared" si="51"/>
        <v>#</v>
      </c>
      <c r="M556" t="str">
        <f t="shared" si="52"/>
        <v>#</v>
      </c>
      <c r="N556" t="str">
        <f t="shared" si="53"/>
        <v>6203</v>
      </c>
      <c r="O556" t="b" cm="1">
        <f t="array" ref="O556">COUNT(FIND({0,1,2,3,4,5,6,7,8,9},N556))&gt;0</f>
        <v>1</v>
      </c>
    </row>
    <row r="557" spans="1:15" hidden="1" x14ac:dyDescent="0.3">
      <c r="A557" s="1" t="s">
        <v>1101</v>
      </c>
      <c r="B557" t="s">
        <v>74</v>
      </c>
      <c r="C557" t="s">
        <v>1102</v>
      </c>
      <c r="D557">
        <v>1</v>
      </c>
      <c r="E557" t="s">
        <v>7</v>
      </c>
      <c r="I557">
        <f t="shared" si="48"/>
        <v>0</v>
      </c>
      <c r="J557">
        <f t="shared" si="49"/>
        <v>0</v>
      </c>
      <c r="K557" t="e">
        <f t="shared" si="50"/>
        <v>#VALUE!</v>
      </c>
      <c r="L557" t="e">
        <f t="shared" si="51"/>
        <v>#VALUE!</v>
      </c>
      <c r="M557" t="e">
        <f t="shared" si="52"/>
        <v>#VALUE!</v>
      </c>
      <c r="N557" t="e">
        <f t="shared" si="53"/>
        <v>#VALUE!</v>
      </c>
      <c r="O557" t="b" cm="1">
        <f t="array" ref="O557">COUNT(FIND({0,1,2,3,4,5,6,7,8,9},N557))&gt;0</f>
        <v>0</v>
      </c>
    </row>
    <row r="558" spans="1:15" x14ac:dyDescent="0.3">
      <c r="A558" s="1" t="s">
        <v>1103</v>
      </c>
      <c r="B558" t="s">
        <v>74</v>
      </c>
      <c r="C558" t="s">
        <v>1104</v>
      </c>
      <c r="D558">
        <v>1</v>
      </c>
      <c r="E558" t="s">
        <v>7</v>
      </c>
      <c r="I558">
        <f t="shared" si="48"/>
        <v>1</v>
      </c>
      <c r="J558">
        <f t="shared" si="49"/>
        <v>1</v>
      </c>
      <c r="K558" t="str">
        <f t="shared" si="50"/>
        <v>6207-EWB Logik bei Auctronia Aufträgen</v>
      </c>
      <c r="L558" t="str">
        <f t="shared" si="51"/>
        <v>#</v>
      </c>
      <c r="M558" t="str">
        <f t="shared" si="52"/>
        <v>#</v>
      </c>
      <c r="N558" t="str">
        <f t="shared" si="53"/>
        <v>6207-EWB</v>
      </c>
      <c r="O558" t="b" cm="1">
        <f t="array" ref="O558">COUNT(FIND({0,1,2,3,4,5,6,7,8,9},N558))&gt;0</f>
        <v>1</v>
      </c>
    </row>
    <row r="559" spans="1:15" hidden="1" x14ac:dyDescent="0.3">
      <c r="A559" s="1" t="s">
        <v>1105</v>
      </c>
      <c r="B559" t="s">
        <v>74</v>
      </c>
      <c r="C559" t="s">
        <v>1106</v>
      </c>
      <c r="D559">
        <v>1</v>
      </c>
      <c r="E559" t="s">
        <v>7</v>
      </c>
      <c r="I559">
        <f t="shared" si="48"/>
        <v>0</v>
      </c>
      <c r="J559">
        <f t="shared" si="49"/>
        <v>0</v>
      </c>
      <c r="K559" t="e">
        <f t="shared" si="50"/>
        <v>#VALUE!</v>
      </c>
      <c r="L559" t="e">
        <f t="shared" si="51"/>
        <v>#VALUE!</v>
      </c>
      <c r="M559" t="e">
        <f t="shared" si="52"/>
        <v>#VALUE!</v>
      </c>
      <c r="N559" t="e">
        <f t="shared" si="53"/>
        <v>#VALUE!</v>
      </c>
      <c r="O559" t="b" cm="1">
        <f t="array" ref="O559">COUNT(FIND({0,1,2,3,4,5,6,7,8,9},N559))&gt;0</f>
        <v>0</v>
      </c>
    </row>
    <row r="560" spans="1:15" x14ac:dyDescent="0.3">
      <c r="A560" s="1" t="s">
        <v>1107</v>
      </c>
      <c r="B560" t="s">
        <v>74</v>
      </c>
      <c r="C560" t="s">
        <v>1108</v>
      </c>
      <c r="D560">
        <v>1</v>
      </c>
      <c r="E560" t="s">
        <v>7</v>
      </c>
      <c r="I560">
        <f t="shared" si="48"/>
        <v>1</v>
      </c>
      <c r="J560">
        <f t="shared" si="49"/>
        <v>1</v>
      </c>
      <c r="K560" t="str">
        <f t="shared" si="50"/>
        <v>6228-falscher Steuersatz bei Gutschriften</v>
      </c>
      <c r="L560" t="str">
        <f t="shared" si="51"/>
        <v>#</v>
      </c>
      <c r="M560" t="str">
        <f t="shared" si="52"/>
        <v>#</v>
      </c>
      <c r="N560" t="str">
        <f t="shared" si="53"/>
        <v>6228-falscher</v>
      </c>
      <c r="O560" t="b" cm="1">
        <f t="array" ref="O560">COUNT(FIND({0,1,2,3,4,5,6,7,8,9},N560))&gt;0</f>
        <v>1</v>
      </c>
    </row>
    <row r="561" spans="1:15" x14ac:dyDescent="0.3">
      <c r="A561" s="1" t="s">
        <v>1109</v>
      </c>
      <c r="B561" t="s">
        <v>74</v>
      </c>
      <c r="C561" t="s">
        <v>1110</v>
      </c>
      <c r="D561">
        <v>1</v>
      </c>
      <c r="E561" t="s">
        <v>7</v>
      </c>
      <c r="I561">
        <f t="shared" si="48"/>
        <v>1</v>
      </c>
      <c r="J561">
        <f t="shared" si="49"/>
        <v>1</v>
      </c>
      <c r="K561" t="str">
        <f t="shared" si="50"/>
        <v>6240 Excel-Liste mit Kundennummern "matchen"</v>
      </c>
      <c r="L561" t="str">
        <f t="shared" si="51"/>
        <v>#</v>
      </c>
      <c r="M561" t="str">
        <f t="shared" si="52"/>
        <v>#</v>
      </c>
      <c r="N561" t="str">
        <f t="shared" si="53"/>
        <v>6240</v>
      </c>
      <c r="O561" t="b" cm="1">
        <f t="array" ref="O561">COUNT(FIND({0,1,2,3,4,5,6,7,8,9},N561))&gt;0</f>
        <v>1</v>
      </c>
    </row>
    <row r="562" spans="1:15" x14ac:dyDescent="0.3">
      <c r="A562" s="1" t="s">
        <v>1111</v>
      </c>
      <c r="B562" t="s">
        <v>74</v>
      </c>
      <c r="C562" t="s">
        <v>1112</v>
      </c>
      <c r="D562">
        <v>1</v>
      </c>
      <c r="E562" t="s">
        <v>7</v>
      </c>
      <c r="I562">
        <f t="shared" si="48"/>
        <v>1</v>
      </c>
      <c r="J562">
        <f t="shared" si="49"/>
        <v>1</v>
      </c>
      <c r="K562" t="str">
        <f t="shared" si="50"/>
        <v>6248-SAP QM Aktualisierung MatZuOrd</v>
      </c>
      <c r="L562" t="str">
        <f t="shared" si="51"/>
        <v>#</v>
      </c>
      <c r="M562" t="str">
        <f t="shared" si="52"/>
        <v>#</v>
      </c>
      <c r="N562" t="str">
        <f t="shared" si="53"/>
        <v>6248-SAP</v>
      </c>
      <c r="O562" t="b" cm="1">
        <f t="array" ref="O562">COUNT(FIND({0,1,2,3,4,5,6,7,8,9},N562))&gt;0</f>
        <v>1</v>
      </c>
    </row>
    <row r="563" spans="1:15" x14ac:dyDescent="0.3">
      <c r="A563" s="1" t="s">
        <v>1113</v>
      </c>
      <c r="B563" t="s">
        <v>74</v>
      </c>
      <c r="C563" t="s">
        <v>1114</v>
      </c>
      <c r="D563">
        <v>1</v>
      </c>
      <c r="E563" t="s">
        <v>7</v>
      </c>
      <c r="I563">
        <f t="shared" si="48"/>
        <v>1</v>
      </c>
      <c r="J563">
        <f t="shared" si="49"/>
        <v>1</v>
      </c>
      <c r="K563" t="str">
        <f t="shared" si="50"/>
        <v>6252-Prüfung der Buchhaltungsdaten</v>
      </c>
      <c r="L563" t="str">
        <f t="shared" si="51"/>
        <v>#</v>
      </c>
      <c r="M563" t="str">
        <f t="shared" si="52"/>
        <v>#</v>
      </c>
      <c r="N563" t="str">
        <f t="shared" si="53"/>
        <v>6252-Prüfung</v>
      </c>
      <c r="O563" t="b" cm="1">
        <f t="array" ref="O563">COUNT(FIND({0,1,2,3,4,5,6,7,8,9},N563))&gt;0</f>
        <v>1</v>
      </c>
    </row>
    <row r="564" spans="1:15" x14ac:dyDescent="0.3">
      <c r="A564" s="1" t="s">
        <v>1115</v>
      </c>
      <c r="B564" t="s">
        <v>74</v>
      </c>
      <c r="C564" t="s">
        <v>1116</v>
      </c>
      <c r="D564">
        <v>1</v>
      </c>
      <c r="E564" t="s">
        <v>7</v>
      </c>
      <c r="I564">
        <f t="shared" si="48"/>
        <v>1</v>
      </c>
      <c r="J564">
        <f t="shared" si="49"/>
        <v>1</v>
      </c>
      <c r="K564" t="str">
        <f t="shared" si="50"/>
        <v>6264-Stornierung des Beleges 711200</v>
      </c>
      <c r="L564" t="str">
        <f t="shared" si="51"/>
        <v>#</v>
      </c>
      <c r="M564" t="str">
        <f t="shared" si="52"/>
        <v>#</v>
      </c>
      <c r="N564" t="str">
        <f t="shared" si="53"/>
        <v>6264-Stornierung</v>
      </c>
      <c r="O564" t="b" cm="1">
        <f t="array" ref="O564">COUNT(FIND({0,1,2,3,4,5,6,7,8,9},N564))&gt;0</f>
        <v>1</v>
      </c>
    </row>
    <row r="565" spans="1:15" x14ac:dyDescent="0.3">
      <c r="A565" s="1" t="s">
        <v>1117</v>
      </c>
      <c r="B565" t="s">
        <v>74</v>
      </c>
      <c r="C565" t="s">
        <v>1118</v>
      </c>
      <c r="D565">
        <v>1</v>
      </c>
      <c r="E565" t="s">
        <v>7</v>
      </c>
      <c r="I565">
        <f t="shared" si="48"/>
        <v>2</v>
      </c>
      <c r="J565">
        <f t="shared" si="49"/>
        <v>2</v>
      </c>
      <c r="K565" t="str">
        <f t="shared" si="50"/>
        <v>6269-ZSD_003 - Anlage von Aktionen</v>
      </c>
      <c r="L565" t="str">
        <f t="shared" si="51"/>
        <v>#</v>
      </c>
      <c r="M565" t="str">
        <f t="shared" si="52"/>
        <v>#</v>
      </c>
      <c r="N565" t="str">
        <f t="shared" si="53"/>
        <v>6269-ZSD_003</v>
      </c>
      <c r="O565" t="b" cm="1">
        <f t="array" ref="O565">COUNT(FIND({0,1,2,3,4,5,6,7,8,9},N565))&gt;0</f>
        <v>1</v>
      </c>
    </row>
    <row r="566" spans="1:15" x14ac:dyDescent="0.3">
      <c r="A566" s="1" t="s">
        <v>1119</v>
      </c>
      <c r="B566" t="s">
        <v>74</v>
      </c>
      <c r="C566" t="s">
        <v>1120</v>
      </c>
      <c r="D566">
        <v>1</v>
      </c>
      <c r="E566" t="s">
        <v>7</v>
      </c>
      <c r="I566">
        <f t="shared" si="48"/>
        <v>2</v>
      </c>
      <c r="J566">
        <f t="shared" si="49"/>
        <v>2</v>
      </c>
      <c r="K566" t="str">
        <f t="shared" si="50"/>
        <v>6273-Wert-Gutschriften bleiben auf Kundenkonto</v>
      </c>
      <c r="L566" t="str">
        <f t="shared" si="51"/>
        <v>#</v>
      </c>
      <c r="M566" t="str">
        <f t="shared" si="52"/>
        <v>#</v>
      </c>
      <c r="N566" t="str">
        <f t="shared" si="53"/>
        <v>6273-Wert-Gutschriften</v>
      </c>
      <c r="O566" t="b" cm="1">
        <f t="array" ref="O566">COUNT(FIND({0,1,2,3,4,5,6,7,8,9},N566))&gt;0</f>
        <v>1</v>
      </c>
    </row>
    <row r="567" spans="1:15" hidden="1" x14ac:dyDescent="0.3">
      <c r="A567" s="1" t="s">
        <v>1121</v>
      </c>
      <c r="B567" t="s">
        <v>74</v>
      </c>
      <c r="C567" t="s">
        <v>1122</v>
      </c>
      <c r="D567">
        <v>1</v>
      </c>
      <c r="E567" t="s">
        <v>7</v>
      </c>
      <c r="I567">
        <f t="shared" si="48"/>
        <v>0</v>
      </c>
      <c r="J567">
        <f t="shared" si="49"/>
        <v>0</v>
      </c>
      <c r="K567" t="e">
        <f t="shared" si="50"/>
        <v>#VALUE!</v>
      </c>
      <c r="L567" t="e">
        <f t="shared" si="51"/>
        <v>#VALUE!</v>
      </c>
      <c r="M567" t="e">
        <f t="shared" si="52"/>
        <v>#VALUE!</v>
      </c>
      <c r="N567" t="e">
        <f t="shared" si="53"/>
        <v>#VALUE!</v>
      </c>
      <c r="O567" t="b" cm="1">
        <f t="array" ref="O567">COUNT(FIND({0,1,2,3,4,5,6,7,8,9},N567))&gt;0</f>
        <v>0</v>
      </c>
    </row>
    <row r="568" spans="1:15" x14ac:dyDescent="0.3">
      <c r="A568" s="1" t="s">
        <v>1123</v>
      </c>
      <c r="B568" t="s">
        <v>74</v>
      </c>
      <c r="C568" t="s">
        <v>1124</v>
      </c>
      <c r="D568">
        <v>1</v>
      </c>
      <c r="E568" t="s">
        <v>7</v>
      </c>
      <c r="I568">
        <f t="shared" si="48"/>
        <v>1</v>
      </c>
      <c r="J568">
        <f t="shared" si="49"/>
        <v>1</v>
      </c>
      <c r="K568" t="str">
        <f t="shared" si="50"/>
        <v>6287-Auktronia Auftragsänderung</v>
      </c>
      <c r="L568" t="str">
        <f t="shared" si="51"/>
        <v>#</v>
      </c>
      <c r="M568" t="str">
        <f t="shared" si="52"/>
        <v>#</v>
      </c>
      <c r="N568" t="str">
        <f t="shared" si="53"/>
        <v>6287-Auktronia</v>
      </c>
      <c r="O568" t="b" cm="1">
        <f t="array" ref="O568">COUNT(FIND({0,1,2,3,4,5,6,7,8,9},N568))&gt;0</f>
        <v>1</v>
      </c>
    </row>
    <row r="569" spans="1:15" hidden="1" x14ac:dyDescent="0.3">
      <c r="A569" s="1" t="s">
        <v>1125</v>
      </c>
      <c r="B569" t="s">
        <v>74</v>
      </c>
      <c r="C569" t="s">
        <v>1126</v>
      </c>
      <c r="D569">
        <v>1</v>
      </c>
      <c r="E569" t="s">
        <v>7</v>
      </c>
      <c r="I569">
        <f t="shared" si="48"/>
        <v>0</v>
      </c>
      <c r="J569">
        <f t="shared" si="49"/>
        <v>0</v>
      </c>
      <c r="K569" t="e">
        <f t="shared" si="50"/>
        <v>#VALUE!</v>
      </c>
      <c r="L569" t="e">
        <f t="shared" si="51"/>
        <v>#VALUE!</v>
      </c>
      <c r="M569" t="e">
        <f t="shared" si="52"/>
        <v>#VALUE!</v>
      </c>
      <c r="N569" t="e">
        <f t="shared" si="53"/>
        <v>#VALUE!</v>
      </c>
      <c r="O569" t="b" cm="1">
        <f t="array" ref="O569">COUNT(FIND({0,1,2,3,4,5,6,7,8,9},N569))&gt;0</f>
        <v>0</v>
      </c>
    </row>
    <row r="570" spans="1:15" x14ac:dyDescent="0.3">
      <c r="A570" s="1" t="s">
        <v>1127</v>
      </c>
      <c r="B570" t="s">
        <v>74</v>
      </c>
      <c r="C570" t="s">
        <v>1128</v>
      </c>
      <c r="D570">
        <v>1</v>
      </c>
      <c r="E570" t="s">
        <v>7</v>
      </c>
      <c r="I570">
        <f t="shared" si="48"/>
        <v>1</v>
      </c>
      <c r="J570">
        <f t="shared" si="49"/>
        <v>1</v>
      </c>
      <c r="K570" t="str">
        <f t="shared" si="50"/>
        <v>6304-Ursprungsländer Artikelstamm</v>
      </c>
      <c r="L570" t="str">
        <f t="shared" si="51"/>
        <v>#</v>
      </c>
      <c r="M570" t="str">
        <f t="shared" si="52"/>
        <v>#</v>
      </c>
      <c r="N570" t="str">
        <f t="shared" si="53"/>
        <v>6304-Ursprungsländer</v>
      </c>
      <c r="O570" t="b" cm="1">
        <f t="array" ref="O570">COUNT(FIND({0,1,2,3,4,5,6,7,8,9},N570))&gt;0</f>
        <v>1</v>
      </c>
    </row>
    <row r="571" spans="1:15" x14ac:dyDescent="0.3">
      <c r="A571" s="1" t="s">
        <v>1129</v>
      </c>
      <c r="B571" t="s">
        <v>74</v>
      </c>
      <c r="C571" t="s">
        <v>1130</v>
      </c>
      <c r="D571">
        <v>1</v>
      </c>
      <c r="E571" t="s">
        <v>7</v>
      </c>
      <c r="I571">
        <f t="shared" si="48"/>
        <v>1</v>
      </c>
      <c r="J571">
        <f t="shared" si="49"/>
        <v>1</v>
      </c>
      <c r="K571" t="str">
        <f t="shared" si="50"/>
        <v>6319-Ratepay Order mit &gt;20 Positionen</v>
      </c>
      <c r="L571" t="str">
        <f t="shared" si="51"/>
        <v>#</v>
      </c>
      <c r="M571" t="str">
        <f t="shared" si="52"/>
        <v>#</v>
      </c>
      <c r="N571" t="str">
        <f t="shared" si="53"/>
        <v>6319-Ratepay</v>
      </c>
      <c r="O571" t="b" cm="1">
        <f t="array" ref="O571">COUNT(FIND({0,1,2,3,4,5,6,7,8,9},N571))&gt;0</f>
        <v>1</v>
      </c>
    </row>
    <row r="572" spans="1:15" x14ac:dyDescent="0.3">
      <c r="A572" s="1" t="s">
        <v>1131</v>
      </c>
      <c r="B572" t="s">
        <v>74</v>
      </c>
      <c r="C572" t="s">
        <v>1132</v>
      </c>
      <c r="D572">
        <v>1</v>
      </c>
      <c r="E572" t="s">
        <v>7</v>
      </c>
      <c r="I572">
        <f t="shared" si="48"/>
        <v>1</v>
      </c>
      <c r="J572">
        <f t="shared" si="49"/>
        <v>1</v>
      </c>
      <c r="K572" t="str">
        <f t="shared" si="50"/>
        <v>6348-Liefersperre 09 und 12</v>
      </c>
      <c r="L572" t="str">
        <f t="shared" si="51"/>
        <v>#</v>
      </c>
      <c r="M572" t="str">
        <f t="shared" si="52"/>
        <v>#</v>
      </c>
      <c r="N572" t="str">
        <f t="shared" si="53"/>
        <v>6348-Liefersperre</v>
      </c>
      <c r="O572" t="b" cm="1">
        <f t="array" ref="O572">COUNT(FIND({0,1,2,3,4,5,6,7,8,9},N572))&gt;0</f>
        <v>1</v>
      </c>
    </row>
    <row r="573" spans="1:15" x14ac:dyDescent="0.3">
      <c r="A573" s="1" t="s">
        <v>1133</v>
      </c>
      <c r="B573" t="s">
        <v>74</v>
      </c>
      <c r="C573" t="s">
        <v>1134</v>
      </c>
      <c r="D573">
        <v>1</v>
      </c>
      <c r="E573" t="s">
        <v>7</v>
      </c>
      <c r="I573">
        <f t="shared" si="48"/>
        <v>2</v>
      </c>
      <c r="J573">
        <f t="shared" si="49"/>
        <v>2</v>
      </c>
      <c r="K573" t="str">
        <f t="shared" si="50"/>
        <v>6385-Fehlerliste 95023708 - Bwart 101 WE</v>
      </c>
      <c r="L573" t="str">
        <f t="shared" si="51"/>
        <v>#</v>
      </c>
      <c r="M573" t="str">
        <f t="shared" si="52"/>
        <v>#</v>
      </c>
      <c r="N573" t="str">
        <f t="shared" si="53"/>
        <v>6385-Fehlerliste</v>
      </c>
      <c r="O573" t="b" cm="1">
        <f t="array" ref="O573">COUNT(FIND({0,1,2,3,4,5,6,7,8,9},N573))&gt;0</f>
        <v>1</v>
      </c>
    </row>
    <row r="574" spans="1:15" x14ac:dyDescent="0.3">
      <c r="A574" s="1" t="s">
        <v>1135</v>
      </c>
      <c r="B574" t="s">
        <v>74</v>
      </c>
      <c r="C574" t="s">
        <v>1136</v>
      </c>
      <c r="D574">
        <v>1</v>
      </c>
      <c r="E574" t="s">
        <v>7</v>
      </c>
      <c r="I574">
        <f t="shared" si="48"/>
        <v>1</v>
      </c>
      <c r="J574">
        <f t="shared" si="49"/>
        <v>1</v>
      </c>
      <c r="K574" t="str">
        <f t="shared" si="50"/>
        <v>6387 PJP Warensteuerung: Bedarf Stammdaten-Kennzeichen</v>
      </c>
      <c r="L574" t="str">
        <f t="shared" si="51"/>
        <v>#</v>
      </c>
      <c r="M574" t="str">
        <f t="shared" si="52"/>
        <v>#</v>
      </c>
      <c r="N574" t="str">
        <f t="shared" si="53"/>
        <v>6387</v>
      </c>
      <c r="O574" t="b" cm="1">
        <f t="array" ref="O574">COUNT(FIND({0,1,2,3,4,5,6,7,8,9},N574))&gt;0</f>
        <v>1</v>
      </c>
    </row>
    <row r="575" spans="1:15" x14ac:dyDescent="0.3">
      <c r="A575" s="1" t="s">
        <v>1137</v>
      </c>
      <c r="B575" t="s">
        <v>74</v>
      </c>
      <c r="C575" t="s">
        <v>1138</v>
      </c>
      <c r="D575">
        <v>1</v>
      </c>
      <c r="E575" t="s">
        <v>7</v>
      </c>
      <c r="I575">
        <f t="shared" si="48"/>
        <v>1</v>
      </c>
      <c r="J575">
        <f t="shared" si="49"/>
        <v>1</v>
      </c>
      <c r="K575" t="str">
        <f t="shared" si="50"/>
        <v>6389-RatePAY Auftragsstornierung</v>
      </c>
      <c r="L575" t="str">
        <f t="shared" si="51"/>
        <v>#</v>
      </c>
      <c r="M575" t="str">
        <f t="shared" si="52"/>
        <v>#</v>
      </c>
      <c r="N575" t="str">
        <f t="shared" si="53"/>
        <v>6389-RatePAY</v>
      </c>
      <c r="O575" t="b" cm="1">
        <f t="array" ref="O575">COUNT(FIND({0,1,2,3,4,5,6,7,8,9},N575))&gt;0</f>
        <v>1</v>
      </c>
    </row>
    <row r="576" spans="1:15" x14ac:dyDescent="0.3">
      <c r="A576" s="1" t="s">
        <v>1139</v>
      </c>
      <c r="B576" t="s">
        <v>74</v>
      </c>
      <c r="C576" t="s">
        <v>1140</v>
      </c>
      <c r="D576">
        <v>1</v>
      </c>
      <c r="E576" t="s">
        <v>7</v>
      </c>
      <c r="I576">
        <f t="shared" si="48"/>
        <v>1</v>
      </c>
      <c r="J576">
        <f t="shared" si="49"/>
        <v>1</v>
      </c>
      <c r="K576" t="str">
        <f t="shared" si="50"/>
        <v>6390-Auswertung Gefahrstoffblätter mit aktuellem Bestand</v>
      </c>
      <c r="L576" t="str">
        <f t="shared" si="51"/>
        <v>#</v>
      </c>
      <c r="M576" t="str">
        <f t="shared" si="52"/>
        <v>#</v>
      </c>
      <c r="N576" t="str">
        <f t="shared" si="53"/>
        <v>6390-Auswertung</v>
      </c>
      <c r="O576" t="b" cm="1">
        <f t="array" ref="O576">COUNT(FIND({0,1,2,3,4,5,6,7,8,9},N576))&gt;0</f>
        <v>1</v>
      </c>
    </row>
    <row r="577" spans="1:15" hidden="1" x14ac:dyDescent="0.3">
      <c r="A577" s="1" t="s">
        <v>1141</v>
      </c>
      <c r="B577" t="s">
        <v>74</v>
      </c>
      <c r="C577" t="s">
        <v>1142</v>
      </c>
      <c r="D577">
        <v>1</v>
      </c>
      <c r="E577" t="s">
        <v>7</v>
      </c>
      <c r="I577">
        <f t="shared" si="48"/>
        <v>1</v>
      </c>
      <c r="J577">
        <f t="shared" si="49"/>
        <v>1</v>
      </c>
      <c r="K577" t="str">
        <f t="shared" si="50"/>
        <v>6397-Warengruppenstruktur</v>
      </c>
      <c r="L577" t="str">
        <f t="shared" si="51"/>
        <v>#</v>
      </c>
      <c r="M577" t="str">
        <f t="shared" si="52"/>
        <v>#</v>
      </c>
      <c r="N577" t="e">
        <f t="shared" si="53"/>
        <v>#VALUE!</v>
      </c>
      <c r="O577" t="b" cm="1">
        <f t="array" ref="O577">COUNT(FIND({0,1,2,3,4,5,6,7,8,9},N577))&gt;0</f>
        <v>0</v>
      </c>
    </row>
    <row r="578" spans="1:15" x14ac:dyDescent="0.3">
      <c r="A578" s="1" t="s">
        <v>1143</v>
      </c>
      <c r="B578" t="s">
        <v>74</v>
      </c>
      <c r="C578" t="s">
        <v>1144</v>
      </c>
      <c r="D578">
        <v>1</v>
      </c>
      <c r="E578" t="s">
        <v>7</v>
      </c>
      <c r="I578">
        <f t="shared" si="48"/>
        <v>1</v>
      </c>
      <c r="J578">
        <f t="shared" si="49"/>
        <v>1</v>
      </c>
      <c r="K578" t="str">
        <f t="shared" si="50"/>
        <v>6398-Berechtigungen Filialkoord.</v>
      </c>
      <c r="L578" t="str">
        <f t="shared" si="51"/>
        <v>#</v>
      </c>
      <c r="M578" t="str">
        <f t="shared" si="52"/>
        <v>#</v>
      </c>
      <c r="N578" t="str">
        <f t="shared" si="53"/>
        <v>6398-Berechtigungen</v>
      </c>
      <c r="O578" t="b" cm="1">
        <f t="array" ref="O578">COUNT(FIND({0,1,2,3,4,5,6,7,8,9},N578))&gt;0</f>
        <v>1</v>
      </c>
    </row>
    <row r="579" spans="1:15" x14ac:dyDescent="0.3">
      <c r="A579" s="1" t="s">
        <v>1145</v>
      </c>
      <c r="B579" t="s">
        <v>74</v>
      </c>
      <c r="C579" t="s">
        <v>1146</v>
      </c>
      <c r="D579">
        <v>1</v>
      </c>
      <c r="E579" t="s">
        <v>7</v>
      </c>
      <c r="I579">
        <f t="shared" ref="I579:I642" si="54">LEN(C579)-LEN(SUBSTITUTE(C579,"-",))</f>
        <v>1</v>
      </c>
      <c r="J579">
        <f t="shared" ref="J579:J642" si="55">IF(I579&gt;1,2,I579)</f>
        <v>1</v>
      </c>
      <c r="K579" t="str">
        <f t="shared" ref="K579:K642" si="56">RIGHT($C579,LEN($C579)-SEARCH("#",SUBSTITUTE($C579,"-","#",J579)))</f>
        <v>6400–CS-Nachricht bei Änderung</v>
      </c>
      <c r="L579" t="str">
        <f t="shared" ref="L579:L642" si="57">LEFT($C579,SEARCH("#",SUBSTITUTE($C579,"-","#",$J579)))</f>
        <v>#</v>
      </c>
      <c r="M579" t="str">
        <f t="shared" ref="M579:M642" si="58">SUBSTITUTE(L579,"-"," ")</f>
        <v>#</v>
      </c>
      <c r="N579" t="str">
        <f t="shared" ref="N579:N642" si="59">LEFT(K579,SEARCH(" ",K579,1)-1)</f>
        <v>6400–CS-Nachricht</v>
      </c>
      <c r="O579" t="b" cm="1">
        <f t="array" ref="O579">COUNT(FIND({0,1,2,3,4,5,6,7,8,9},N579))&gt;0</f>
        <v>1</v>
      </c>
    </row>
    <row r="580" spans="1:15" x14ac:dyDescent="0.3">
      <c r="A580" s="1" t="s">
        <v>1147</v>
      </c>
      <c r="B580" t="s">
        <v>74</v>
      </c>
      <c r="C580" t="s">
        <v>1148</v>
      </c>
      <c r="D580">
        <v>1</v>
      </c>
      <c r="E580" t="s">
        <v>7</v>
      </c>
      <c r="I580">
        <f t="shared" si="54"/>
        <v>1</v>
      </c>
      <c r="J580">
        <f t="shared" si="55"/>
        <v>1</v>
      </c>
      <c r="K580" t="str">
        <f t="shared" si="56"/>
        <v>6411-Retoure nicht an Ratepay übetragen?</v>
      </c>
      <c r="L580" t="str">
        <f t="shared" si="57"/>
        <v>#</v>
      </c>
      <c r="M580" t="str">
        <f t="shared" si="58"/>
        <v>#</v>
      </c>
      <c r="N580" t="str">
        <f t="shared" si="59"/>
        <v>6411-Retoure</v>
      </c>
      <c r="O580" t="b" cm="1">
        <f t="array" ref="O580">COUNT(FIND({0,1,2,3,4,5,6,7,8,9},N580))&gt;0</f>
        <v>1</v>
      </c>
    </row>
    <row r="581" spans="1:15" hidden="1" x14ac:dyDescent="0.3">
      <c r="A581" s="1" t="s">
        <v>1149</v>
      </c>
      <c r="B581" t="s">
        <v>74</v>
      </c>
      <c r="C581" t="s">
        <v>1150</v>
      </c>
      <c r="D581">
        <v>1</v>
      </c>
      <c r="E581" t="s">
        <v>7</v>
      </c>
      <c r="I581">
        <f t="shared" si="54"/>
        <v>0</v>
      </c>
      <c r="J581">
        <f t="shared" si="55"/>
        <v>0</v>
      </c>
      <c r="K581" t="e">
        <f t="shared" si="56"/>
        <v>#VALUE!</v>
      </c>
      <c r="L581" t="e">
        <f t="shared" si="57"/>
        <v>#VALUE!</v>
      </c>
      <c r="M581" t="e">
        <f t="shared" si="58"/>
        <v>#VALUE!</v>
      </c>
      <c r="N581" t="e">
        <f t="shared" si="59"/>
        <v>#VALUE!</v>
      </c>
      <c r="O581" t="b" cm="1">
        <f t="array" ref="O581">COUNT(FIND({0,1,2,3,4,5,6,7,8,9},N581))&gt;0</f>
        <v>0</v>
      </c>
    </row>
    <row r="582" spans="1:15" x14ac:dyDescent="0.3">
      <c r="A582" s="1" t="s">
        <v>1151</v>
      </c>
      <c r="B582" t="s">
        <v>74</v>
      </c>
      <c r="C582" t="s">
        <v>1152</v>
      </c>
      <c r="D582">
        <v>1</v>
      </c>
      <c r="E582" t="s">
        <v>7</v>
      </c>
      <c r="I582">
        <f t="shared" si="54"/>
        <v>2</v>
      </c>
      <c r="J582">
        <f t="shared" si="55"/>
        <v>2</v>
      </c>
      <c r="K582" t="str">
        <f t="shared" si="56"/>
        <v>6430-Fakturasperre in RatePAY-Retouren</v>
      </c>
      <c r="L582" t="str">
        <f t="shared" si="57"/>
        <v>#</v>
      </c>
      <c r="M582" t="str">
        <f t="shared" si="58"/>
        <v>#</v>
      </c>
      <c r="N582" t="str">
        <f t="shared" si="59"/>
        <v>6430-Fakturasperre</v>
      </c>
      <c r="O582" t="b" cm="1">
        <f t="array" ref="O582">COUNT(FIND({0,1,2,3,4,5,6,7,8,9},N582))&gt;0</f>
        <v>1</v>
      </c>
    </row>
    <row r="583" spans="1:15" hidden="1" x14ac:dyDescent="0.3">
      <c r="A583" s="1" t="s">
        <v>1153</v>
      </c>
      <c r="B583" t="s">
        <v>74</v>
      </c>
      <c r="C583" t="s">
        <v>1154</v>
      </c>
      <c r="D583">
        <v>1</v>
      </c>
      <c r="E583" t="s">
        <v>7</v>
      </c>
      <c r="I583">
        <f t="shared" si="54"/>
        <v>0</v>
      </c>
      <c r="J583">
        <f t="shared" si="55"/>
        <v>0</v>
      </c>
      <c r="K583" t="e">
        <f t="shared" si="56"/>
        <v>#VALUE!</v>
      </c>
      <c r="L583" t="e">
        <f t="shared" si="57"/>
        <v>#VALUE!</v>
      </c>
      <c r="M583" t="e">
        <f t="shared" si="58"/>
        <v>#VALUE!</v>
      </c>
      <c r="N583" t="e">
        <f t="shared" si="59"/>
        <v>#VALUE!</v>
      </c>
      <c r="O583" t="b" cm="1">
        <f t="array" ref="O583">COUNT(FIND({0,1,2,3,4,5,6,7,8,9},N583))&gt;0</f>
        <v>0</v>
      </c>
    </row>
    <row r="584" spans="1:15" hidden="1" x14ac:dyDescent="0.3">
      <c r="A584" s="1" t="s">
        <v>1155</v>
      </c>
      <c r="B584" t="s">
        <v>74</v>
      </c>
      <c r="C584" t="s">
        <v>1156</v>
      </c>
      <c r="D584">
        <v>1</v>
      </c>
      <c r="E584" t="s">
        <v>7</v>
      </c>
      <c r="I584">
        <f t="shared" si="54"/>
        <v>0</v>
      </c>
      <c r="J584">
        <f t="shared" si="55"/>
        <v>0</v>
      </c>
      <c r="K584" t="e">
        <f t="shared" si="56"/>
        <v>#VALUE!</v>
      </c>
      <c r="L584" t="e">
        <f t="shared" si="57"/>
        <v>#VALUE!</v>
      </c>
      <c r="M584" t="e">
        <f t="shared" si="58"/>
        <v>#VALUE!</v>
      </c>
      <c r="N584" t="e">
        <f t="shared" si="59"/>
        <v>#VALUE!</v>
      </c>
      <c r="O584" t="b" cm="1">
        <f t="array" ref="O584">COUNT(FIND({0,1,2,3,4,5,6,7,8,9},N584))&gt;0</f>
        <v>0</v>
      </c>
    </row>
    <row r="585" spans="1:15" x14ac:dyDescent="0.3">
      <c r="A585" s="1" t="s">
        <v>1157</v>
      </c>
      <c r="B585" t="s">
        <v>74</v>
      </c>
      <c r="C585" t="s">
        <v>1158</v>
      </c>
      <c r="D585">
        <v>1</v>
      </c>
      <c r="E585" t="s">
        <v>7</v>
      </c>
      <c r="I585">
        <f t="shared" si="54"/>
        <v>1</v>
      </c>
      <c r="J585">
        <f t="shared" si="55"/>
        <v>1</v>
      </c>
      <c r="K585" t="str">
        <f t="shared" si="56"/>
        <v>6477-Vor Grob WE Buchung Fehler!</v>
      </c>
      <c r="L585" t="str">
        <f t="shared" si="57"/>
        <v>#</v>
      </c>
      <c r="M585" t="str">
        <f t="shared" si="58"/>
        <v>#</v>
      </c>
      <c r="N585" t="str">
        <f t="shared" si="59"/>
        <v>6477-Vor</v>
      </c>
      <c r="O585" t="b" cm="1">
        <f t="array" ref="O585">COUNT(FIND({0,1,2,3,4,5,6,7,8,9},N585))&gt;0</f>
        <v>1</v>
      </c>
    </row>
    <row r="586" spans="1:15" x14ac:dyDescent="0.3">
      <c r="A586" s="1" t="s">
        <v>1159</v>
      </c>
      <c r="B586" t="s">
        <v>74</v>
      </c>
      <c r="C586" t="s">
        <v>1160</v>
      </c>
      <c r="D586">
        <v>1</v>
      </c>
      <c r="E586" t="s">
        <v>7</v>
      </c>
      <c r="I586">
        <f t="shared" si="54"/>
        <v>2</v>
      </c>
      <c r="J586">
        <f t="shared" si="55"/>
        <v>2</v>
      </c>
      <c r="K586" t="str">
        <f t="shared" si="56"/>
        <v>6484-Aktuelle Portofrei-Aktion: teilweise ungültig</v>
      </c>
      <c r="L586" t="str">
        <f t="shared" si="57"/>
        <v>#</v>
      </c>
      <c r="M586" t="str">
        <f t="shared" si="58"/>
        <v>#</v>
      </c>
      <c r="N586" t="str">
        <f t="shared" si="59"/>
        <v>6484-Aktuelle</v>
      </c>
      <c r="O586" t="b" cm="1">
        <f t="array" ref="O586">COUNT(FIND({0,1,2,3,4,5,6,7,8,9},N586))&gt;0</f>
        <v>1</v>
      </c>
    </row>
    <row r="587" spans="1:15" x14ac:dyDescent="0.3">
      <c r="A587" s="1" t="s">
        <v>1161</v>
      </c>
      <c r="B587" t="s">
        <v>74</v>
      </c>
      <c r="C587" t="s">
        <v>1162</v>
      </c>
      <c r="D587">
        <v>1</v>
      </c>
      <c r="E587" t="s">
        <v>7</v>
      </c>
      <c r="I587">
        <f t="shared" si="54"/>
        <v>1</v>
      </c>
      <c r="J587">
        <f t="shared" si="55"/>
        <v>1</v>
      </c>
      <c r="K587" t="str">
        <f t="shared" si="56"/>
        <v>6491-Erweiterung des Auftragsformulars für Logistik</v>
      </c>
      <c r="L587" t="str">
        <f t="shared" si="57"/>
        <v>#</v>
      </c>
      <c r="M587" t="str">
        <f t="shared" si="58"/>
        <v>#</v>
      </c>
      <c r="N587" t="str">
        <f t="shared" si="59"/>
        <v>6491-Erweiterung</v>
      </c>
      <c r="O587" t="b" cm="1">
        <f t="array" ref="O587">COUNT(FIND({0,1,2,3,4,5,6,7,8,9},N587))&gt;0</f>
        <v>1</v>
      </c>
    </row>
    <row r="588" spans="1:15" x14ac:dyDescent="0.3">
      <c r="A588" s="1" t="s">
        <v>1163</v>
      </c>
      <c r="B588" t="s">
        <v>74</v>
      </c>
      <c r="C588" t="s">
        <v>1164</v>
      </c>
      <c r="D588">
        <v>1</v>
      </c>
      <c r="E588" t="s">
        <v>7</v>
      </c>
      <c r="I588">
        <f t="shared" si="54"/>
        <v>1</v>
      </c>
      <c r="J588">
        <f t="shared" si="55"/>
        <v>1</v>
      </c>
      <c r="K588" t="str">
        <f t="shared" si="56"/>
        <v>6492-Betriebsänderung bei Stornierung</v>
      </c>
      <c r="L588" t="str">
        <f t="shared" si="57"/>
        <v>#</v>
      </c>
      <c r="M588" t="str">
        <f t="shared" si="58"/>
        <v>#</v>
      </c>
      <c r="N588" t="str">
        <f t="shared" si="59"/>
        <v>6492-Betriebsänderung</v>
      </c>
      <c r="O588" t="b" cm="1">
        <f t="array" ref="O588">COUNT(FIND({0,1,2,3,4,5,6,7,8,9},N588))&gt;0</f>
        <v>1</v>
      </c>
    </row>
    <row r="589" spans="1:15" x14ac:dyDescent="0.3">
      <c r="A589" s="1" t="s">
        <v>1165</v>
      </c>
      <c r="B589" t="s">
        <v>74</v>
      </c>
      <c r="C589" t="s">
        <v>1166</v>
      </c>
      <c r="D589">
        <v>1</v>
      </c>
      <c r="E589" t="s">
        <v>7</v>
      </c>
      <c r="I589">
        <f t="shared" si="54"/>
        <v>1</v>
      </c>
      <c r="J589">
        <f t="shared" si="55"/>
        <v>1</v>
      </c>
      <c r="K589" t="str">
        <f t="shared" si="56"/>
        <v>6564-DG Nummer wird nicht an Ratepay gemeldet</v>
      </c>
      <c r="L589" t="str">
        <f t="shared" si="57"/>
        <v>#</v>
      </c>
      <c r="M589" t="str">
        <f t="shared" si="58"/>
        <v>#</v>
      </c>
      <c r="N589" t="str">
        <f t="shared" si="59"/>
        <v>6564-DG</v>
      </c>
      <c r="O589" t="b" cm="1">
        <f t="array" ref="O589">COUNT(FIND({0,1,2,3,4,5,6,7,8,9},N589))&gt;0</f>
        <v>1</v>
      </c>
    </row>
    <row r="590" spans="1:15" hidden="1" x14ac:dyDescent="0.3">
      <c r="A590" s="1" t="s">
        <v>1167</v>
      </c>
      <c r="B590" t="s">
        <v>74</v>
      </c>
      <c r="C590" t="s">
        <v>1168</v>
      </c>
      <c r="D590">
        <v>1</v>
      </c>
      <c r="E590" t="s">
        <v>7</v>
      </c>
      <c r="I590">
        <f t="shared" si="54"/>
        <v>0</v>
      </c>
      <c r="J590">
        <f t="shared" si="55"/>
        <v>0</v>
      </c>
      <c r="K590" t="e">
        <f t="shared" si="56"/>
        <v>#VALUE!</v>
      </c>
      <c r="L590" t="e">
        <f t="shared" si="57"/>
        <v>#VALUE!</v>
      </c>
      <c r="M590" t="e">
        <f t="shared" si="58"/>
        <v>#VALUE!</v>
      </c>
      <c r="N590" t="e">
        <f t="shared" si="59"/>
        <v>#VALUE!</v>
      </c>
      <c r="O590" t="b" cm="1">
        <f t="array" ref="O590">COUNT(FIND({0,1,2,3,4,5,6,7,8,9},N590))&gt;0</f>
        <v>0</v>
      </c>
    </row>
    <row r="591" spans="1:15" hidden="1" x14ac:dyDescent="0.3">
      <c r="A591" s="1" t="s">
        <v>1169</v>
      </c>
      <c r="B591" t="s">
        <v>74</v>
      </c>
      <c r="C591" t="s">
        <v>1170</v>
      </c>
      <c r="D591">
        <v>1</v>
      </c>
      <c r="E591" t="s">
        <v>7</v>
      </c>
      <c r="I591">
        <f t="shared" si="54"/>
        <v>0</v>
      </c>
      <c r="J591">
        <f t="shared" si="55"/>
        <v>0</v>
      </c>
      <c r="K591" t="e">
        <f t="shared" si="56"/>
        <v>#VALUE!</v>
      </c>
      <c r="L591" t="e">
        <f t="shared" si="57"/>
        <v>#VALUE!</v>
      </c>
      <c r="M591" t="e">
        <f t="shared" si="58"/>
        <v>#VALUE!</v>
      </c>
      <c r="N591" t="e">
        <f t="shared" si="59"/>
        <v>#VALUE!</v>
      </c>
      <c r="O591" t="b" cm="1">
        <f t="array" ref="O591">COUNT(FIND({0,1,2,3,4,5,6,7,8,9},N591))&gt;0</f>
        <v>0</v>
      </c>
    </row>
    <row r="592" spans="1:15" hidden="1" x14ac:dyDescent="0.3">
      <c r="A592" s="1" t="s">
        <v>1171</v>
      </c>
      <c r="B592" t="s">
        <v>74</v>
      </c>
      <c r="C592" t="s">
        <v>1172</v>
      </c>
      <c r="D592">
        <v>1</v>
      </c>
      <c r="E592" t="s">
        <v>7</v>
      </c>
      <c r="I592">
        <f t="shared" si="54"/>
        <v>0</v>
      </c>
      <c r="J592">
        <f t="shared" si="55"/>
        <v>0</v>
      </c>
      <c r="K592" t="e">
        <f t="shared" si="56"/>
        <v>#VALUE!</v>
      </c>
      <c r="L592" t="e">
        <f t="shared" si="57"/>
        <v>#VALUE!</v>
      </c>
      <c r="M592" t="e">
        <f t="shared" si="58"/>
        <v>#VALUE!</v>
      </c>
      <c r="N592" t="e">
        <f t="shared" si="59"/>
        <v>#VALUE!</v>
      </c>
      <c r="O592" t="b" cm="1">
        <f t="array" ref="O592">COUNT(FIND({0,1,2,3,4,5,6,7,8,9},N592))&gt;0</f>
        <v>0</v>
      </c>
    </row>
    <row r="593" spans="1:15" x14ac:dyDescent="0.3">
      <c r="A593" s="1" t="s">
        <v>1173</v>
      </c>
      <c r="B593" t="s">
        <v>74</v>
      </c>
      <c r="C593" t="s">
        <v>1174</v>
      </c>
      <c r="D593">
        <v>1</v>
      </c>
      <c r="E593" t="s">
        <v>7</v>
      </c>
      <c r="I593">
        <f t="shared" si="54"/>
        <v>1</v>
      </c>
      <c r="J593">
        <f t="shared" si="55"/>
        <v>1</v>
      </c>
      <c r="K593" t="str">
        <f t="shared" si="56"/>
        <v>6590-KunEB Schnellerfassung</v>
      </c>
      <c r="L593" t="str">
        <f t="shared" si="57"/>
        <v>#</v>
      </c>
      <c r="M593" t="str">
        <f t="shared" si="58"/>
        <v>#</v>
      </c>
      <c r="N593" t="str">
        <f t="shared" si="59"/>
        <v>6590-KunEB</v>
      </c>
      <c r="O593" t="b" cm="1">
        <f t="array" ref="O593">COUNT(FIND({0,1,2,3,4,5,6,7,8,9},N593))&gt;0</f>
        <v>1</v>
      </c>
    </row>
    <row r="594" spans="1:15" x14ac:dyDescent="0.3">
      <c r="A594" s="1" t="s">
        <v>1175</v>
      </c>
      <c r="B594" t="s">
        <v>74</v>
      </c>
      <c r="C594" t="s">
        <v>1176</v>
      </c>
      <c r="D594">
        <v>1</v>
      </c>
      <c r="E594" t="s">
        <v>7</v>
      </c>
      <c r="I594">
        <f t="shared" si="54"/>
        <v>1</v>
      </c>
      <c r="J594">
        <f t="shared" si="55"/>
        <v>1</v>
      </c>
      <c r="K594" t="str">
        <f t="shared" si="56"/>
        <v>6597-Bankeinzug für Alte Posten</v>
      </c>
      <c r="L594" t="str">
        <f t="shared" si="57"/>
        <v>#</v>
      </c>
      <c r="M594" t="str">
        <f t="shared" si="58"/>
        <v>#</v>
      </c>
      <c r="N594" t="str">
        <f t="shared" si="59"/>
        <v>6597-Bankeinzug</v>
      </c>
      <c r="O594" t="b" cm="1">
        <f t="array" ref="O594">COUNT(FIND({0,1,2,3,4,5,6,7,8,9},N594))&gt;0</f>
        <v>1</v>
      </c>
    </row>
    <row r="595" spans="1:15" x14ac:dyDescent="0.3">
      <c r="A595" s="1" t="s">
        <v>1177</v>
      </c>
      <c r="B595" t="s">
        <v>74</v>
      </c>
      <c r="C595" t="s">
        <v>1178</v>
      </c>
      <c r="D595">
        <v>1</v>
      </c>
      <c r="E595" t="s">
        <v>7</v>
      </c>
      <c r="I595">
        <f t="shared" si="54"/>
        <v>1</v>
      </c>
      <c r="J595">
        <f t="shared" si="55"/>
        <v>1</v>
      </c>
      <c r="K595" t="str">
        <f t="shared" si="56"/>
        <v>6600-Auftrag beliefert ohne EWB (Auctronia Auftrag)</v>
      </c>
      <c r="L595" t="str">
        <f t="shared" si="57"/>
        <v>#</v>
      </c>
      <c r="M595" t="str">
        <f t="shared" si="58"/>
        <v>#</v>
      </c>
      <c r="N595" t="str">
        <f t="shared" si="59"/>
        <v>6600-Auftrag</v>
      </c>
      <c r="O595" t="b" cm="1">
        <f t="array" ref="O595">COUNT(FIND({0,1,2,3,4,5,6,7,8,9},N595))&gt;0</f>
        <v>1</v>
      </c>
    </row>
    <row r="596" spans="1:15" x14ac:dyDescent="0.3">
      <c r="A596" s="1" t="s">
        <v>1179</v>
      </c>
      <c r="B596" t="s">
        <v>74</v>
      </c>
      <c r="C596" t="s">
        <v>1180</v>
      </c>
      <c r="D596">
        <v>1</v>
      </c>
      <c r="E596" t="s">
        <v>7</v>
      </c>
      <c r="I596">
        <f t="shared" si="54"/>
        <v>1</v>
      </c>
      <c r="J596">
        <f t="shared" si="55"/>
        <v>1</v>
      </c>
      <c r="K596" t="str">
        <f t="shared" si="56"/>
        <v>6614 Anzeige Ratepay-Rechnungen Webshop</v>
      </c>
      <c r="L596" t="str">
        <f t="shared" si="57"/>
        <v>#</v>
      </c>
      <c r="M596" t="str">
        <f t="shared" si="58"/>
        <v>#</v>
      </c>
      <c r="N596" t="str">
        <f t="shared" si="59"/>
        <v>6614</v>
      </c>
      <c r="O596" t="b" cm="1">
        <f t="array" ref="O596">COUNT(FIND({0,1,2,3,4,5,6,7,8,9},N596))&gt;0</f>
        <v>1</v>
      </c>
    </row>
    <row r="597" spans="1:15" hidden="1" x14ac:dyDescent="0.3">
      <c r="A597" s="1" t="s">
        <v>1181</v>
      </c>
      <c r="B597" t="s">
        <v>74</v>
      </c>
      <c r="C597" t="s">
        <v>1182</v>
      </c>
      <c r="D597">
        <v>1</v>
      </c>
      <c r="E597" t="s">
        <v>7</v>
      </c>
      <c r="I597">
        <f t="shared" si="54"/>
        <v>0</v>
      </c>
      <c r="J597">
        <f t="shared" si="55"/>
        <v>0</v>
      </c>
      <c r="K597" t="e">
        <f t="shared" si="56"/>
        <v>#VALUE!</v>
      </c>
      <c r="L597" t="e">
        <f t="shared" si="57"/>
        <v>#VALUE!</v>
      </c>
      <c r="M597" t="e">
        <f t="shared" si="58"/>
        <v>#VALUE!</v>
      </c>
      <c r="N597" t="e">
        <f t="shared" si="59"/>
        <v>#VALUE!</v>
      </c>
      <c r="O597" t="b" cm="1">
        <f t="array" ref="O597">COUNT(FIND({0,1,2,3,4,5,6,7,8,9},N597))&gt;0</f>
        <v>0</v>
      </c>
    </row>
    <row r="598" spans="1:15" x14ac:dyDescent="0.3">
      <c r="A598" s="1" t="s">
        <v>1183</v>
      </c>
      <c r="B598" t="s">
        <v>74</v>
      </c>
      <c r="C598" t="s">
        <v>1184</v>
      </c>
      <c r="D598">
        <v>1</v>
      </c>
      <c r="E598" t="s">
        <v>7</v>
      </c>
      <c r="I598">
        <f t="shared" si="54"/>
        <v>1</v>
      </c>
      <c r="J598">
        <f t="shared" si="55"/>
        <v>1</v>
      </c>
      <c r="K598" t="str">
        <f t="shared" si="56"/>
        <v>6639-Unterst. Schnittstelle CaperWhite</v>
      </c>
      <c r="L598" t="str">
        <f t="shared" si="57"/>
        <v>#</v>
      </c>
      <c r="M598" t="str">
        <f t="shared" si="58"/>
        <v>#</v>
      </c>
      <c r="N598" t="str">
        <f t="shared" si="59"/>
        <v>6639-Unterst.</v>
      </c>
      <c r="O598" t="b" cm="1">
        <f t="array" ref="O598">COUNT(FIND({0,1,2,3,4,5,6,7,8,9},N598))&gt;0</f>
        <v>1</v>
      </c>
    </row>
    <row r="599" spans="1:15" hidden="1" x14ac:dyDescent="0.3">
      <c r="A599" s="1" t="s">
        <v>1185</v>
      </c>
      <c r="B599" t="s">
        <v>74</v>
      </c>
      <c r="C599" t="s">
        <v>1186</v>
      </c>
      <c r="D599">
        <v>1</v>
      </c>
      <c r="E599" t="s">
        <v>7</v>
      </c>
      <c r="I599">
        <f t="shared" si="54"/>
        <v>0</v>
      </c>
      <c r="J599">
        <f t="shared" si="55"/>
        <v>0</v>
      </c>
      <c r="K599" t="e">
        <f t="shared" si="56"/>
        <v>#VALUE!</v>
      </c>
      <c r="L599" t="e">
        <f t="shared" si="57"/>
        <v>#VALUE!</v>
      </c>
      <c r="M599" t="e">
        <f t="shared" si="58"/>
        <v>#VALUE!</v>
      </c>
      <c r="N599" t="e">
        <f t="shared" si="59"/>
        <v>#VALUE!</v>
      </c>
      <c r="O599" t="b" cm="1">
        <f t="array" ref="O599">COUNT(FIND({0,1,2,3,4,5,6,7,8,9},N599))&gt;0</f>
        <v>0</v>
      </c>
    </row>
    <row r="600" spans="1:15" hidden="1" x14ac:dyDescent="0.3">
      <c r="A600" s="1" t="s">
        <v>1187</v>
      </c>
      <c r="B600" t="s">
        <v>74</v>
      </c>
      <c r="C600" t="s">
        <v>1188</v>
      </c>
      <c r="D600">
        <v>1</v>
      </c>
      <c r="E600" t="s">
        <v>7</v>
      </c>
      <c r="I600">
        <f t="shared" si="54"/>
        <v>0</v>
      </c>
      <c r="J600">
        <f t="shared" si="55"/>
        <v>0</v>
      </c>
      <c r="K600" t="e">
        <f t="shared" si="56"/>
        <v>#VALUE!</v>
      </c>
      <c r="L600" t="e">
        <f t="shared" si="57"/>
        <v>#VALUE!</v>
      </c>
      <c r="M600" t="e">
        <f t="shared" si="58"/>
        <v>#VALUE!</v>
      </c>
      <c r="N600" t="e">
        <f t="shared" si="59"/>
        <v>#VALUE!</v>
      </c>
      <c r="O600" t="b" cm="1">
        <f t="array" ref="O600">COUNT(FIND({0,1,2,3,4,5,6,7,8,9},N600))&gt;0</f>
        <v>0</v>
      </c>
    </row>
    <row r="601" spans="1:15" hidden="1" x14ac:dyDescent="0.3">
      <c r="A601" s="1" t="s">
        <v>1189</v>
      </c>
      <c r="B601" t="s">
        <v>74</v>
      </c>
      <c r="C601" t="s">
        <v>1190</v>
      </c>
      <c r="D601">
        <v>1</v>
      </c>
      <c r="E601" t="s">
        <v>7</v>
      </c>
      <c r="I601">
        <f t="shared" si="54"/>
        <v>0</v>
      </c>
      <c r="J601">
        <f t="shared" si="55"/>
        <v>0</v>
      </c>
      <c r="K601" t="e">
        <f t="shared" si="56"/>
        <v>#VALUE!</v>
      </c>
      <c r="L601" t="e">
        <f t="shared" si="57"/>
        <v>#VALUE!</v>
      </c>
      <c r="M601" t="e">
        <f t="shared" si="58"/>
        <v>#VALUE!</v>
      </c>
      <c r="N601" t="e">
        <f t="shared" si="59"/>
        <v>#VALUE!</v>
      </c>
      <c r="O601" t="b" cm="1">
        <f t="array" ref="O601">COUNT(FIND({0,1,2,3,4,5,6,7,8,9},N601))&gt;0</f>
        <v>0</v>
      </c>
    </row>
    <row r="602" spans="1:15" hidden="1" x14ac:dyDescent="0.3">
      <c r="A602" s="1" t="s">
        <v>1191</v>
      </c>
      <c r="B602" t="s">
        <v>74</v>
      </c>
      <c r="C602" t="s">
        <v>1192</v>
      </c>
      <c r="D602">
        <v>1</v>
      </c>
      <c r="E602" t="s">
        <v>7</v>
      </c>
      <c r="I602">
        <f t="shared" si="54"/>
        <v>0</v>
      </c>
      <c r="J602">
        <f t="shared" si="55"/>
        <v>0</v>
      </c>
      <c r="K602" t="e">
        <f t="shared" si="56"/>
        <v>#VALUE!</v>
      </c>
      <c r="L602" t="e">
        <f t="shared" si="57"/>
        <v>#VALUE!</v>
      </c>
      <c r="M602" t="e">
        <f t="shared" si="58"/>
        <v>#VALUE!</v>
      </c>
      <c r="N602" t="e">
        <f t="shared" si="59"/>
        <v>#VALUE!</v>
      </c>
      <c r="O602" t="b" cm="1">
        <f t="array" ref="O602">COUNT(FIND({0,1,2,3,4,5,6,7,8,9},N602))&gt;0</f>
        <v>0</v>
      </c>
    </row>
    <row r="603" spans="1:15" x14ac:dyDescent="0.3">
      <c r="A603" s="1" t="s">
        <v>1193</v>
      </c>
      <c r="B603" t="s">
        <v>74</v>
      </c>
      <c r="C603" t="s">
        <v>1194</v>
      </c>
      <c r="D603">
        <v>1</v>
      </c>
      <c r="E603" t="s">
        <v>7</v>
      </c>
      <c r="I603">
        <f t="shared" si="54"/>
        <v>1</v>
      </c>
      <c r="J603">
        <f t="shared" si="55"/>
        <v>1</v>
      </c>
      <c r="K603" t="str">
        <f t="shared" si="56"/>
        <v>6749-Korrektur Inkonsistente Artikelstammsätze</v>
      </c>
      <c r="L603" t="str">
        <f t="shared" si="57"/>
        <v>#</v>
      </c>
      <c r="M603" t="str">
        <f t="shared" si="58"/>
        <v>#</v>
      </c>
      <c r="N603" t="str">
        <f t="shared" si="59"/>
        <v>6749-Korrektur</v>
      </c>
      <c r="O603" t="b" cm="1">
        <f t="array" ref="O603">COUNT(FIND({0,1,2,3,4,5,6,7,8,9},N603))&gt;0</f>
        <v>1</v>
      </c>
    </row>
    <row r="604" spans="1:15" hidden="1" x14ac:dyDescent="0.3">
      <c r="A604" s="1" t="s">
        <v>1195</v>
      </c>
      <c r="B604" t="s">
        <v>74</v>
      </c>
      <c r="C604" t="s">
        <v>1196</v>
      </c>
      <c r="D604">
        <v>1</v>
      </c>
      <c r="E604" t="s">
        <v>7</v>
      </c>
      <c r="I604">
        <f t="shared" si="54"/>
        <v>0</v>
      </c>
      <c r="J604">
        <f t="shared" si="55"/>
        <v>0</v>
      </c>
      <c r="K604" t="e">
        <f t="shared" si="56"/>
        <v>#VALUE!</v>
      </c>
      <c r="L604" t="e">
        <f t="shared" si="57"/>
        <v>#VALUE!</v>
      </c>
      <c r="M604" t="e">
        <f t="shared" si="58"/>
        <v>#VALUE!</v>
      </c>
      <c r="N604" t="e">
        <f t="shared" si="59"/>
        <v>#VALUE!</v>
      </c>
      <c r="O604" t="b" cm="1">
        <f t="array" ref="O604">COUNT(FIND({0,1,2,3,4,5,6,7,8,9},N604))&gt;0</f>
        <v>0</v>
      </c>
    </row>
    <row r="605" spans="1:15" x14ac:dyDescent="0.3">
      <c r="A605" s="1" t="s">
        <v>1197</v>
      </c>
      <c r="B605" t="s">
        <v>74</v>
      </c>
      <c r="C605" t="s">
        <v>1198</v>
      </c>
      <c r="D605">
        <v>1</v>
      </c>
      <c r="E605" t="s">
        <v>7</v>
      </c>
      <c r="I605">
        <f t="shared" si="54"/>
        <v>1</v>
      </c>
      <c r="J605">
        <f t="shared" si="55"/>
        <v>1</v>
      </c>
      <c r="K605" t="str">
        <f t="shared" si="56"/>
        <v>6785 Retourencockpit - Anlage eines TA´s beim Einsenden</v>
      </c>
      <c r="L605" t="str">
        <f t="shared" si="57"/>
        <v>#</v>
      </c>
      <c r="M605" t="str">
        <f t="shared" si="58"/>
        <v>#</v>
      </c>
      <c r="N605" t="str">
        <f t="shared" si="59"/>
        <v>6785</v>
      </c>
      <c r="O605" t="b" cm="1">
        <f t="array" ref="O605">COUNT(FIND({0,1,2,3,4,5,6,7,8,9},N605))&gt;0</f>
        <v>1</v>
      </c>
    </row>
    <row r="606" spans="1:15" hidden="1" x14ac:dyDescent="0.3">
      <c r="A606" s="1" t="s">
        <v>1199</v>
      </c>
      <c r="B606" t="s">
        <v>74</v>
      </c>
      <c r="C606" t="s">
        <v>1200</v>
      </c>
      <c r="D606">
        <v>1</v>
      </c>
      <c r="E606" t="s">
        <v>7</v>
      </c>
      <c r="I606">
        <f t="shared" si="54"/>
        <v>1</v>
      </c>
      <c r="J606">
        <f t="shared" si="55"/>
        <v>1</v>
      </c>
      <c r="K606" t="str">
        <f t="shared" si="56"/>
        <v>6791-Suchhilfe</v>
      </c>
      <c r="L606" t="str">
        <f t="shared" si="57"/>
        <v>#</v>
      </c>
      <c r="M606" t="str">
        <f t="shared" si="58"/>
        <v>#</v>
      </c>
      <c r="N606" t="e">
        <f t="shared" si="59"/>
        <v>#VALUE!</v>
      </c>
      <c r="O606" t="b" cm="1">
        <f t="array" ref="O606">COUNT(FIND({0,1,2,3,4,5,6,7,8,9},N606))&gt;0</f>
        <v>0</v>
      </c>
    </row>
    <row r="607" spans="1:15" hidden="1" x14ac:dyDescent="0.3">
      <c r="A607" s="1" t="s">
        <v>1201</v>
      </c>
      <c r="B607" t="s">
        <v>74</v>
      </c>
      <c r="C607" t="s">
        <v>1202</v>
      </c>
      <c r="D607">
        <v>1</v>
      </c>
      <c r="E607" t="s">
        <v>7</v>
      </c>
      <c r="I607">
        <f t="shared" si="54"/>
        <v>0</v>
      </c>
      <c r="J607">
        <f t="shared" si="55"/>
        <v>0</v>
      </c>
      <c r="K607" t="e">
        <f t="shared" si="56"/>
        <v>#VALUE!</v>
      </c>
      <c r="L607" t="e">
        <f t="shared" si="57"/>
        <v>#VALUE!</v>
      </c>
      <c r="M607" t="e">
        <f t="shared" si="58"/>
        <v>#VALUE!</v>
      </c>
      <c r="N607" t="e">
        <f t="shared" si="59"/>
        <v>#VALUE!</v>
      </c>
      <c r="O607" t="b" cm="1">
        <f t="array" ref="O607">COUNT(FIND({0,1,2,3,4,5,6,7,8,9},N607))&gt;0</f>
        <v>0</v>
      </c>
    </row>
    <row r="608" spans="1:15" x14ac:dyDescent="0.3">
      <c r="A608" s="1" t="s">
        <v>1203</v>
      </c>
      <c r="B608" t="s">
        <v>74</v>
      </c>
      <c r="C608" t="s">
        <v>1204</v>
      </c>
      <c r="D608">
        <v>1</v>
      </c>
      <c r="E608" t="s">
        <v>7</v>
      </c>
      <c r="I608">
        <f t="shared" si="54"/>
        <v>1</v>
      </c>
      <c r="J608">
        <f t="shared" si="55"/>
        <v>1</v>
      </c>
      <c r="K608" t="str">
        <f t="shared" si="56"/>
        <v>6841 Fehlerhafter I-Doc</v>
      </c>
      <c r="L608" t="str">
        <f t="shared" si="57"/>
        <v>#</v>
      </c>
      <c r="M608" t="str">
        <f t="shared" si="58"/>
        <v>#</v>
      </c>
      <c r="N608" t="str">
        <f t="shared" si="59"/>
        <v>6841</v>
      </c>
      <c r="O608" t="b" cm="1">
        <f t="array" ref="O608">COUNT(FIND({0,1,2,3,4,5,6,7,8,9},N608))&gt;0</f>
        <v>1</v>
      </c>
    </row>
    <row r="609" spans="1:15" x14ac:dyDescent="0.3">
      <c r="A609" s="1" t="s">
        <v>1205</v>
      </c>
      <c r="B609" t="s">
        <v>74</v>
      </c>
      <c r="C609" t="s">
        <v>1206</v>
      </c>
      <c r="D609">
        <v>1</v>
      </c>
      <c r="E609" t="s">
        <v>7</v>
      </c>
      <c r="I609">
        <f t="shared" si="54"/>
        <v>1</v>
      </c>
      <c r="J609">
        <f t="shared" si="55"/>
        <v>1</v>
      </c>
      <c r="K609" t="str">
        <f t="shared" si="56"/>
        <v>6843-Überarbeitung ZSD_064</v>
      </c>
      <c r="L609" t="str">
        <f t="shared" si="57"/>
        <v>#</v>
      </c>
      <c r="M609" t="str">
        <f t="shared" si="58"/>
        <v>#</v>
      </c>
      <c r="N609" t="str">
        <f t="shared" si="59"/>
        <v>6843-Überarbeitung</v>
      </c>
      <c r="O609" t="b" cm="1">
        <f t="array" ref="O609">COUNT(FIND({0,1,2,3,4,5,6,7,8,9},N609))&gt;0</f>
        <v>1</v>
      </c>
    </row>
    <row r="610" spans="1:15" x14ac:dyDescent="0.3">
      <c r="A610" s="1" t="s">
        <v>1207</v>
      </c>
      <c r="B610" t="s">
        <v>74</v>
      </c>
      <c r="C610" t="s">
        <v>1208</v>
      </c>
      <c r="D610">
        <v>1</v>
      </c>
      <c r="E610" t="s">
        <v>7</v>
      </c>
      <c r="I610">
        <f t="shared" si="54"/>
        <v>2</v>
      </c>
      <c r="J610">
        <f t="shared" si="55"/>
        <v>2</v>
      </c>
      <c r="K610" t="str">
        <f t="shared" si="56"/>
        <v>6845-Berechtigung SAP ZSD_070 im Q-system</v>
      </c>
      <c r="L610" t="str">
        <f t="shared" si="57"/>
        <v>#</v>
      </c>
      <c r="M610" t="str">
        <f t="shared" si="58"/>
        <v>#</v>
      </c>
      <c r="N610" t="str">
        <f t="shared" si="59"/>
        <v>6845-Berechtigung</v>
      </c>
      <c r="O610" t="b" cm="1">
        <f t="array" ref="O610">COUNT(FIND({0,1,2,3,4,5,6,7,8,9},N610))&gt;0</f>
        <v>1</v>
      </c>
    </row>
    <row r="611" spans="1:15" x14ac:dyDescent="0.3">
      <c r="A611" s="1" t="s">
        <v>1209</v>
      </c>
      <c r="B611" t="s">
        <v>74</v>
      </c>
      <c r="C611" t="s">
        <v>1210</v>
      </c>
      <c r="D611">
        <v>1</v>
      </c>
      <c r="E611" t="s">
        <v>7</v>
      </c>
      <c r="I611">
        <f t="shared" si="54"/>
        <v>1</v>
      </c>
      <c r="J611">
        <f t="shared" si="55"/>
        <v>1</v>
      </c>
      <c r="K611" t="str">
        <f t="shared" si="56"/>
        <v>6846-Vertriebsweg 02 bei Aktion</v>
      </c>
      <c r="L611" t="str">
        <f t="shared" si="57"/>
        <v>#</v>
      </c>
      <c r="M611" t="str">
        <f t="shared" si="58"/>
        <v>#</v>
      </c>
      <c r="N611" t="str">
        <f t="shared" si="59"/>
        <v>6846-Vertriebsweg</v>
      </c>
      <c r="O611" t="b" cm="1">
        <f t="array" ref="O611">COUNT(FIND({0,1,2,3,4,5,6,7,8,9},N611))&gt;0</f>
        <v>1</v>
      </c>
    </row>
    <row r="612" spans="1:15" hidden="1" x14ac:dyDescent="0.3">
      <c r="A612" s="1" t="s">
        <v>1211</v>
      </c>
      <c r="B612" t="s">
        <v>74</v>
      </c>
      <c r="C612" t="s">
        <v>1212</v>
      </c>
      <c r="D612">
        <v>1</v>
      </c>
      <c r="E612" t="s">
        <v>7</v>
      </c>
      <c r="I612">
        <f t="shared" si="54"/>
        <v>0</v>
      </c>
      <c r="J612">
        <f t="shared" si="55"/>
        <v>0</v>
      </c>
      <c r="K612" t="e">
        <f t="shared" si="56"/>
        <v>#VALUE!</v>
      </c>
      <c r="L612" t="e">
        <f t="shared" si="57"/>
        <v>#VALUE!</v>
      </c>
      <c r="M612" t="e">
        <f t="shared" si="58"/>
        <v>#VALUE!</v>
      </c>
      <c r="N612" t="e">
        <f t="shared" si="59"/>
        <v>#VALUE!</v>
      </c>
      <c r="O612" t="b" cm="1">
        <f t="array" ref="O612">COUNT(FIND({0,1,2,3,4,5,6,7,8,9},N612))&gt;0</f>
        <v>0</v>
      </c>
    </row>
    <row r="613" spans="1:15" x14ac:dyDescent="0.3">
      <c r="A613" s="1" t="s">
        <v>1213</v>
      </c>
      <c r="B613" t="s">
        <v>74</v>
      </c>
      <c r="C613" t="s">
        <v>1214</v>
      </c>
      <c r="D613">
        <v>1</v>
      </c>
      <c r="E613" t="s">
        <v>7</v>
      </c>
      <c r="I613">
        <f t="shared" si="54"/>
        <v>1</v>
      </c>
      <c r="J613">
        <f t="shared" si="55"/>
        <v>1</v>
      </c>
      <c r="K613" t="str">
        <f t="shared" si="56"/>
        <v>6867-iPad Versorgung Größengänge (HPM)</v>
      </c>
      <c r="L613" t="str">
        <f t="shared" si="57"/>
        <v>#</v>
      </c>
      <c r="M613" t="str">
        <f t="shared" si="58"/>
        <v>#</v>
      </c>
      <c r="N613" t="str">
        <f t="shared" si="59"/>
        <v>6867-iPad</v>
      </c>
      <c r="O613" t="b" cm="1">
        <f t="array" ref="O613">COUNT(FIND({0,1,2,3,4,5,6,7,8,9},N613))&gt;0</f>
        <v>1</v>
      </c>
    </row>
    <row r="614" spans="1:15" hidden="1" x14ac:dyDescent="0.3">
      <c r="A614" s="1" t="s">
        <v>1215</v>
      </c>
      <c r="B614" t="s">
        <v>74</v>
      </c>
      <c r="C614" t="s">
        <v>1216</v>
      </c>
      <c r="D614">
        <v>1</v>
      </c>
      <c r="E614" t="s">
        <v>7</v>
      </c>
      <c r="I614">
        <f t="shared" si="54"/>
        <v>0</v>
      </c>
      <c r="J614">
        <f t="shared" si="55"/>
        <v>0</v>
      </c>
      <c r="K614" t="e">
        <f t="shared" si="56"/>
        <v>#VALUE!</v>
      </c>
      <c r="L614" t="e">
        <f t="shared" si="57"/>
        <v>#VALUE!</v>
      </c>
      <c r="M614" t="e">
        <f t="shared" si="58"/>
        <v>#VALUE!</v>
      </c>
      <c r="N614" t="e">
        <f t="shared" si="59"/>
        <v>#VALUE!</v>
      </c>
      <c r="O614" t="b" cm="1">
        <f t="array" ref="O614">COUNT(FIND({0,1,2,3,4,5,6,7,8,9},N614))&gt;0</f>
        <v>0</v>
      </c>
    </row>
    <row r="615" spans="1:15" x14ac:dyDescent="0.3">
      <c r="A615" s="1" t="s">
        <v>1217</v>
      </c>
      <c r="B615" t="s">
        <v>74</v>
      </c>
      <c r="C615" t="s">
        <v>1218</v>
      </c>
      <c r="D615">
        <v>1</v>
      </c>
      <c r="E615" t="s">
        <v>7</v>
      </c>
      <c r="I615">
        <f t="shared" si="54"/>
        <v>1</v>
      </c>
      <c r="J615">
        <f t="shared" si="55"/>
        <v>1</v>
      </c>
      <c r="K615" t="str">
        <f t="shared" si="56"/>
        <v>6879-Avisenänderung echtes Gefahrgut</v>
      </c>
      <c r="L615" t="str">
        <f t="shared" si="57"/>
        <v>#</v>
      </c>
      <c r="M615" t="str">
        <f t="shared" si="58"/>
        <v>#</v>
      </c>
      <c r="N615" t="str">
        <f t="shared" si="59"/>
        <v>6879-Avisenänderung</v>
      </c>
      <c r="O615" t="b" cm="1">
        <f t="array" ref="O615">COUNT(FIND({0,1,2,3,4,5,6,7,8,9},N615))&gt;0</f>
        <v>1</v>
      </c>
    </row>
    <row r="616" spans="1:15" x14ac:dyDescent="0.3">
      <c r="A616" s="1" t="s">
        <v>1219</v>
      </c>
      <c r="B616" t="s">
        <v>74</v>
      </c>
      <c r="C616" t="s">
        <v>1220</v>
      </c>
      <c r="D616">
        <v>1</v>
      </c>
      <c r="E616" t="s">
        <v>7</v>
      </c>
      <c r="I616">
        <f t="shared" si="54"/>
        <v>2</v>
      </c>
      <c r="J616">
        <f t="shared" si="55"/>
        <v>2</v>
      </c>
      <c r="K616" t="str">
        <f t="shared" si="56"/>
        <v>6889-Retouren-Gutschriften an Ratepay</v>
      </c>
      <c r="L616" t="str">
        <f t="shared" si="57"/>
        <v>#</v>
      </c>
      <c r="M616" t="str">
        <f t="shared" si="58"/>
        <v>#</v>
      </c>
      <c r="N616" t="str">
        <f t="shared" si="59"/>
        <v>6889-Retouren-Gutschriften</v>
      </c>
      <c r="O616" t="b" cm="1">
        <f t="array" ref="O616">COUNT(FIND({0,1,2,3,4,5,6,7,8,9},N616))&gt;0</f>
        <v>1</v>
      </c>
    </row>
    <row r="617" spans="1:15" hidden="1" x14ac:dyDescent="0.3">
      <c r="A617" s="1" t="s">
        <v>1221</v>
      </c>
      <c r="B617" t="s">
        <v>74</v>
      </c>
      <c r="C617" t="s">
        <v>1222</v>
      </c>
      <c r="D617">
        <v>1</v>
      </c>
      <c r="E617" t="s">
        <v>7</v>
      </c>
      <c r="I617">
        <f t="shared" si="54"/>
        <v>0</v>
      </c>
      <c r="J617">
        <f t="shared" si="55"/>
        <v>0</v>
      </c>
      <c r="K617" t="e">
        <f t="shared" si="56"/>
        <v>#VALUE!</v>
      </c>
      <c r="L617" t="e">
        <f t="shared" si="57"/>
        <v>#VALUE!</v>
      </c>
      <c r="M617" t="e">
        <f t="shared" si="58"/>
        <v>#VALUE!</v>
      </c>
      <c r="N617" t="e">
        <f t="shared" si="59"/>
        <v>#VALUE!</v>
      </c>
      <c r="O617" t="b" cm="1">
        <f t="array" ref="O617">COUNT(FIND({0,1,2,3,4,5,6,7,8,9},N617))&gt;0</f>
        <v>0</v>
      </c>
    </row>
    <row r="618" spans="1:15" hidden="1" x14ac:dyDescent="0.3">
      <c r="A618" s="1" t="s">
        <v>1223</v>
      </c>
      <c r="B618" t="s">
        <v>74</v>
      </c>
      <c r="C618" t="s">
        <v>1224</v>
      </c>
      <c r="D618">
        <v>1</v>
      </c>
      <c r="E618" t="s">
        <v>7</v>
      </c>
      <c r="I618">
        <f t="shared" si="54"/>
        <v>0</v>
      </c>
      <c r="J618">
        <f t="shared" si="55"/>
        <v>0</v>
      </c>
      <c r="K618" t="e">
        <f t="shared" si="56"/>
        <v>#VALUE!</v>
      </c>
      <c r="L618" t="e">
        <f t="shared" si="57"/>
        <v>#VALUE!</v>
      </c>
      <c r="M618" t="e">
        <f t="shared" si="58"/>
        <v>#VALUE!</v>
      </c>
      <c r="N618" t="e">
        <f t="shared" si="59"/>
        <v>#VALUE!</v>
      </c>
      <c r="O618" t="b" cm="1">
        <f t="array" ref="O618">COUNT(FIND({0,1,2,3,4,5,6,7,8,9},N618))&gt;0</f>
        <v>0</v>
      </c>
    </row>
    <row r="619" spans="1:15" x14ac:dyDescent="0.3">
      <c r="A619" s="1" t="s">
        <v>1225</v>
      </c>
      <c r="B619" t="s">
        <v>74</v>
      </c>
      <c r="C619" t="s">
        <v>1226</v>
      </c>
      <c r="D619">
        <v>1</v>
      </c>
      <c r="E619" t="s">
        <v>7</v>
      </c>
      <c r="I619">
        <f t="shared" si="54"/>
        <v>1</v>
      </c>
      <c r="J619">
        <f t="shared" si="55"/>
        <v>1</v>
      </c>
      <c r="K619" t="str">
        <f t="shared" si="56"/>
        <v>6910 Einsendung via Rekla-Cockpit an Trabert</v>
      </c>
      <c r="L619" t="str">
        <f t="shared" si="57"/>
        <v>#</v>
      </c>
      <c r="M619" t="str">
        <f t="shared" si="58"/>
        <v>#</v>
      </c>
      <c r="N619" t="str">
        <f t="shared" si="59"/>
        <v>6910</v>
      </c>
      <c r="O619" t="b" cm="1">
        <f t="array" ref="O619">COUNT(FIND({0,1,2,3,4,5,6,7,8,9},N619))&gt;0</f>
        <v>1</v>
      </c>
    </row>
    <row r="620" spans="1:15" x14ac:dyDescent="0.3">
      <c r="A620" s="1" t="s">
        <v>1227</v>
      </c>
      <c r="B620" t="s">
        <v>74</v>
      </c>
      <c r="C620" t="s">
        <v>1228</v>
      </c>
      <c r="D620">
        <v>1</v>
      </c>
      <c r="E620" t="s">
        <v>7</v>
      </c>
      <c r="I620">
        <f t="shared" si="54"/>
        <v>1</v>
      </c>
      <c r="J620">
        <f t="shared" si="55"/>
        <v>1</v>
      </c>
      <c r="K620" t="str">
        <f t="shared" si="56"/>
        <v>6917-Auctronia Einzelfallklärungen</v>
      </c>
      <c r="L620" t="str">
        <f t="shared" si="57"/>
        <v>#</v>
      </c>
      <c r="M620" t="str">
        <f t="shared" si="58"/>
        <v>#</v>
      </c>
      <c r="N620" t="str">
        <f t="shared" si="59"/>
        <v>6917-Auctronia</v>
      </c>
      <c r="O620" t="b" cm="1">
        <f t="array" ref="O620">COUNT(FIND({0,1,2,3,4,5,6,7,8,9},N620))&gt;0</f>
        <v>1</v>
      </c>
    </row>
    <row r="621" spans="1:15" x14ac:dyDescent="0.3">
      <c r="A621" s="1" t="s">
        <v>1229</v>
      </c>
      <c r="B621" t="s">
        <v>74</v>
      </c>
      <c r="C621" t="s">
        <v>1230</v>
      </c>
      <c r="D621">
        <v>1</v>
      </c>
      <c r="E621" t="s">
        <v>7</v>
      </c>
      <c r="I621">
        <f t="shared" si="54"/>
        <v>1</v>
      </c>
      <c r="J621">
        <f t="shared" si="55"/>
        <v>1</v>
      </c>
      <c r="K621" t="str">
        <f t="shared" si="56"/>
        <v>6931-Liefersperre lässt sich nicht löschen</v>
      </c>
      <c r="L621" t="str">
        <f t="shared" si="57"/>
        <v>#</v>
      </c>
      <c r="M621" t="str">
        <f t="shared" si="58"/>
        <v>#</v>
      </c>
      <c r="N621" t="str">
        <f t="shared" si="59"/>
        <v>6931-Liefersperre</v>
      </c>
      <c r="O621" t="b" cm="1">
        <f t="array" ref="O621">COUNT(FIND({0,1,2,3,4,5,6,7,8,9},N621))&gt;0</f>
        <v>1</v>
      </c>
    </row>
    <row r="622" spans="1:15" hidden="1" x14ac:dyDescent="0.3">
      <c r="A622" s="1" t="s">
        <v>1231</v>
      </c>
      <c r="B622" t="s">
        <v>74</v>
      </c>
      <c r="C622" t="s">
        <v>1232</v>
      </c>
      <c r="D622">
        <v>1</v>
      </c>
      <c r="E622" t="s">
        <v>7</v>
      </c>
      <c r="I622">
        <f t="shared" si="54"/>
        <v>2</v>
      </c>
      <c r="J622">
        <f t="shared" si="55"/>
        <v>2</v>
      </c>
      <c r="K622" t="str">
        <f t="shared" si="56"/>
        <v>6949-EAN-Delete</v>
      </c>
      <c r="L622" t="str">
        <f t="shared" si="57"/>
        <v>#</v>
      </c>
      <c r="M622" t="str">
        <f t="shared" si="58"/>
        <v>#</v>
      </c>
      <c r="N622" t="e">
        <f t="shared" si="59"/>
        <v>#VALUE!</v>
      </c>
      <c r="O622" t="b" cm="1">
        <f t="array" ref="O622">COUNT(FIND({0,1,2,3,4,5,6,7,8,9},N622))&gt;0</f>
        <v>0</v>
      </c>
    </row>
    <row r="623" spans="1:15" hidden="1" x14ac:dyDescent="0.3">
      <c r="A623" s="1" t="s">
        <v>1233</v>
      </c>
      <c r="B623" t="s">
        <v>74</v>
      </c>
      <c r="C623" t="s">
        <v>1234</v>
      </c>
      <c r="D623">
        <v>1</v>
      </c>
      <c r="E623" t="s">
        <v>7</v>
      </c>
      <c r="I623">
        <f t="shared" si="54"/>
        <v>0</v>
      </c>
      <c r="J623">
        <f t="shared" si="55"/>
        <v>0</v>
      </c>
      <c r="K623" t="e">
        <f t="shared" si="56"/>
        <v>#VALUE!</v>
      </c>
      <c r="L623" t="e">
        <f t="shared" si="57"/>
        <v>#VALUE!</v>
      </c>
      <c r="M623" t="e">
        <f t="shared" si="58"/>
        <v>#VALUE!</v>
      </c>
      <c r="N623" t="e">
        <f t="shared" si="59"/>
        <v>#VALUE!</v>
      </c>
      <c r="O623" t="b" cm="1">
        <f t="array" ref="O623">COUNT(FIND({0,1,2,3,4,5,6,7,8,9},N623))&gt;0</f>
        <v>0</v>
      </c>
    </row>
    <row r="624" spans="1:15" hidden="1" x14ac:dyDescent="0.3">
      <c r="A624" s="1" t="s">
        <v>1235</v>
      </c>
      <c r="B624" t="s">
        <v>74</v>
      </c>
      <c r="C624" t="s">
        <v>1236</v>
      </c>
      <c r="D624">
        <v>1</v>
      </c>
      <c r="E624" t="s">
        <v>7</v>
      </c>
      <c r="I624">
        <f t="shared" si="54"/>
        <v>1</v>
      </c>
      <c r="J624">
        <f t="shared" si="55"/>
        <v>1</v>
      </c>
      <c r="K624" t="str">
        <f t="shared" si="56"/>
        <v>6952-ZPERSKAUFKONZERN</v>
      </c>
      <c r="L624" t="str">
        <f t="shared" si="57"/>
        <v>#</v>
      </c>
      <c r="M624" t="str">
        <f t="shared" si="58"/>
        <v>#</v>
      </c>
      <c r="N624" t="e">
        <f t="shared" si="59"/>
        <v>#VALUE!</v>
      </c>
      <c r="O624" t="b" cm="1">
        <f t="array" ref="O624">COUNT(FIND({0,1,2,3,4,5,6,7,8,9},N624))&gt;0</f>
        <v>0</v>
      </c>
    </row>
    <row r="625" spans="1:15" x14ac:dyDescent="0.3">
      <c r="A625" s="1" t="s">
        <v>1237</v>
      </c>
      <c r="B625" t="s">
        <v>74</v>
      </c>
      <c r="C625" t="s">
        <v>1238</v>
      </c>
      <c r="D625">
        <v>1</v>
      </c>
      <c r="E625" t="s">
        <v>7</v>
      </c>
      <c r="I625">
        <f t="shared" si="54"/>
        <v>1</v>
      </c>
      <c r="J625">
        <f t="shared" si="55"/>
        <v>1</v>
      </c>
      <c r="K625" t="str">
        <f t="shared" si="56"/>
        <v>6971 Erweiterung Rekl.-Cockpit für Lieferantenretouren</v>
      </c>
      <c r="L625" t="str">
        <f t="shared" si="57"/>
        <v>#</v>
      </c>
      <c r="M625" t="str">
        <f t="shared" si="58"/>
        <v>#</v>
      </c>
      <c r="N625" t="str">
        <f t="shared" si="59"/>
        <v>6971</v>
      </c>
      <c r="O625" t="b" cm="1">
        <f t="array" ref="O625">COUNT(FIND({0,1,2,3,4,5,6,7,8,9},N625))&gt;0</f>
        <v>1</v>
      </c>
    </row>
    <row r="626" spans="1:15" hidden="1" x14ac:dyDescent="0.3">
      <c r="A626" s="1" t="s">
        <v>1239</v>
      </c>
      <c r="B626" t="s">
        <v>74</v>
      </c>
      <c r="C626" t="s">
        <v>1240</v>
      </c>
      <c r="D626">
        <v>1</v>
      </c>
      <c r="E626" t="s">
        <v>7</v>
      </c>
      <c r="I626">
        <f t="shared" si="54"/>
        <v>0</v>
      </c>
      <c r="J626">
        <f t="shared" si="55"/>
        <v>0</v>
      </c>
      <c r="K626" t="e">
        <f t="shared" si="56"/>
        <v>#VALUE!</v>
      </c>
      <c r="L626" t="e">
        <f t="shared" si="57"/>
        <v>#VALUE!</v>
      </c>
      <c r="M626" t="e">
        <f t="shared" si="58"/>
        <v>#VALUE!</v>
      </c>
      <c r="N626" t="e">
        <f t="shared" si="59"/>
        <v>#VALUE!</v>
      </c>
      <c r="O626" t="b" cm="1">
        <f t="array" ref="O626">COUNT(FIND({0,1,2,3,4,5,6,7,8,9},N626))&gt;0</f>
        <v>0</v>
      </c>
    </row>
    <row r="627" spans="1:15" hidden="1" x14ac:dyDescent="0.3">
      <c r="A627" s="1" t="s">
        <v>1241</v>
      </c>
      <c r="B627" t="s">
        <v>74</v>
      </c>
      <c r="C627" t="s">
        <v>1242</v>
      </c>
      <c r="D627">
        <v>1</v>
      </c>
      <c r="E627" t="s">
        <v>7</v>
      </c>
      <c r="I627">
        <f t="shared" si="54"/>
        <v>0</v>
      </c>
      <c r="J627">
        <f t="shared" si="55"/>
        <v>0</v>
      </c>
      <c r="K627" t="e">
        <f t="shared" si="56"/>
        <v>#VALUE!</v>
      </c>
      <c r="L627" t="e">
        <f t="shared" si="57"/>
        <v>#VALUE!</v>
      </c>
      <c r="M627" t="e">
        <f t="shared" si="58"/>
        <v>#VALUE!</v>
      </c>
      <c r="N627" t="e">
        <f t="shared" si="59"/>
        <v>#VALUE!</v>
      </c>
      <c r="O627" t="b" cm="1">
        <f t="array" ref="O627">COUNT(FIND({0,1,2,3,4,5,6,7,8,9},N627))&gt;0</f>
        <v>0</v>
      </c>
    </row>
    <row r="628" spans="1:15" hidden="1" x14ac:dyDescent="0.3">
      <c r="A628" s="1" t="s">
        <v>1243</v>
      </c>
      <c r="B628" t="s">
        <v>74</v>
      </c>
      <c r="C628" t="s">
        <v>1244</v>
      </c>
      <c r="D628">
        <v>1</v>
      </c>
      <c r="E628" t="s">
        <v>7</v>
      </c>
      <c r="I628">
        <f t="shared" si="54"/>
        <v>0</v>
      </c>
      <c r="J628">
        <f t="shared" si="55"/>
        <v>0</v>
      </c>
      <c r="K628" t="e">
        <f t="shared" si="56"/>
        <v>#VALUE!</v>
      </c>
      <c r="L628" t="e">
        <f t="shared" si="57"/>
        <v>#VALUE!</v>
      </c>
      <c r="M628" t="e">
        <f t="shared" si="58"/>
        <v>#VALUE!</v>
      </c>
      <c r="N628" t="e">
        <f t="shared" si="59"/>
        <v>#VALUE!</v>
      </c>
      <c r="O628" t="b" cm="1">
        <f t="array" ref="O628">COUNT(FIND({0,1,2,3,4,5,6,7,8,9},N628))&gt;0</f>
        <v>0</v>
      </c>
    </row>
    <row r="629" spans="1:15" x14ac:dyDescent="0.3">
      <c r="A629" s="1" t="s">
        <v>1245</v>
      </c>
      <c r="B629" t="s">
        <v>74</v>
      </c>
      <c r="C629" t="s">
        <v>1246</v>
      </c>
      <c r="D629">
        <v>1</v>
      </c>
      <c r="E629" t="s">
        <v>7</v>
      </c>
      <c r="I629">
        <f t="shared" si="54"/>
        <v>1</v>
      </c>
      <c r="J629">
        <f t="shared" si="55"/>
        <v>1</v>
      </c>
      <c r="K629" t="str">
        <f t="shared" si="56"/>
        <v>6987-Nicht erfolgte Portogutschrift</v>
      </c>
      <c r="L629" t="str">
        <f t="shared" si="57"/>
        <v>#</v>
      </c>
      <c r="M629" t="str">
        <f t="shared" si="58"/>
        <v>#</v>
      </c>
      <c r="N629" t="str">
        <f t="shared" si="59"/>
        <v>6987-Nicht</v>
      </c>
      <c r="O629" t="b" cm="1">
        <f t="array" ref="O629">COUNT(FIND({0,1,2,3,4,5,6,7,8,9},N629))&gt;0</f>
        <v>1</v>
      </c>
    </row>
    <row r="630" spans="1:15" x14ac:dyDescent="0.3">
      <c r="A630" s="1" t="s">
        <v>1247</v>
      </c>
      <c r="B630" t="s">
        <v>74</v>
      </c>
      <c r="C630" t="s">
        <v>1248</v>
      </c>
      <c r="D630">
        <v>1</v>
      </c>
      <c r="E630" t="s">
        <v>7</v>
      </c>
      <c r="I630">
        <f t="shared" si="54"/>
        <v>1</v>
      </c>
      <c r="J630">
        <f t="shared" si="55"/>
        <v>1</v>
      </c>
      <c r="K630" t="str">
        <f t="shared" si="56"/>
        <v>6988-Ermittlung Anzahl Lieferungen mit Munition</v>
      </c>
      <c r="L630" t="str">
        <f t="shared" si="57"/>
        <v>#</v>
      </c>
      <c r="M630" t="str">
        <f t="shared" si="58"/>
        <v>#</v>
      </c>
      <c r="N630" t="str">
        <f t="shared" si="59"/>
        <v>6988-Ermittlung</v>
      </c>
      <c r="O630" t="b" cm="1">
        <f t="array" ref="O630">COUNT(FIND({0,1,2,3,4,5,6,7,8,9},N630))&gt;0</f>
        <v>1</v>
      </c>
    </row>
    <row r="631" spans="1:15" x14ac:dyDescent="0.3">
      <c r="A631" s="1" t="s">
        <v>1249</v>
      </c>
      <c r="B631" t="s">
        <v>74</v>
      </c>
      <c r="C631" t="s">
        <v>1250</v>
      </c>
      <c r="D631">
        <v>1</v>
      </c>
      <c r="E631" t="s">
        <v>7</v>
      </c>
      <c r="I631">
        <f t="shared" si="54"/>
        <v>3</v>
      </c>
      <c r="J631">
        <f t="shared" si="55"/>
        <v>2</v>
      </c>
      <c r="K631" t="str">
        <f t="shared" si="56"/>
        <v>6993-Prüfplan Prüfung im Markt f. Outdoor-/Jagd-Textilíen</v>
      </c>
      <c r="L631" t="str">
        <f t="shared" si="57"/>
        <v>#</v>
      </c>
      <c r="M631" t="str">
        <f t="shared" si="58"/>
        <v>#</v>
      </c>
      <c r="N631" t="str">
        <f t="shared" si="59"/>
        <v>6993-Prüfplan</v>
      </c>
      <c r="O631" t="b" cm="1">
        <f t="array" ref="O631">COUNT(FIND({0,1,2,3,4,5,6,7,8,9},N631))&gt;0</f>
        <v>1</v>
      </c>
    </row>
    <row r="632" spans="1:15" x14ac:dyDescent="0.3">
      <c r="A632" s="1" t="s">
        <v>1251</v>
      </c>
      <c r="B632" t="s">
        <v>74</v>
      </c>
      <c r="C632" t="s">
        <v>1252</v>
      </c>
      <c r="D632">
        <v>1</v>
      </c>
      <c r="E632" t="s">
        <v>7</v>
      </c>
      <c r="I632">
        <f t="shared" si="54"/>
        <v>2</v>
      </c>
      <c r="J632">
        <f t="shared" si="55"/>
        <v>2</v>
      </c>
      <c r="K632" t="str">
        <f t="shared" si="56"/>
        <v>6994-Produktsicherheit: CMT - Fehler</v>
      </c>
      <c r="L632" t="str">
        <f t="shared" si="57"/>
        <v>#</v>
      </c>
      <c r="M632" t="str">
        <f t="shared" si="58"/>
        <v>#</v>
      </c>
      <c r="N632" t="str">
        <f t="shared" si="59"/>
        <v>6994-Produktsicherheit:</v>
      </c>
      <c r="O632" t="b" cm="1">
        <f t="array" ref="O632">COUNT(FIND({0,1,2,3,4,5,6,7,8,9},N632))&gt;0</f>
        <v>1</v>
      </c>
    </row>
    <row r="633" spans="1:15" hidden="1" x14ac:dyDescent="0.3">
      <c r="A633" s="1" t="s">
        <v>1253</v>
      </c>
      <c r="B633" t="s">
        <v>74</v>
      </c>
      <c r="C633" t="s">
        <v>1254</v>
      </c>
      <c r="D633">
        <v>1</v>
      </c>
      <c r="E633" t="s">
        <v>7</v>
      </c>
      <c r="I633">
        <f t="shared" si="54"/>
        <v>1</v>
      </c>
      <c r="J633">
        <f t="shared" si="55"/>
        <v>1</v>
      </c>
      <c r="K633" t="str">
        <f t="shared" si="56"/>
        <v>7006-Reklamationscockpit</v>
      </c>
      <c r="L633" t="str">
        <f t="shared" si="57"/>
        <v>#</v>
      </c>
      <c r="M633" t="str">
        <f t="shared" si="58"/>
        <v>#</v>
      </c>
      <c r="N633" t="e">
        <f t="shared" si="59"/>
        <v>#VALUE!</v>
      </c>
      <c r="O633" t="b" cm="1">
        <f t="array" ref="O633">COUNT(FIND({0,1,2,3,4,5,6,7,8,9},N633))&gt;0</f>
        <v>0</v>
      </c>
    </row>
    <row r="634" spans="1:15" x14ac:dyDescent="0.3">
      <c r="A634" s="1" t="s">
        <v>1255</v>
      </c>
      <c r="B634" t="s">
        <v>74</v>
      </c>
      <c r="C634" t="s">
        <v>1256</v>
      </c>
      <c r="D634">
        <v>1</v>
      </c>
      <c r="E634" t="s">
        <v>7</v>
      </c>
      <c r="I634">
        <f t="shared" si="54"/>
        <v>1</v>
      </c>
      <c r="J634">
        <f t="shared" si="55"/>
        <v>1</v>
      </c>
      <c r="K634" t="str">
        <f t="shared" si="56"/>
        <v>7008-Bei Anlage einer ZR über das Reklamationscockpit</v>
      </c>
      <c r="L634" t="str">
        <f t="shared" si="57"/>
        <v>#</v>
      </c>
      <c r="M634" t="str">
        <f t="shared" si="58"/>
        <v>#</v>
      </c>
      <c r="N634" t="str">
        <f t="shared" si="59"/>
        <v>7008-Bei</v>
      </c>
      <c r="O634" t="b" cm="1">
        <f t="array" ref="O634">COUNT(FIND({0,1,2,3,4,5,6,7,8,9},N634))&gt;0</f>
        <v>1</v>
      </c>
    </row>
    <row r="635" spans="1:15" x14ac:dyDescent="0.3">
      <c r="A635" s="1" t="s">
        <v>1257</v>
      </c>
      <c r="B635" t="s">
        <v>74</v>
      </c>
      <c r="C635" t="s">
        <v>1258</v>
      </c>
      <c r="D635">
        <v>1</v>
      </c>
      <c r="E635" t="s">
        <v>7</v>
      </c>
      <c r="I635">
        <f t="shared" si="54"/>
        <v>1</v>
      </c>
      <c r="J635">
        <f t="shared" si="55"/>
        <v>1</v>
      </c>
      <c r="K635" t="str">
        <f t="shared" si="56"/>
        <v>7009 – Rekla-Cockpit Schrottbuchung</v>
      </c>
      <c r="L635" t="str">
        <f t="shared" si="57"/>
        <v>#</v>
      </c>
      <c r="M635" t="str">
        <f t="shared" si="58"/>
        <v>#</v>
      </c>
      <c r="N635" t="str">
        <f t="shared" si="59"/>
        <v>7009</v>
      </c>
      <c r="O635" t="b" cm="1">
        <f t="array" ref="O635">COUNT(FIND({0,1,2,3,4,5,6,7,8,9},N635))&gt;0</f>
        <v>1</v>
      </c>
    </row>
    <row r="636" spans="1:15" hidden="1" x14ac:dyDescent="0.3">
      <c r="A636" s="1" t="s">
        <v>1259</v>
      </c>
      <c r="B636" t="s">
        <v>74</v>
      </c>
      <c r="C636" t="s">
        <v>1260</v>
      </c>
      <c r="D636">
        <v>1</v>
      </c>
      <c r="E636" t="s">
        <v>7</v>
      </c>
      <c r="I636">
        <f t="shared" si="54"/>
        <v>0</v>
      </c>
      <c r="J636">
        <f t="shared" si="55"/>
        <v>0</v>
      </c>
      <c r="K636" t="e">
        <f t="shared" si="56"/>
        <v>#VALUE!</v>
      </c>
      <c r="L636" t="e">
        <f t="shared" si="57"/>
        <v>#VALUE!</v>
      </c>
      <c r="M636" t="e">
        <f t="shared" si="58"/>
        <v>#VALUE!</v>
      </c>
      <c r="N636" t="e">
        <f t="shared" si="59"/>
        <v>#VALUE!</v>
      </c>
      <c r="O636" t="b" cm="1">
        <f t="array" ref="O636">COUNT(FIND({0,1,2,3,4,5,6,7,8,9},N636))&gt;0</f>
        <v>0</v>
      </c>
    </row>
    <row r="637" spans="1:15" x14ac:dyDescent="0.3">
      <c r="A637" s="1" t="s">
        <v>1261</v>
      </c>
      <c r="B637" t="s">
        <v>74</v>
      </c>
      <c r="C637" t="s">
        <v>1262</v>
      </c>
      <c r="D637">
        <v>1</v>
      </c>
      <c r="E637" t="s">
        <v>7</v>
      </c>
      <c r="I637">
        <f t="shared" si="54"/>
        <v>1</v>
      </c>
      <c r="J637">
        <f t="shared" si="55"/>
        <v>1</v>
      </c>
      <c r="K637" t="str">
        <f t="shared" si="56"/>
        <v>7025-Positionierugn Suchhilfen</v>
      </c>
      <c r="L637" t="str">
        <f t="shared" si="57"/>
        <v>#</v>
      </c>
      <c r="M637" t="str">
        <f t="shared" si="58"/>
        <v>#</v>
      </c>
      <c r="N637" t="str">
        <f t="shared" si="59"/>
        <v>7025-Positionierugn</v>
      </c>
      <c r="O637" t="b" cm="1">
        <f t="array" ref="O637">COUNT(FIND({0,1,2,3,4,5,6,7,8,9},N637))&gt;0</f>
        <v>1</v>
      </c>
    </row>
    <row r="638" spans="1:15" x14ac:dyDescent="0.3">
      <c r="A638" s="1" t="s">
        <v>1263</v>
      </c>
      <c r="B638" t="s">
        <v>74</v>
      </c>
      <c r="C638" t="s">
        <v>1264</v>
      </c>
      <c r="D638">
        <v>1</v>
      </c>
      <c r="E638" t="s">
        <v>7</v>
      </c>
      <c r="I638">
        <f t="shared" si="54"/>
        <v>1</v>
      </c>
      <c r="J638">
        <f t="shared" si="55"/>
        <v>1</v>
      </c>
      <c r="K638" t="str">
        <f t="shared" si="56"/>
        <v>7027–Rekla-Cockpit Umlagerungsbestellung</v>
      </c>
      <c r="L638" t="str">
        <f t="shared" si="57"/>
        <v>#</v>
      </c>
      <c r="M638" t="str">
        <f t="shared" si="58"/>
        <v>#</v>
      </c>
      <c r="N638" t="str">
        <f t="shared" si="59"/>
        <v>7027–Rekla-Cockpit</v>
      </c>
      <c r="O638" t="b" cm="1">
        <f t="array" ref="O638">COUNT(FIND({0,1,2,3,4,5,6,7,8,9},N638))&gt;0</f>
        <v>1</v>
      </c>
    </row>
    <row r="639" spans="1:15" hidden="1" x14ac:dyDescent="0.3">
      <c r="A639" s="1" t="s">
        <v>1265</v>
      </c>
      <c r="B639" t="s">
        <v>74</v>
      </c>
      <c r="C639" t="s">
        <v>1266</v>
      </c>
      <c r="D639">
        <v>1</v>
      </c>
      <c r="E639" t="s">
        <v>7</v>
      </c>
      <c r="I639">
        <f t="shared" si="54"/>
        <v>0</v>
      </c>
      <c r="J639">
        <f t="shared" si="55"/>
        <v>0</v>
      </c>
      <c r="K639" t="e">
        <f t="shared" si="56"/>
        <v>#VALUE!</v>
      </c>
      <c r="L639" t="e">
        <f t="shared" si="57"/>
        <v>#VALUE!</v>
      </c>
      <c r="M639" t="e">
        <f t="shared" si="58"/>
        <v>#VALUE!</v>
      </c>
      <c r="N639" t="e">
        <f t="shared" si="59"/>
        <v>#VALUE!</v>
      </c>
      <c r="O639" t="b" cm="1">
        <f t="array" ref="O639">COUNT(FIND({0,1,2,3,4,5,6,7,8,9},N639))&gt;0</f>
        <v>0</v>
      </c>
    </row>
    <row r="640" spans="1:15" x14ac:dyDescent="0.3">
      <c r="A640" s="1" t="s">
        <v>1267</v>
      </c>
      <c r="B640" t="s">
        <v>74</v>
      </c>
      <c r="C640" t="s">
        <v>1268</v>
      </c>
      <c r="D640">
        <v>1</v>
      </c>
      <c r="E640" t="s">
        <v>7</v>
      </c>
      <c r="I640">
        <f t="shared" si="54"/>
        <v>2</v>
      </c>
      <c r="J640">
        <f t="shared" si="55"/>
        <v>2</v>
      </c>
      <c r="K640" t="str">
        <f t="shared" si="56"/>
        <v>7070-RatePay erhält Storno-Meldung</v>
      </c>
      <c r="L640" t="str">
        <f t="shared" si="57"/>
        <v>#</v>
      </c>
      <c r="M640" t="str">
        <f t="shared" si="58"/>
        <v>#</v>
      </c>
      <c r="N640" t="str">
        <f t="shared" si="59"/>
        <v>7070-RatePay</v>
      </c>
      <c r="O640" t="b" cm="1">
        <f t="array" ref="O640">COUNT(FIND({0,1,2,3,4,5,6,7,8,9},N640))&gt;0</f>
        <v>1</v>
      </c>
    </row>
    <row r="641" spans="1:15" x14ac:dyDescent="0.3">
      <c r="A641" s="1" t="s">
        <v>1269</v>
      </c>
      <c r="B641" t="s">
        <v>74</v>
      </c>
      <c r="C641" t="s">
        <v>1270</v>
      </c>
      <c r="D641">
        <v>1</v>
      </c>
      <c r="E641" t="s">
        <v>7</v>
      </c>
      <c r="I641">
        <f t="shared" si="54"/>
        <v>1</v>
      </c>
      <c r="J641">
        <f t="shared" si="55"/>
        <v>1</v>
      </c>
      <c r="K641" t="str">
        <f t="shared" si="56"/>
        <v>7093–Rekla-Cockpit Pflege Filiale 1162</v>
      </c>
      <c r="L641" t="str">
        <f t="shared" si="57"/>
        <v>#</v>
      </c>
      <c r="M641" t="str">
        <f t="shared" si="58"/>
        <v>#</v>
      </c>
      <c r="N641" t="str">
        <f t="shared" si="59"/>
        <v>7093–Rekla-Cockpit</v>
      </c>
      <c r="O641" t="b" cm="1">
        <f t="array" ref="O641">COUNT(FIND({0,1,2,3,4,5,6,7,8,9},N641))&gt;0</f>
        <v>1</v>
      </c>
    </row>
    <row r="642" spans="1:15" x14ac:dyDescent="0.3">
      <c r="A642" s="1" t="s">
        <v>1271</v>
      </c>
      <c r="B642" t="s">
        <v>74</v>
      </c>
      <c r="C642" t="s">
        <v>1272</v>
      </c>
      <c r="D642">
        <v>1</v>
      </c>
      <c r="E642" t="s">
        <v>7</v>
      </c>
      <c r="I642">
        <f t="shared" si="54"/>
        <v>1</v>
      </c>
      <c r="J642">
        <f t="shared" si="55"/>
        <v>1</v>
      </c>
      <c r="K642" t="str">
        <f t="shared" si="56"/>
        <v>7094-Exporterweiterung Mat.Stammanalyse</v>
      </c>
      <c r="L642" t="str">
        <f t="shared" si="57"/>
        <v>#</v>
      </c>
      <c r="M642" t="str">
        <f t="shared" si="58"/>
        <v>#</v>
      </c>
      <c r="N642" t="str">
        <f t="shared" si="59"/>
        <v>7094-Exporterweiterung</v>
      </c>
      <c r="O642" t="b" cm="1">
        <f t="array" ref="O642">COUNT(FIND({0,1,2,3,4,5,6,7,8,9},N642))&gt;0</f>
        <v>1</v>
      </c>
    </row>
    <row r="643" spans="1:15" x14ac:dyDescent="0.3">
      <c r="A643" s="1" t="s">
        <v>1273</v>
      </c>
      <c r="B643" t="s">
        <v>74</v>
      </c>
      <c r="C643" t="s">
        <v>1274</v>
      </c>
      <c r="D643">
        <v>1</v>
      </c>
      <c r="E643" t="s">
        <v>7</v>
      </c>
      <c r="I643">
        <f t="shared" ref="I643:I706" si="60">LEN(C643)-LEN(SUBSTITUTE(C643,"-",))</f>
        <v>1</v>
      </c>
      <c r="J643">
        <f t="shared" ref="J643:J706" si="61">IF(I643&gt;1,2,I643)</f>
        <v>1</v>
      </c>
      <c r="K643" t="str">
        <f t="shared" ref="K643:K706" si="62">RIGHT($C643,LEN($C643)-SEARCH("#",SUBSTITUTE($C643,"-","#",J643)))</f>
        <v>7103-Texte werden nicht übermittelt</v>
      </c>
      <c r="L643" t="str">
        <f t="shared" ref="L643:L706" si="63">LEFT($C643,SEARCH("#",SUBSTITUTE($C643,"-","#",$J643)))</f>
        <v>#</v>
      </c>
      <c r="M643" t="str">
        <f t="shared" ref="M643:M706" si="64">SUBSTITUTE(L643,"-"," ")</f>
        <v>#</v>
      </c>
      <c r="N643" t="str">
        <f t="shared" ref="N643:N706" si="65">LEFT(K643,SEARCH(" ",K643,1)-1)</f>
        <v>7103-Texte</v>
      </c>
      <c r="O643" t="b" cm="1">
        <f t="array" ref="O643">COUNT(FIND({0,1,2,3,4,5,6,7,8,9},N643))&gt;0</f>
        <v>1</v>
      </c>
    </row>
    <row r="644" spans="1:15" x14ac:dyDescent="0.3">
      <c r="A644" s="1" t="s">
        <v>1275</v>
      </c>
      <c r="B644" t="s">
        <v>74</v>
      </c>
      <c r="C644" t="s">
        <v>1276</v>
      </c>
      <c r="D644">
        <v>1</v>
      </c>
      <c r="E644" t="s">
        <v>7</v>
      </c>
      <c r="I644">
        <f t="shared" si="60"/>
        <v>1</v>
      </c>
      <c r="J644">
        <f t="shared" si="61"/>
        <v>1</v>
      </c>
      <c r="K644" t="str">
        <f t="shared" si="62"/>
        <v>7122-Verbuchung Staffelpreise aus Kasse</v>
      </c>
      <c r="L644" t="str">
        <f t="shared" si="63"/>
        <v>#</v>
      </c>
      <c r="M644" t="str">
        <f t="shared" si="64"/>
        <v>#</v>
      </c>
      <c r="N644" t="str">
        <f t="shared" si="65"/>
        <v>7122-Verbuchung</v>
      </c>
      <c r="O644" t="b" cm="1">
        <f t="array" ref="O644">COUNT(FIND({0,1,2,3,4,5,6,7,8,9},N644))&gt;0</f>
        <v>1</v>
      </c>
    </row>
    <row r="645" spans="1:15" hidden="1" x14ac:dyDescent="0.3">
      <c r="A645" s="1" t="s">
        <v>1277</v>
      </c>
      <c r="B645" t="s">
        <v>74</v>
      </c>
      <c r="C645" t="s">
        <v>1278</v>
      </c>
      <c r="D645">
        <v>1</v>
      </c>
      <c r="E645" t="s">
        <v>7</v>
      </c>
      <c r="I645">
        <f t="shared" si="60"/>
        <v>0</v>
      </c>
      <c r="J645">
        <f t="shared" si="61"/>
        <v>0</v>
      </c>
      <c r="K645" t="e">
        <f t="shared" si="62"/>
        <v>#VALUE!</v>
      </c>
      <c r="L645" t="e">
        <f t="shared" si="63"/>
        <v>#VALUE!</v>
      </c>
      <c r="M645" t="e">
        <f t="shared" si="64"/>
        <v>#VALUE!</v>
      </c>
      <c r="N645" t="e">
        <f t="shared" si="65"/>
        <v>#VALUE!</v>
      </c>
      <c r="O645" t="b" cm="1">
        <f t="array" ref="O645">COUNT(FIND({0,1,2,3,4,5,6,7,8,9},N645))&gt;0</f>
        <v>0</v>
      </c>
    </row>
    <row r="646" spans="1:15" hidden="1" x14ac:dyDescent="0.3">
      <c r="A646" s="1" t="s">
        <v>1279</v>
      </c>
      <c r="B646" t="s">
        <v>74</v>
      </c>
      <c r="C646" t="s">
        <v>1280</v>
      </c>
      <c r="D646">
        <v>1</v>
      </c>
      <c r="E646" t="s">
        <v>7</v>
      </c>
      <c r="I646">
        <f t="shared" si="60"/>
        <v>0</v>
      </c>
      <c r="J646">
        <f t="shared" si="61"/>
        <v>0</v>
      </c>
      <c r="K646" t="e">
        <f t="shared" si="62"/>
        <v>#VALUE!</v>
      </c>
      <c r="L646" t="e">
        <f t="shared" si="63"/>
        <v>#VALUE!</v>
      </c>
      <c r="M646" t="e">
        <f t="shared" si="64"/>
        <v>#VALUE!</v>
      </c>
      <c r="N646" t="e">
        <f t="shared" si="65"/>
        <v>#VALUE!</v>
      </c>
      <c r="O646" t="b" cm="1">
        <f t="array" ref="O646">COUNT(FIND({0,1,2,3,4,5,6,7,8,9},N646))&gt;0</f>
        <v>0</v>
      </c>
    </row>
    <row r="647" spans="1:15" hidden="1" x14ac:dyDescent="0.3">
      <c r="A647" s="1" t="s">
        <v>1281</v>
      </c>
      <c r="B647" t="s">
        <v>74</v>
      </c>
      <c r="C647" t="s">
        <v>1282</v>
      </c>
      <c r="D647">
        <v>1</v>
      </c>
      <c r="E647" t="s">
        <v>7</v>
      </c>
      <c r="I647">
        <f t="shared" si="60"/>
        <v>0</v>
      </c>
      <c r="J647">
        <f t="shared" si="61"/>
        <v>0</v>
      </c>
      <c r="K647" t="e">
        <f t="shared" si="62"/>
        <v>#VALUE!</v>
      </c>
      <c r="L647" t="e">
        <f t="shared" si="63"/>
        <v>#VALUE!</v>
      </c>
      <c r="M647" t="e">
        <f t="shared" si="64"/>
        <v>#VALUE!</v>
      </c>
      <c r="N647" t="e">
        <f t="shared" si="65"/>
        <v>#VALUE!</v>
      </c>
      <c r="O647" t="b" cm="1">
        <f t="array" ref="O647">COUNT(FIND({0,1,2,3,4,5,6,7,8,9},N647))&gt;0</f>
        <v>0</v>
      </c>
    </row>
    <row r="648" spans="1:15" hidden="1" x14ac:dyDescent="0.3">
      <c r="A648" s="1" t="s">
        <v>1283</v>
      </c>
      <c r="B648" t="s">
        <v>74</v>
      </c>
      <c r="C648" t="s">
        <v>1284</v>
      </c>
      <c r="D648">
        <v>1</v>
      </c>
      <c r="E648" t="s">
        <v>7</v>
      </c>
      <c r="I648">
        <f t="shared" si="60"/>
        <v>0</v>
      </c>
      <c r="J648">
        <f t="shared" si="61"/>
        <v>0</v>
      </c>
      <c r="K648" t="e">
        <f t="shared" si="62"/>
        <v>#VALUE!</v>
      </c>
      <c r="L648" t="e">
        <f t="shared" si="63"/>
        <v>#VALUE!</v>
      </c>
      <c r="M648" t="e">
        <f t="shared" si="64"/>
        <v>#VALUE!</v>
      </c>
      <c r="N648" t="e">
        <f t="shared" si="65"/>
        <v>#VALUE!</v>
      </c>
      <c r="O648" t="b" cm="1">
        <f t="array" ref="O648">COUNT(FIND({0,1,2,3,4,5,6,7,8,9},N648))&gt;0</f>
        <v>0</v>
      </c>
    </row>
    <row r="649" spans="1:15" x14ac:dyDescent="0.3">
      <c r="A649" s="1" t="s">
        <v>1285</v>
      </c>
      <c r="B649" t="s">
        <v>74</v>
      </c>
      <c r="C649" t="s">
        <v>1286</v>
      </c>
      <c r="D649">
        <v>1</v>
      </c>
      <c r="E649" t="s">
        <v>7</v>
      </c>
      <c r="I649">
        <f t="shared" si="60"/>
        <v>1</v>
      </c>
      <c r="J649">
        <f t="shared" si="61"/>
        <v>1</v>
      </c>
      <c r="K649" t="str">
        <f t="shared" si="62"/>
        <v>7166-Abarbeitung zsd_064</v>
      </c>
      <c r="L649" t="str">
        <f t="shared" si="63"/>
        <v>#</v>
      </c>
      <c r="M649" t="str">
        <f t="shared" si="64"/>
        <v>#</v>
      </c>
      <c r="N649" t="str">
        <f t="shared" si="65"/>
        <v>7166-Abarbeitung</v>
      </c>
      <c r="O649" t="b" cm="1">
        <f t="array" ref="O649">COUNT(FIND({0,1,2,3,4,5,6,7,8,9},N649))&gt;0</f>
        <v>1</v>
      </c>
    </row>
    <row r="650" spans="1:15" hidden="1" x14ac:dyDescent="0.3">
      <c r="A650" s="1" t="s">
        <v>1287</v>
      </c>
      <c r="B650" t="s">
        <v>74</v>
      </c>
      <c r="C650" t="s">
        <v>1288</v>
      </c>
      <c r="D650">
        <v>1</v>
      </c>
      <c r="E650" t="s">
        <v>7</v>
      </c>
      <c r="I650">
        <f t="shared" si="60"/>
        <v>0</v>
      </c>
      <c r="J650">
        <f t="shared" si="61"/>
        <v>0</v>
      </c>
      <c r="K650" t="e">
        <f t="shared" si="62"/>
        <v>#VALUE!</v>
      </c>
      <c r="L650" t="e">
        <f t="shared" si="63"/>
        <v>#VALUE!</v>
      </c>
      <c r="M650" t="e">
        <f t="shared" si="64"/>
        <v>#VALUE!</v>
      </c>
      <c r="N650" t="e">
        <f t="shared" si="65"/>
        <v>#VALUE!</v>
      </c>
      <c r="O650" t="b" cm="1">
        <f t="array" ref="O650">COUNT(FIND({0,1,2,3,4,5,6,7,8,9},N650))&gt;0</f>
        <v>0</v>
      </c>
    </row>
    <row r="651" spans="1:15" x14ac:dyDescent="0.3">
      <c r="A651" s="1" t="s">
        <v>1289</v>
      </c>
      <c r="B651" t="s">
        <v>74</v>
      </c>
      <c r="C651" t="s">
        <v>1290</v>
      </c>
      <c r="D651">
        <v>1</v>
      </c>
      <c r="E651" t="s">
        <v>7</v>
      </c>
      <c r="I651">
        <f t="shared" si="60"/>
        <v>1</v>
      </c>
      <c r="J651">
        <f t="shared" si="61"/>
        <v>1</v>
      </c>
      <c r="K651" t="str">
        <f t="shared" si="62"/>
        <v>7184-Waffen werden auf Filialen gesetzt</v>
      </c>
      <c r="L651" t="str">
        <f t="shared" si="63"/>
        <v>#</v>
      </c>
      <c r="M651" t="str">
        <f t="shared" si="64"/>
        <v>#</v>
      </c>
      <c r="N651" t="str">
        <f t="shared" si="65"/>
        <v>7184-Waffen</v>
      </c>
      <c r="O651" t="b" cm="1">
        <f t="array" ref="O651">COUNT(FIND({0,1,2,3,4,5,6,7,8,9},N651))&gt;0</f>
        <v>1</v>
      </c>
    </row>
    <row r="652" spans="1:15" x14ac:dyDescent="0.3">
      <c r="A652" s="1" t="s">
        <v>1291</v>
      </c>
      <c r="B652" t="s">
        <v>74</v>
      </c>
      <c r="C652" t="s">
        <v>1292</v>
      </c>
      <c r="D652">
        <v>1</v>
      </c>
      <c r="E652" t="s">
        <v>7</v>
      </c>
      <c r="I652">
        <f t="shared" si="60"/>
        <v>1</v>
      </c>
      <c r="J652">
        <f t="shared" si="61"/>
        <v>1</v>
      </c>
      <c r="K652" t="str">
        <f t="shared" si="62"/>
        <v>7218-Gutschrift nach Warenretoure</v>
      </c>
      <c r="L652" t="str">
        <f t="shared" si="63"/>
        <v>#</v>
      </c>
      <c r="M652" t="str">
        <f t="shared" si="64"/>
        <v>#</v>
      </c>
      <c r="N652" t="str">
        <f t="shared" si="65"/>
        <v>7218-Gutschrift</v>
      </c>
      <c r="O652" t="b" cm="1">
        <f t="array" ref="O652">COUNT(FIND({0,1,2,3,4,5,6,7,8,9},N652))&gt;0</f>
        <v>1</v>
      </c>
    </row>
    <row r="653" spans="1:15" hidden="1" x14ac:dyDescent="0.3">
      <c r="A653" s="1" t="s">
        <v>1293</v>
      </c>
      <c r="B653" t="s">
        <v>74</v>
      </c>
      <c r="C653" t="s">
        <v>1294</v>
      </c>
      <c r="D653">
        <v>1</v>
      </c>
      <c r="E653" t="s">
        <v>7</v>
      </c>
      <c r="I653">
        <f t="shared" si="60"/>
        <v>0</v>
      </c>
      <c r="J653">
        <f t="shared" si="61"/>
        <v>0</v>
      </c>
      <c r="K653" t="e">
        <f t="shared" si="62"/>
        <v>#VALUE!</v>
      </c>
      <c r="L653" t="e">
        <f t="shared" si="63"/>
        <v>#VALUE!</v>
      </c>
      <c r="M653" t="e">
        <f t="shared" si="64"/>
        <v>#VALUE!</v>
      </c>
      <c r="N653" t="e">
        <f t="shared" si="65"/>
        <v>#VALUE!</v>
      </c>
      <c r="O653" t="b" cm="1">
        <f t="array" ref="O653">COUNT(FIND({0,1,2,3,4,5,6,7,8,9},N653))&gt;0</f>
        <v>0</v>
      </c>
    </row>
    <row r="654" spans="1:15" x14ac:dyDescent="0.3">
      <c r="A654" s="1" t="s">
        <v>1295</v>
      </c>
      <c r="B654" t="s">
        <v>74</v>
      </c>
      <c r="C654" t="s">
        <v>1296</v>
      </c>
      <c r="D654">
        <v>1</v>
      </c>
      <c r="E654" t="s">
        <v>7</v>
      </c>
      <c r="I654">
        <f t="shared" si="60"/>
        <v>1</v>
      </c>
      <c r="J654">
        <f t="shared" si="61"/>
        <v>1</v>
      </c>
      <c r="K654" t="str">
        <f t="shared" si="62"/>
        <v>7242-doppelte Kundenaufträge</v>
      </c>
      <c r="L654" t="str">
        <f t="shared" si="63"/>
        <v>#</v>
      </c>
      <c r="M654" t="str">
        <f t="shared" si="64"/>
        <v>#</v>
      </c>
      <c r="N654" t="str">
        <f t="shared" si="65"/>
        <v>7242-doppelte</v>
      </c>
      <c r="O654" t="b" cm="1">
        <f t="array" ref="O654">COUNT(FIND({0,1,2,3,4,5,6,7,8,9},N654))&gt;0</f>
        <v>1</v>
      </c>
    </row>
    <row r="655" spans="1:15" hidden="1" x14ac:dyDescent="0.3">
      <c r="A655" s="1" t="s">
        <v>1297</v>
      </c>
      <c r="B655" t="s">
        <v>74</v>
      </c>
      <c r="C655" t="s">
        <v>1298</v>
      </c>
      <c r="D655">
        <v>1</v>
      </c>
      <c r="E655" t="s">
        <v>7</v>
      </c>
      <c r="I655">
        <f t="shared" si="60"/>
        <v>0</v>
      </c>
      <c r="J655">
        <f t="shared" si="61"/>
        <v>0</v>
      </c>
      <c r="K655" t="e">
        <f t="shared" si="62"/>
        <v>#VALUE!</v>
      </c>
      <c r="L655" t="e">
        <f t="shared" si="63"/>
        <v>#VALUE!</v>
      </c>
      <c r="M655" t="e">
        <f t="shared" si="64"/>
        <v>#VALUE!</v>
      </c>
      <c r="N655" t="e">
        <f t="shared" si="65"/>
        <v>#VALUE!</v>
      </c>
      <c r="O655" t="b" cm="1">
        <f t="array" ref="O655">COUNT(FIND({0,1,2,3,4,5,6,7,8,9},N655))&gt;0</f>
        <v>0</v>
      </c>
    </row>
    <row r="656" spans="1:15" x14ac:dyDescent="0.3">
      <c r="A656" s="1" t="s">
        <v>1299</v>
      </c>
      <c r="B656" t="s">
        <v>74</v>
      </c>
      <c r="C656" t="s">
        <v>1300</v>
      </c>
      <c r="D656">
        <v>1</v>
      </c>
      <c r="E656" t="s">
        <v>7</v>
      </c>
      <c r="I656">
        <f t="shared" si="60"/>
        <v>1</v>
      </c>
      <c r="J656">
        <f t="shared" si="61"/>
        <v>1</v>
      </c>
      <c r="K656" t="str">
        <f t="shared" si="62"/>
        <v>7261-Artikel wird mit 02 abgesagt</v>
      </c>
      <c r="L656" t="str">
        <f t="shared" si="63"/>
        <v>#</v>
      </c>
      <c r="M656" t="str">
        <f t="shared" si="64"/>
        <v>#</v>
      </c>
      <c r="N656" t="str">
        <f t="shared" si="65"/>
        <v>7261-Artikel</v>
      </c>
      <c r="O656" t="b" cm="1">
        <f t="array" ref="O656">COUNT(FIND({0,1,2,3,4,5,6,7,8,9},N656))&gt;0</f>
        <v>1</v>
      </c>
    </row>
    <row r="657" spans="1:15" hidden="1" x14ac:dyDescent="0.3">
      <c r="A657" s="1" t="s">
        <v>1301</v>
      </c>
      <c r="B657" t="s">
        <v>74</v>
      </c>
      <c r="C657" t="s">
        <v>1302</v>
      </c>
      <c r="D657">
        <v>1</v>
      </c>
      <c r="E657" t="s">
        <v>7</v>
      </c>
      <c r="I657">
        <f t="shared" si="60"/>
        <v>0</v>
      </c>
      <c r="J657">
        <f t="shared" si="61"/>
        <v>0</v>
      </c>
      <c r="K657" t="e">
        <f t="shared" si="62"/>
        <v>#VALUE!</v>
      </c>
      <c r="L657" t="e">
        <f t="shared" si="63"/>
        <v>#VALUE!</v>
      </c>
      <c r="M657" t="e">
        <f t="shared" si="64"/>
        <v>#VALUE!</v>
      </c>
      <c r="N657" t="e">
        <f t="shared" si="65"/>
        <v>#VALUE!</v>
      </c>
      <c r="O657" t="b" cm="1">
        <f t="array" ref="O657">COUNT(FIND({0,1,2,3,4,5,6,7,8,9},N657))&gt;0</f>
        <v>0</v>
      </c>
    </row>
    <row r="658" spans="1:15" x14ac:dyDescent="0.3">
      <c r="A658" s="1" t="s">
        <v>1303</v>
      </c>
      <c r="B658" t="s">
        <v>74</v>
      </c>
      <c r="C658" t="s">
        <v>1304</v>
      </c>
      <c r="D658">
        <v>1</v>
      </c>
      <c r="E658" t="s">
        <v>7</v>
      </c>
      <c r="I658">
        <f t="shared" si="60"/>
        <v>1</v>
      </c>
      <c r="J658">
        <f t="shared" si="61"/>
        <v>1</v>
      </c>
      <c r="K658" t="str">
        <f t="shared" si="62"/>
        <v>7279 -Anschlussdifferenzen</v>
      </c>
      <c r="L658" t="str">
        <f t="shared" si="63"/>
        <v>#</v>
      </c>
      <c r="M658" t="str">
        <f t="shared" si="64"/>
        <v>#</v>
      </c>
      <c r="N658" t="str">
        <f t="shared" si="65"/>
        <v>7279</v>
      </c>
      <c r="O658" t="b" cm="1">
        <f t="array" ref="O658">COUNT(FIND({0,1,2,3,4,5,6,7,8,9},N658))&gt;0</f>
        <v>1</v>
      </c>
    </row>
    <row r="659" spans="1:15" hidden="1" x14ac:dyDescent="0.3">
      <c r="A659" s="1" t="s">
        <v>1305</v>
      </c>
      <c r="B659" t="s">
        <v>74</v>
      </c>
      <c r="C659" t="s">
        <v>1306</v>
      </c>
      <c r="D659">
        <v>1</v>
      </c>
      <c r="E659" t="s">
        <v>7</v>
      </c>
      <c r="I659">
        <f t="shared" si="60"/>
        <v>0</v>
      </c>
      <c r="J659">
        <f t="shared" si="61"/>
        <v>0</v>
      </c>
      <c r="K659" t="e">
        <f t="shared" si="62"/>
        <v>#VALUE!</v>
      </c>
      <c r="L659" t="e">
        <f t="shared" si="63"/>
        <v>#VALUE!</v>
      </c>
      <c r="M659" t="e">
        <f t="shared" si="64"/>
        <v>#VALUE!</v>
      </c>
      <c r="N659" t="e">
        <f t="shared" si="65"/>
        <v>#VALUE!</v>
      </c>
      <c r="O659" t="b" cm="1">
        <f t="array" ref="O659">COUNT(FIND({0,1,2,3,4,5,6,7,8,9},N659))&gt;0</f>
        <v>0</v>
      </c>
    </row>
    <row r="660" spans="1:15" x14ac:dyDescent="0.3">
      <c r="A660" s="1" t="s">
        <v>1307</v>
      </c>
      <c r="B660" t="s">
        <v>74</v>
      </c>
      <c r="C660" t="s">
        <v>1308</v>
      </c>
      <c r="D660">
        <v>1</v>
      </c>
      <c r="E660" t="s">
        <v>7</v>
      </c>
      <c r="I660">
        <f t="shared" si="60"/>
        <v>1</v>
      </c>
      <c r="J660">
        <f t="shared" si="61"/>
        <v>1</v>
      </c>
      <c r="K660" t="str">
        <f t="shared" si="62"/>
        <v>7301-Rohmuli Größengänge</v>
      </c>
      <c r="L660" t="str">
        <f t="shared" si="63"/>
        <v>#</v>
      </c>
      <c r="M660" t="str">
        <f t="shared" si="64"/>
        <v>#</v>
      </c>
      <c r="N660" t="str">
        <f t="shared" si="65"/>
        <v>7301-Rohmuli</v>
      </c>
      <c r="O660" t="b" cm="1">
        <f t="array" ref="O660">COUNT(FIND({0,1,2,3,4,5,6,7,8,9},N660))&gt;0</f>
        <v>1</v>
      </c>
    </row>
    <row r="661" spans="1:15" x14ac:dyDescent="0.3">
      <c r="A661" s="1" t="s">
        <v>1309</v>
      </c>
      <c r="B661" t="s">
        <v>74</v>
      </c>
      <c r="C661" t="s">
        <v>1310</v>
      </c>
      <c r="D661">
        <v>1</v>
      </c>
      <c r="E661" t="s">
        <v>7</v>
      </c>
      <c r="I661">
        <f t="shared" si="60"/>
        <v>1</v>
      </c>
      <c r="J661">
        <f t="shared" si="61"/>
        <v>1</v>
      </c>
      <c r="K661" t="str">
        <f t="shared" si="62"/>
        <v>7304-Wertgutschriften nicht an Ratepay übermittelt</v>
      </c>
      <c r="L661" t="str">
        <f t="shared" si="63"/>
        <v>#</v>
      </c>
      <c r="M661" t="str">
        <f t="shared" si="64"/>
        <v>#</v>
      </c>
      <c r="N661" t="str">
        <f t="shared" si="65"/>
        <v>7304-Wertgutschriften</v>
      </c>
      <c r="O661" t="b" cm="1">
        <f t="array" ref="O661">COUNT(FIND({0,1,2,3,4,5,6,7,8,9},N661))&gt;0</f>
        <v>1</v>
      </c>
    </row>
    <row r="662" spans="1:15" x14ac:dyDescent="0.3">
      <c r="A662" s="1" t="s">
        <v>1311</v>
      </c>
      <c r="B662" t="s">
        <v>74</v>
      </c>
      <c r="C662" t="s">
        <v>1312</v>
      </c>
      <c r="D662">
        <v>1</v>
      </c>
      <c r="E662" t="s">
        <v>7</v>
      </c>
      <c r="I662">
        <f t="shared" si="60"/>
        <v>1</v>
      </c>
      <c r="J662">
        <f t="shared" si="61"/>
        <v>1</v>
      </c>
      <c r="K662" t="str">
        <f t="shared" si="62"/>
        <v>7321-Alternative Anwendung Preisübersicht</v>
      </c>
      <c r="L662" t="str">
        <f t="shared" si="63"/>
        <v>#</v>
      </c>
      <c r="M662" t="str">
        <f t="shared" si="64"/>
        <v>#</v>
      </c>
      <c r="N662" t="str">
        <f t="shared" si="65"/>
        <v>7321-Alternative</v>
      </c>
      <c r="O662" t="b" cm="1">
        <f t="array" ref="O662">COUNT(FIND({0,1,2,3,4,5,6,7,8,9},N662))&gt;0</f>
        <v>1</v>
      </c>
    </row>
    <row r="663" spans="1:15" x14ac:dyDescent="0.3">
      <c r="A663" s="1" t="s">
        <v>1313</v>
      </c>
      <c r="B663" t="s">
        <v>74</v>
      </c>
      <c r="C663" t="s">
        <v>1314</v>
      </c>
      <c r="D663">
        <v>1</v>
      </c>
      <c r="E663" t="s">
        <v>7</v>
      </c>
      <c r="I663">
        <f t="shared" si="60"/>
        <v>1</v>
      </c>
      <c r="J663">
        <f t="shared" si="61"/>
        <v>1</v>
      </c>
      <c r="K663" t="str">
        <f t="shared" si="62"/>
        <v>7322-Zeile im Beleg wird automatisch mit 02 abgesagt</v>
      </c>
      <c r="L663" t="str">
        <f t="shared" si="63"/>
        <v>#</v>
      </c>
      <c r="M663" t="str">
        <f t="shared" si="64"/>
        <v>#</v>
      </c>
      <c r="N663" t="str">
        <f t="shared" si="65"/>
        <v>7322-Zeile</v>
      </c>
      <c r="O663" t="b" cm="1">
        <f t="array" ref="O663">COUNT(FIND({0,1,2,3,4,5,6,7,8,9},N663))&gt;0</f>
        <v>1</v>
      </c>
    </row>
    <row r="664" spans="1:15" x14ac:dyDescent="0.3">
      <c r="A664" s="1" t="s">
        <v>1315</v>
      </c>
      <c r="B664" t="s">
        <v>74</v>
      </c>
      <c r="C664" t="s">
        <v>1316</v>
      </c>
      <c r="D664">
        <v>1</v>
      </c>
      <c r="E664" t="s">
        <v>7</v>
      </c>
      <c r="I664">
        <f t="shared" si="60"/>
        <v>1</v>
      </c>
      <c r="J664">
        <f t="shared" si="61"/>
        <v>1</v>
      </c>
      <c r="K664" t="str">
        <f t="shared" si="62"/>
        <v>7331-Fehlermeldung bei Anlage Stahlschrankbestellung</v>
      </c>
      <c r="L664" t="str">
        <f t="shared" si="63"/>
        <v>#</v>
      </c>
      <c r="M664" t="str">
        <f t="shared" si="64"/>
        <v>#</v>
      </c>
      <c r="N664" t="str">
        <f t="shared" si="65"/>
        <v>7331-Fehlermeldung</v>
      </c>
      <c r="O664" t="b" cm="1">
        <f t="array" ref="O664">COUNT(FIND({0,1,2,3,4,5,6,7,8,9},N664))&gt;0</f>
        <v>1</v>
      </c>
    </row>
    <row r="665" spans="1:15" x14ac:dyDescent="0.3">
      <c r="A665" s="1" t="s">
        <v>1317</v>
      </c>
      <c r="B665" t="s">
        <v>74</v>
      </c>
      <c r="C665" t="s">
        <v>1318</v>
      </c>
      <c r="D665">
        <v>1</v>
      </c>
      <c r="E665" t="s">
        <v>7</v>
      </c>
      <c r="I665">
        <f t="shared" si="60"/>
        <v>1</v>
      </c>
      <c r="J665">
        <f t="shared" si="61"/>
        <v>1</v>
      </c>
      <c r="K665" t="str">
        <f t="shared" si="62"/>
        <v>7336-iPad Filialspez. Preise</v>
      </c>
      <c r="L665" t="str">
        <f t="shared" si="63"/>
        <v>#</v>
      </c>
      <c r="M665" t="str">
        <f t="shared" si="64"/>
        <v>#</v>
      </c>
      <c r="N665" t="str">
        <f t="shared" si="65"/>
        <v>7336-iPad</v>
      </c>
      <c r="O665" t="b" cm="1">
        <f t="array" ref="O665">COUNT(FIND({0,1,2,3,4,5,6,7,8,9},N665))&gt;0</f>
        <v>1</v>
      </c>
    </row>
    <row r="666" spans="1:15" x14ac:dyDescent="0.3">
      <c r="A666" s="1" t="s">
        <v>1319</v>
      </c>
      <c r="B666" t="s">
        <v>74</v>
      </c>
      <c r="C666" t="s">
        <v>1320</v>
      </c>
      <c r="D666">
        <v>1</v>
      </c>
      <c r="E666" t="s">
        <v>7</v>
      </c>
      <c r="I666">
        <f t="shared" si="60"/>
        <v>2</v>
      </c>
      <c r="J666">
        <f t="shared" si="61"/>
        <v>2</v>
      </c>
      <c r="K666" t="str">
        <f t="shared" si="62"/>
        <v>7345-Viele I-Aufträge</v>
      </c>
      <c r="L666" t="str">
        <f t="shared" si="63"/>
        <v>#</v>
      </c>
      <c r="M666" t="str">
        <f t="shared" si="64"/>
        <v>#</v>
      </c>
      <c r="N666" t="str">
        <f t="shared" si="65"/>
        <v>7345-Viele</v>
      </c>
      <c r="O666" t="b" cm="1">
        <f t="array" ref="O666">COUNT(FIND({0,1,2,3,4,5,6,7,8,9},N666))&gt;0</f>
        <v>1</v>
      </c>
    </row>
    <row r="667" spans="1:15" x14ac:dyDescent="0.3">
      <c r="A667" s="1" t="s">
        <v>1321</v>
      </c>
      <c r="B667" t="s">
        <v>74</v>
      </c>
      <c r="C667" t="s">
        <v>1322</v>
      </c>
      <c r="D667">
        <v>1</v>
      </c>
      <c r="E667" t="s">
        <v>7</v>
      </c>
      <c r="I667">
        <f t="shared" si="60"/>
        <v>1</v>
      </c>
      <c r="J667">
        <f t="shared" si="61"/>
        <v>1</v>
      </c>
      <c r="K667" t="str">
        <f t="shared" si="62"/>
        <v>7418-Serialnummerprofil Auswertung falscher DAten</v>
      </c>
      <c r="L667" t="str">
        <f t="shared" si="63"/>
        <v>#</v>
      </c>
      <c r="M667" t="str">
        <f t="shared" si="64"/>
        <v>#</v>
      </c>
      <c r="N667" t="str">
        <f t="shared" si="65"/>
        <v>7418-Serialnummerprofil</v>
      </c>
      <c r="O667" t="b" cm="1">
        <f t="array" ref="O667">COUNT(FIND({0,1,2,3,4,5,6,7,8,9},N667))&gt;0</f>
        <v>1</v>
      </c>
    </row>
    <row r="668" spans="1:15" x14ac:dyDescent="0.3">
      <c r="A668" s="1" t="s">
        <v>1323</v>
      </c>
      <c r="B668" t="s">
        <v>74</v>
      </c>
      <c r="C668" t="s">
        <v>1324</v>
      </c>
      <c r="D668">
        <v>1</v>
      </c>
      <c r="E668" t="s">
        <v>7</v>
      </c>
      <c r="I668">
        <f t="shared" si="60"/>
        <v>1</v>
      </c>
      <c r="J668">
        <f t="shared" si="61"/>
        <v>1</v>
      </c>
      <c r="K668" t="str">
        <f t="shared" si="62"/>
        <v>7435-ZFI_0031 anpassen</v>
      </c>
      <c r="L668" t="str">
        <f t="shared" si="63"/>
        <v>#</v>
      </c>
      <c r="M668" t="str">
        <f t="shared" si="64"/>
        <v>#</v>
      </c>
      <c r="N668" t="str">
        <f t="shared" si="65"/>
        <v>7435-ZFI_0031</v>
      </c>
      <c r="O668" t="b" cm="1">
        <f t="array" ref="O668">COUNT(FIND({0,1,2,3,4,5,6,7,8,9},N668))&gt;0</f>
        <v>1</v>
      </c>
    </row>
    <row r="669" spans="1:15" x14ac:dyDescent="0.3">
      <c r="A669" s="1" t="s">
        <v>1325</v>
      </c>
      <c r="B669" t="s">
        <v>74</v>
      </c>
      <c r="C669" t="s">
        <v>1326</v>
      </c>
      <c r="D669">
        <v>1</v>
      </c>
      <c r="E669" t="s">
        <v>7</v>
      </c>
      <c r="I669">
        <f t="shared" si="60"/>
        <v>2</v>
      </c>
      <c r="J669">
        <f t="shared" si="61"/>
        <v>2</v>
      </c>
      <c r="K669" t="str">
        <f t="shared" si="62"/>
        <v>7454-Fehlende RatePay-Clearingfile</v>
      </c>
      <c r="L669" t="str">
        <f t="shared" si="63"/>
        <v>#</v>
      </c>
      <c r="M669" t="str">
        <f t="shared" si="64"/>
        <v>#</v>
      </c>
      <c r="N669" t="str">
        <f t="shared" si="65"/>
        <v>7454-Fehlende</v>
      </c>
      <c r="O669" t="b" cm="1">
        <f t="array" ref="O669">COUNT(FIND({0,1,2,3,4,5,6,7,8,9},N669))&gt;0</f>
        <v>1</v>
      </c>
    </row>
    <row r="670" spans="1:15" x14ac:dyDescent="0.3">
      <c r="A670" s="1" t="s">
        <v>1327</v>
      </c>
      <c r="B670" t="s">
        <v>74</v>
      </c>
      <c r="C670" t="s">
        <v>1328</v>
      </c>
      <c r="D670">
        <v>1</v>
      </c>
      <c r="E670" t="s">
        <v>7</v>
      </c>
      <c r="I670">
        <f t="shared" si="60"/>
        <v>1</v>
      </c>
      <c r="J670">
        <f t="shared" si="61"/>
        <v>1</v>
      </c>
      <c r="K670" t="str">
        <f t="shared" si="62"/>
        <v>7470-Serienbriefe über SAP</v>
      </c>
      <c r="L670" t="str">
        <f t="shared" si="63"/>
        <v>#</v>
      </c>
      <c r="M670" t="str">
        <f t="shared" si="64"/>
        <v>#</v>
      </c>
      <c r="N670" t="str">
        <f t="shared" si="65"/>
        <v>7470-Serienbriefe</v>
      </c>
      <c r="O670" t="b" cm="1">
        <f t="array" ref="O670">COUNT(FIND({0,1,2,3,4,5,6,7,8,9},N670))&gt;0</f>
        <v>1</v>
      </c>
    </row>
    <row r="671" spans="1:15" hidden="1" x14ac:dyDescent="0.3">
      <c r="A671" s="1" t="s">
        <v>1329</v>
      </c>
      <c r="B671" t="s">
        <v>74</v>
      </c>
      <c r="C671" t="s">
        <v>1330</v>
      </c>
      <c r="D671">
        <v>1</v>
      </c>
      <c r="E671" t="s">
        <v>7</v>
      </c>
      <c r="I671">
        <f t="shared" si="60"/>
        <v>0</v>
      </c>
      <c r="J671">
        <f t="shared" si="61"/>
        <v>0</v>
      </c>
      <c r="K671" t="e">
        <f t="shared" si="62"/>
        <v>#VALUE!</v>
      </c>
      <c r="L671" t="e">
        <f t="shared" si="63"/>
        <v>#VALUE!</v>
      </c>
      <c r="M671" t="e">
        <f t="shared" si="64"/>
        <v>#VALUE!</v>
      </c>
      <c r="N671" t="e">
        <f t="shared" si="65"/>
        <v>#VALUE!</v>
      </c>
      <c r="O671" t="b" cm="1">
        <f t="array" ref="O671">COUNT(FIND({0,1,2,3,4,5,6,7,8,9},N671))&gt;0</f>
        <v>0</v>
      </c>
    </row>
    <row r="672" spans="1:15" x14ac:dyDescent="0.3">
      <c r="A672" s="1" t="s">
        <v>1331</v>
      </c>
      <c r="B672" t="s">
        <v>74</v>
      </c>
      <c r="C672" t="s">
        <v>1332</v>
      </c>
      <c r="D672">
        <v>1</v>
      </c>
      <c r="E672" t="s">
        <v>7</v>
      </c>
      <c r="I672">
        <f t="shared" si="60"/>
        <v>1</v>
      </c>
      <c r="J672">
        <f t="shared" si="61"/>
        <v>1</v>
      </c>
      <c r="K672" t="str">
        <f t="shared" si="62"/>
        <v>7482-Änderung Bestätigungssteuerung</v>
      </c>
      <c r="L672" t="str">
        <f t="shared" si="63"/>
        <v>#</v>
      </c>
      <c r="M672" t="str">
        <f t="shared" si="64"/>
        <v>#</v>
      </c>
      <c r="N672" t="str">
        <f t="shared" si="65"/>
        <v>7482-Änderung</v>
      </c>
      <c r="O672" t="b" cm="1">
        <f t="array" ref="O672">COUNT(FIND({0,1,2,3,4,5,6,7,8,9},N672))&gt;0</f>
        <v>1</v>
      </c>
    </row>
    <row r="673" spans="1:15" x14ac:dyDescent="0.3">
      <c r="A673" s="1" t="s">
        <v>1333</v>
      </c>
      <c r="B673" t="s">
        <v>74</v>
      </c>
      <c r="C673" t="s">
        <v>1334</v>
      </c>
      <c r="D673">
        <v>1</v>
      </c>
      <c r="E673" t="s">
        <v>7</v>
      </c>
      <c r="I673">
        <f t="shared" si="60"/>
        <v>1</v>
      </c>
      <c r="J673">
        <f t="shared" si="61"/>
        <v>1</v>
      </c>
      <c r="K673" t="str">
        <f t="shared" si="62"/>
        <v>7530-Zahlweg V</v>
      </c>
      <c r="L673" t="str">
        <f t="shared" si="63"/>
        <v>#</v>
      </c>
      <c r="M673" t="str">
        <f t="shared" si="64"/>
        <v>#</v>
      </c>
      <c r="N673" t="str">
        <f t="shared" si="65"/>
        <v>7530-Zahlweg</v>
      </c>
      <c r="O673" t="b" cm="1">
        <f t="array" ref="O673">COUNT(FIND({0,1,2,3,4,5,6,7,8,9},N673))&gt;0</f>
        <v>1</v>
      </c>
    </row>
    <row r="674" spans="1:15" x14ac:dyDescent="0.3">
      <c r="A674" s="1" t="s">
        <v>1335</v>
      </c>
      <c r="B674" t="s">
        <v>74</v>
      </c>
      <c r="C674" t="s">
        <v>1336</v>
      </c>
      <c r="D674">
        <v>1</v>
      </c>
      <c r="E674" t="s">
        <v>7</v>
      </c>
      <c r="I674">
        <f t="shared" si="60"/>
        <v>1</v>
      </c>
      <c r="J674">
        <f t="shared" si="61"/>
        <v>1</v>
      </c>
      <c r="K674" t="str">
        <f t="shared" si="62"/>
        <v>7551-Abbrüche Neuterminierer</v>
      </c>
      <c r="L674" t="str">
        <f t="shared" si="63"/>
        <v>#</v>
      </c>
      <c r="M674" t="str">
        <f t="shared" si="64"/>
        <v>#</v>
      </c>
      <c r="N674" t="str">
        <f t="shared" si="65"/>
        <v>7551-Abbrüche</v>
      </c>
      <c r="O674" t="b" cm="1">
        <f t="array" ref="O674">COUNT(FIND({0,1,2,3,4,5,6,7,8,9},N674))&gt;0</f>
        <v>1</v>
      </c>
    </row>
    <row r="675" spans="1:15" hidden="1" x14ac:dyDescent="0.3">
      <c r="A675" s="1" t="s">
        <v>1337</v>
      </c>
      <c r="B675" t="s">
        <v>74</v>
      </c>
      <c r="C675" t="s">
        <v>1338</v>
      </c>
      <c r="D675">
        <v>1</v>
      </c>
      <c r="E675" t="s">
        <v>7</v>
      </c>
      <c r="I675">
        <f t="shared" si="60"/>
        <v>0</v>
      </c>
      <c r="J675">
        <f t="shared" si="61"/>
        <v>0</v>
      </c>
      <c r="K675" t="e">
        <f t="shared" si="62"/>
        <v>#VALUE!</v>
      </c>
      <c r="L675" t="e">
        <f t="shared" si="63"/>
        <v>#VALUE!</v>
      </c>
      <c r="M675" t="e">
        <f t="shared" si="64"/>
        <v>#VALUE!</v>
      </c>
      <c r="N675" t="e">
        <f t="shared" si="65"/>
        <v>#VALUE!</v>
      </c>
      <c r="O675" t="b" cm="1">
        <f t="array" ref="O675">COUNT(FIND({0,1,2,3,4,5,6,7,8,9},N675))&gt;0</f>
        <v>0</v>
      </c>
    </row>
    <row r="676" spans="1:15" x14ac:dyDescent="0.3">
      <c r="A676" s="1" t="s">
        <v>1339</v>
      </c>
      <c r="B676" t="s">
        <v>74</v>
      </c>
      <c r="C676" t="s">
        <v>1340</v>
      </c>
      <c r="D676">
        <v>1</v>
      </c>
      <c r="E676" t="s">
        <v>7</v>
      </c>
      <c r="I676">
        <f t="shared" si="60"/>
        <v>2</v>
      </c>
      <c r="J676">
        <f t="shared" si="61"/>
        <v>2</v>
      </c>
      <c r="K676" t="str">
        <f t="shared" si="62"/>
        <v>7593-Auctronia - Listungsfehler</v>
      </c>
      <c r="L676" t="str">
        <f t="shared" si="63"/>
        <v>#</v>
      </c>
      <c r="M676" t="str">
        <f t="shared" si="64"/>
        <v>#</v>
      </c>
      <c r="N676" t="str">
        <f t="shared" si="65"/>
        <v>7593-Auctronia</v>
      </c>
      <c r="O676" t="b" cm="1">
        <f t="array" ref="O676">COUNT(FIND({0,1,2,3,4,5,6,7,8,9},N676))&gt;0</f>
        <v>1</v>
      </c>
    </row>
    <row r="677" spans="1:15" x14ac:dyDescent="0.3">
      <c r="A677" s="1" t="s">
        <v>1341</v>
      </c>
      <c r="B677" t="s">
        <v>74</v>
      </c>
      <c r="C677" t="s">
        <v>1342</v>
      </c>
      <c r="D677">
        <v>1</v>
      </c>
      <c r="E677" t="s">
        <v>7</v>
      </c>
      <c r="I677">
        <f t="shared" si="60"/>
        <v>2</v>
      </c>
      <c r="J677">
        <f t="shared" si="61"/>
        <v>2</v>
      </c>
      <c r="K677" t="str">
        <f t="shared" si="62"/>
        <v>7618-SAP sehr langsam - Performance nicht tragbar</v>
      </c>
      <c r="L677" t="str">
        <f t="shared" si="63"/>
        <v>#</v>
      </c>
      <c r="M677" t="str">
        <f t="shared" si="64"/>
        <v>#</v>
      </c>
      <c r="N677" t="str">
        <f t="shared" si="65"/>
        <v>7618-SAP</v>
      </c>
      <c r="O677" t="b" cm="1">
        <f t="array" ref="O677">COUNT(FIND({0,1,2,3,4,5,6,7,8,9},N677))&gt;0</f>
        <v>1</v>
      </c>
    </row>
    <row r="678" spans="1:15" x14ac:dyDescent="0.3">
      <c r="A678" s="1" t="s">
        <v>1343</v>
      </c>
      <c r="B678" t="s">
        <v>74</v>
      </c>
      <c r="C678" t="s">
        <v>1344</v>
      </c>
      <c r="D678">
        <v>1</v>
      </c>
      <c r="E678" t="s">
        <v>7</v>
      </c>
      <c r="I678">
        <f t="shared" si="60"/>
        <v>1</v>
      </c>
      <c r="J678">
        <f t="shared" si="61"/>
        <v>1</v>
      </c>
      <c r="K678" t="str">
        <f t="shared" si="62"/>
        <v>7654-QM gesperrte Artikel</v>
      </c>
      <c r="L678" t="str">
        <f t="shared" si="63"/>
        <v>#</v>
      </c>
      <c r="M678" t="str">
        <f t="shared" si="64"/>
        <v>#</v>
      </c>
      <c r="N678" t="str">
        <f t="shared" si="65"/>
        <v>7654-QM</v>
      </c>
      <c r="O678" t="b" cm="1">
        <f t="array" ref="O678">COUNT(FIND({0,1,2,3,4,5,6,7,8,9},N678))&gt;0</f>
        <v>1</v>
      </c>
    </row>
    <row r="679" spans="1:15" hidden="1" x14ac:dyDescent="0.3">
      <c r="A679" s="1" t="s">
        <v>1345</v>
      </c>
      <c r="B679" t="s">
        <v>74</v>
      </c>
      <c r="C679" t="s">
        <v>1346</v>
      </c>
      <c r="D679">
        <v>1</v>
      </c>
      <c r="E679" t="s">
        <v>7</v>
      </c>
      <c r="I679">
        <f t="shared" si="60"/>
        <v>2</v>
      </c>
      <c r="J679">
        <f t="shared" si="61"/>
        <v>2</v>
      </c>
      <c r="K679" t="str">
        <f t="shared" si="62"/>
        <v>7677-RatePAy-Nachbearbeitung</v>
      </c>
      <c r="L679" t="str">
        <f t="shared" si="63"/>
        <v>#</v>
      </c>
      <c r="M679" t="str">
        <f t="shared" si="64"/>
        <v>#</v>
      </c>
      <c r="N679" t="e">
        <f t="shared" si="65"/>
        <v>#VALUE!</v>
      </c>
      <c r="O679" t="b" cm="1">
        <f t="array" ref="O679">COUNT(FIND({0,1,2,3,4,5,6,7,8,9},N679))&gt;0</f>
        <v>0</v>
      </c>
    </row>
    <row r="680" spans="1:15" hidden="1" x14ac:dyDescent="0.3">
      <c r="A680" s="1" t="s">
        <v>1347</v>
      </c>
      <c r="B680" t="s">
        <v>74</v>
      </c>
      <c r="C680" t="s">
        <v>1348</v>
      </c>
      <c r="D680">
        <v>1</v>
      </c>
      <c r="E680" t="s">
        <v>7</v>
      </c>
      <c r="I680">
        <f t="shared" si="60"/>
        <v>0</v>
      </c>
      <c r="J680">
        <f t="shared" si="61"/>
        <v>0</v>
      </c>
      <c r="K680" t="e">
        <f t="shared" si="62"/>
        <v>#VALUE!</v>
      </c>
      <c r="L680" t="e">
        <f t="shared" si="63"/>
        <v>#VALUE!</v>
      </c>
      <c r="M680" t="e">
        <f t="shared" si="64"/>
        <v>#VALUE!</v>
      </c>
      <c r="N680" t="e">
        <f t="shared" si="65"/>
        <v>#VALUE!</v>
      </c>
      <c r="O680" t="b" cm="1">
        <f t="array" ref="O680">COUNT(FIND({0,1,2,3,4,5,6,7,8,9},N680))&gt;0</f>
        <v>0</v>
      </c>
    </row>
    <row r="681" spans="1:15" hidden="1" x14ac:dyDescent="0.3">
      <c r="A681" s="1" t="s">
        <v>1349</v>
      </c>
      <c r="B681" t="s">
        <v>74</v>
      </c>
      <c r="C681" t="s">
        <v>1350</v>
      </c>
      <c r="D681">
        <v>1</v>
      </c>
      <c r="E681" t="s">
        <v>7</v>
      </c>
      <c r="I681">
        <f t="shared" si="60"/>
        <v>0</v>
      </c>
      <c r="J681">
        <f t="shared" si="61"/>
        <v>0</v>
      </c>
      <c r="K681" t="e">
        <f t="shared" si="62"/>
        <v>#VALUE!</v>
      </c>
      <c r="L681" t="e">
        <f t="shared" si="63"/>
        <v>#VALUE!</v>
      </c>
      <c r="M681" t="e">
        <f t="shared" si="64"/>
        <v>#VALUE!</v>
      </c>
      <c r="N681" t="e">
        <f t="shared" si="65"/>
        <v>#VALUE!</v>
      </c>
      <c r="O681" t="b" cm="1">
        <f t="array" ref="O681">COUNT(FIND({0,1,2,3,4,5,6,7,8,9},N681))&gt;0</f>
        <v>0</v>
      </c>
    </row>
    <row r="682" spans="1:15" x14ac:dyDescent="0.3">
      <c r="A682" s="1" t="s">
        <v>1351</v>
      </c>
      <c r="B682" t="s">
        <v>74</v>
      </c>
      <c r="C682" t="s">
        <v>1352</v>
      </c>
      <c r="D682">
        <v>1</v>
      </c>
      <c r="E682" t="s">
        <v>7</v>
      </c>
      <c r="I682">
        <f t="shared" si="60"/>
        <v>2</v>
      </c>
      <c r="J682">
        <f t="shared" si="61"/>
        <v>2</v>
      </c>
      <c r="K682" t="str">
        <f t="shared" si="62"/>
        <v>7763-Auswertung Zu-&amp;Angangsmengen</v>
      </c>
      <c r="L682" t="str">
        <f t="shared" si="63"/>
        <v>#</v>
      </c>
      <c r="M682" t="str">
        <f t="shared" si="64"/>
        <v>#</v>
      </c>
      <c r="N682" t="str">
        <f t="shared" si="65"/>
        <v>7763-Auswertung</v>
      </c>
      <c r="O682" t="b" cm="1">
        <f t="array" ref="O682">COUNT(FIND({0,1,2,3,4,5,6,7,8,9},N682))&gt;0</f>
        <v>1</v>
      </c>
    </row>
    <row r="683" spans="1:15" x14ac:dyDescent="0.3">
      <c r="A683" s="1" t="s">
        <v>1353</v>
      </c>
      <c r="B683" t="s">
        <v>74</v>
      </c>
      <c r="C683" t="s">
        <v>1354</v>
      </c>
      <c r="D683">
        <v>1</v>
      </c>
      <c r="E683" t="s">
        <v>7</v>
      </c>
      <c r="I683">
        <f t="shared" si="60"/>
        <v>1</v>
      </c>
      <c r="J683">
        <f t="shared" si="61"/>
        <v>1</v>
      </c>
      <c r="K683" t="str">
        <f t="shared" si="62"/>
        <v>9999-Fakturadatum in Vergangenheit</v>
      </c>
      <c r="L683" t="str">
        <f t="shared" si="63"/>
        <v>#</v>
      </c>
      <c r="M683" t="str">
        <f t="shared" si="64"/>
        <v>#</v>
      </c>
      <c r="N683" t="str">
        <f t="shared" si="65"/>
        <v>9999-Fakturadatum</v>
      </c>
      <c r="O683" t="b" cm="1">
        <f t="array" ref="O683">COUNT(FIND({0,1,2,3,4,5,6,7,8,9},N683))&gt;0</f>
        <v>1</v>
      </c>
    </row>
    <row r="684" spans="1:15" hidden="1" x14ac:dyDescent="0.3">
      <c r="A684" s="1" t="s">
        <v>1355</v>
      </c>
      <c r="B684" t="s">
        <v>74</v>
      </c>
      <c r="C684" t="s">
        <v>1356</v>
      </c>
      <c r="D684">
        <v>1</v>
      </c>
      <c r="E684" t="s">
        <v>7</v>
      </c>
      <c r="I684">
        <f t="shared" si="60"/>
        <v>1</v>
      </c>
      <c r="J684">
        <f t="shared" si="61"/>
        <v>1</v>
      </c>
      <c r="K684" t="str">
        <f t="shared" si="62"/>
        <v>xxxx-Direktanfragen ohne Ticket</v>
      </c>
      <c r="L684" t="str">
        <f t="shared" si="63"/>
        <v>#</v>
      </c>
      <c r="M684" t="str">
        <f t="shared" si="64"/>
        <v>#</v>
      </c>
      <c r="N684" t="str">
        <f t="shared" si="65"/>
        <v>xxxx-Direktanfragen</v>
      </c>
      <c r="O684" t="b" cm="1">
        <f t="array" ref="O684">COUNT(FIND({0,1,2,3,4,5,6,7,8,9},N684))&gt;0</f>
        <v>0</v>
      </c>
    </row>
    <row r="685" spans="1:15" hidden="1" x14ac:dyDescent="0.3">
      <c r="A685" s="1" t="s">
        <v>1357</v>
      </c>
      <c r="B685" t="s">
        <v>74</v>
      </c>
      <c r="C685" t="s">
        <v>279</v>
      </c>
      <c r="D685">
        <v>1</v>
      </c>
      <c r="E685" t="s">
        <v>7</v>
      </c>
      <c r="I685">
        <f t="shared" si="60"/>
        <v>1</v>
      </c>
      <c r="J685">
        <f t="shared" si="61"/>
        <v>1</v>
      </c>
      <c r="K685" t="str">
        <f t="shared" si="62"/>
        <v>Koordination</v>
      </c>
      <c r="L685" t="str">
        <f t="shared" si="63"/>
        <v>01-</v>
      </c>
      <c r="M685" t="str">
        <f t="shared" si="64"/>
        <v xml:space="preserve">01 </v>
      </c>
      <c r="N685" t="e">
        <f t="shared" si="65"/>
        <v>#VALUE!</v>
      </c>
      <c r="O685" t="b" cm="1">
        <f t="array" ref="O685">COUNT(FIND({0,1,2,3,4,5,6,7,8,9},N685))&gt;0</f>
        <v>0</v>
      </c>
    </row>
    <row r="686" spans="1:15" hidden="1" x14ac:dyDescent="0.3">
      <c r="A686" s="1" t="s">
        <v>1358</v>
      </c>
      <c r="B686" t="s">
        <v>74</v>
      </c>
      <c r="C686" t="s">
        <v>1359</v>
      </c>
      <c r="D686">
        <v>1</v>
      </c>
      <c r="E686" t="s">
        <v>7</v>
      </c>
      <c r="I686">
        <f t="shared" si="60"/>
        <v>1</v>
      </c>
      <c r="J686">
        <f t="shared" si="61"/>
        <v>1</v>
      </c>
      <c r="K686" t="str">
        <f t="shared" si="62"/>
        <v>Unterstützung FRA IT</v>
      </c>
      <c r="L686" t="str">
        <f t="shared" si="63"/>
        <v>02-</v>
      </c>
      <c r="M686" t="str">
        <f t="shared" si="64"/>
        <v xml:space="preserve">02 </v>
      </c>
      <c r="N686" t="str">
        <f t="shared" si="65"/>
        <v>Unterstützung</v>
      </c>
      <c r="O686" t="b" cm="1">
        <f t="array" ref="O686">COUNT(FIND({0,1,2,3,4,5,6,7,8,9},N686))&gt;0</f>
        <v>0</v>
      </c>
    </row>
    <row r="687" spans="1:15" hidden="1" x14ac:dyDescent="0.3">
      <c r="A687" s="1" t="s">
        <v>1360</v>
      </c>
      <c r="B687" t="s">
        <v>74</v>
      </c>
      <c r="C687" t="s">
        <v>1361</v>
      </c>
      <c r="D687">
        <v>1</v>
      </c>
      <c r="E687" t="s">
        <v>7</v>
      </c>
      <c r="I687">
        <f t="shared" si="60"/>
        <v>1</v>
      </c>
      <c r="J687">
        <f t="shared" si="61"/>
        <v>1</v>
      </c>
      <c r="K687" t="str">
        <f t="shared" si="62"/>
        <v>Reise</v>
      </c>
      <c r="L687" t="str">
        <f t="shared" si="63"/>
        <v>80-</v>
      </c>
      <c r="M687" t="str">
        <f t="shared" si="64"/>
        <v xml:space="preserve">80 </v>
      </c>
      <c r="N687" t="e">
        <f t="shared" si="65"/>
        <v>#VALUE!</v>
      </c>
      <c r="O687" t="b" cm="1">
        <f t="array" ref="O687">COUNT(FIND({0,1,2,3,4,5,6,7,8,9},N687))&gt;0</f>
        <v>0</v>
      </c>
    </row>
    <row r="688" spans="1:15" hidden="1" x14ac:dyDescent="0.3">
      <c r="A688" s="1" t="s">
        <v>1362</v>
      </c>
      <c r="B688" t="s">
        <v>74</v>
      </c>
      <c r="C688" t="s">
        <v>321</v>
      </c>
      <c r="D688">
        <v>1</v>
      </c>
      <c r="E688" t="s">
        <v>7</v>
      </c>
      <c r="I688">
        <f t="shared" si="60"/>
        <v>1</v>
      </c>
      <c r="J688">
        <f t="shared" si="61"/>
        <v>1</v>
      </c>
      <c r="K688" t="str">
        <f t="shared" si="62"/>
        <v>Support</v>
      </c>
      <c r="L688" t="str">
        <f t="shared" si="63"/>
        <v>90-</v>
      </c>
      <c r="M688" t="str">
        <f t="shared" si="64"/>
        <v xml:space="preserve">90 </v>
      </c>
      <c r="N688" t="e">
        <f t="shared" si="65"/>
        <v>#VALUE!</v>
      </c>
      <c r="O688" t="b" cm="1">
        <f t="array" ref="O688">COUNT(FIND({0,1,2,3,4,5,6,7,8,9},N688))&gt;0</f>
        <v>0</v>
      </c>
    </row>
    <row r="689" spans="1:15" x14ac:dyDescent="0.3">
      <c r="A689" s="1" t="s">
        <v>1363</v>
      </c>
      <c r="B689" t="s">
        <v>76</v>
      </c>
      <c r="C689" t="s">
        <v>1364</v>
      </c>
      <c r="D689">
        <v>1</v>
      </c>
      <c r="E689" t="s">
        <v>7</v>
      </c>
      <c r="I689">
        <f t="shared" si="60"/>
        <v>1</v>
      </c>
      <c r="J689">
        <f t="shared" si="61"/>
        <v>1</v>
      </c>
      <c r="K689" t="str">
        <f t="shared" si="62"/>
        <v>4412-Waffenrechliche Anforderungen</v>
      </c>
      <c r="L689" t="str">
        <f t="shared" si="63"/>
        <v>#</v>
      </c>
      <c r="M689" t="str">
        <f t="shared" si="64"/>
        <v>#</v>
      </c>
      <c r="N689" t="str">
        <f t="shared" si="65"/>
        <v>4412-Waffenrechliche</v>
      </c>
      <c r="O689" t="b" cm="1">
        <f t="array" ref="O689">COUNT(FIND({0,1,2,3,4,5,6,7,8,9},N689))&gt;0</f>
        <v>1</v>
      </c>
    </row>
    <row r="690" spans="1:15" x14ac:dyDescent="0.3">
      <c r="A690" s="1" t="s">
        <v>1365</v>
      </c>
      <c r="B690" t="s">
        <v>76</v>
      </c>
      <c r="C690" t="s">
        <v>1366</v>
      </c>
      <c r="D690">
        <v>1</v>
      </c>
      <c r="E690" t="s">
        <v>7</v>
      </c>
      <c r="I690">
        <f t="shared" si="60"/>
        <v>1</v>
      </c>
      <c r="J690">
        <f t="shared" si="61"/>
        <v>1</v>
      </c>
      <c r="K690" t="str">
        <f t="shared" si="62"/>
        <v>4415-Vorproejkt Red.Bonus &amp; Gutscheine</v>
      </c>
      <c r="L690" t="str">
        <f t="shared" si="63"/>
        <v>#</v>
      </c>
      <c r="M690" t="str">
        <f t="shared" si="64"/>
        <v>#</v>
      </c>
      <c r="N690" t="str">
        <f t="shared" si="65"/>
        <v>4415-Vorproejkt</v>
      </c>
      <c r="O690" t="b" cm="1">
        <f t="array" ref="O690">COUNT(FIND({0,1,2,3,4,5,6,7,8,9},N690))&gt;0</f>
        <v>1</v>
      </c>
    </row>
    <row r="691" spans="1:15" x14ac:dyDescent="0.3">
      <c r="A691" s="1" t="s">
        <v>1367</v>
      </c>
      <c r="B691" t="s">
        <v>76</v>
      </c>
      <c r="C691" t="s">
        <v>1368</v>
      </c>
      <c r="D691">
        <v>1</v>
      </c>
      <c r="E691" t="s">
        <v>7</v>
      </c>
      <c r="I691">
        <f t="shared" si="60"/>
        <v>1</v>
      </c>
      <c r="J691">
        <f t="shared" si="61"/>
        <v>1</v>
      </c>
      <c r="K691" t="str">
        <f t="shared" si="62"/>
        <v>4442-Vorprojekt Warenverfügbarkeit</v>
      </c>
      <c r="L691" t="str">
        <f t="shared" si="63"/>
        <v>#</v>
      </c>
      <c r="M691" t="str">
        <f t="shared" si="64"/>
        <v>#</v>
      </c>
      <c r="N691" t="str">
        <f t="shared" si="65"/>
        <v>4442-Vorprojekt</v>
      </c>
      <c r="O691" t="b" cm="1">
        <f t="array" ref="O691">COUNT(FIND({0,1,2,3,4,5,6,7,8,9},N691))&gt;0</f>
        <v>1</v>
      </c>
    </row>
    <row r="692" spans="1:15" x14ac:dyDescent="0.3">
      <c r="A692" s="1" t="s">
        <v>1369</v>
      </c>
      <c r="B692" t="s">
        <v>76</v>
      </c>
      <c r="C692" t="s">
        <v>1370</v>
      </c>
      <c r="D692">
        <v>1</v>
      </c>
      <c r="E692" t="s">
        <v>7</v>
      </c>
      <c r="I692">
        <f t="shared" si="60"/>
        <v>1</v>
      </c>
      <c r="J692">
        <f t="shared" si="61"/>
        <v>1</v>
      </c>
      <c r="K692" t="str">
        <f t="shared" si="62"/>
        <v>4459 Reklamations-Cockpit</v>
      </c>
      <c r="L692" t="str">
        <f t="shared" si="63"/>
        <v>#</v>
      </c>
      <c r="M692" t="str">
        <f t="shared" si="64"/>
        <v>#</v>
      </c>
      <c r="N692" t="str">
        <f t="shared" si="65"/>
        <v>4459</v>
      </c>
      <c r="O692" t="b" cm="1">
        <f t="array" ref="O692">COUNT(FIND({0,1,2,3,4,5,6,7,8,9},N692))&gt;0</f>
        <v>1</v>
      </c>
    </row>
    <row r="693" spans="1:15" x14ac:dyDescent="0.3">
      <c r="A693" s="1" t="s">
        <v>1371</v>
      </c>
      <c r="B693" t="s">
        <v>76</v>
      </c>
      <c r="C693" t="s">
        <v>1372</v>
      </c>
      <c r="D693">
        <v>1</v>
      </c>
      <c r="E693" t="s">
        <v>7</v>
      </c>
      <c r="I693">
        <f t="shared" si="60"/>
        <v>1</v>
      </c>
      <c r="J693">
        <f t="shared" si="61"/>
        <v>1</v>
      </c>
      <c r="K693" t="str">
        <f t="shared" si="62"/>
        <v>4460-elektr. Kontoauszug</v>
      </c>
      <c r="L693" t="str">
        <f t="shared" si="63"/>
        <v>#</v>
      </c>
      <c r="M693" t="str">
        <f t="shared" si="64"/>
        <v>#</v>
      </c>
      <c r="N693" t="str">
        <f t="shared" si="65"/>
        <v>4460-elektr.</v>
      </c>
      <c r="O693" t="b" cm="1">
        <f t="array" ref="O693">COUNT(FIND({0,1,2,3,4,5,6,7,8,9},N693))&gt;0</f>
        <v>1</v>
      </c>
    </row>
    <row r="694" spans="1:15" x14ac:dyDescent="0.3">
      <c r="A694" s="1" t="s">
        <v>1373</v>
      </c>
      <c r="B694" t="s">
        <v>76</v>
      </c>
      <c r="C694" t="s">
        <v>1374</v>
      </c>
      <c r="D694">
        <v>1</v>
      </c>
      <c r="E694" t="s">
        <v>7</v>
      </c>
      <c r="I694">
        <f t="shared" si="60"/>
        <v>2</v>
      </c>
      <c r="J694">
        <f t="shared" si="61"/>
        <v>2</v>
      </c>
      <c r="K694" t="str">
        <f t="shared" si="62"/>
        <v>4461-auto. Anlage Frankonia-Karte</v>
      </c>
      <c r="L694" t="str">
        <f t="shared" si="63"/>
        <v>#</v>
      </c>
      <c r="M694" t="str">
        <f t="shared" si="64"/>
        <v>#</v>
      </c>
      <c r="N694" t="str">
        <f t="shared" si="65"/>
        <v>4461-auto.</v>
      </c>
      <c r="O694" t="b" cm="1">
        <f t="array" ref="O694">COUNT(FIND({0,1,2,3,4,5,6,7,8,9},N694))&gt;0</f>
        <v>1</v>
      </c>
    </row>
    <row r="695" spans="1:15" hidden="1" x14ac:dyDescent="0.3">
      <c r="A695" s="1" t="s">
        <v>1375</v>
      </c>
      <c r="B695" t="s">
        <v>76</v>
      </c>
      <c r="C695" t="s">
        <v>1376</v>
      </c>
      <c r="D695">
        <v>1</v>
      </c>
      <c r="E695" t="s">
        <v>7</v>
      </c>
      <c r="I695">
        <f t="shared" si="60"/>
        <v>1</v>
      </c>
      <c r="J695">
        <f t="shared" si="61"/>
        <v>1</v>
      </c>
      <c r="K695" t="str">
        <f t="shared" si="62"/>
        <v>4463-Warengruppenstruktur</v>
      </c>
      <c r="L695" t="str">
        <f t="shared" si="63"/>
        <v>#</v>
      </c>
      <c r="M695" t="str">
        <f t="shared" si="64"/>
        <v>#</v>
      </c>
      <c r="N695" t="e">
        <f t="shared" si="65"/>
        <v>#VALUE!</v>
      </c>
      <c r="O695" t="b" cm="1">
        <f t="array" ref="O695">COUNT(FIND({0,1,2,3,4,5,6,7,8,9},N695))&gt;0</f>
        <v>0</v>
      </c>
    </row>
    <row r="696" spans="1:15" hidden="1" x14ac:dyDescent="0.3">
      <c r="A696" s="1" t="s">
        <v>1377</v>
      </c>
      <c r="B696" t="s">
        <v>76</v>
      </c>
      <c r="C696" t="s">
        <v>1378</v>
      </c>
      <c r="D696">
        <v>1</v>
      </c>
      <c r="E696" t="s">
        <v>7</v>
      </c>
      <c r="I696">
        <f t="shared" si="60"/>
        <v>1</v>
      </c>
      <c r="J696">
        <f t="shared" si="61"/>
        <v>1</v>
      </c>
      <c r="K696" t="str">
        <f t="shared" si="62"/>
        <v>4467-Pfandabwicklung</v>
      </c>
      <c r="L696" t="str">
        <f t="shared" si="63"/>
        <v>#</v>
      </c>
      <c r="M696" t="str">
        <f t="shared" si="64"/>
        <v>#</v>
      </c>
      <c r="N696" t="e">
        <f t="shared" si="65"/>
        <v>#VALUE!</v>
      </c>
      <c r="O696" t="b" cm="1">
        <f t="array" ref="O696">COUNT(FIND({0,1,2,3,4,5,6,7,8,9},N696))&gt;0</f>
        <v>0</v>
      </c>
    </row>
    <row r="697" spans="1:15" x14ac:dyDescent="0.3">
      <c r="A697" s="1" t="s">
        <v>1379</v>
      </c>
      <c r="B697" t="s">
        <v>76</v>
      </c>
      <c r="C697" t="s">
        <v>1380</v>
      </c>
      <c r="D697">
        <v>1</v>
      </c>
      <c r="E697" t="s">
        <v>7</v>
      </c>
      <c r="I697">
        <f t="shared" si="60"/>
        <v>1</v>
      </c>
      <c r="J697">
        <f t="shared" si="61"/>
        <v>1</v>
      </c>
      <c r="K697" t="str">
        <f t="shared" si="62"/>
        <v>4475-VKORG Großhandel; B2B Onlineuaftritt</v>
      </c>
      <c r="L697" t="str">
        <f t="shared" si="63"/>
        <v>#</v>
      </c>
      <c r="M697" t="str">
        <f t="shared" si="64"/>
        <v>#</v>
      </c>
      <c r="N697" t="str">
        <f t="shared" si="65"/>
        <v>4475-VKORG</v>
      </c>
      <c r="O697" t="b" cm="1">
        <f t="array" ref="O697">COUNT(FIND({0,1,2,3,4,5,6,7,8,9},N697))&gt;0</f>
        <v>1</v>
      </c>
    </row>
    <row r="698" spans="1:15" hidden="1" x14ac:dyDescent="0.3">
      <c r="A698" s="1" t="s">
        <v>1381</v>
      </c>
      <c r="B698" t="s">
        <v>76</v>
      </c>
      <c r="C698" t="s">
        <v>1382</v>
      </c>
      <c r="D698">
        <v>1</v>
      </c>
      <c r="E698" t="s">
        <v>7</v>
      </c>
      <c r="I698">
        <f t="shared" si="60"/>
        <v>1</v>
      </c>
      <c r="J698">
        <f t="shared" si="61"/>
        <v>1</v>
      </c>
      <c r="K698" t="str">
        <f t="shared" si="62"/>
        <v>4476-Konzernexport</v>
      </c>
      <c r="L698" t="str">
        <f t="shared" si="63"/>
        <v>#</v>
      </c>
      <c r="M698" t="str">
        <f t="shared" si="64"/>
        <v>#</v>
      </c>
      <c r="N698" t="e">
        <f t="shared" si="65"/>
        <v>#VALUE!</v>
      </c>
      <c r="O698" t="b" cm="1">
        <f t="array" ref="O698">COUNT(FIND({0,1,2,3,4,5,6,7,8,9},N698))&gt;0</f>
        <v>0</v>
      </c>
    </row>
    <row r="699" spans="1:15" x14ac:dyDescent="0.3">
      <c r="A699" s="1" t="s">
        <v>1383</v>
      </c>
      <c r="B699" t="s">
        <v>76</v>
      </c>
      <c r="C699" t="s">
        <v>1384</v>
      </c>
      <c r="D699">
        <v>1</v>
      </c>
      <c r="E699" t="s">
        <v>7</v>
      </c>
      <c r="I699">
        <f t="shared" si="60"/>
        <v>1</v>
      </c>
      <c r="J699">
        <f t="shared" si="61"/>
        <v>1</v>
      </c>
      <c r="K699" t="str">
        <f t="shared" si="62"/>
        <v>4478-Außenhandelsprüfung Format</v>
      </c>
      <c r="L699" t="str">
        <f t="shared" si="63"/>
        <v>#</v>
      </c>
      <c r="M699" t="str">
        <f t="shared" si="64"/>
        <v>#</v>
      </c>
      <c r="N699" t="str">
        <f t="shared" si="65"/>
        <v>4478-Außenhandelsprüfung</v>
      </c>
      <c r="O699" t="b" cm="1">
        <f t="array" ref="O699">COUNT(FIND({0,1,2,3,4,5,6,7,8,9},N699))&gt;0</f>
        <v>1</v>
      </c>
    </row>
    <row r="700" spans="1:15" hidden="1" x14ac:dyDescent="0.3">
      <c r="A700" s="1" t="s">
        <v>1385</v>
      </c>
      <c r="B700" t="s">
        <v>76</v>
      </c>
      <c r="C700" t="s">
        <v>1386</v>
      </c>
      <c r="D700">
        <v>1</v>
      </c>
      <c r="E700" t="s">
        <v>7</v>
      </c>
      <c r="I700">
        <f t="shared" si="60"/>
        <v>1</v>
      </c>
      <c r="J700">
        <f t="shared" si="61"/>
        <v>1</v>
      </c>
      <c r="K700" t="str">
        <f t="shared" si="62"/>
        <v>4495-PEP_Tool</v>
      </c>
      <c r="L700" t="str">
        <f t="shared" si="63"/>
        <v>#</v>
      </c>
      <c r="M700" t="str">
        <f t="shared" si="64"/>
        <v>#</v>
      </c>
      <c r="N700" t="e">
        <f t="shared" si="65"/>
        <v>#VALUE!</v>
      </c>
      <c r="O700" t="b" cm="1">
        <f t="array" ref="O700">COUNT(FIND({0,1,2,3,4,5,6,7,8,9},N700))&gt;0</f>
        <v>0</v>
      </c>
    </row>
    <row r="701" spans="1:15" hidden="1" x14ac:dyDescent="0.3">
      <c r="A701" s="1" t="s">
        <v>1387</v>
      </c>
      <c r="B701" t="s">
        <v>76</v>
      </c>
      <c r="C701" t="s">
        <v>1388</v>
      </c>
      <c r="D701">
        <v>1</v>
      </c>
      <c r="E701" t="s">
        <v>7</v>
      </c>
      <c r="I701">
        <f t="shared" si="60"/>
        <v>0</v>
      </c>
      <c r="J701">
        <f t="shared" si="61"/>
        <v>0</v>
      </c>
      <c r="K701" t="e">
        <f t="shared" si="62"/>
        <v>#VALUE!</v>
      </c>
      <c r="L701" t="e">
        <f t="shared" si="63"/>
        <v>#VALUE!</v>
      </c>
      <c r="M701" t="e">
        <f t="shared" si="64"/>
        <v>#VALUE!</v>
      </c>
      <c r="N701" t="e">
        <f t="shared" si="65"/>
        <v>#VALUE!</v>
      </c>
      <c r="O701" t="b" cm="1">
        <f t="array" ref="O701">COUNT(FIND({0,1,2,3,4,5,6,7,8,9},N701))&gt;0</f>
        <v>0</v>
      </c>
    </row>
    <row r="702" spans="1:15" hidden="1" x14ac:dyDescent="0.3">
      <c r="A702" s="1" t="s">
        <v>1389</v>
      </c>
      <c r="B702" t="s">
        <v>76</v>
      </c>
      <c r="C702" t="s">
        <v>1390</v>
      </c>
      <c r="D702">
        <v>1</v>
      </c>
      <c r="E702" t="s">
        <v>7</v>
      </c>
      <c r="I702">
        <f t="shared" si="60"/>
        <v>0</v>
      </c>
      <c r="J702">
        <f t="shared" si="61"/>
        <v>0</v>
      </c>
      <c r="K702" t="e">
        <f t="shared" si="62"/>
        <v>#VALUE!</v>
      </c>
      <c r="L702" t="e">
        <f t="shared" si="63"/>
        <v>#VALUE!</v>
      </c>
      <c r="M702" t="e">
        <f t="shared" si="64"/>
        <v>#VALUE!</v>
      </c>
      <c r="N702" t="e">
        <f t="shared" si="65"/>
        <v>#VALUE!</v>
      </c>
      <c r="O702" t="b" cm="1">
        <f t="array" ref="O702">COUNT(FIND({0,1,2,3,4,5,6,7,8,9},N702))&gt;0</f>
        <v>0</v>
      </c>
    </row>
    <row r="703" spans="1:15" hidden="1" x14ac:dyDescent="0.3">
      <c r="A703" s="1" t="s">
        <v>1391</v>
      </c>
      <c r="B703" t="s">
        <v>76</v>
      </c>
      <c r="C703" t="s">
        <v>1392</v>
      </c>
      <c r="D703">
        <v>1</v>
      </c>
      <c r="E703" t="s">
        <v>7</v>
      </c>
      <c r="I703">
        <f t="shared" si="60"/>
        <v>2</v>
      </c>
      <c r="J703">
        <f t="shared" si="61"/>
        <v>2</v>
      </c>
      <c r="K703" t="str">
        <f t="shared" si="62"/>
        <v>4659-MULI-ERP</v>
      </c>
      <c r="L703" t="str">
        <f t="shared" si="63"/>
        <v>#</v>
      </c>
      <c r="M703" t="str">
        <f t="shared" si="64"/>
        <v>#</v>
      </c>
      <c r="N703" t="e">
        <f t="shared" si="65"/>
        <v>#VALUE!</v>
      </c>
      <c r="O703" t="b" cm="1">
        <f t="array" ref="O703">COUNT(FIND({0,1,2,3,4,5,6,7,8,9},N703))&gt;0</f>
        <v>0</v>
      </c>
    </row>
    <row r="704" spans="1:15" x14ac:dyDescent="0.3">
      <c r="A704" s="1" t="s">
        <v>1393</v>
      </c>
      <c r="B704" t="s">
        <v>76</v>
      </c>
      <c r="C704" t="s">
        <v>1394</v>
      </c>
      <c r="D704">
        <v>1</v>
      </c>
      <c r="E704" t="s">
        <v>7</v>
      </c>
      <c r="I704">
        <f t="shared" si="60"/>
        <v>1</v>
      </c>
      <c r="J704">
        <f t="shared" si="61"/>
        <v>1</v>
      </c>
      <c r="K704" t="str">
        <f t="shared" si="62"/>
        <v>4741&amp;#4743&amp;#4739-Kreditlimit anpassungen</v>
      </c>
      <c r="L704" t="str">
        <f t="shared" si="63"/>
        <v>#</v>
      </c>
      <c r="M704" t="str">
        <f t="shared" si="64"/>
        <v>#</v>
      </c>
      <c r="N704" t="str">
        <f t="shared" si="65"/>
        <v>4741&amp;#4743&amp;#4739-Kreditlimit</v>
      </c>
      <c r="O704" t="b" cm="1">
        <f t="array" ref="O704">COUNT(FIND({0,1,2,3,4,5,6,7,8,9},N704))&gt;0</f>
        <v>1</v>
      </c>
    </row>
    <row r="705" spans="1:15" hidden="1" x14ac:dyDescent="0.3">
      <c r="A705" s="1" t="s">
        <v>1395</v>
      </c>
      <c r="B705" t="s">
        <v>76</v>
      </c>
      <c r="C705" t="s">
        <v>1396</v>
      </c>
      <c r="D705">
        <v>1</v>
      </c>
      <c r="E705" t="s">
        <v>7</v>
      </c>
      <c r="I705">
        <f t="shared" si="60"/>
        <v>1</v>
      </c>
      <c r="J705">
        <f t="shared" si="61"/>
        <v>1</v>
      </c>
      <c r="K705" t="str">
        <f t="shared" si="62"/>
        <v>5313-Verpackungsanweisung</v>
      </c>
      <c r="L705" t="str">
        <f t="shared" si="63"/>
        <v>#</v>
      </c>
      <c r="M705" t="str">
        <f t="shared" si="64"/>
        <v>#</v>
      </c>
      <c r="N705" t="e">
        <f t="shared" si="65"/>
        <v>#VALUE!</v>
      </c>
      <c r="O705" t="b" cm="1">
        <f t="array" ref="O705">COUNT(FIND({0,1,2,3,4,5,6,7,8,9},N705))&gt;0</f>
        <v>0</v>
      </c>
    </row>
    <row r="706" spans="1:15" x14ac:dyDescent="0.3">
      <c r="A706" s="1" t="s">
        <v>1397</v>
      </c>
      <c r="B706" t="s">
        <v>76</v>
      </c>
      <c r="C706" t="s">
        <v>1398</v>
      </c>
      <c r="D706">
        <v>1</v>
      </c>
      <c r="E706" t="s">
        <v>7</v>
      </c>
      <c r="I706">
        <f t="shared" si="60"/>
        <v>2</v>
      </c>
      <c r="J706">
        <f t="shared" si="61"/>
        <v>2</v>
      </c>
      <c r="K706" t="str">
        <f t="shared" si="62"/>
        <v>5346-Vorprojekt Bild-&amp;Textdatenbank</v>
      </c>
      <c r="L706" t="str">
        <f t="shared" si="63"/>
        <v>#</v>
      </c>
      <c r="M706" t="str">
        <f t="shared" si="64"/>
        <v>#</v>
      </c>
      <c r="N706" t="str">
        <f t="shared" si="65"/>
        <v>5346-Vorprojekt</v>
      </c>
      <c r="O706" t="b" cm="1">
        <f t="array" ref="O706">COUNT(FIND({0,1,2,3,4,5,6,7,8,9},N706))&gt;0</f>
        <v>1</v>
      </c>
    </row>
    <row r="707" spans="1:15" hidden="1" x14ac:dyDescent="0.3">
      <c r="A707" s="1" t="s">
        <v>1399</v>
      </c>
      <c r="B707" t="s">
        <v>76</v>
      </c>
      <c r="C707" t="s">
        <v>1400</v>
      </c>
      <c r="D707">
        <v>1</v>
      </c>
      <c r="E707" t="s">
        <v>7</v>
      </c>
      <c r="I707">
        <f t="shared" ref="I707:I770" si="66">LEN(C707)-LEN(SUBSTITUTE(C707,"-",))</f>
        <v>1</v>
      </c>
      <c r="J707">
        <f t="shared" ref="J707:J770" si="67">IF(I707&gt;1,2,I707)</f>
        <v>1</v>
      </c>
      <c r="K707" t="str">
        <f t="shared" ref="K707:K770" si="68">RIGHT($C707,LEN($C707)-SEARCH("#",SUBSTITUTE($C707,"-","#",J707)))</f>
        <v>5410-Dokumentenablage</v>
      </c>
      <c r="L707" t="str">
        <f t="shared" ref="L707:L770" si="69">LEFT($C707,SEARCH("#",SUBSTITUTE($C707,"-","#",$J707)))</f>
        <v>#</v>
      </c>
      <c r="M707" t="str">
        <f t="shared" ref="M707:M770" si="70">SUBSTITUTE(L707,"-"," ")</f>
        <v>#</v>
      </c>
      <c r="N707" t="e">
        <f t="shared" ref="N707:N770" si="71">LEFT(K707,SEARCH(" ",K707,1)-1)</f>
        <v>#VALUE!</v>
      </c>
      <c r="O707" t="b" cm="1">
        <f t="array" ref="O707">COUNT(FIND({0,1,2,3,4,5,6,7,8,9},N707))&gt;0</f>
        <v>0</v>
      </c>
    </row>
    <row r="708" spans="1:15" hidden="1" x14ac:dyDescent="0.3">
      <c r="A708" s="1" t="s">
        <v>1401</v>
      </c>
      <c r="B708" t="s">
        <v>76</v>
      </c>
      <c r="C708" t="s">
        <v>1402</v>
      </c>
      <c r="D708">
        <v>1</v>
      </c>
      <c r="E708" t="s">
        <v>7</v>
      </c>
      <c r="I708">
        <f t="shared" si="66"/>
        <v>0</v>
      </c>
      <c r="J708">
        <f t="shared" si="67"/>
        <v>0</v>
      </c>
      <c r="K708" t="e">
        <f t="shared" si="68"/>
        <v>#VALUE!</v>
      </c>
      <c r="L708" t="e">
        <f t="shared" si="69"/>
        <v>#VALUE!</v>
      </c>
      <c r="M708" t="e">
        <f t="shared" si="70"/>
        <v>#VALUE!</v>
      </c>
      <c r="N708" t="e">
        <f t="shared" si="71"/>
        <v>#VALUE!</v>
      </c>
      <c r="O708" t="b" cm="1">
        <f t="array" ref="O708">COUNT(FIND({0,1,2,3,4,5,6,7,8,9},N708))&gt;0</f>
        <v>0</v>
      </c>
    </row>
    <row r="709" spans="1:15" x14ac:dyDescent="0.3">
      <c r="A709" s="1" t="s">
        <v>1403</v>
      </c>
      <c r="B709" t="s">
        <v>76</v>
      </c>
      <c r="C709" t="s">
        <v>1012</v>
      </c>
      <c r="D709">
        <v>1</v>
      </c>
      <c r="E709" t="s">
        <v>7</v>
      </c>
      <c r="I709">
        <f t="shared" si="66"/>
        <v>1</v>
      </c>
      <c r="J709">
        <f t="shared" si="67"/>
        <v>1</v>
      </c>
      <c r="K709" t="str">
        <f t="shared" si="68"/>
        <v>5762 Erfassung SEPA-Lastschrift automatisieren</v>
      </c>
      <c r="L709" t="str">
        <f t="shared" si="69"/>
        <v>#</v>
      </c>
      <c r="M709" t="str">
        <f t="shared" si="70"/>
        <v>#</v>
      </c>
      <c r="N709" t="str">
        <f t="shared" si="71"/>
        <v>5762</v>
      </c>
      <c r="O709" t="b" cm="1">
        <f t="array" ref="O709">COUNT(FIND({0,1,2,3,4,5,6,7,8,9},N709))&gt;0</f>
        <v>1</v>
      </c>
    </row>
    <row r="710" spans="1:15" hidden="1" x14ac:dyDescent="0.3">
      <c r="A710" s="1" t="s">
        <v>1404</v>
      </c>
      <c r="B710" t="s">
        <v>76</v>
      </c>
      <c r="C710" t="s">
        <v>1405</v>
      </c>
      <c r="D710">
        <v>1</v>
      </c>
      <c r="E710" t="s">
        <v>7</v>
      </c>
      <c r="I710">
        <f t="shared" si="66"/>
        <v>0</v>
      </c>
      <c r="J710">
        <f t="shared" si="67"/>
        <v>0</v>
      </c>
      <c r="K710" t="e">
        <f t="shared" si="68"/>
        <v>#VALUE!</v>
      </c>
      <c r="L710" t="e">
        <f t="shared" si="69"/>
        <v>#VALUE!</v>
      </c>
      <c r="M710" t="e">
        <f t="shared" si="70"/>
        <v>#VALUE!</v>
      </c>
      <c r="N710" t="e">
        <f t="shared" si="71"/>
        <v>#VALUE!</v>
      </c>
      <c r="O710" t="b" cm="1">
        <f t="array" ref="O710">COUNT(FIND({0,1,2,3,4,5,6,7,8,9},N710))&gt;0</f>
        <v>0</v>
      </c>
    </row>
    <row r="711" spans="1:15" hidden="1" x14ac:dyDescent="0.3">
      <c r="A711" s="1" t="s">
        <v>1406</v>
      </c>
      <c r="B711" t="s">
        <v>76</v>
      </c>
      <c r="C711" t="s">
        <v>1407</v>
      </c>
      <c r="D711">
        <v>1</v>
      </c>
      <c r="E711" t="s">
        <v>7</v>
      </c>
      <c r="I711">
        <f t="shared" si="66"/>
        <v>1</v>
      </c>
      <c r="J711">
        <f t="shared" si="67"/>
        <v>1</v>
      </c>
      <c r="K711" t="str">
        <f t="shared" si="68"/>
        <v>5946-Investitionsmanagment</v>
      </c>
      <c r="L711" t="str">
        <f t="shared" si="69"/>
        <v>#</v>
      </c>
      <c r="M711" t="str">
        <f t="shared" si="70"/>
        <v>#</v>
      </c>
      <c r="N711" t="e">
        <f t="shared" si="71"/>
        <v>#VALUE!</v>
      </c>
      <c r="O711" t="b" cm="1">
        <f t="array" ref="O711">COUNT(FIND({0,1,2,3,4,5,6,7,8,9},N711))&gt;0</f>
        <v>0</v>
      </c>
    </row>
    <row r="712" spans="1:15" hidden="1" x14ac:dyDescent="0.3">
      <c r="A712" s="1" t="s">
        <v>1408</v>
      </c>
      <c r="B712" t="s">
        <v>76</v>
      </c>
      <c r="C712" t="s">
        <v>1409</v>
      </c>
      <c r="D712">
        <v>1</v>
      </c>
      <c r="E712" t="s">
        <v>7</v>
      </c>
      <c r="I712">
        <f t="shared" si="66"/>
        <v>0</v>
      </c>
      <c r="J712">
        <f t="shared" si="67"/>
        <v>0</v>
      </c>
      <c r="K712" t="e">
        <f t="shared" si="68"/>
        <v>#VALUE!</v>
      </c>
      <c r="L712" t="e">
        <f t="shared" si="69"/>
        <v>#VALUE!</v>
      </c>
      <c r="M712" t="e">
        <f t="shared" si="70"/>
        <v>#VALUE!</v>
      </c>
      <c r="N712" t="e">
        <f t="shared" si="71"/>
        <v>#VALUE!</v>
      </c>
      <c r="O712" t="b" cm="1">
        <f t="array" ref="O712">COUNT(FIND({0,1,2,3,4,5,6,7,8,9},N712))&gt;0</f>
        <v>0</v>
      </c>
    </row>
    <row r="713" spans="1:15" hidden="1" x14ac:dyDescent="0.3">
      <c r="A713" s="1" t="s">
        <v>1410</v>
      </c>
      <c r="B713" t="s">
        <v>76</v>
      </c>
      <c r="C713" t="s">
        <v>1411</v>
      </c>
      <c r="D713">
        <v>1</v>
      </c>
      <c r="E713" t="s">
        <v>7</v>
      </c>
      <c r="I713">
        <f t="shared" si="66"/>
        <v>0</v>
      </c>
      <c r="J713">
        <f t="shared" si="67"/>
        <v>0</v>
      </c>
      <c r="K713" t="e">
        <f t="shared" si="68"/>
        <v>#VALUE!</v>
      </c>
      <c r="L713" t="e">
        <f t="shared" si="69"/>
        <v>#VALUE!</v>
      </c>
      <c r="M713" t="e">
        <f t="shared" si="70"/>
        <v>#VALUE!</v>
      </c>
      <c r="N713" t="e">
        <f t="shared" si="71"/>
        <v>#VALUE!</v>
      </c>
      <c r="O713" t="b" cm="1">
        <f t="array" ref="O713">COUNT(FIND({0,1,2,3,4,5,6,7,8,9},N713))&gt;0</f>
        <v>0</v>
      </c>
    </row>
    <row r="714" spans="1:15" hidden="1" x14ac:dyDescent="0.3">
      <c r="A714" s="1" t="s">
        <v>1412</v>
      </c>
      <c r="B714" t="s">
        <v>76</v>
      </c>
      <c r="C714" t="s">
        <v>1413</v>
      </c>
      <c r="D714">
        <v>1</v>
      </c>
      <c r="E714" t="s">
        <v>7</v>
      </c>
      <c r="I714">
        <f t="shared" si="66"/>
        <v>0</v>
      </c>
      <c r="J714">
        <f t="shared" si="67"/>
        <v>0</v>
      </c>
      <c r="K714" t="e">
        <f t="shared" si="68"/>
        <v>#VALUE!</v>
      </c>
      <c r="L714" t="e">
        <f t="shared" si="69"/>
        <v>#VALUE!</v>
      </c>
      <c r="M714" t="e">
        <f t="shared" si="70"/>
        <v>#VALUE!</v>
      </c>
      <c r="N714" t="e">
        <f t="shared" si="71"/>
        <v>#VALUE!</v>
      </c>
      <c r="O714" t="b" cm="1">
        <f t="array" ref="O714">COUNT(FIND({0,1,2,3,4,5,6,7,8,9},N714))&gt;0</f>
        <v>0</v>
      </c>
    </row>
    <row r="715" spans="1:15" hidden="1" x14ac:dyDescent="0.3">
      <c r="A715" s="1" t="s">
        <v>1414</v>
      </c>
      <c r="B715" t="s">
        <v>76</v>
      </c>
      <c r="C715" t="s">
        <v>1415</v>
      </c>
      <c r="D715">
        <v>1</v>
      </c>
      <c r="E715" t="s">
        <v>7</v>
      </c>
      <c r="I715">
        <f t="shared" si="66"/>
        <v>0</v>
      </c>
      <c r="J715">
        <f t="shared" si="67"/>
        <v>0</v>
      </c>
      <c r="K715" t="e">
        <f t="shared" si="68"/>
        <v>#VALUE!</v>
      </c>
      <c r="L715" t="e">
        <f t="shared" si="69"/>
        <v>#VALUE!</v>
      </c>
      <c r="M715" t="e">
        <f t="shared" si="70"/>
        <v>#VALUE!</v>
      </c>
      <c r="N715" t="e">
        <f t="shared" si="71"/>
        <v>#VALUE!</v>
      </c>
      <c r="O715" t="b" cm="1">
        <f t="array" ref="O715">COUNT(FIND({0,1,2,3,4,5,6,7,8,9},N715))&gt;0</f>
        <v>0</v>
      </c>
    </row>
    <row r="716" spans="1:15" hidden="1" x14ac:dyDescent="0.3">
      <c r="A716" s="1" t="s">
        <v>1416</v>
      </c>
      <c r="B716" t="s">
        <v>76</v>
      </c>
      <c r="C716" t="s">
        <v>1417</v>
      </c>
      <c r="D716">
        <v>1</v>
      </c>
      <c r="E716" t="s">
        <v>7</v>
      </c>
      <c r="I716">
        <f t="shared" si="66"/>
        <v>0</v>
      </c>
      <c r="J716">
        <f t="shared" si="67"/>
        <v>0</v>
      </c>
      <c r="K716" t="e">
        <f t="shared" si="68"/>
        <v>#VALUE!</v>
      </c>
      <c r="L716" t="e">
        <f t="shared" si="69"/>
        <v>#VALUE!</v>
      </c>
      <c r="M716" t="e">
        <f t="shared" si="70"/>
        <v>#VALUE!</v>
      </c>
      <c r="N716" t="e">
        <f t="shared" si="71"/>
        <v>#VALUE!</v>
      </c>
      <c r="O716" t="b" cm="1">
        <f t="array" ref="O716">COUNT(FIND({0,1,2,3,4,5,6,7,8,9},N716))&gt;0</f>
        <v>0</v>
      </c>
    </row>
    <row r="717" spans="1:15" x14ac:dyDescent="0.3">
      <c r="A717" s="1" t="s">
        <v>1418</v>
      </c>
      <c r="B717" t="s">
        <v>76</v>
      </c>
      <c r="C717" t="s">
        <v>1419</v>
      </c>
      <c r="D717">
        <v>1</v>
      </c>
      <c r="E717" t="s">
        <v>7</v>
      </c>
      <c r="I717">
        <f t="shared" si="66"/>
        <v>1</v>
      </c>
      <c r="J717">
        <f t="shared" si="67"/>
        <v>1</v>
      </c>
      <c r="K717" t="str">
        <f t="shared" si="68"/>
        <v>7094-Exporterweiterung für Artikelstammval.</v>
      </c>
      <c r="L717" t="str">
        <f t="shared" si="69"/>
        <v>#</v>
      </c>
      <c r="M717" t="str">
        <f t="shared" si="70"/>
        <v>#</v>
      </c>
      <c r="N717" t="str">
        <f t="shared" si="71"/>
        <v>7094-Exporterweiterung</v>
      </c>
      <c r="O717" t="b" cm="1">
        <f t="array" ref="O717">COUNT(FIND({0,1,2,3,4,5,6,7,8,9},N717))&gt;0</f>
        <v>1</v>
      </c>
    </row>
    <row r="718" spans="1:15" x14ac:dyDescent="0.3">
      <c r="A718" s="1" t="s">
        <v>1420</v>
      </c>
      <c r="B718" t="s">
        <v>76</v>
      </c>
      <c r="C718" t="s">
        <v>1421</v>
      </c>
      <c r="D718">
        <v>1</v>
      </c>
      <c r="E718" t="s">
        <v>7</v>
      </c>
      <c r="I718">
        <f t="shared" si="66"/>
        <v>1</v>
      </c>
      <c r="J718">
        <f t="shared" si="67"/>
        <v>1</v>
      </c>
      <c r="K718" t="str">
        <f t="shared" si="68"/>
        <v>7527 Korrektur Filialbestände - Ablösung Artikeldifferenzbeleg</v>
      </c>
      <c r="L718" t="str">
        <f t="shared" si="69"/>
        <v>#</v>
      </c>
      <c r="M718" t="str">
        <f t="shared" si="70"/>
        <v>#</v>
      </c>
      <c r="N718" t="str">
        <f t="shared" si="71"/>
        <v>7527</v>
      </c>
      <c r="O718" t="b" cm="1">
        <f t="array" ref="O718">COUNT(FIND({0,1,2,3,4,5,6,7,8,9},N718))&gt;0</f>
        <v>1</v>
      </c>
    </row>
    <row r="719" spans="1:15" x14ac:dyDescent="0.3">
      <c r="A719" s="1" t="s">
        <v>1422</v>
      </c>
      <c r="B719" t="s">
        <v>76</v>
      </c>
      <c r="C719" t="s">
        <v>1423</v>
      </c>
      <c r="D719">
        <v>1</v>
      </c>
      <c r="E719" t="s">
        <v>7</v>
      </c>
      <c r="I719">
        <f t="shared" si="66"/>
        <v>3</v>
      </c>
      <c r="J719">
        <f t="shared" si="67"/>
        <v>2</v>
      </c>
      <c r="K719" t="str">
        <f t="shared" si="68"/>
        <v>7742-Bestands-, Bewertungs- und Buchungsprüfungen</v>
      </c>
      <c r="L719" t="str">
        <f t="shared" si="69"/>
        <v>#</v>
      </c>
      <c r="M719" t="str">
        <f t="shared" si="70"/>
        <v>#</v>
      </c>
      <c r="N719" t="str">
        <f t="shared" si="71"/>
        <v>7742-Bestands-,</v>
      </c>
      <c r="O719" t="b" cm="1">
        <f t="array" ref="O719">COUNT(FIND({0,1,2,3,4,5,6,7,8,9},N719))&gt;0</f>
        <v>1</v>
      </c>
    </row>
    <row r="720" spans="1:15" hidden="1" x14ac:dyDescent="0.3">
      <c r="A720" s="1" t="s">
        <v>1424</v>
      </c>
      <c r="B720" t="s">
        <v>76</v>
      </c>
      <c r="C720" t="s">
        <v>1425</v>
      </c>
      <c r="D720">
        <v>1</v>
      </c>
      <c r="E720" t="s">
        <v>7</v>
      </c>
      <c r="I720">
        <f t="shared" si="66"/>
        <v>2</v>
      </c>
      <c r="J720">
        <f t="shared" si="67"/>
        <v>2</v>
      </c>
      <c r="K720" t="str">
        <f t="shared" si="68"/>
        <v>xx-PayPal-Abstimmung zur Umsetzung</v>
      </c>
      <c r="L720" t="str">
        <f t="shared" si="69"/>
        <v>#</v>
      </c>
      <c r="M720" t="str">
        <f t="shared" si="70"/>
        <v>#</v>
      </c>
      <c r="N720" t="str">
        <f t="shared" si="71"/>
        <v>xx-PayPal-Abstimmung</v>
      </c>
      <c r="O720" t="b" cm="1">
        <f t="array" ref="O720">COUNT(FIND({0,1,2,3,4,5,6,7,8,9},N720))&gt;0</f>
        <v>0</v>
      </c>
    </row>
    <row r="721" spans="1:15" x14ac:dyDescent="0.3">
      <c r="A721" s="1" t="s">
        <v>1426</v>
      </c>
      <c r="B721" t="s">
        <v>78</v>
      </c>
      <c r="C721" t="s">
        <v>1427</v>
      </c>
      <c r="D721">
        <v>1</v>
      </c>
      <c r="E721" t="s">
        <v>7</v>
      </c>
      <c r="I721">
        <f t="shared" si="66"/>
        <v>1</v>
      </c>
      <c r="J721">
        <f t="shared" si="67"/>
        <v>1</v>
      </c>
      <c r="K721" t="str">
        <f t="shared" si="68"/>
        <v>6559 - Größenlauf bei MULI Artikeln</v>
      </c>
      <c r="L721" t="str">
        <f t="shared" si="69"/>
        <v xml:space="preserve"> #</v>
      </c>
      <c r="M721" t="str">
        <f t="shared" si="70"/>
        <v xml:space="preserve"> #</v>
      </c>
      <c r="N721" t="str">
        <f t="shared" si="71"/>
        <v>6559</v>
      </c>
      <c r="O721" t="b" cm="1">
        <f t="array" ref="O721">COUNT(FIND({0,1,2,3,4,5,6,7,8,9},N721))&gt;0</f>
        <v>1</v>
      </c>
    </row>
    <row r="722" spans="1:15" x14ac:dyDescent="0.3">
      <c r="A722" s="1" t="s">
        <v>1428</v>
      </c>
      <c r="B722" t="s">
        <v>78</v>
      </c>
      <c r="C722" t="s">
        <v>1429</v>
      </c>
      <c r="D722">
        <v>1</v>
      </c>
      <c r="E722" t="s">
        <v>7</v>
      </c>
      <c r="I722">
        <f t="shared" si="66"/>
        <v>1</v>
      </c>
      <c r="J722">
        <f t="shared" si="67"/>
        <v>1</v>
      </c>
      <c r="K722" t="str">
        <f t="shared" si="68"/>
        <v>2455 - offene Kundenaufträge BW</v>
      </c>
      <c r="L722" t="str">
        <f t="shared" si="69"/>
        <v>#</v>
      </c>
      <c r="M722" t="str">
        <f t="shared" si="70"/>
        <v>#</v>
      </c>
      <c r="N722" t="str">
        <f t="shared" si="71"/>
        <v>2455</v>
      </c>
      <c r="O722" t="b" cm="1">
        <f t="array" ref="O722">COUNT(FIND({0,1,2,3,4,5,6,7,8,9},N722))&gt;0</f>
        <v>1</v>
      </c>
    </row>
    <row r="723" spans="1:15" x14ac:dyDescent="0.3">
      <c r="A723" s="1" t="s">
        <v>1430</v>
      </c>
      <c r="B723" t="s">
        <v>78</v>
      </c>
      <c r="C723" t="s">
        <v>1431</v>
      </c>
      <c r="D723">
        <v>1</v>
      </c>
      <c r="E723" t="s">
        <v>7</v>
      </c>
      <c r="I723">
        <f t="shared" si="66"/>
        <v>1</v>
      </c>
      <c r="J723">
        <f t="shared" si="67"/>
        <v>1</v>
      </c>
      <c r="K723" t="str">
        <f t="shared" si="68"/>
        <v>4381 - Verrechnungskurs Schweizer Franken</v>
      </c>
      <c r="L723" t="str">
        <f t="shared" si="69"/>
        <v>#</v>
      </c>
      <c r="M723" t="str">
        <f t="shared" si="70"/>
        <v>#</v>
      </c>
      <c r="N723" t="str">
        <f t="shared" si="71"/>
        <v>4381</v>
      </c>
      <c r="O723" t="b" cm="1">
        <f t="array" ref="O723">COUNT(FIND({0,1,2,3,4,5,6,7,8,9},N723))&gt;0</f>
        <v>1</v>
      </c>
    </row>
    <row r="724" spans="1:15" x14ac:dyDescent="0.3">
      <c r="A724" s="1" t="s">
        <v>1432</v>
      </c>
      <c r="B724" t="s">
        <v>78</v>
      </c>
      <c r="C724" t="s">
        <v>1433</v>
      </c>
      <c r="D724">
        <v>1</v>
      </c>
      <c r="E724" t="s">
        <v>7</v>
      </c>
      <c r="I724">
        <f t="shared" si="66"/>
        <v>1</v>
      </c>
      <c r="J724">
        <f t="shared" si="67"/>
        <v>1</v>
      </c>
      <c r="K724" t="str">
        <f t="shared" si="68"/>
        <v>4494 - 134/ bei Übergrößenek. Fehlt das Preismaterial</v>
      </c>
      <c r="L724" t="str">
        <f t="shared" si="69"/>
        <v>#</v>
      </c>
      <c r="M724" t="str">
        <f t="shared" si="70"/>
        <v>#</v>
      </c>
      <c r="N724" t="str">
        <f t="shared" si="71"/>
        <v>4494</v>
      </c>
      <c r="O724" t="b" cm="1">
        <f t="array" ref="O724">COUNT(FIND({0,1,2,3,4,5,6,7,8,9},N724))&gt;0</f>
        <v>1</v>
      </c>
    </row>
    <row r="725" spans="1:15" hidden="1" x14ac:dyDescent="0.3">
      <c r="A725" s="1" t="s">
        <v>1434</v>
      </c>
      <c r="B725" t="s">
        <v>78</v>
      </c>
      <c r="C725" t="s">
        <v>1435</v>
      </c>
      <c r="D725">
        <v>1</v>
      </c>
      <c r="E725" t="s">
        <v>7</v>
      </c>
      <c r="I725">
        <f t="shared" si="66"/>
        <v>0</v>
      </c>
      <c r="J725">
        <f t="shared" si="67"/>
        <v>0</v>
      </c>
      <c r="K725" t="e">
        <f t="shared" si="68"/>
        <v>#VALUE!</v>
      </c>
      <c r="L725" t="e">
        <f t="shared" si="69"/>
        <v>#VALUE!</v>
      </c>
      <c r="M725" t="e">
        <f t="shared" si="70"/>
        <v>#VALUE!</v>
      </c>
      <c r="N725" t="e">
        <f t="shared" si="71"/>
        <v>#VALUE!</v>
      </c>
      <c r="O725" t="b" cm="1">
        <f t="array" ref="O725">COUNT(FIND({0,1,2,3,4,5,6,7,8,9},N725))&gt;0</f>
        <v>0</v>
      </c>
    </row>
    <row r="726" spans="1:15" x14ac:dyDescent="0.3">
      <c r="A726" s="1" t="s">
        <v>1436</v>
      </c>
      <c r="B726" t="s">
        <v>78</v>
      </c>
      <c r="C726" t="s">
        <v>1437</v>
      </c>
      <c r="D726">
        <v>1</v>
      </c>
      <c r="E726" t="s">
        <v>7</v>
      </c>
      <c r="I726">
        <f t="shared" si="66"/>
        <v>1</v>
      </c>
      <c r="J726">
        <f t="shared" si="67"/>
        <v>1</v>
      </c>
      <c r="K726" t="str">
        <f t="shared" si="68"/>
        <v>4666: 273440 - Änderung Marke in Muli 133</v>
      </c>
      <c r="L726" t="str">
        <f t="shared" si="69"/>
        <v>#</v>
      </c>
      <c r="M726" t="str">
        <f t="shared" si="70"/>
        <v>#</v>
      </c>
      <c r="N726" t="str">
        <f t="shared" si="71"/>
        <v>4666:</v>
      </c>
      <c r="O726" t="b" cm="1">
        <f t="array" ref="O726">COUNT(FIND({0,1,2,3,4,5,6,7,8,9},N726))&gt;0</f>
        <v>1</v>
      </c>
    </row>
    <row r="727" spans="1:15" x14ac:dyDescent="0.3">
      <c r="A727" s="1" t="s">
        <v>1438</v>
      </c>
      <c r="B727" t="s">
        <v>78</v>
      </c>
      <c r="C727" t="s">
        <v>1439</v>
      </c>
      <c r="D727">
        <v>1</v>
      </c>
      <c r="E727" t="s">
        <v>7</v>
      </c>
      <c r="I727">
        <f t="shared" si="66"/>
        <v>2</v>
      </c>
      <c r="J727">
        <f t="shared" si="67"/>
        <v>2</v>
      </c>
      <c r="K727" t="str">
        <f t="shared" si="68"/>
        <v>4686 - Warengruppe T392 -Größenlauf erweitern</v>
      </c>
      <c r="L727" t="str">
        <f t="shared" si="69"/>
        <v>#</v>
      </c>
      <c r="M727" t="str">
        <f t="shared" si="70"/>
        <v>#</v>
      </c>
      <c r="N727" t="str">
        <f t="shared" si="71"/>
        <v>4686</v>
      </c>
      <c r="O727" t="b" cm="1">
        <f t="array" ref="O727">COUNT(FIND({0,1,2,3,4,5,6,7,8,9},N727))&gt;0</f>
        <v>1</v>
      </c>
    </row>
    <row r="728" spans="1:15" x14ac:dyDescent="0.3">
      <c r="A728" s="1" t="s">
        <v>1440</v>
      </c>
      <c r="B728" t="s">
        <v>78</v>
      </c>
      <c r="C728" t="s">
        <v>1441</v>
      </c>
      <c r="D728">
        <v>1</v>
      </c>
      <c r="E728" t="s">
        <v>7</v>
      </c>
      <c r="I728">
        <f t="shared" si="66"/>
        <v>2</v>
      </c>
      <c r="J728">
        <f t="shared" si="67"/>
        <v>2</v>
      </c>
      <c r="K728" t="str">
        <f t="shared" si="68"/>
        <v>4797 - Artikel 292879 - nicht in Muli 134 spiegelbar</v>
      </c>
      <c r="L728" t="str">
        <f t="shared" si="69"/>
        <v>#</v>
      </c>
      <c r="M728" t="str">
        <f t="shared" si="70"/>
        <v>#</v>
      </c>
      <c r="N728" t="str">
        <f t="shared" si="71"/>
        <v>4797</v>
      </c>
      <c r="O728" t="b" cm="1">
        <f t="array" ref="O728">COUNT(FIND({0,1,2,3,4,5,6,7,8,9},N728))&gt;0</f>
        <v>1</v>
      </c>
    </row>
    <row r="729" spans="1:15" x14ac:dyDescent="0.3">
      <c r="A729" s="1" t="s">
        <v>1442</v>
      </c>
      <c r="B729" t="s">
        <v>78</v>
      </c>
      <c r="C729" t="s">
        <v>1443</v>
      </c>
      <c r="D729">
        <v>1</v>
      </c>
      <c r="E729" t="s">
        <v>7</v>
      </c>
      <c r="I729">
        <f t="shared" si="66"/>
        <v>1</v>
      </c>
      <c r="J729">
        <f t="shared" si="67"/>
        <v>1</v>
      </c>
      <c r="K729" t="str">
        <f t="shared" si="68"/>
        <v>4972 - VWKZ wird durch MULI überschrieben</v>
      </c>
      <c r="L729" t="str">
        <f t="shared" si="69"/>
        <v>#</v>
      </c>
      <c r="M729" t="str">
        <f t="shared" si="70"/>
        <v>#</v>
      </c>
      <c r="N729" t="str">
        <f t="shared" si="71"/>
        <v>4972</v>
      </c>
      <c r="O729" t="b" cm="1">
        <f t="array" ref="O729">COUNT(FIND({0,1,2,3,4,5,6,7,8,9},N729))&gt;0</f>
        <v>1</v>
      </c>
    </row>
    <row r="730" spans="1:15" x14ac:dyDescent="0.3">
      <c r="A730" s="1" t="s">
        <v>1444</v>
      </c>
      <c r="B730" t="s">
        <v>78</v>
      </c>
      <c r="C730" t="s">
        <v>1445</v>
      </c>
      <c r="D730">
        <v>1</v>
      </c>
      <c r="E730" t="s">
        <v>7</v>
      </c>
      <c r="I730">
        <f t="shared" si="66"/>
        <v>1</v>
      </c>
      <c r="J730">
        <f t="shared" si="67"/>
        <v>1</v>
      </c>
      <c r="K730" t="str">
        <f t="shared" si="68"/>
        <v>4988 - SAP Produkthierarchie und Produktwelt anpassen bzw. neu</v>
      </c>
      <c r="L730" t="str">
        <f t="shared" si="69"/>
        <v>#</v>
      </c>
      <c r="M730" t="str">
        <f t="shared" si="70"/>
        <v>#</v>
      </c>
      <c r="N730" t="str">
        <f t="shared" si="71"/>
        <v>4988</v>
      </c>
      <c r="O730" t="b" cm="1">
        <f t="array" ref="O730">COUNT(FIND({0,1,2,3,4,5,6,7,8,9},N730))&gt;0</f>
        <v>1</v>
      </c>
    </row>
    <row r="731" spans="1:15" x14ac:dyDescent="0.3">
      <c r="A731" s="1" t="s">
        <v>1446</v>
      </c>
      <c r="B731" t="s">
        <v>78</v>
      </c>
      <c r="C731" t="s">
        <v>1447</v>
      </c>
      <c r="D731">
        <v>1</v>
      </c>
      <c r="E731" t="s">
        <v>7</v>
      </c>
      <c r="I731">
        <f t="shared" si="66"/>
        <v>1</v>
      </c>
      <c r="J731">
        <f t="shared" si="67"/>
        <v>1</v>
      </c>
      <c r="K731" t="str">
        <f t="shared" si="68"/>
        <v>5016: Produktwelt im SAP-Artikelstamm</v>
      </c>
      <c r="L731" t="str">
        <f t="shared" si="69"/>
        <v>#</v>
      </c>
      <c r="M731" t="str">
        <f t="shared" si="70"/>
        <v>#</v>
      </c>
      <c r="N731" t="str">
        <f t="shared" si="71"/>
        <v>5016:</v>
      </c>
      <c r="O731" t="b" cm="1">
        <f t="array" ref="O731">COUNT(FIND({0,1,2,3,4,5,6,7,8,9},N731))&gt;0</f>
        <v>1</v>
      </c>
    </row>
    <row r="732" spans="1:15" x14ac:dyDescent="0.3">
      <c r="A732" s="1" t="s">
        <v>1448</v>
      </c>
      <c r="B732" t="s">
        <v>78</v>
      </c>
      <c r="C732" t="s">
        <v>1449</v>
      </c>
      <c r="D732">
        <v>1</v>
      </c>
      <c r="E732" t="s">
        <v>7</v>
      </c>
      <c r="I732">
        <f t="shared" si="66"/>
        <v>1</v>
      </c>
      <c r="J732">
        <f t="shared" si="67"/>
        <v>1</v>
      </c>
      <c r="K732" t="str">
        <f t="shared" si="68"/>
        <v>5045 - Auswertung Anzahl Gefahrgutpakete</v>
      </c>
      <c r="L732" t="str">
        <f t="shared" si="69"/>
        <v>#</v>
      </c>
      <c r="M732" t="str">
        <f t="shared" si="70"/>
        <v>#</v>
      </c>
      <c r="N732" t="str">
        <f t="shared" si="71"/>
        <v>5045</v>
      </c>
      <c r="O732" t="b" cm="1">
        <f t="array" ref="O732">COUNT(FIND({0,1,2,3,4,5,6,7,8,9},N732))&gt;0</f>
        <v>1</v>
      </c>
    </row>
    <row r="733" spans="1:15" x14ac:dyDescent="0.3">
      <c r="A733" s="1" t="s">
        <v>1450</v>
      </c>
      <c r="B733" t="s">
        <v>78</v>
      </c>
      <c r="C733" t="s">
        <v>1451</v>
      </c>
      <c r="D733">
        <v>1</v>
      </c>
      <c r="E733" t="s">
        <v>7</v>
      </c>
      <c r="I733">
        <f t="shared" si="66"/>
        <v>1</v>
      </c>
      <c r="J733">
        <f t="shared" si="67"/>
        <v>1</v>
      </c>
      <c r="K733" t="str">
        <f t="shared" si="68"/>
        <v>5054 - Nachorder Bestellung über Muli Lief.30805</v>
      </c>
      <c r="L733" t="str">
        <f t="shared" si="69"/>
        <v>#</v>
      </c>
      <c r="M733" t="str">
        <f t="shared" si="70"/>
        <v>#</v>
      </c>
      <c r="N733" t="str">
        <f t="shared" si="71"/>
        <v>5054</v>
      </c>
      <c r="O733" t="b" cm="1">
        <f t="array" ref="O733">COUNT(FIND({0,1,2,3,4,5,6,7,8,9},N733))&gt;0</f>
        <v>1</v>
      </c>
    </row>
    <row r="734" spans="1:15" x14ac:dyDescent="0.3">
      <c r="A734" s="1" t="s">
        <v>1452</v>
      </c>
      <c r="B734" t="s">
        <v>78</v>
      </c>
      <c r="C734" t="s">
        <v>1453</v>
      </c>
      <c r="D734">
        <v>1</v>
      </c>
      <c r="E734" t="s">
        <v>7</v>
      </c>
      <c r="I734">
        <f t="shared" si="66"/>
        <v>2</v>
      </c>
      <c r="J734">
        <f t="shared" si="67"/>
        <v>2</v>
      </c>
      <c r="K734" t="str">
        <f t="shared" si="68"/>
        <v>5058 - Bestandsdifferenz BW - SAP</v>
      </c>
      <c r="L734" t="str">
        <f t="shared" si="69"/>
        <v>#</v>
      </c>
      <c r="M734" t="str">
        <f t="shared" si="70"/>
        <v>#</v>
      </c>
      <c r="N734" t="str">
        <f t="shared" si="71"/>
        <v>5058</v>
      </c>
      <c r="O734" t="b" cm="1">
        <f t="array" ref="O734">COUNT(FIND({0,1,2,3,4,5,6,7,8,9},N734))&gt;0</f>
        <v>1</v>
      </c>
    </row>
    <row r="735" spans="1:15" x14ac:dyDescent="0.3">
      <c r="A735" s="1" t="s">
        <v>1454</v>
      </c>
      <c r="B735" t="s">
        <v>78</v>
      </c>
      <c r="C735" t="s">
        <v>1455</v>
      </c>
      <c r="D735">
        <v>1</v>
      </c>
      <c r="E735" t="s">
        <v>7</v>
      </c>
      <c r="I735">
        <f t="shared" si="66"/>
        <v>1</v>
      </c>
      <c r="J735">
        <f t="shared" si="67"/>
        <v>1</v>
      </c>
      <c r="K735" t="str">
        <f t="shared" si="68"/>
        <v>5091 - Daten im BW</v>
      </c>
      <c r="L735" t="str">
        <f t="shared" si="69"/>
        <v>#</v>
      </c>
      <c r="M735" t="str">
        <f t="shared" si="70"/>
        <v>#</v>
      </c>
      <c r="N735" t="str">
        <f t="shared" si="71"/>
        <v>5091</v>
      </c>
      <c r="O735" t="b" cm="1">
        <f t="array" ref="O735">COUNT(FIND({0,1,2,3,4,5,6,7,8,9},N735))&gt;0</f>
        <v>1</v>
      </c>
    </row>
    <row r="736" spans="1:15" x14ac:dyDescent="0.3">
      <c r="A736" s="1" t="s">
        <v>1456</v>
      </c>
      <c r="B736" t="s">
        <v>78</v>
      </c>
      <c r="C736" t="s">
        <v>1457</v>
      </c>
      <c r="D736">
        <v>1</v>
      </c>
      <c r="E736" t="s">
        <v>7</v>
      </c>
      <c r="I736">
        <f t="shared" si="66"/>
        <v>2</v>
      </c>
      <c r="J736">
        <f t="shared" si="67"/>
        <v>2</v>
      </c>
      <c r="K736" t="str">
        <f t="shared" si="68"/>
        <v>5307 - BW-Auswertung</v>
      </c>
      <c r="L736" t="str">
        <f t="shared" si="69"/>
        <v>#</v>
      </c>
      <c r="M736" t="str">
        <f t="shared" si="70"/>
        <v>#</v>
      </c>
      <c r="N736" t="str">
        <f t="shared" si="71"/>
        <v>5307</v>
      </c>
      <c r="O736" t="b" cm="1">
        <f t="array" ref="O736">COUNT(FIND({0,1,2,3,4,5,6,7,8,9},N736))&gt;0</f>
        <v>1</v>
      </c>
    </row>
    <row r="737" spans="1:15" x14ac:dyDescent="0.3">
      <c r="A737" s="1" t="s">
        <v>1458</v>
      </c>
      <c r="B737" t="s">
        <v>78</v>
      </c>
      <c r="C737" t="s">
        <v>1459</v>
      </c>
      <c r="D737">
        <v>1</v>
      </c>
      <c r="E737" t="s">
        <v>7</v>
      </c>
      <c r="I737">
        <f t="shared" si="66"/>
        <v>1</v>
      </c>
      <c r="J737">
        <f t="shared" si="67"/>
        <v>1</v>
      </c>
      <c r="K737" t="str">
        <f t="shared" si="68"/>
        <v>5386 - offene Kundenaufträge</v>
      </c>
      <c r="L737" t="str">
        <f t="shared" si="69"/>
        <v>#</v>
      </c>
      <c r="M737" t="str">
        <f t="shared" si="70"/>
        <v>#</v>
      </c>
      <c r="N737" t="str">
        <f t="shared" si="71"/>
        <v>5386</v>
      </c>
      <c r="O737" t="b" cm="1">
        <f t="array" ref="O737">COUNT(FIND({0,1,2,3,4,5,6,7,8,9},N737))&gt;0</f>
        <v>1</v>
      </c>
    </row>
    <row r="738" spans="1:15" x14ac:dyDescent="0.3">
      <c r="A738" s="1" t="s">
        <v>1460</v>
      </c>
      <c r="B738" t="s">
        <v>78</v>
      </c>
      <c r="C738" t="s">
        <v>1461</v>
      </c>
      <c r="D738">
        <v>1</v>
      </c>
      <c r="E738" t="s">
        <v>7</v>
      </c>
      <c r="I738">
        <f t="shared" si="66"/>
        <v>2</v>
      </c>
      <c r="J738">
        <f t="shared" si="67"/>
        <v>2</v>
      </c>
      <c r="K738" t="str">
        <f t="shared" si="68"/>
        <v>5443 - BW Auswertung - Mail Adresse wird nicht angezeigt</v>
      </c>
      <c r="L738" t="str">
        <f t="shared" si="69"/>
        <v>#</v>
      </c>
      <c r="M738" t="str">
        <f t="shared" si="70"/>
        <v>#</v>
      </c>
      <c r="N738" t="str">
        <f t="shared" si="71"/>
        <v>5443</v>
      </c>
      <c r="O738" t="b" cm="1">
        <f t="array" ref="O738">COUNT(FIND({0,1,2,3,4,5,6,7,8,9},N738))&gt;0</f>
        <v>1</v>
      </c>
    </row>
    <row r="739" spans="1:15" x14ac:dyDescent="0.3">
      <c r="A739" s="1" t="s">
        <v>1462</v>
      </c>
      <c r="B739" t="s">
        <v>78</v>
      </c>
      <c r="C739" t="s">
        <v>1463</v>
      </c>
      <c r="D739">
        <v>1</v>
      </c>
      <c r="E739" t="s">
        <v>7</v>
      </c>
      <c r="I739">
        <f t="shared" si="66"/>
        <v>1</v>
      </c>
      <c r="J739">
        <f t="shared" si="67"/>
        <v>1</v>
      </c>
      <c r="K739" t="str">
        <f t="shared" si="68"/>
        <v>5444 - Muli 135 Kreditorenänderung neuer Lieferant</v>
      </c>
      <c r="L739" t="str">
        <f t="shared" si="69"/>
        <v>#</v>
      </c>
      <c r="M739" t="str">
        <f t="shared" si="70"/>
        <v>#</v>
      </c>
      <c r="N739" t="str">
        <f t="shared" si="71"/>
        <v>5444</v>
      </c>
      <c r="O739" t="b" cm="1">
        <f t="array" ref="O739">COUNT(FIND({0,1,2,3,4,5,6,7,8,9},N739))&gt;0</f>
        <v>1</v>
      </c>
    </row>
    <row r="740" spans="1:15" x14ac:dyDescent="0.3">
      <c r="A740" s="1" t="s">
        <v>1464</v>
      </c>
      <c r="B740" t="s">
        <v>78</v>
      </c>
      <c r="C740" t="s">
        <v>1465</v>
      </c>
      <c r="D740">
        <v>1</v>
      </c>
      <c r="E740" t="s">
        <v>7</v>
      </c>
      <c r="I740">
        <f t="shared" si="66"/>
        <v>1</v>
      </c>
      <c r="J740">
        <f t="shared" si="67"/>
        <v>1</v>
      </c>
      <c r="K740" t="str">
        <f t="shared" si="68"/>
        <v>5455 - MULI 135 keine Saison</v>
      </c>
      <c r="L740" t="str">
        <f t="shared" si="69"/>
        <v>#</v>
      </c>
      <c r="M740" t="str">
        <f t="shared" si="70"/>
        <v>#</v>
      </c>
      <c r="N740" t="str">
        <f t="shared" si="71"/>
        <v>5455</v>
      </c>
      <c r="O740" t="b" cm="1">
        <f t="array" ref="O740">COUNT(FIND({0,1,2,3,4,5,6,7,8,9},N740))&gt;0</f>
        <v>1</v>
      </c>
    </row>
    <row r="741" spans="1:15" x14ac:dyDescent="0.3">
      <c r="A741" s="1" t="s">
        <v>1466</v>
      </c>
      <c r="B741" t="s">
        <v>78</v>
      </c>
      <c r="C741" t="s">
        <v>1467</v>
      </c>
      <c r="D741">
        <v>1</v>
      </c>
      <c r="E741" t="s">
        <v>7</v>
      </c>
      <c r="I741">
        <f t="shared" si="66"/>
        <v>1</v>
      </c>
      <c r="J741">
        <f t="shared" si="67"/>
        <v>1</v>
      </c>
      <c r="K741" t="str">
        <f t="shared" si="68"/>
        <v>5475 - Warenguppe T352: Größenlauf erweitern</v>
      </c>
      <c r="L741" t="str">
        <f t="shared" si="69"/>
        <v>#</v>
      </c>
      <c r="M741" t="str">
        <f t="shared" si="70"/>
        <v>#</v>
      </c>
      <c r="N741" t="str">
        <f t="shared" si="71"/>
        <v>5475</v>
      </c>
      <c r="O741" t="b" cm="1">
        <f t="array" ref="O741">COUNT(FIND({0,1,2,3,4,5,6,7,8,9},N741))&gt;0</f>
        <v>1</v>
      </c>
    </row>
    <row r="742" spans="1:15" x14ac:dyDescent="0.3">
      <c r="A742" s="1" t="s">
        <v>1468</v>
      </c>
      <c r="B742" t="s">
        <v>78</v>
      </c>
      <c r="C742" t="s">
        <v>1469</v>
      </c>
      <c r="D742">
        <v>1</v>
      </c>
      <c r="E742" t="s">
        <v>7</v>
      </c>
      <c r="I742">
        <f t="shared" si="66"/>
        <v>1</v>
      </c>
      <c r="J742">
        <f t="shared" si="67"/>
        <v>1</v>
      </c>
      <c r="K742" t="str">
        <f t="shared" si="68"/>
        <v>5505 - Umstellung Lieferant</v>
      </c>
      <c r="L742" t="str">
        <f t="shared" si="69"/>
        <v>#</v>
      </c>
      <c r="M742" t="str">
        <f t="shared" si="70"/>
        <v>#</v>
      </c>
      <c r="N742" t="str">
        <f t="shared" si="71"/>
        <v>5505</v>
      </c>
      <c r="O742" t="b" cm="1">
        <f t="array" ref="O742">COUNT(FIND({0,1,2,3,4,5,6,7,8,9},N742))&gt;0</f>
        <v>1</v>
      </c>
    </row>
    <row r="743" spans="1:15" x14ac:dyDescent="0.3">
      <c r="A743" s="1" t="s">
        <v>1470</v>
      </c>
      <c r="B743" t="s">
        <v>78</v>
      </c>
      <c r="C743" t="s">
        <v>1471</v>
      </c>
      <c r="D743">
        <v>1</v>
      </c>
      <c r="E743" t="s">
        <v>7</v>
      </c>
      <c r="I743">
        <f t="shared" si="66"/>
        <v>2</v>
      </c>
      <c r="J743">
        <f t="shared" si="67"/>
        <v>2</v>
      </c>
      <c r="K743" t="str">
        <f t="shared" si="68"/>
        <v>5561 - BW-Laufzeitfehler</v>
      </c>
      <c r="L743" t="str">
        <f t="shared" si="69"/>
        <v>#</v>
      </c>
      <c r="M743" t="str">
        <f t="shared" si="70"/>
        <v>#</v>
      </c>
      <c r="N743" t="str">
        <f t="shared" si="71"/>
        <v>5561</v>
      </c>
      <c r="O743" t="b" cm="1">
        <f t="array" ref="O743">COUNT(FIND({0,1,2,3,4,5,6,7,8,9},N743))&gt;0</f>
        <v>1</v>
      </c>
    </row>
    <row r="744" spans="1:15" x14ac:dyDescent="0.3">
      <c r="A744" s="1" t="s">
        <v>1472</v>
      </c>
      <c r="B744" t="s">
        <v>78</v>
      </c>
      <c r="C744" t="s">
        <v>1473</v>
      </c>
      <c r="D744">
        <v>1</v>
      </c>
      <c r="E744" t="s">
        <v>7</v>
      </c>
      <c r="I744">
        <f t="shared" si="66"/>
        <v>1</v>
      </c>
      <c r="J744">
        <f t="shared" si="67"/>
        <v>1</v>
      </c>
      <c r="K744" t="str">
        <f t="shared" si="68"/>
        <v>5565 - Auswertung WW35 und erwerbsscheinpflichtige Paketanzahl</v>
      </c>
      <c r="L744" t="str">
        <f t="shared" si="69"/>
        <v>#</v>
      </c>
      <c r="M744" t="str">
        <f t="shared" si="70"/>
        <v>#</v>
      </c>
      <c r="N744" t="str">
        <f t="shared" si="71"/>
        <v>5565</v>
      </c>
      <c r="O744" t="b" cm="1">
        <f t="array" ref="O744">COUNT(FIND({0,1,2,3,4,5,6,7,8,9},N744))&gt;0</f>
        <v>1</v>
      </c>
    </row>
    <row r="745" spans="1:15" x14ac:dyDescent="0.3">
      <c r="A745" s="1" t="s">
        <v>1474</v>
      </c>
      <c r="B745" t="s">
        <v>78</v>
      </c>
      <c r="C745" t="s">
        <v>1475</v>
      </c>
      <c r="D745">
        <v>1</v>
      </c>
      <c r="E745" t="s">
        <v>7</v>
      </c>
      <c r="I745">
        <f t="shared" si="66"/>
        <v>1</v>
      </c>
      <c r="J745">
        <f t="shared" si="67"/>
        <v>1</v>
      </c>
      <c r="K745" t="str">
        <f t="shared" si="68"/>
        <v>5589 - Bestandsausprägung BW</v>
      </c>
      <c r="L745" t="str">
        <f t="shared" si="69"/>
        <v>#</v>
      </c>
      <c r="M745" t="str">
        <f t="shared" si="70"/>
        <v>#</v>
      </c>
      <c r="N745" t="str">
        <f t="shared" si="71"/>
        <v>5589</v>
      </c>
      <c r="O745" t="b" cm="1">
        <f t="array" ref="O745">COUNT(FIND({0,1,2,3,4,5,6,7,8,9},N745))&gt;0</f>
        <v>1</v>
      </c>
    </row>
    <row r="746" spans="1:15" x14ac:dyDescent="0.3">
      <c r="A746" s="1" t="s">
        <v>1476</v>
      </c>
      <c r="B746" t="s">
        <v>78</v>
      </c>
      <c r="C746" t="s">
        <v>1477</v>
      </c>
      <c r="D746">
        <v>1</v>
      </c>
      <c r="E746" t="s">
        <v>7</v>
      </c>
      <c r="I746">
        <f t="shared" si="66"/>
        <v>1</v>
      </c>
      <c r="J746">
        <f t="shared" si="67"/>
        <v>1</v>
      </c>
      <c r="K746" t="str">
        <f t="shared" si="68"/>
        <v>5609 - Umbenennung Katalogbezeichnung</v>
      </c>
      <c r="L746" t="str">
        <f t="shared" si="69"/>
        <v>#</v>
      </c>
      <c r="M746" t="str">
        <f t="shared" si="70"/>
        <v>#</v>
      </c>
      <c r="N746" t="str">
        <f t="shared" si="71"/>
        <v>5609</v>
      </c>
      <c r="O746" t="b" cm="1">
        <f t="array" ref="O746">COUNT(FIND({0,1,2,3,4,5,6,7,8,9},N746))&gt;0</f>
        <v>1</v>
      </c>
    </row>
    <row r="747" spans="1:15" x14ac:dyDescent="0.3">
      <c r="A747" s="1" t="s">
        <v>1478</v>
      </c>
      <c r="B747" t="s">
        <v>78</v>
      </c>
      <c r="C747" t="s">
        <v>1479</v>
      </c>
      <c r="D747">
        <v>1</v>
      </c>
      <c r="E747" t="s">
        <v>7</v>
      </c>
      <c r="I747">
        <f t="shared" si="66"/>
        <v>1</v>
      </c>
      <c r="J747">
        <f t="shared" si="67"/>
        <v>1</v>
      </c>
      <c r="K747" t="str">
        <f t="shared" si="68"/>
        <v>5621 - Markenname in Muli 134 ändern</v>
      </c>
      <c r="L747" t="str">
        <f t="shared" si="69"/>
        <v>#</v>
      </c>
      <c r="M747" t="str">
        <f t="shared" si="70"/>
        <v>#</v>
      </c>
      <c r="N747" t="str">
        <f t="shared" si="71"/>
        <v>5621</v>
      </c>
      <c r="O747" t="b" cm="1">
        <f t="array" ref="O747">COUNT(FIND({0,1,2,3,4,5,6,7,8,9},N747))&gt;0</f>
        <v>1</v>
      </c>
    </row>
    <row r="748" spans="1:15" x14ac:dyDescent="0.3">
      <c r="A748" s="1" t="s">
        <v>1480</v>
      </c>
      <c r="B748" t="s">
        <v>78</v>
      </c>
      <c r="C748" t="s">
        <v>1481</v>
      </c>
      <c r="D748">
        <v>1</v>
      </c>
      <c r="E748" t="s">
        <v>7</v>
      </c>
      <c r="I748">
        <f t="shared" si="66"/>
        <v>1</v>
      </c>
      <c r="J748">
        <f t="shared" si="67"/>
        <v>1</v>
      </c>
      <c r="K748" t="str">
        <f t="shared" si="68"/>
        <v>5679: offene Kundenaufträge BW - SAP</v>
      </c>
      <c r="L748" t="str">
        <f t="shared" si="69"/>
        <v>#</v>
      </c>
      <c r="M748" t="str">
        <f t="shared" si="70"/>
        <v>#</v>
      </c>
      <c r="N748" t="str">
        <f t="shared" si="71"/>
        <v>5679:</v>
      </c>
      <c r="O748" t="b" cm="1">
        <f t="array" ref="O748">COUNT(FIND({0,1,2,3,4,5,6,7,8,9},N748))&gt;0</f>
        <v>1</v>
      </c>
    </row>
    <row r="749" spans="1:15" x14ac:dyDescent="0.3">
      <c r="A749" s="1" t="s">
        <v>1482</v>
      </c>
      <c r="B749" t="s">
        <v>78</v>
      </c>
      <c r="C749" t="s">
        <v>1483</v>
      </c>
      <c r="D749">
        <v>1</v>
      </c>
      <c r="E749" t="s">
        <v>7</v>
      </c>
      <c r="I749">
        <f t="shared" si="66"/>
        <v>1</v>
      </c>
      <c r="J749">
        <f t="shared" si="67"/>
        <v>1</v>
      </c>
      <c r="K749" t="str">
        <f t="shared" si="68"/>
        <v>5685 - Markenname in Muli 134 ändern</v>
      </c>
      <c r="L749" t="str">
        <f t="shared" si="69"/>
        <v>#</v>
      </c>
      <c r="M749" t="str">
        <f t="shared" si="70"/>
        <v>#</v>
      </c>
      <c r="N749" t="str">
        <f t="shared" si="71"/>
        <v>5685</v>
      </c>
      <c r="O749" t="b" cm="1">
        <f t="array" ref="O749">COUNT(FIND({0,1,2,3,4,5,6,7,8,9},N749))&gt;0</f>
        <v>1</v>
      </c>
    </row>
    <row r="750" spans="1:15" x14ac:dyDescent="0.3">
      <c r="A750" s="1" t="s">
        <v>1484</v>
      </c>
      <c r="B750" t="s">
        <v>78</v>
      </c>
      <c r="C750" t="s">
        <v>1485</v>
      </c>
      <c r="D750">
        <v>1</v>
      </c>
      <c r="E750" t="s">
        <v>7</v>
      </c>
      <c r="I750">
        <f t="shared" si="66"/>
        <v>1</v>
      </c>
      <c r="J750">
        <f t="shared" si="67"/>
        <v>1</v>
      </c>
      <c r="K750" t="str">
        <f t="shared" si="68"/>
        <v>5741 - Üb.Name Artikel aus Muli 134 in 135 fehlende Größen</v>
      </c>
      <c r="L750" t="str">
        <f t="shared" si="69"/>
        <v>#</v>
      </c>
      <c r="M750" t="str">
        <f t="shared" si="70"/>
        <v>#</v>
      </c>
      <c r="N750" t="str">
        <f t="shared" si="71"/>
        <v>5741</v>
      </c>
      <c r="O750" t="b" cm="1">
        <f t="array" ref="O750">COUNT(FIND({0,1,2,3,4,5,6,7,8,9},N750))&gt;0</f>
        <v>1</v>
      </c>
    </row>
    <row r="751" spans="1:15" x14ac:dyDescent="0.3">
      <c r="A751" s="1" t="s">
        <v>1486</v>
      </c>
      <c r="B751" t="s">
        <v>78</v>
      </c>
      <c r="C751" t="s">
        <v>1487</v>
      </c>
      <c r="D751">
        <v>1</v>
      </c>
      <c r="E751" t="s">
        <v>7</v>
      </c>
      <c r="I751">
        <f t="shared" si="66"/>
        <v>1</v>
      </c>
      <c r="J751">
        <f t="shared" si="67"/>
        <v>1</v>
      </c>
      <c r="K751" t="str">
        <f t="shared" si="68"/>
        <v>5758 - Einteilungsmuli SKZ 135 AS Stichtag</v>
      </c>
      <c r="L751" t="str">
        <f t="shared" si="69"/>
        <v>#</v>
      </c>
      <c r="M751" t="str">
        <f t="shared" si="70"/>
        <v>#</v>
      </c>
      <c r="N751" t="str">
        <f t="shared" si="71"/>
        <v>5758</v>
      </c>
      <c r="O751" t="b" cm="1">
        <f t="array" ref="O751">COUNT(FIND({0,1,2,3,4,5,6,7,8,9},N751))&gt;0</f>
        <v>1</v>
      </c>
    </row>
    <row r="752" spans="1:15" x14ac:dyDescent="0.3">
      <c r="A752" s="1" t="s">
        <v>1488</v>
      </c>
      <c r="B752" t="s">
        <v>78</v>
      </c>
      <c r="C752" t="s">
        <v>1489</v>
      </c>
      <c r="D752">
        <v>1</v>
      </c>
      <c r="E752" t="s">
        <v>7</v>
      </c>
      <c r="I752">
        <f t="shared" si="66"/>
        <v>1</v>
      </c>
      <c r="J752">
        <f t="shared" si="67"/>
        <v>1</v>
      </c>
      <c r="K752" t="str">
        <f t="shared" si="68"/>
        <v>5772 - Nicht spiegelbare Artikel</v>
      </c>
      <c r="L752" t="str">
        <f t="shared" si="69"/>
        <v>#</v>
      </c>
      <c r="M752" t="str">
        <f t="shared" si="70"/>
        <v>#</v>
      </c>
      <c r="N752" t="str">
        <f t="shared" si="71"/>
        <v>5772</v>
      </c>
      <c r="O752" t="b" cm="1">
        <f t="array" ref="O752">COUNT(FIND({0,1,2,3,4,5,6,7,8,9},N752))&gt;0</f>
        <v>1</v>
      </c>
    </row>
    <row r="753" spans="1:15" x14ac:dyDescent="0.3">
      <c r="A753" s="1" t="s">
        <v>1490</v>
      </c>
      <c r="B753" t="s">
        <v>78</v>
      </c>
      <c r="C753" t="s">
        <v>1491</v>
      </c>
      <c r="D753">
        <v>1</v>
      </c>
      <c r="E753" t="s">
        <v>7</v>
      </c>
      <c r="I753">
        <f t="shared" si="66"/>
        <v>1</v>
      </c>
      <c r="J753">
        <f t="shared" si="67"/>
        <v>1</v>
      </c>
      <c r="K753" t="str">
        <f t="shared" si="68"/>
        <v>5830 - Muli 135 Anlage Gürtel 292892</v>
      </c>
      <c r="L753" t="str">
        <f t="shared" si="69"/>
        <v>#</v>
      </c>
      <c r="M753" t="str">
        <f t="shared" si="70"/>
        <v>#</v>
      </c>
      <c r="N753" t="str">
        <f t="shared" si="71"/>
        <v>5830</v>
      </c>
      <c r="O753" t="b" cm="1">
        <f t="array" ref="O753">COUNT(FIND({0,1,2,3,4,5,6,7,8,9},N753))&gt;0</f>
        <v>1</v>
      </c>
    </row>
    <row r="754" spans="1:15" hidden="1" x14ac:dyDescent="0.3">
      <c r="A754" s="1" t="s">
        <v>1492</v>
      </c>
      <c r="B754" t="s">
        <v>78</v>
      </c>
      <c r="C754" t="s">
        <v>1493</v>
      </c>
      <c r="D754">
        <v>1</v>
      </c>
      <c r="E754" t="s">
        <v>7</v>
      </c>
      <c r="I754">
        <f t="shared" si="66"/>
        <v>0</v>
      </c>
      <c r="J754">
        <f t="shared" si="67"/>
        <v>0</v>
      </c>
      <c r="K754" t="e">
        <f t="shared" si="68"/>
        <v>#VALUE!</v>
      </c>
      <c r="L754" t="e">
        <f t="shared" si="69"/>
        <v>#VALUE!</v>
      </c>
      <c r="M754" t="e">
        <f t="shared" si="70"/>
        <v>#VALUE!</v>
      </c>
      <c r="N754" t="e">
        <f t="shared" si="71"/>
        <v>#VALUE!</v>
      </c>
      <c r="O754" t="b" cm="1">
        <f t="array" ref="O754">COUNT(FIND({0,1,2,3,4,5,6,7,8,9},N754))&gt;0</f>
        <v>0</v>
      </c>
    </row>
    <row r="755" spans="1:15" hidden="1" x14ac:dyDescent="0.3">
      <c r="A755" s="1" t="s">
        <v>1494</v>
      </c>
      <c r="B755" t="s">
        <v>78</v>
      </c>
      <c r="C755" t="s">
        <v>1495</v>
      </c>
      <c r="D755">
        <v>1</v>
      </c>
      <c r="E755" t="s">
        <v>7</v>
      </c>
      <c r="I755">
        <f t="shared" si="66"/>
        <v>0</v>
      </c>
      <c r="J755">
        <f t="shared" si="67"/>
        <v>0</v>
      </c>
      <c r="K755" t="e">
        <f t="shared" si="68"/>
        <v>#VALUE!</v>
      </c>
      <c r="L755" t="e">
        <f t="shared" si="69"/>
        <v>#VALUE!</v>
      </c>
      <c r="M755" t="e">
        <f t="shared" si="70"/>
        <v>#VALUE!</v>
      </c>
      <c r="N755" t="e">
        <f t="shared" si="71"/>
        <v>#VALUE!</v>
      </c>
      <c r="O755" t="b" cm="1">
        <f t="array" ref="O755">COUNT(FIND({0,1,2,3,4,5,6,7,8,9},N755))&gt;0</f>
        <v>0</v>
      </c>
    </row>
    <row r="756" spans="1:15" hidden="1" x14ac:dyDescent="0.3">
      <c r="A756" s="1" t="s">
        <v>1496</v>
      </c>
      <c r="B756" t="s">
        <v>78</v>
      </c>
      <c r="C756" t="s">
        <v>1497</v>
      </c>
      <c r="D756">
        <v>1</v>
      </c>
      <c r="E756" t="s">
        <v>7</v>
      </c>
      <c r="I756">
        <f t="shared" si="66"/>
        <v>0</v>
      </c>
      <c r="J756">
        <f t="shared" si="67"/>
        <v>0</v>
      </c>
      <c r="K756" t="e">
        <f t="shared" si="68"/>
        <v>#VALUE!</v>
      </c>
      <c r="L756" t="e">
        <f t="shared" si="69"/>
        <v>#VALUE!</v>
      </c>
      <c r="M756" t="e">
        <f t="shared" si="70"/>
        <v>#VALUE!</v>
      </c>
      <c r="N756" t="e">
        <f t="shared" si="71"/>
        <v>#VALUE!</v>
      </c>
      <c r="O756" t="b" cm="1">
        <f t="array" ref="O756">COUNT(FIND({0,1,2,3,4,5,6,7,8,9},N756))&gt;0</f>
        <v>0</v>
      </c>
    </row>
    <row r="757" spans="1:15" hidden="1" x14ac:dyDescent="0.3">
      <c r="A757" s="1" t="s">
        <v>1498</v>
      </c>
      <c r="B757" t="s">
        <v>78</v>
      </c>
      <c r="C757" t="s">
        <v>1499</v>
      </c>
      <c r="D757">
        <v>1</v>
      </c>
      <c r="E757" t="s">
        <v>7</v>
      </c>
      <c r="I757">
        <f t="shared" si="66"/>
        <v>0</v>
      </c>
      <c r="J757">
        <f t="shared" si="67"/>
        <v>0</v>
      </c>
      <c r="K757" t="e">
        <f t="shared" si="68"/>
        <v>#VALUE!</v>
      </c>
      <c r="L757" t="e">
        <f t="shared" si="69"/>
        <v>#VALUE!</v>
      </c>
      <c r="M757" t="e">
        <f t="shared" si="70"/>
        <v>#VALUE!</v>
      </c>
      <c r="N757" t="e">
        <f t="shared" si="71"/>
        <v>#VALUE!</v>
      </c>
      <c r="O757" t="b" cm="1">
        <f t="array" ref="O757">COUNT(FIND({0,1,2,3,4,5,6,7,8,9},N757))&gt;0</f>
        <v>0</v>
      </c>
    </row>
    <row r="758" spans="1:15" hidden="1" x14ac:dyDescent="0.3">
      <c r="A758" s="1" t="s">
        <v>1500</v>
      </c>
      <c r="B758" t="s">
        <v>78</v>
      </c>
      <c r="C758" t="s">
        <v>1501</v>
      </c>
      <c r="D758">
        <v>1</v>
      </c>
      <c r="E758" t="s">
        <v>7</v>
      </c>
      <c r="I758">
        <f t="shared" si="66"/>
        <v>0</v>
      </c>
      <c r="J758">
        <f t="shared" si="67"/>
        <v>0</v>
      </c>
      <c r="K758" t="e">
        <f t="shared" si="68"/>
        <v>#VALUE!</v>
      </c>
      <c r="L758" t="e">
        <f t="shared" si="69"/>
        <v>#VALUE!</v>
      </c>
      <c r="M758" t="e">
        <f t="shared" si="70"/>
        <v>#VALUE!</v>
      </c>
      <c r="N758" t="e">
        <f t="shared" si="71"/>
        <v>#VALUE!</v>
      </c>
      <c r="O758" t="b" cm="1">
        <f t="array" ref="O758">COUNT(FIND({0,1,2,3,4,5,6,7,8,9},N758))&gt;0</f>
        <v>0</v>
      </c>
    </row>
    <row r="759" spans="1:15" hidden="1" x14ac:dyDescent="0.3">
      <c r="A759" s="1" t="s">
        <v>1502</v>
      </c>
      <c r="B759" t="s">
        <v>78</v>
      </c>
      <c r="C759" t="s">
        <v>1503</v>
      </c>
      <c r="D759">
        <v>1</v>
      </c>
      <c r="E759" t="s">
        <v>7</v>
      </c>
      <c r="I759">
        <f t="shared" si="66"/>
        <v>0</v>
      </c>
      <c r="J759">
        <f t="shared" si="67"/>
        <v>0</v>
      </c>
      <c r="K759" t="e">
        <f t="shared" si="68"/>
        <v>#VALUE!</v>
      </c>
      <c r="L759" t="e">
        <f t="shared" si="69"/>
        <v>#VALUE!</v>
      </c>
      <c r="M759" t="e">
        <f t="shared" si="70"/>
        <v>#VALUE!</v>
      </c>
      <c r="N759" t="e">
        <f t="shared" si="71"/>
        <v>#VALUE!</v>
      </c>
      <c r="O759" t="b" cm="1">
        <f t="array" ref="O759">COUNT(FIND({0,1,2,3,4,5,6,7,8,9},N759))&gt;0</f>
        <v>0</v>
      </c>
    </row>
    <row r="760" spans="1:15" hidden="1" x14ac:dyDescent="0.3">
      <c r="A760" s="1" t="s">
        <v>1504</v>
      </c>
      <c r="B760" t="s">
        <v>78</v>
      </c>
      <c r="C760" t="s">
        <v>1505</v>
      </c>
      <c r="D760">
        <v>1</v>
      </c>
      <c r="E760" t="s">
        <v>7</v>
      </c>
      <c r="I760">
        <f t="shared" si="66"/>
        <v>0</v>
      </c>
      <c r="J760">
        <f t="shared" si="67"/>
        <v>0</v>
      </c>
      <c r="K760" t="e">
        <f t="shared" si="68"/>
        <v>#VALUE!</v>
      </c>
      <c r="L760" t="e">
        <f t="shared" si="69"/>
        <v>#VALUE!</v>
      </c>
      <c r="M760" t="e">
        <f t="shared" si="70"/>
        <v>#VALUE!</v>
      </c>
      <c r="N760" t="e">
        <f t="shared" si="71"/>
        <v>#VALUE!</v>
      </c>
      <c r="O760" t="b" cm="1">
        <f t="array" ref="O760">COUNT(FIND({0,1,2,3,4,5,6,7,8,9},N760))&gt;0</f>
        <v>0</v>
      </c>
    </row>
    <row r="761" spans="1:15" x14ac:dyDescent="0.3">
      <c r="A761" s="1" t="s">
        <v>1506</v>
      </c>
      <c r="B761" t="s">
        <v>78</v>
      </c>
      <c r="C761" t="s">
        <v>1507</v>
      </c>
      <c r="D761">
        <v>1</v>
      </c>
      <c r="E761" t="s">
        <v>7</v>
      </c>
      <c r="I761">
        <f t="shared" si="66"/>
        <v>1</v>
      </c>
      <c r="J761">
        <f t="shared" si="67"/>
        <v>1</v>
      </c>
      <c r="K761" t="str">
        <f t="shared" si="68"/>
        <v>5978 - Muli 135 Größenlauf, Anpassung Artikel</v>
      </c>
      <c r="L761" t="str">
        <f t="shared" si="69"/>
        <v>#</v>
      </c>
      <c r="M761" t="str">
        <f t="shared" si="70"/>
        <v>#</v>
      </c>
      <c r="N761" t="str">
        <f t="shared" si="71"/>
        <v>5978</v>
      </c>
      <c r="O761" t="b" cm="1">
        <f t="array" ref="O761">COUNT(FIND({0,1,2,3,4,5,6,7,8,9},N761))&gt;0</f>
        <v>1</v>
      </c>
    </row>
    <row r="762" spans="1:15" x14ac:dyDescent="0.3">
      <c r="A762" s="1" t="s">
        <v>1508</v>
      </c>
      <c r="B762" t="s">
        <v>78</v>
      </c>
      <c r="C762" t="s">
        <v>1509</v>
      </c>
      <c r="D762">
        <v>1</v>
      </c>
      <c r="E762" t="s">
        <v>7</v>
      </c>
      <c r="I762">
        <f t="shared" si="66"/>
        <v>2</v>
      </c>
      <c r="J762">
        <f t="shared" si="67"/>
        <v>2</v>
      </c>
      <c r="K762" t="str">
        <f t="shared" si="68"/>
        <v>6050 - Änderung Betrieb-Text 1018 im SAP/BW</v>
      </c>
      <c r="L762" t="str">
        <f t="shared" si="69"/>
        <v>#</v>
      </c>
      <c r="M762" t="str">
        <f t="shared" si="70"/>
        <v>#</v>
      </c>
      <c r="N762" t="str">
        <f t="shared" si="71"/>
        <v>6050</v>
      </c>
      <c r="O762" t="b" cm="1">
        <f t="array" ref="O762">COUNT(FIND({0,1,2,3,4,5,6,7,8,9},N762))&gt;0</f>
        <v>1</v>
      </c>
    </row>
    <row r="763" spans="1:15" x14ac:dyDescent="0.3">
      <c r="A763" s="1" t="s">
        <v>1510</v>
      </c>
      <c r="B763" t="s">
        <v>78</v>
      </c>
      <c r="C763" t="s">
        <v>1511</v>
      </c>
      <c r="D763">
        <v>1</v>
      </c>
      <c r="E763" t="s">
        <v>7</v>
      </c>
      <c r="I763">
        <f t="shared" si="66"/>
        <v>2</v>
      </c>
      <c r="J763">
        <f t="shared" si="67"/>
        <v>2</v>
      </c>
      <c r="K763" t="str">
        <f t="shared" si="68"/>
        <v>6056 - Muli-Projekte nicht in BW</v>
      </c>
      <c r="L763" t="str">
        <f t="shared" si="69"/>
        <v>#</v>
      </c>
      <c r="M763" t="str">
        <f t="shared" si="70"/>
        <v>#</v>
      </c>
      <c r="N763" t="str">
        <f t="shared" si="71"/>
        <v>6056</v>
      </c>
      <c r="O763" t="b" cm="1">
        <f t="array" ref="O763">COUNT(FIND({0,1,2,3,4,5,6,7,8,9},N763))&gt;0</f>
        <v>1</v>
      </c>
    </row>
    <row r="764" spans="1:15" x14ac:dyDescent="0.3">
      <c r="A764" s="1" t="s">
        <v>1512</v>
      </c>
      <c r="B764" t="s">
        <v>78</v>
      </c>
      <c r="C764" t="s">
        <v>1513</v>
      </c>
      <c r="D764">
        <v>1</v>
      </c>
      <c r="E764" t="s">
        <v>7</v>
      </c>
      <c r="I764">
        <f t="shared" si="66"/>
        <v>1</v>
      </c>
      <c r="J764">
        <f t="shared" si="67"/>
        <v>1</v>
      </c>
      <c r="K764" t="str">
        <f t="shared" si="68"/>
        <v>6249 - Probearbeiten Herr Donat</v>
      </c>
      <c r="L764" t="str">
        <f t="shared" si="69"/>
        <v>#</v>
      </c>
      <c r="M764" t="str">
        <f t="shared" si="70"/>
        <v>#</v>
      </c>
      <c r="N764" t="str">
        <f t="shared" si="71"/>
        <v>6249</v>
      </c>
      <c r="O764" t="b" cm="1">
        <f t="array" ref="O764">COUNT(FIND({0,1,2,3,4,5,6,7,8,9},N764))&gt;0</f>
        <v>1</v>
      </c>
    </row>
    <row r="765" spans="1:15" hidden="1" x14ac:dyDescent="0.3">
      <c r="A765" s="1" t="s">
        <v>1514</v>
      </c>
      <c r="B765" t="s">
        <v>78</v>
      </c>
      <c r="C765" t="s">
        <v>1515</v>
      </c>
      <c r="D765">
        <v>1</v>
      </c>
      <c r="E765" t="s">
        <v>7</v>
      </c>
      <c r="I765">
        <f t="shared" si="66"/>
        <v>0</v>
      </c>
      <c r="J765">
        <f t="shared" si="67"/>
        <v>0</v>
      </c>
      <c r="K765" t="e">
        <f t="shared" si="68"/>
        <v>#VALUE!</v>
      </c>
      <c r="L765" t="e">
        <f t="shared" si="69"/>
        <v>#VALUE!</v>
      </c>
      <c r="M765" t="e">
        <f t="shared" si="70"/>
        <v>#VALUE!</v>
      </c>
      <c r="N765" t="e">
        <f t="shared" si="71"/>
        <v>#VALUE!</v>
      </c>
      <c r="O765" t="b" cm="1">
        <f t="array" ref="O765">COUNT(FIND({0,1,2,3,4,5,6,7,8,9},N765))&gt;0</f>
        <v>0</v>
      </c>
    </row>
    <row r="766" spans="1:15" hidden="1" x14ac:dyDescent="0.3">
      <c r="A766" s="1" t="s">
        <v>1516</v>
      </c>
      <c r="B766" t="s">
        <v>78</v>
      </c>
      <c r="C766" t="s">
        <v>1517</v>
      </c>
      <c r="D766">
        <v>1</v>
      </c>
      <c r="E766" t="s">
        <v>7</v>
      </c>
      <c r="I766">
        <f t="shared" si="66"/>
        <v>0</v>
      </c>
      <c r="J766">
        <f t="shared" si="67"/>
        <v>0</v>
      </c>
      <c r="K766" t="e">
        <f t="shared" si="68"/>
        <v>#VALUE!</v>
      </c>
      <c r="L766" t="e">
        <f t="shared" si="69"/>
        <v>#VALUE!</v>
      </c>
      <c r="M766" t="e">
        <f t="shared" si="70"/>
        <v>#VALUE!</v>
      </c>
      <c r="N766" t="e">
        <f t="shared" si="71"/>
        <v>#VALUE!</v>
      </c>
      <c r="O766" t="b" cm="1">
        <f t="array" ref="O766">COUNT(FIND({0,1,2,3,4,5,6,7,8,9},N766))&gt;0</f>
        <v>0</v>
      </c>
    </row>
    <row r="767" spans="1:15" hidden="1" x14ac:dyDescent="0.3">
      <c r="A767" s="1" t="s">
        <v>1518</v>
      </c>
      <c r="B767" t="s">
        <v>78</v>
      </c>
      <c r="C767" t="s">
        <v>1519</v>
      </c>
      <c r="D767">
        <v>1</v>
      </c>
      <c r="E767" t="s">
        <v>7</v>
      </c>
      <c r="I767">
        <f t="shared" si="66"/>
        <v>0</v>
      </c>
      <c r="J767">
        <f t="shared" si="67"/>
        <v>0</v>
      </c>
      <c r="K767" t="e">
        <f t="shared" si="68"/>
        <v>#VALUE!</v>
      </c>
      <c r="L767" t="e">
        <f t="shared" si="69"/>
        <v>#VALUE!</v>
      </c>
      <c r="M767" t="e">
        <f t="shared" si="70"/>
        <v>#VALUE!</v>
      </c>
      <c r="N767" t="e">
        <f t="shared" si="71"/>
        <v>#VALUE!</v>
      </c>
      <c r="O767" t="b" cm="1">
        <f t="array" ref="O767">COUNT(FIND({0,1,2,3,4,5,6,7,8,9},N767))&gt;0</f>
        <v>0</v>
      </c>
    </row>
    <row r="768" spans="1:15" hidden="1" x14ac:dyDescent="0.3">
      <c r="A768" s="1" t="s">
        <v>1520</v>
      </c>
      <c r="B768" t="s">
        <v>78</v>
      </c>
      <c r="C768" t="s">
        <v>1521</v>
      </c>
      <c r="D768">
        <v>1</v>
      </c>
      <c r="E768" t="s">
        <v>7</v>
      </c>
      <c r="I768">
        <f t="shared" si="66"/>
        <v>0</v>
      </c>
      <c r="J768">
        <f t="shared" si="67"/>
        <v>0</v>
      </c>
      <c r="K768" t="e">
        <f t="shared" si="68"/>
        <v>#VALUE!</v>
      </c>
      <c r="L768" t="e">
        <f t="shared" si="69"/>
        <v>#VALUE!</v>
      </c>
      <c r="M768" t="e">
        <f t="shared" si="70"/>
        <v>#VALUE!</v>
      </c>
      <c r="N768" t="e">
        <f t="shared" si="71"/>
        <v>#VALUE!</v>
      </c>
      <c r="O768" t="b" cm="1">
        <f t="array" ref="O768">COUNT(FIND({0,1,2,3,4,5,6,7,8,9},N768))&gt;0</f>
        <v>0</v>
      </c>
    </row>
    <row r="769" spans="1:15" hidden="1" x14ac:dyDescent="0.3">
      <c r="A769" s="1" t="s">
        <v>1522</v>
      </c>
      <c r="B769" t="s">
        <v>78</v>
      </c>
      <c r="C769" t="s">
        <v>1523</v>
      </c>
      <c r="D769">
        <v>1</v>
      </c>
      <c r="E769" t="s">
        <v>7</v>
      </c>
      <c r="I769">
        <f t="shared" si="66"/>
        <v>0</v>
      </c>
      <c r="J769">
        <f t="shared" si="67"/>
        <v>0</v>
      </c>
      <c r="K769" t="e">
        <f t="shared" si="68"/>
        <v>#VALUE!</v>
      </c>
      <c r="L769" t="e">
        <f t="shared" si="69"/>
        <v>#VALUE!</v>
      </c>
      <c r="M769" t="e">
        <f t="shared" si="70"/>
        <v>#VALUE!</v>
      </c>
      <c r="N769" t="e">
        <f t="shared" si="71"/>
        <v>#VALUE!</v>
      </c>
      <c r="O769" t="b" cm="1">
        <f t="array" ref="O769">COUNT(FIND({0,1,2,3,4,5,6,7,8,9},N769))&gt;0</f>
        <v>0</v>
      </c>
    </row>
    <row r="770" spans="1:15" hidden="1" x14ac:dyDescent="0.3">
      <c r="A770" s="1" t="s">
        <v>1524</v>
      </c>
      <c r="B770" t="s">
        <v>78</v>
      </c>
      <c r="C770" t="s">
        <v>1525</v>
      </c>
      <c r="D770">
        <v>1</v>
      </c>
      <c r="E770" t="s">
        <v>7</v>
      </c>
      <c r="I770">
        <f t="shared" si="66"/>
        <v>0</v>
      </c>
      <c r="J770">
        <f t="shared" si="67"/>
        <v>0</v>
      </c>
      <c r="K770" t="e">
        <f t="shared" si="68"/>
        <v>#VALUE!</v>
      </c>
      <c r="L770" t="e">
        <f t="shared" si="69"/>
        <v>#VALUE!</v>
      </c>
      <c r="M770" t="e">
        <f t="shared" si="70"/>
        <v>#VALUE!</v>
      </c>
      <c r="N770" t="e">
        <f t="shared" si="71"/>
        <v>#VALUE!</v>
      </c>
      <c r="O770" t="b" cm="1">
        <f t="array" ref="O770">COUNT(FIND({0,1,2,3,4,5,6,7,8,9},N770))&gt;0</f>
        <v>0</v>
      </c>
    </row>
    <row r="771" spans="1:15" x14ac:dyDescent="0.3">
      <c r="A771" s="1" t="s">
        <v>1526</v>
      </c>
      <c r="B771" t="s">
        <v>78</v>
      </c>
      <c r="C771" t="s">
        <v>1527</v>
      </c>
      <c r="D771">
        <v>1</v>
      </c>
      <c r="E771" t="s">
        <v>7</v>
      </c>
      <c r="I771">
        <f t="shared" ref="I771:I834" si="72">LEN(C771)-LEN(SUBSTITUTE(C771,"-",))</f>
        <v>2</v>
      </c>
      <c r="J771">
        <f t="shared" ref="J771:J834" si="73">IF(I771&gt;1,2,I771)</f>
        <v>2</v>
      </c>
      <c r="K771" t="str">
        <f t="shared" ref="K771:K834" si="74">RIGHT($C771,LEN($C771)-SEARCH("#",SUBSTITUTE($C771,"-","#",J771)))</f>
        <v>6393 - Datenbelieferung Transaktions- und Kundendaten</v>
      </c>
      <c r="L771" t="str">
        <f t="shared" ref="L771:L834" si="75">LEFT($C771,SEARCH("#",SUBSTITUTE($C771,"-","#",$J771)))</f>
        <v>#</v>
      </c>
      <c r="M771" t="str">
        <f t="shared" ref="M771:M834" si="76">SUBSTITUTE(L771,"-"," ")</f>
        <v>#</v>
      </c>
      <c r="N771" t="str">
        <f t="shared" ref="N771:N834" si="77">LEFT(K771,SEARCH(" ",K771,1)-1)</f>
        <v>6393</v>
      </c>
      <c r="O771" t="b" cm="1">
        <f t="array" ref="O771">COUNT(FIND({0,1,2,3,4,5,6,7,8,9},N771))&gt;0</f>
        <v>1</v>
      </c>
    </row>
    <row r="772" spans="1:15" hidden="1" x14ac:dyDescent="0.3">
      <c r="A772" s="1" t="s">
        <v>1528</v>
      </c>
      <c r="B772" t="s">
        <v>78</v>
      </c>
      <c r="C772" t="s">
        <v>1529</v>
      </c>
      <c r="D772">
        <v>1</v>
      </c>
      <c r="E772" t="s">
        <v>7</v>
      </c>
      <c r="I772">
        <f t="shared" si="72"/>
        <v>0</v>
      </c>
      <c r="J772">
        <f t="shared" si="73"/>
        <v>0</v>
      </c>
      <c r="K772" t="e">
        <f t="shared" si="74"/>
        <v>#VALUE!</v>
      </c>
      <c r="L772" t="e">
        <f t="shared" si="75"/>
        <v>#VALUE!</v>
      </c>
      <c r="M772" t="e">
        <f t="shared" si="76"/>
        <v>#VALUE!</v>
      </c>
      <c r="N772" t="e">
        <f t="shared" si="77"/>
        <v>#VALUE!</v>
      </c>
      <c r="O772" t="b" cm="1">
        <f t="array" ref="O772">COUNT(FIND({0,1,2,3,4,5,6,7,8,9},N772))&gt;0</f>
        <v>0</v>
      </c>
    </row>
    <row r="773" spans="1:15" x14ac:dyDescent="0.3">
      <c r="A773" s="1" t="s">
        <v>1530</v>
      </c>
      <c r="B773" t="s">
        <v>78</v>
      </c>
      <c r="C773" t="s">
        <v>1531</v>
      </c>
      <c r="D773">
        <v>1</v>
      </c>
      <c r="E773" t="s">
        <v>7</v>
      </c>
      <c r="I773">
        <f t="shared" si="72"/>
        <v>1</v>
      </c>
      <c r="J773">
        <f t="shared" si="73"/>
        <v>1</v>
      </c>
      <c r="K773" t="str">
        <f t="shared" si="74"/>
        <v>6748 - Aufwandseinschätzung GuV + Bilanz in BW</v>
      </c>
      <c r="L773" t="str">
        <f t="shared" si="75"/>
        <v>#</v>
      </c>
      <c r="M773" t="str">
        <f t="shared" si="76"/>
        <v>#</v>
      </c>
      <c r="N773" t="str">
        <f t="shared" si="77"/>
        <v>6748</v>
      </c>
      <c r="O773" t="b" cm="1">
        <f t="array" ref="O773">COUNT(FIND({0,1,2,3,4,5,6,7,8,9},N773))&gt;0</f>
        <v>1</v>
      </c>
    </row>
    <row r="774" spans="1:15" hidden="1" x14ac:dyDescent="0.3">
      <c r="A774" s="1" t="s">
        <v>1532</v>
      </c>
      <c r="B774" t="s">
        <v>78</v>
      </c>
      <c r="C774" t="s">
        <v>1533</v>
      </c>
      <c r="D774">
        <v>1</v>
      </c>
      <c r="E774" t="s">
        <v>7</v>
      </c>
      <c r="I774">
        <f t="shared" si="72"/>
        <v>0</v>
      </c>
      <c r="J774">
        <f t="shared" si="73"/>
        <v>0</v>
      </c>
      <c r="K774" t="e">
        <f t="shared" si="74"/>
        <v>#VALUE!</v>
      </c>
      <c r="L774" t="e">
        <f t="shared" si="75"/>
        <v>#VALUE!</v>
      </c>
      <c r="M774" t="e">
        <f t="shared" si="76"/>
        <v>#VALUE!</v>
      </c>
      <c r="N774" t="e">
        <f t="shared" si="77"/>
        <v>#VALUE!</v>
      </c>
      <c r="O774" t="b" cm="1">
        <f t="array" ref="O774">COUNT(FIND({0,1,2,3,4,5,6,7,8,9},N774))&gt;0</f>
        <v>0</v>
      </c>
    </row>
    <row r="775" spans="1:15" hidden="1" x14ac:dyDescent="0.3">
      <c r="A775" s="1" t="s">
        <v>1534</v>
      </c>
      <c r="B775" t="s">
        <v>78</v>
      </c>
      <c r="C775" t="s">
        <v>1535</v>
      </c>
      <c r="D775">
        <v>1</v>
      </c>
      <c r="E775" t="s">
        <v>7</v>
      </c>
      <c r="I775">
        <f t="shared" si="72"/>
        <v>0</v>
      </c>
      <c r="J775">
        <f t="shared" si="73"/>
        <v>0</v>
      </c>
      <c r="K775" t="e">
        <f t="shared" si="74"/>
        <v>#VALUE!</v>
      </c>
      <c r="L775" t="e">
        <f t="shared" si="75"/>
        <v>#VALUE!</v>
      </c>
      <c r="M775" t="e">
        <f t="shared" si="76"/>
        <v>#VALUE!</v>
      </c>
      <c r="N775" t="e">
        <f t="shared" si="77"/>
        <v>#VALUE!</v>
      </c>
      <c r="O775" t="b" cm="1">
        <f t="array" ref="O775">COUNT(FIND({0,1,2,3,4,5,6,7,8,9},N775))&gt;0</f>
        <v>0</v>
      </c>
    </row>
    <row r="776" spans="1:15" x14ac:dyDescent="0.3">
      <c r="A776" s="1" t="s">
        <v>1536</v>
      </c>
      <c r="B776" t="s">
        <v>78</v>
      </c>
      <c r="C776" t="s">
        <v>1537</v>
      </c>
      <c r="D776">
        <v>1</v>
      </c>
      <c r="E776" t="s">
        <v>7</v>
      </c>
      <c r="I776">
        <f t="shared" si="72"/>
        <v>1</v>
      </c>
      <c r="J776">
        <f t="shared" si="73"/>
        <v>1</v>
      </c>
      <c r="K776" t="str">
        <f t="shared" si="74"/>
        <v>6924-MULI Umbenennungen</v>
      </c>
      <c r="L776" t="str">
        <f t="shared" si="75"/>
        <v>#</v>
      </c>
      <c r="M776" t="str">
        <f t="shared" si="76"/>
        <v>#</v>
      </c>
      <c r="N776" t="str">
        <f t="shared" si="77"/>
        <v>6924-MULI</v>
      </c>
      <c r="O776" t="b" cm="1">
        <f t="array" ref="O776">COUNT(FIND({0,1,2,3,4,5,6,7,8,9},N776))&gt;0</f>
        <v>1</v>
      </c>
    </row>
    <row r="777" spans="1:15" hidden="1" x14ac:dyDescent="0.3">
      <c r="A777" s="1" t="s">
        <v>1538</v>
      </c>
      <c r="B777" t="s">
        <v>78</v>
      </c>
      <c r="C777" t="s">
        <v>1539</v>
      </c>
      <c r="D777">
        <v>1</v>
      </c>
      <c r="E777" t="s">
        <v>7</v>
      </c>
      <c r="I777">
        <f t="shared" si="72"/>
        <v>0</v>
      </c>
      <c r="J777">
        <f t="shared" si="73"/>
        <v>0</v>
      </c>
      <c r="K777" t="e">
        <f t="shared" si="74"/>
        <v>#VALUE!</v>
      </c>
      <c r="L777" t="e">
        <f t="shared" si="75"/>
        <v>#VALUE!</v>
      </c>
      <c r="M777" t="e">
        <f t="shared" si="76"/>
        <v>#VALUE!</v>
      </c>
      <c r="N777" t="e">
        <f t="shared" si="77"/>
        <v>#VALUE!</v>
      </c>
      <c r="O777" t="b" cm="1">
        <f t="array" ref="O777">COUNT(FIND({0,1,2,3,4,5,6,7,8,9},N777))&gt;0</f>
        <v>0</v>
      </c>
    </row>
    <row r="778" spans="1:15" x14ac:dyDescent="0.3">
      <c r="A778" s="1" t="s">
        <v>1540</v>
      </c>
      <c r="B778" t="s">
        <v>78</v>
      </c>
      <c r="C778" t="s">
        <v>1541</v>
      </c>
      <c r="D778">
        <v>1</v>
      </c>
      <c r="E778" t="s">
        <v>7</v>
      </c>
      <c r="I778">
        <f t="shared" si="72"/>
        <v>2</v>
      </c>
      <c r="J778">
        <f t="shared" si="73"/>
        <v>2</v>
      </c>
      <c r="K778" t="str">
        <f t="shared" si="74"/>
        <v>7011-Aufwandseinschätzung Erweiterung Muli-Query</v>
      </c>
      <c r="L778" t="str">
        <f t="shared" si="75"/>
        <v>#</v>
      </c>
      <c r="M778" t="str">
        <f t="shared" si="76"/>
        <v>#</v>
      </c>
      <c r="N778" t="str">
        <f t="shared" si="77"/>
        <v>7011-Aufwandseinschätzung</v>
      </c>
      <c r="O778" t="b" cm="1">
        <f t="array" ref="O778">COUNT(FIND({0,1,2,3,4,5,6,7,8,9},N778))&gt;0</f>
        <v>1</v>
      </c>
    </row>
    <row r="779" spans="1:15" hidden="1" x14ac:dyDescent="0.3">
      <c r="A779" s="1" t="s">
        <v>1542</v>
      </c>
      <c r="B779" t="s">
        <v>78</v>
      </c>
      <c r="C779" t="s">
        <v>1543</v>
      </c>
      <c r="D779">
        <v>1</v>
      </c>
      <c r="E779" t="s">
        <v>7</v>
      </c>
      <c r="I779">
        <f t="shared" si="72"/>
        <v>0</v>
      </c>
      <c r="J779">
        <f t="shared" si="73"/>
        <v>0</v>
      </c>
      <c r="K779" t="e">
        <f t="shared" si="74"/>
        <v>#VALUE!</v>
      </c>
      <c r="L779" t="e">
        <f t="shared" si="75"/>
        <v>#VALUE!</v>
      </c>
      <c r="M779" t="e">
        <f t="shared" si="76"/>
        <v>#VALUE!</v>
      </c>
      <c r="N779" t="e">
        <f t="shared" si="77"/>
        <v>#VALUE!</v>
      </c>
      <c r="O779" t="b" cm="1">
        <f t="array" ref="O779">COUNT(FIND({0,1,2,3,4,5,6,7,8,9},N779))&gt;0</f>
        <v>0</v>
      </c>
    </row>
    <row r="780" spans="1:15" x14ac:dyDescent="0.3">
      <c r="A780" s="1" t="s">
        <v>1544</v>
      </c>
      <c r="B780" t="s">
        <v>78</v>
      </c>
      <c r="C780" t="s">
        <v>1545</v>
      </c>
      <c r="D780">
        <v>1</v>
      </c>
      <c r="E780" t="s">
        <v>7</v>
      </c>
      <c r="I780">
        <f t="shared" si="72"/>
        <v>1</v>
      </c>
      <c r="J780">
        <f t="shared" si="73"/>
        <v>1</v>
      </c>
      <c r="K780" t="str">
        <f t="shared" si="74"/>
        <v>7301-Rohmuli keine Artikelanlage möglich</v>
      </c>
      <c r="L780" t="str">
        <f t="shared" si="75"/>
        <v>#</v>
      </c>
      <c r="M780" t="str">
        <f t="shared" si="76"/>
        <v>#</v>
      </c>
      <c r="N780" t="str">
        <f t="shared" si="77"/>
        <v>7301-Rohmuli</v>
      </c>
      <c r="O780" t="b" cm="1">
        <f t="array" ref="O780">COUNT(FIND({0,1,2,3,4,5,6,7,8,9},N780))&gt;0</f>
        <v>1</v>
      </c>
    </row>
    <row r="781" spans="1:15" x14ac:dyDescent="0.3">
      <c r="A781" s="1" t="s">
        <v>1546</v>
      </c>
      <c r="B781" t="s">
        <v>78</v>
      </c>
      <c r="C781" t="s">
        <v>1547</v>
      </c>
      <c r="D781">
        <v>1</v>
      </c>
      <c r="E781" t="s">
        <v>7</v>
      </c>
      <c r="I781">
        <f t="shared" si="72"/>
        <v>1</v>
      </c>
      <c r="J781">
        <f t="shared" si="73"/>
        <v>1</v>
      </c>
      <c r="K781" t="str">
        <f t="shared" si="74"/>
        <v>7323-Spiegeln Artikel in Muli</v>
      </c>
      <c r="L781" t="str">
        <f t="shared" si="75"/>
        <v>#</v>
      </c>
      <c r="M781" t="str">
        <f t="shared" si="76"/>
        <v>#</v>
      </c>
      <c r="N781" t="str">
        <f t="shared" si="77"/>
        <v>7323-Spiegeln</v>
      </c>
      <c r="O781" t="b" cm="1">
        <f t="array" ref="O781">COUNT(FIND({0,1,2,3,4,5,6,7,8,9},N781))&gt;0</f>
        <v>1</v>
      </c>
    </row>
    <row r="782" spans="1:15" x14ac:dyDescent="0.3">
      <c r="A782" s="1" t="s">
        <v>1548</v>
      </c>
      <c r="B782" t="s">
        <v>78</v>
      </c>
      <c r="C782" t="s">
        <v>1549</v>
      </c>
      <c r="D782">
        <v>1</v>
      </c>
      <c r="E782" t="s">
        <v>7</v>
      </c>
      <c r="I782">
        <f t="shared" si="72"/>
        <v>1</v>
      </c>
      <c r="J782">
        <f t="shared" si="73"/>
        <v>1</v>
      </c>
      <c r="K782" t="str">
        <f t="shared" si="74"/>
        <v>7381-Artikel 292784 spigeln aus 135 in 136</v>
      </c>
      <c r="L782" t="str">
        <f t="shared" si="75"/>
        <v>#</v>
      </c>
      <c r="M782" t="str">
        <f t="shared" si="76"/>
        <v>#</v>
      </c>
      <c r="N782" t="str">
        <f t="shared" si="77"/>
        <v>7381-Artikel</v>
      </c>
      <c r="O782" t="b" cm="1">
        <f t="array" ref="O782">COUNT(FIND({0,1,2,3,4,5,6,7,8,9},N782))&gt;0</f>
        <v>1</v>
      </c>
    </row>
    <row r="783" spans="1:15" x14ac:dyDescent="0.3">
      <c r="A783" s="1" t="s">
        <v>1550</v>
      </c>
      <c r="B783" t="s">
        <v>78</v>
      </c>
      <c r="C783" t="s">
        <v>1551</v>
      </c>
      <c r="D783">
        <v>1</v>
      </c>
      <c r="E783" t="s">
        <v>7</v>
      </c>
      <c r="I783">
        <f t="shared" si="72"/>
        <v>1</v>
      </c>
      <c r="J783">
        <f t="shared" si="73"/>
        <v>1</v>
      </c>
      <c r="K783" t="str">
        <f t="shared" si="74"/>
        <v>7416-Artikel von 135 in 136 spiegeln</v>
      </c>
      <c r="L783" t="str">
        <f t="shared" si="75"/>
        <v>#</v>
      </c>
      <c r="M783" t="str">
        <f t="shared" si="76"/>
        <v>#</v>
      </c>
      <c r="N783" t="str">
        <f t="shared" si="77"/>
        <v>7416-Artikel</v>
      </c>
      <c r="O783" t="b" cm="1">
        <f t="array" ref="O783">COUNT(FIND({0,1,2,3,4,5,6,7,8,9},N783))&gt;0</f>
        <v>1</v>
      </c>
    </row>
    <row r="784" spans="1:15" x14ac:dyDescent="0.3">
      <c r="A784" s="1" t="s">
        <v>1552</v>
      </c>
      <c r="B784" t="s">
        <v>78</v>
      </c>
      <c r="C784" t="s">
        <v>1553</v>
      </c>
      <c r="D784">
        <v>1</v>
      </c>
      <c r="E784" t="s">
        <v>7</v>
      </c>
      <c r="I784">
        <f t="shared" si="72"/>
        <v>1</v>
      </c>
      <c r="J784">
        <f t="shared" si="73"/>
        <v>1</v>
      </c>
      <c r="K784" t="str">
        <f t="shared" si="74"/>
        <v>7462-Artikel 252444 läßt sich nicht in 136 spiegeln</v>
      </c>
      <c r="L784" t="str">
        <f t="shared" si="75"/>
        <v>#</v>
      </c>
      <c r="M784" t="str">
        <f t="shared" si="76"/>
        <v>#</v>
      </c>
      <c r="N784" t="str">
        <f t="shared" si="77"/>
        <v>7462-Artikel</v>
      </c>
      <c r="O784" t="b" cm="1">
        <f t="array" ref="O784">COUNT(FIND({0,1,2,3,4,5,6,7,8,9},N784))&gt;0</f>
        <v>1</v>
      </c>
    </row>
    <row r="785" spans="1:15" x14ac:dyDescent="0.3">
      <c r="A785" s="1" t="s">
        <v>1554</v>
      </c>
      <c r="B785" t="s">
        <v>78</v>
      </c>
      <c r="C785" t="s">
        <v>1555</v>
      </c>
      <c r="D785">
        <v>1</v>
      </c>
      <c r="E785" t="s">
        <v>7</v>
      </c>
      <c r="I785">
        <f t="shared" si="72"/>
        <v>1</v>
      </c>
      <c r="J785">
        <f t="shared" si="73"/>
        <v>1</v>
      </c>
      <c r="K785" t="str">
        <f t="shared" si="74"/>
        <v>7524-falscher Markennamen 363974 ändern</v>
      </c>
      <c r="L785" t="str">
        <f t="shared" si="75"/>
        <v>#</v>
      </c>
      <c r="M785" t="str">
        <f t="shared" si="76"/>
        <v>#</v>
      </c>
      <c r="N785" t="str">
        <f t="shared" si="77"/>
        <v>7524-falscher</v>
      </c>
      <c r="O785" t="b" cm="1">
        <f t="array" ref="O785">COUNT(FIND({0,1,2,3,4,5,6,7,8,9},N785))&gt;0</f>
        <v>1</v>
      </c>
    </row>
    <row r="786" spans="1:15" x14ac:dyDescent="0.3">
      <c r="A786" s="1" t="s">
        <v>1556</v>
      </c>
      <c r="B786" t="s">
        <v>78</v>
      </c>
      <c r="C786" t="s">
        <v>1557</v>
      </c>
      <c r="D786">
        <v>1</v>
      </c>
      <c r="E786" t="s">
        <v>7</v>
      </c>
      <c r="I786">
        <f t="shared" si="72"/>
        <v>1</v>
      </c>
      <c r="J786">
        <f t="shared" si="73"/>
        <v>1</v>
      </c>
      <c r="K786" t="str">
        <f t="shared" si="74"/>
        <v>7557-376736 Kreditor 73172 in Muli 136</v>
      </c>
      <c r="L786" t="str">
        <f t="shared" si="75"/>
        <v>#</v>
      </c>
      <c r="M786" t="str">
        <f t="shared" si="76"/>
        <v>#</v>
      </c>
      <c r="N786" t="str">
        <f t="shared" si="77"/>
        <v>7557-376736</v>
      </c>
      <c r="O786" t="b" cm="1">
        <f t="array" ref="O786">COUNT(FIND({0,1,2,3,4,5,6,7,8,9},N786))&gt;0</f>
        <v>1</v>
      </c>
    </row>
    <row r="787" spans="1:15" x14ac:dyDescent="0.3">
      <c r="A787" s="1" t="s">
        <v>1558</v>
      </c>
      <c r="B787" t="s">
        <v>78</v>
      </c>
      <c r="C787" t="s">
        <v>1559</v>
      </c>
      <c r="D787">
        <v>1</v>
      </c>
      <c r="E787" t="s">
        <v>7</v>
      </c>
      <c r="I787">
        <f t="shared" si="72"/>
        <v>1</v>
      </c>
      <c r="J787">
        <f t="shared" si="73"/>
        <v>1</v>
      </c>
      <c r="K787" t="str">
        <f t="shared" si="74"/>
        <v>7653-Muli 136 / Kosten nicht im SAP übertragen!</v>
      </c>
      <c r="L787" t="str">
        <f t="shared" si="75"/>
        <v>#</v>
      </c>
      <c r="M787" t="str">
        <f t="shared" si="76"/>
        <v>#</v>
      </c>
      <c r="N787" t="str">
        <f t="shared" si="77"/>
        <v>7653-Muli</v>
      </c>
      <c r="O787" t="b" cm="1">
        <f t="array" ref="O787">COUNT(FIND({0,1,2,3,4,5,6,7,8,9},N787))&gt;0</f>
        <v>1</v>
      </c>
    </row>
    <row r="788" spans="1:15" x14ac:dyDescent="0.3">
      <c r="A788" s="1" t="s">
        <v>1560</v>
      </c>
      <c r="B788" t="s">
        <v>78</v>
      </c>
      <c r="C788" t="s">
        <v>1561</v>
      </c>
      <c r="D788">
        <v>1</v>
      </c>
      <c r="E788" t="s">
        <v>7</v>
      </c>
      <c r="I788">
        <f t="shared" si="72"/>
        <v>1</v>
      </c>
      <c r="J788">
        <f t="shared" si="73"/>
        <v>1</v>
      </c>
      <c r="K788" t="str">
        <f t="shared" si="74"/>
        <v>7657-Artikel 352850 FS17(135)</v>
      </c>
      <c r="L788" t="str">
        <f t="shared" si="75"/>
        <v>#</v>
      </c>
      <c r="M788" t="str">
        <f t="shared" si="76"/>
        <v>#</v>
      </c>
      <c r="N788" t="str">
        <f t="shared" si="77"/>
        <v>7657-Artikel</v>
      </c>
      <c r="O788" t="b" cm="1">
        <f t="array" ref="O788">COUNT(FIND({0,1,2,3,4,5,6,7,8,9},N788))&gt;0</f>
        <v>1</v>
      </c>
    </row>
    <row r="789" spans="1:15" x14ac:dyDescent="0.3">
      <c r="A789" s="1" t="s">
        <v>1562</v>
      </c>
      <c r="B789" t="s">
        <v>78</v>
      </c>
      <c r="C789" t="s">
        <v>1563</v>
      </c>
      <c r="D789">
        <v>1</v>
      </c>
      <c r="E789" t="s">
        <v>7</v>
      </c>
      <c r="I789">
        <f t="shared" si="72"/>
        <v>1</v>
      </c>
      <c r="J789">
        <f t="shared" si="73"/>
        <v>1</v>
      </c>
      <c r="K789" t="str">
        <f t="shared" si="74"/>
        <v>7660-Neuangelegte Artikel (Mammut 136)</v>
      </c>
      <c r="L789" t="str">
        <f t="shared" si="75"/>
        <v>#</v>
      </c>
      <c r="M789" t="str">
        <f t="shared" si="76"/>
        <v>#</v>
      </c>
      <c r="N789" t="str">
        <f t="shared" si="77"/>
        <v>7660-Neuangelegte</v>
      </c>
      <c r="O789" t="b" cm="1">
        <f t="array" ref="O789">COUNT(FIND({0,1,2,3,4,5,6,7,8,9},N789))&gt;0</f>
        <v>1</v>
      </c>
    </row>
    <row r="790" spans="1:15" hidden="1" x14ac:dyDescent="0.3">
      <c r="A790" s="1" t="s">
        <v>1564</v>
      </c>
      <c r="B790" t="s">
        <v>78</v>
      </c>
      <c r="C790" t="s">
        <v>279</v>
      </c>
      <c r="D790">
        <v>1</v>
      </c>
      <c r="E790" t="s">
        <v>7</v>
      </c>
      <c r="I790">
        <f t="shared" si="72"/>
        <v>1</v>
      </c>
      <c r="J790">
        <f t="shared" si="73"/>
        <v>1</v>
      </c>
      <c r="K790" t="str">
        <f t="shared" si="74"/>
        <v>Koordination</v>
      </c>
      <c r="L790" t="str">
        <f t="shared" si="75"/>
        <v>01-</v>
      </c>
      <c r="M790" t="str">
        <f t="shared" si="76"/>
        <v xml:space="preserve">01 </v>
      </c>
      <c r="N790" t="e">
        <f t="shared" si="77"/>
        <v>#VALUE!</v>
      </c>
      <c r="O790" t="b" cm="1">
        <f t="array" ref="O790">COUNT(FIND({0,1,2,3,4,5,6,7,8,9},N790))&gt;0</f>
        <v>0</v>
      </c>
    </row>
    <row r="791" spans="1:15" hidden="1" x14ac:dyDescent="0.3">
      <c r="A791" s="1" t="s">
        <v>1565</v>
      </c>
      <c r="B791" t="s">
        <v>78</v>
      </c>
      <c r="C791" t="s">
        <v>319</v>
      </c>
      <c r="D791">
        <v>1</v>
      </c>
      <c r="E791" t="s">
        <v>7</v>
      </c>
      <c r="I791">
        <f t="shared" si="72"/>
        <v>1</v>
      </c>
      <c r="J791">
        <f t="shared" si="73"/>
        <v>1</v>
      </c>
      <c r="K791" t="str">
        <f t="shared" si="74"/>
        <v>UHDs/Tickets</v>
      </c>
      <c r="L791" t="str">
        <f t="shared" si="75"/>
        <v>02-</v>
      </c>
      <c r="M791" t="str">
        <f t="shared" si="76"/>
        <v xml:space="preserve">02 </v>
      </c>
      <c r="N791" t="e">
        <f t="shared" si="77"/>
        <v>#VALUE!</v>
      </c>
      <c r="O791" t="b" cm="1">
        <f t="array" ref="O791">COUNT(FIND({0,1,2,3,4,5,6,7,8,9},N791))&gt;0</f>
        <v>0</v>
      </c>
    </row>
    <row r="792" spans="1:15" hidden="1" x14ac:dyDescent="0.3">
      <c r="A792" s="1" t="s">
        <v>1566</v>
      </c>
      <c r="B792" t="s">
        <v>78</v>
      </c>
      <c r="C792" t="s">
        <v>1361</v>
      </c>
      <c r="D792">
        <v>1</v>
      </c>
      <c r="E792" t="s">
        <v>7</v>
      </c>
      <c r="I792">
        <f t="shared" si="72"/>
        <v>1</v>
      </c>
      <c r="J792">
        <f t="shared" si="73"/>
        <v>1</v>
      </c>
      <c r="K792" t="str">
        <f t="shared" si="74"/>
        <v>Reise</v>
      </c>
      <c r="L792" t="str">
        <f t="shared" si="75"/>
        <v>80-</v>
      </c>
      <c r="M792" t="str">
        <f t="shared" si="76"/>
        <v xml:space="preserve">80 </v>
      </c>
      <c r="N792" t="e">
        <f t="shared" si="77"/>
        <v>#VALUE!</v>
      </c>
      <c r="O792" t="b" cm="1">
        <f t="array" ref="O792">COUNT(FIND({0,1,2,3,4,5,6,7,8,9},N792))&gt;0</f>
        <v>0</v>
      </c>
    </row>
    <row r="793" spans="1:15" x14ac:dyDescent="0.3">
      <c r="A793" s="1" t="s">
        <v>1567</v>
      </c>
      <c r="B793" t="s">
        <v>80</v>
      </c>
      <c r="C793" t="s">
        <v>1568</v>
      </c>
      <c r="D793">
        <v>1</v>
      </c>
      <c r="E793" t="s">
        <v>7</v>
      </c>
      <c r="I793">
        <f t="shared" si="72"/>
        <v>1</v>
      </c>
      <c r="J793">
        <f t="shared" si="73"/>
        <v>1</v>
      </c>
      <c r="K793" t="str">
        <f t="shared" si="74"/>
        <v>6415 - Einarbeitung Herr Donat im BW</v>
      </c>
      <c r="L793" t="str">
        <f t="shared" si="75"/>
        <v>#</v>
      </c>
      <c r="M793" t="str">
        <f t="shared" si="76"/>
        <v>#</v>
      </c>
      <c r="N793" t="str">
        <f t="shared" si="77"/>
        <v>6415</v>
      </c>
      <c r="O793" t="b" cm="1">
        <f t="array" ref="O793">COUNT(FIND({0,1,2,3,4,5,6,7,8,9},N793))&gt;0</f>
        <v>1</v>
      </c>
    </row>
    <row r="794" spans="1:15" hidden="1" x14ac:dyDescent="0.3">
      <c r="A794" s="1" t="s">
        <v>1569</v>
      </c>
      <c r="B794" t="s">
        <v>86</v>
      </c>
      <c r="C794" t="s">
        <v>374</v>
      </c>
      <c r="D794">
        <v>1</v>
      </c>
      <c r="E794" t="s">
        <v>7</v>
      </c>
      <c r="I794">
        <f t="shared" si="72"/>
        <v>1</v>
      </c>
      <c r="J794">
        <f t="shared" si="73"/>
        <v>1</v>
      </c>
      <c r="K794" t="str">
        <f t="shared" si="74"/>
        <v>PM</v>
      </c>
      <c r="L794" t="str">
        <f t="shared" si="75"/>
        <v>01-</v>
      </c>
      <c r="M794" t="str">
        <f t="shared" si="76"/>
        <v xml:space="preserve">01 </v>
      </c>
      <c r="N794" t="e">
        <f t="shared" si="77"/>
        <v>#VALUE!</v>
      </c>
      <c r="O794" t="b" cm="1">
        <f t="array" ref="O794">COUNT(FIND({0,1,2,3,4,5,6,7,8,9},N794))&gt;0</f>
        <v>0</v>
      </c>
    </row>
    <row r="795" spans="1:15" hidden="1" x14ac:dyDescent="0.3">
      <c r="A795" s="1" t="s">
        <v>1570</v>
      </c>
      <c r="B795" t="s">
        <v>86</v>
      </c>
      <c r="C795" t="s">
        <v>1571</v>
      </c>
      <c r="D795">
        <v>1</v>
      </c>
      <c r="E795" t="s">
        <v>7</v>
      </c>
      <c r="I795">
        <f t="shared" si="72"/>
        <v>1</v>
      </c>
      <c r="J795">
        <f t="shared" si="73"/>
        <v>1</v>
      </c>
      <c r="K795" t="str">
        <f t="shared" si="74"/>
        <v>Feinkonzeption</v>
      </c>
      <c r="L795" t="str">
        <f t="shared" si="75"/>
        <v>02-</v>
      </c>
      <c r="M795" t="str">
        <f t="shared" si="76"/>
        <v xml:space="preserve">02 </v>
      </c>
      <c r="N795" t="e">
        <f t="shared" si="77"/>
        <v>#VALUE!</v>
      </c>
      <c r="O795" t="b" cm="1">
        <f t="array" ref="O795">COUNT(FIND({0,1,2,3,4,5,6,7,8,9},N795))&gt;0</f>
        <v>0</v>
      </c>
    </row>
    <row r="796" spans="1:15" hidden="1" x14ac:dyDescent="0.3">
      <c r="A796" s="1" t="s">
        <v>1572</v>
      </c>
      <c r="B796" t="s">
        <v>86</v>
      </c>
      <c r="C796" t="s">
        <v>1573</v>
      </c>
      <c r="D796">
        <v>1</v>
      </c>
      <c r="E796" t="s">
        <v>7</v>
      </c>
      <c r="I796">
        <f t="shared" si="72"/>
        <v>1</v>
      </c>
      <c r="J796">
        <f t="shared" si="73"/>
        <v>1</v>
      </c>
      <c r="K796" t="str">
        <f t="shared" si="74"/>
        <v>lagerinterne Prozesse</v>
      </c>
      <c r="L796" t="str">
        <f t="shared" si="75"/>
        <v>100-</v>
      </c>
      <c r="M796" t="str">
        <f t="shared" si="76"/>
        <v xml:space="preserve">100 </v>
      </c>
      <c r="N796" t="str">
        <f t="shared" si="77"/>
        <v>lagerinterne</v>
      </c>
      <c r="O796" t="b" cm="1">
        <f t="array" ref="O796">COUNT(FIND({0,1,2,3,4,5,6,7,8,9},N796))&gt;0</f>
        <v>0</v>
      </c>
    </row>
    <row r="797" spans="1:15" hidden="1" x14ac:dyDescent="0.3">
      <c r="A797" s="1" t="s">
        <v>1574</v>
      </c>
      <c r="B797" t="s">
        <v>86</v>
      </c>
      <c r="C797" t="s">
        <v>1575</v>
      </c>
      <c r="D797">
        <v>1</v>
      </c>
      <c r="E797" t="s">
        <v>7</v>
      </c>
      <c r="I797">
        <f t="shared" si="72"/>
        <v>1</v>
      </c>
      <c r="J797">
        <f t="shared" si="73"/>
        <v>1</v>
      </c>
      <c r="K797" t="str">
        <f t="shared" si="74"/>
        <v>Lastenhefterstellung</v>
      </c>
      <c r="L797" t="str">
        <f t="shared" si="75"/>
        <v>10-</v>
      </c>
      <c r="M797" t="str">
        <f t="shared" si="76"/>
        <v xml:space="preserve">10 </v>
      </c>
      <c r="N797" t="e">
        <f t="shared" si="77"/>
        <v>#VALUE!</v>
      </c>
      <c r="O797" t="b" cm="1">
        <f t="array" ref="O797">COUNT(FIND({0,1,2,3,4,5,6,7,8,9},N797))&gt;0</f>
        <v>0</v>
      </c>
    </row>
    <row r="798" spans="1:15" hidden="1" x14ac:dyDescent="0.3">
      <c r="A798" s="1" t="s">
        <v>1576</v>
      </c>
      <c r="B798" t="s">
        <v>86</v>
      </c>
      <c r="C798" t="s">
        <v>1577</v>
      </c>
      <c r="D798">
        <v>1</v>
      </c>
      <c r="E798" t="s">
        <v>7</v>
      </c>
      <c r="I798">
        <f t="shared" si="72"/>
        <v>1</v>
      </c>
      <c r="J798">
        <f t="shared" si="73"/>
        <v>1</v>
      </c>
      <c r="K798" t="str">
        <f t="shared" si="74"/>
        <v>Warenausgang</v>
      </c>
      <c r="L798" t="str">
        <f t="shared" si="75"/>
        <v>110-</v>
      </c>
      <c r="M798" t="str">
        <f t="shared" si="76"/>
        <v xml:space="preserve">110 </v>
      </c>
      <c r="N798" t="e">
        <f t="shared" si="77"/>
        <v>#VALUE!</v>
      </c>
      <c r="O798" t="b" cm="1">
        <f t="array" ref="O798">COUNT(FIND({0,1,2,3,4,5,6,7,8,9},N798))&gt;0</f>
        <v>0</v>
      </c>
    </row>
    <row r="799" spans="1:15" hidden="1" x14ac:dyDescent="0.3">
      <c r="A799" s="1" t="s">
        <v>1578</v>
      </c>
      <c r="B799" t="s">
        <v>86</v>
      </c>
      <c r="C799" t="s">
        <v>1579</v>
      </c>
      <c r="D799">
        <v>1</v>
      </c>
      <c r="E799" t="s">
        <v>7</v>
      </c>
      <c r="I799">
        <f t="shared" si="72"/>
        <v>1</v>
      </c>
      <c r="J799">
        <f t="shared" si="73"/>
        <v>1</v>
      </c>
      <c r="K799" t="str">
        <f t="shared" si="74"/>
        <v>SD Label Nachdruck</v>
      </c>
      <c r="L799" t="str">
        <f t="shared" si="75"/>
        <v>120-</v>
      </c>
      <c r="M799" t="str">
        <f t="shared" si="76"/>
        <v xml:space="preserve">120 </v>
      </c>
      <c r="N799" t="str">
        <f t="shared" si="77"/>
        <v>SD</v>
      </c>
      <c r="O799" t="b" cm="1">
        <f t="array" ref="O799">COUNT(FIND({0,1,2,3,4,5,6,7,8,9},N799))&gt;0</f>
        <v>0</v>
      </c>
    </row>
    <row r="800" spans="1:15" hidden="1" x14ac:dyDescent="0.3">
      <c r="A800" s="1" t="s">
        <v>1580</v>
      </c>
      <c r="B800" t="s">
        <v>86</v>
      </c>
      <c r="C800" t="s">
        <v>1581</v>
      </c>
      <c r="D800">
        <v>1</v>
      </c>
      <c r="E800" t="s">
        <v>7</v>
      </c>
      <c r="I800">
        <f t="shared" si="72"/>
        <v>1</v>
      </c>
      <c r="J800">
        <f t="shared" si="73"/>
        <v>1</v>
      </c>
      <c r="K800" t="str">
        <f t="shared" si="74"/>
        <v>Change Feinkonzept</v>
      </c>
      <c r="L800" t="str">
        <f t="shared" si="75"/>
        <v>130-</v>
      </c>
      <c r="M800" t="str">
        <f t="shared" si="76"/>
        <v xml:space="preserve">130 </v>
      </c>
      <c r="N800" t="str">
        <f t="shared" si="77"/>
        <v>Change</v>
      </c>
      <c r="O800" t="b" cm="1">
        <f t="array" ref="O800">COUNT(FIND({0,1,2,3,4,5,6,7,8,9},N800))&gt;0</f>
        <v>0</v>
      </c>
    </row>
    <row r="801" spans="1:15" hidden="1" x14ac:dyDescent="0.3">
      <c r="A801" s="1" t="s">
        <v>1582</v>
      </c>
      <c r="B801" t="s">
        <v>86</v>
      </c>
      <c r="C801" t="s">
        <v>1583</v>
      </c>
      <c r="D801">
        <v>1</v>
      </c>
      <c r="E801" t="s">
        <v>7</v>
      </c>
      <c r="I801">
        <f t="shared" si="72"/>
        <v>1</v>
      </c>
      <c r="J801">
        <f t="shared" si="73"/>
        <v>1</v>
      </c>
      <c r="K801" t="str">
        <f t="shared" si="74"/>
        <v>Support FB Prozesse</v>
      </c>
      <c r="L801" t="str">
        <f t="shared" si="75"/>
        <v>140-</v>
      </c>
      <c r="M801" t="str">
        <f t="shared" si="76"/>
        <v xml:space="preserve">140 </v>
      </c>
      <c r="N801" t="str">
        <f t="shared" si="77"/>
        <v>Support</v>
      </c>
      <c r="O801" t="b" cm="1">
        <f t="array" ref="O801">COUNT(FIND({0,1,2,3,4,5,6,7,8,9},N801))&gt;0</f>
        <v>0</v>
      </c>
    </row>
    <row r="802" spans="1:15" hidden="1" x14ac:dyDescent="0.3">
      <c r="A802" s="1" t="s">
        <v>1584</v>
      </c>
      <c r="B802" t="s">
        <v>86</v>
      </c>
      <c r="C802" t="s">
        <v>1585</v>
      </c>
      <c r="D802">
        <v>1</v>
      </c>
      <c r="E802" t="s">
        <v>7</v>
      </c>
      <c r="I802">
        <f t="shared" si="72"/>
        <v>1</v>
      </c>
      <c r="J802">
        <f t="shared" si="73"/>
        <v>1</v>
      </c>
      <c r="K802" t="str">
        <f t="shared" si="74"/>
        <v>GoLive Vorbereitung</v>
      </c>
      <c r="L802" t="str">
        <f t="shared" si="75"/>
        <v>150-</v>
      </c>
      <c r="M802" t="str">
        <f t="shared" si="76"/>
        <v xml:space="preserve">150 </v>
      </c>
      <c r="N802" t="str">
        <f t="shared" si="77"/>
        <v>GoLive</v>
      </c>
      <c r="O802" t="b" cm="1">
        <f t="array" ref="O802">COUNT(FIND({0,1,2,3,4,5,6,7,8,9},N802))&gt;0</f>
        <v>0</v>
      </c>
    </row>
    <row r="803" spans="1:15" hidden="1" x14ac:dyDescent="0.3">
      <c r="A803" s="1" t="s">
        <v>1586</v>
      </c>
      <c r="B803" t="s">
        <v>86</v>
      </c>
      <c r="C803" t="s">
        <v>1587</v>
      </c>
      <c r="D803">
        <v>1</v>
      </c>
      <c r="E803" t="s">
        <v>7</v>
      </c>
      <c r="I803">
        <f t="shared" si="72"/>
        <v>2</v>
      </c>
      <c r="J803">
        <f t="shared" si="73"/>
        <v>2</v>
      </c>
      <c r="K803" t="str">
        <f t="shared" si="74"/>
        <v>Support</v>
      </c>
      <c r="L803" t="str">
        <f t="shared" si="75"/>
        <v>160-GoLive-</v>
      </c>
      <c r="M803" t="str">
        <f t="shared" si="76"/>
        <v xml:space="preserve">160 GoLive </v>
      </c>
      <c r="N803" t="e">
        <f t="shared" si="77"/>
        <v>#VALUE!</v>
      </c>
      <c r="O803" t="b" cm="1">
        <f t="array" ref="O803">COUNT(FIND({0,1,2,3,4,5,6,7,8,9},N803))&gt;0</f>
        <v>0</v>
      </c>
    </row>
    <row r="804" spans="1:15" hidden="1" x14ac:dyDescent="0.3">
      <c r="A804" s="1" t="s">
        <v>1588</v>
      </c>
      <c r="B804" t="s">
        <v>86</v>
      </c>
      <c r="C804" t="s">
        <v>1589</v>
      </c>
      <c r="D804">
        <v>1</v>
      </c>
      <c r="E804" t="s">
        <v>7</v>
      </c>
      <c r="I804">
        <f t="shared" si="72"/>
        <v>1</v>
      </c>
      <c r="J804">
        <f t="shared" si="73"/>
        <v>1</v>
      </c>
      <c r="K804" t="str">
        <f t="shared" si="74"/>
        <v>Anwendertests</v>
      </c>
      <c r="L804" t="str">
        <f t="shared" si="75"/>
        <v>190-</v>
      </c>
      <c r="M804" t="str">
        <f t="shared" si="76"/>
        <v xml:space="preserve">190 </v>
      </c>
      <c r="N804" t="e">
        <f t="shared" si="77"/>
        <v>#VALUE!</v>
      </c>
      <c r="O804" t="b" cm="1">
        <f t="array" ref="O804">COUNT(FIND({0,1,2,3,4,5,6,7,8,9},N804))&gt;0</f>
        <v>0</v>
      </c>
    </row>
    <row r="805" spans="1:15" hidden="1" x14ac:dyDescent="0.3">
      <c r="A805" s="1" t="s">
        <v>1590</v>
      </c>
      <c r="B805" t="s">
        <v>86</v>
      </c>
      <c r="C805" t="s">
        <v>1591</v>
      </c>
      <c r="D805">
        <v>1</v>
      </c>
      <c r="E805" t="s">
        <v>7</v>
      </c>
      <c r="I805">
        <f t="shared" si="72"/>
        <v>1</v>
      </c>
      <c r="J805">
        <f t="shared" si="73"/>
        <v>1</v>
      </c>
      <c r="K805" t="str">
        <f t="shared" si="74"/>
        <v>Technische Dokumentation</v>
      </c>
      <c r="L805" t="str">
        <f t="shared" si="75"/>
        <v>200-</v>
      </c>
      <c r="M805" t="str">
        <f t="shared" si="76"/>
        <v xml:space="preserve">200 </v>
      </c>
      <c r="N805" t="str">
        <f t="shared" si="77"/>
        <v>Technische</v>
      </c>
      <c r="O805" t="b" cm="1">
        <f t="array" ref="O805">COUNT(FIND({0,1,2,3,4,5,6,7,8,9},N805))&gt;0</f>
        <v>0</v>
      </c>
    </row>
    <row r="806" spans="1:15" hidden="1" x14ac:dyDescent="0.3">
      <c r="A806" s="1" t="s">
        <v>1592</v>
      </c>
      <c r="B806" t="s">
        <v>86</v>
      </c>
      <c r="C806" t="s">
        <v>1593</v>
      </c>
      <c r="D806">
        <v>1</v>
      </c>
      <c r="E806" t="s">
        <v>7</v>
      </c>
      <c r="I806">
        <f t="shared" si="72"/>
        <v>1</v>
      </c>
      <c r="J806">
        <f t="shared" si="73"/>
        <v>1</v>
      </c>
      <c r="K806" t="str">
        <f t="shared" si="74"/>
        <v>Waageanbindung</v>
      </c>
      <c r="L806" t="str">
        <f t="shared" si="75"/>
        <v>20-</v>
      </c>
      <c r="M806" t="str">
        <f t="shared" si="76"/>
        <v xml:space="preserve">20 </v>
      </c>
      <c r="N806" t="e">
        <f t="shared" si="77"/>
        <v>#VALUE!</v>
      </c>
      <c r="O806" t="b" cm="1">
        <f t="array" ref="O806">COUNT(FIND({0,1,2,3,4,5,6,7,8,9},N806))&gt;0</f>
        <v>0</v>
      </c>
    </row>
    <row r="807" spans="1:15" hidden="1" x14ac:dyDescent="0.3">
      <c r="A807" s="1" t="s">
        <v>1594</v>
      </c>
      <c r="B807" t="s">
        <v>86</v>
      </c>
      <c r="C807" t="s">
        <v>1595</v>
      </c>
      <c r="D807">
        <v>1</v>
      </c>
      <c r="E807" t="s">
        <v>7</v>
      </c>
      <c r="I807">
        <f t="shared" si="72"/>
        <v>1</v>
      </c>
      <c r="J807">
        <f t="shared" si="73"/>
        <v>1</v>
      </c>
      <c r="K807" t="str">
        <f t="shared" si="74"/>
        <v>Volumenmessgerät</v>
      </c>
      <c r="L807" t="str">
        <f t="shared" si="75"/>
        <v>30-</v>
      </c>
      <c r="M807" t="str">
        <f t="shared" si="76"/>
        <v xml:space="preserve">30 </v>
      </c>
      <c r="N807" t="e">
        <f t="shared" si="77"/>
        <v>#VALUE!</v>
      </c>
      <c r="O807" t="b" cm="1">
        <f t="array" ref="O807">COUNT(FIND({0,1,2,3,4,5,6,7,8,9},N807))&gt;0</f>
        <v>0</v>
      </c>
    </row>
    <row r="808" spans="1:15" hidden="1" x14ac:dyDescent="0.3">
      <c r="A808" s="1" t="s">
        <v>1596</v>
      </c>
      <c r="B808" t="s">
        <v>86</v>
      </c>
      <c r="C808" t="s">
        <v>1597</v>
      </c>
      <c r="D808">
        <v>1</v>
      </c>
      <c r="E808" t="s">
        <v>7</v>
      </c>
      <c r="I808">
        <f t="shared" si="72"/>
        <v>1</v>
      </c>
      <c r="J808">
        <f t="shared" si="73"/>
        <v>1</v>
      </c>
      <c r="K808" t="str">
        <f t="shared" si="74"/>
        <v>Packplatzanwendung</v>
      </c>
      <c r="L808" t="str">
        <f t="shared" si="75"/>
        <v>40-</v>
      </c>
      <c r="M808" t="str">
        <f t="shared" si="76"/>
        <v xml:space="preserve">40 </v>
      </c>
      <c r="N808" t="e">
        <f t="shared" si="77"/>
        <v>#VALUE!</v>
      </c>
      <c r="O808" t="b" cm="1">
        <f t="array" ref="O808">COUNT(FIND({0,1,2,3,4,5,6,7,8,9},N808))&gt;0</f>
        <v>0</v>
      </c>
    </row>
    <row r="809" spans="1:15" hidden="1" x14ac:dyDescent="0.3">
      <c r="A809" s="1" t="s">
        <v>1598</v>
      </c>
      <c r="B809" t="s">
        <v>86</v>
      </c>
      <c r="C809" t="s">
        <v>1599</v>
      </c>
      <c r="D809">
        <v>1</v>
      </c>
      <c r="E809" t="s">
        <v>7</v>
      </c>
      <c r="I809">
        <f t="shared" si="72"/>
        <v>1</v>
      </c>
      <c r="J809">
        <f t="shared" si="73"/>
        <v>1</v>
      </c>
      <c r="K809" t="str">
        <f t="shared" si="74"/>
        <v>Wareneingang</v>
      </c>
      <c r="L809" t="str">
        <f t="shared" si="75"/>
        <v>50-</v>
      </c>
      <c r="M809" t="str">
        <f t="shared" si="76"/>
        <v xml:space="preserve">50 </v>
      </c>
      <c r="N809" t="e">
        <f t="shared" si="77"/>
        <v>#VALUE!</v>
      </c>
      <c r="O809" t="b" cm="1">
        <f t="array" ref="O809">COUNT(FIND({0,1,2,3,4,5,6,7,8,9},N809))&gt;0</f>
        <v>0</v>
      </c>
    </row>
    <row r="810" spans="1:15" hidden="1" x14ac:dyDescent="0.3">
      <c r="A810" s="1" t="s">
        <v>1600</v>
      </c>
      <c r="B810" t="s">
        <v>86</v>
      </c>
      <c r="C810" t="s">
        <v>1601</v>
      </c>
      <c r="D810">
        <v>1</v>
      </c>
      <c r="E810" t="s">
        <v>7</v>
      </c>
      <c r="I810">
        <f t="shared" si="72"/>
        <v>1</v>
      </c>
      <c r="J810">
        <f t="shared" si="73"/>
        <v>1</v>
      </c>
      <c r="K810" t="str">
        <f t="shared" si="74"/>
        <v>Lagerstruktur</v>
      </c>
      <c r="L810" t="str">
        <f t="shared" si="75"/>
        <v>60-</v>
      </c>
      <c r="M810" t="str">
        <f t="shared" si="76"/>
        <v xml:space="preserve">60 </v>
      </c>
      <c r="N810" t="e">
        <f t="shared" si="77"/>
        <v>#VALUE!</v>
      </c>
      <c r="O810" t="b" cm="1">
        <f t="array" ref="O810">COUNT(FIND({0,1,2,3,4,5,6,7,8,9},N810))&gt;0</f>
        <v>0</v>
      </c>
    </row>
    <row r="811" spans="1:15" hidden="1" x14ac:dyDescent="0.3">
      <c r="A811" s="1" t="s">
        <v>1602</v>
      </c>
      <c r="B811" t="s">
        <v>86</v>
      </c>
      <c r="C811" t="s">
        <v>1603</v>
      </c>
      <c r="D811">
        <v>1</v>
      </c>
      <c r="E811" t="s">
        <v>7</v>
      </c>
      <c r="I811">
        <f t="shared" si="72"/>
        <v>1</v>
      </c>
      <c r="J811">
        <f t="shared" si="73"/>
        <v>1</v>
      </c>
      <c r="K811" t="str">
        <f t="shared" si="74"/>
        <v>Kommissionierung</v>
      </c>
      <c r="L811" t="str">
        <f t="shared" si="75"/>
        <v>70-</v>
      </c>
      <c r="M811" t="str">
        <f t="shared" si="76"/>
        <v xml:space="preserve">70 </v>
      </c>
      <c r="N811" t="e">
        <f t="shared" si="77"/>
        <v>#VALUE!</v>
      </c>
      <c r="O811" t="b" cm="1">
        <f t="array" ref="O811">COUNT(FIND({0,1,2,3,4,5,6,7,8,9},N811))&gt;0</f>
        <v>0</v>
      </c>
    </row>
    <row r="812" spans="1:15" hidden="1" x14ac:dyDescent="0.3">
      <c r="A812" s="1" t="s">
        <v>1604</v>
      </c>
      <c r="B812" t="s">
        <v>86</v>
      </c>
      <c r="C812" t="s">
        <v>1605</v>
      </c>
      <c r="D812">
        <v>1</v>
      </c>
      <c r="E812" t="s">
        <v>7</v>
      </c>
      <c r="I812">
        <f t="shared" si="72"/>
        <v>1</v>
      </c>
      <c r="J812">
        <f t="shared" si="73"/>
        <v>1</v>
      </c>
      <c r="K812" t="str">
        <f t="shared" si="74"/>
        <v>Tablarlager</v>
      </c>
      <c r="L812" t="str">
        <f t="shared" si="75"/>
        <v>80-</v>
      </c>
      <c r="M812" t="str">
        <f t="shared" si="76"/>
        <v xml:space="preserve">80 </v>
      </c>
      <c r="N812" t="e">
        <f t="shared" si="77"/>
        <v>#VALUE!</v>
      </c>
      <c r="O812" t="b" cm="1">
        <f t="array" ref="O812">COUNT(FIND({0,1,2,3,4,5,6,7,8,9},N812))&gt;0</f>
        <v>0</v>
      </c>
    </row>
    <row r="813" spans="1:15" hidden="1" x14ac:dyDescent="0.3">
      <c r="A813" s="1" t="s">
        <v>1606</v>
      </c>
      <c r="B813" t="s">
        <v>86</v>
      </c>
      <c r="C813" t="s">
        <v>1607</v>
      </c>
      <c r="D813">
        <v>1</v>
      </c>
      <c r="E813" t="s">
        <v>7</v>
      </c>
      <c r="I813">
        <f t="shared" si="72"/>
        <v>1</v>
      </c>
      <c r="J813">
        <f t="shared" si="73"/>
        <v>1</v>
      </c>
      <c r="K813" t="str">
        <f t="shared" si="74"/>
        <v>Konzeption</v>
      </c>
      <c r="L813" t="str">
        <f t="shared" si="75"/>
        <v>90-</v>
      </c>
      <c r="M813" t="str">
        <f t="shared" si="76"/>
        <v xml:space="preserve">90 </v>
      </c>
      <c r="N813" t="e">
        <f t="shared" si="77"/>
        <v>#VALUE!</v>
      </c>
      <c r="O813" t="b" cm="1">
        <f t="array" ref="O813">COUNT(FIND({0,1,2,3,4,5,6,7,8,9},N813))&gt;0</f>
        <v>0</v>
      </c>
    </row>
    <row r="814" spans="1:15" hidden="1" x14ac:dyDescent="0.3">
      <c r="A814" s="1" t="s">
        <v>1608</v>
      </c>
      <c r="B814" t="s">
        <v>86</v>
      </c>
      <c r="C814" t="s">
        <v>1609</v>
      </c>
      <c r="D814">
        <v>1</v>
      </c>
      <c r="E814" t="s">
        <v>7</v>
      </c>
      <c r="I814">
        <f t="shared" si="72"/>
        <v>1</v>
      </c>
      <c r="J814">
        <f t="shared" si="73"/>
        <v>1</v>
      </c>
      <c r="K814" t="str">
        <f t="shared" si="74"/>
        <v>Fehlerkorrektur von IOT Fehlern</v>
      </c>
      <c r="L814" t="str">
        <f t="shared" si="75"/>
        <v>96-</v>
      </c>
      <c r="M814" t="str">
        <f t="shared" si="76"/>
        <v xml:space="preserve">96 </v>
      </c>
      <c r="N814" t="str">
        <f t="shared" si="77"/>
        <v>Fehlerkorrektur</v>
      </c>
      <c r="O814" t="b" cm="1">
        <f t="array" ref="O814">COUNT(FIND({0,1,2,3,4,5,6,7,8,9},N814))&gt;0</f>
        <v>0</v>
      </c>
    </row>
    <row r="815" spans="1:15" hidden="1" x14ac:dyDescent="0.3">
      <c r="A815" s="1" t="s">
        <v>1610</v>
      </c>
      <c r="B815" t="s">
        <v>86</v>
      </c>
      <c r="C815" t="s">
        <v>1611</v>
      </c>
      <c r="D815">
        <v>1</v>
      </c>
      <c r="E815" t="s">
        <v>7</v>
      </c>
      <c r="I815">
        <f t="shared" si="72"/>
        <v>1</v>
      </c>
      <c r="J815">
        <f t="shared" si="73"/>
        <v>1</v>
      </c>
      <c r="K815" t="str">
        <f t="shared" si="74"/>
        <v>Change Request</v>
      </c>
      <c r="L815" t="str">
        <f t="shared" si="75"/>
        <v>99-</v>
      </c>
      <c r="M815" t="str">
        <f t="shared" si="76"/>
        <v xml:space="preserve">99 </v>
      </c>
      <c r="N815" t="str">
        <f t="shared" si="77"/>
        <v>Change</v>
      </c>
      <c r="O815" t="b" cm="1">
        <f t="array" ref="O815">COUNT(FIND({0,1,2,3,4,5,6,7,8,9},N815))&gt;0</f>
        <v>0</v>
      </c>
    </row>
    <row r="816" spans="1:15" hidden="1" x14ac:dyDescent="0.3">
      <c r="A816" s="1" t="s">
        <v>1612</v>
      </c>
      <c r="B816" t="s">
        <v>88</v>
      </c>
      <c r="C816" t="s">
        <v>1613</v>
      </c>
      <c r="D816">
        <v>1</v>
      </c>
      <c r="E816" t="s">
        <v>7</v>
      </c>
      <c r="I816">
        <f t="shared" si="72"/>
        <v>0</v>
      </c>
      <c r="J816">
        <f t="shared" si="73"/>
        <v>0</v>
      </c>
      <c r="K816" t="e">
        <f t="shared" si="74"/>
        <v>#VALUE!</v>
      </c>
      <c r="L816" t="e">
        <f t="shared" si="75"/>
        <v>#VALUE!</v>
      </c>
      <c r="M816" t="e">
        <f t="shared" si="76"/>
        <v>#VALUE!</v>
      </c>
      <c r="N816" t="e">
        <f t="shared" si="77"/>
        <v>#VALUE!</v>
      </c>
      <c r="O816" t="b" cm="1">
        <f t="array" ref="O816">COUNT(FIND({0,1,2,3,4,5,6,7,8,9},N816))&gt;0</f>
        <v>0</v>
      </c>
    </row>
    <row r="817" spans="1:15" hidden="1" x14ac:dyDescent="0.3">
      <c r="A817" s="1" t="s">
        <v>1614</v>
      </c>
      <c r="B817" t="s">
        <v>92</v>
      </c>
      <c r="C817" t="s">
        <v>1615</v>
      </c>
      <c r="D817">
        <v>1</v>
      </c>
      <c r="E817" t="s">
        <v>7</v>
      </c>
      <c r="I817">
        <f t="shared" si="72"/>
        <v>2</v>
      </c>
      <c r="J817">
        <f t="shared" si="73"/>
        <v>2</v>
      </c>
      <c r="K817" t="str">
        <f t="shared" si="74"/>
        <v>&gt; POS DTA</v>
      </c>
      <c r="L817" t="str">
        <f t="shared" si="75"/>
        <v>01-Migration POS DM -</v>
      </c>
      <c r="M817" t="str">
        <f t="shared" si="76"/>
        <v xml:space="preserve">01 Migration POS DM  </v>
      </c>
      <c r="N817" t="str">
        <f t="shared" si="77"/>
        <v>&gt;</v>
      </c>
      <c r="O817" t="b" cm="1">
        <f t="array" ref="O817">COUNT(FIND({0,1,2,3,4,5,6,7,8,9},N817))&gt;0</f>
        <v>0</v>
      </c>
    </row>
    <row r="818" spans="1:15" hidden="1" x14ac:dyDescent="0.3">
      <c r="A818" s="1" t="s">
        <v>1616</v>
      </c>
      <c r="B818" t="s">
        <v>92</v>
      </c>
      <c r="C818" t="s">
        <v>1617</v>
      </c>
      <c r="D818">
        <v>1</v>
      </c>
      <c r="E818" t="s">
        <v>7</v>
      </c>
      <c r="I818">
        <f t="shared" si="72"/>
        <v>1</v>
      </c>
      <c r="J818">
        <f t="shared" si="73"/>
        <v>1</v>
      </c>
      <c r="K818" t="str">
        <f t="shared" si="74"/>
        <v>Click&amp;Collect</v>
      </c>
      <c r="L818" t="str">
        <f t="shared" si="75"/>
        <v>02-</v>
      </c>
      <c r="M818" t="str">
        <f t="shared" si="76"/>
        <v xml:space="preserve">02 </v>
      </c>
      <c r="N818" t="e">
        <f t="shared" si="77"/>
        <v>#VALUE!</v>
      </c>
      <c r="O818" t="b" cm="1">
        <f t="array" ref="O818">COUNT(FIND({0,1,2,3,4,5,6,7,8,9},N818))&gt;0</f>
        <v>0</v>
      </c>
    </row>
    <row r="819" spans="1:15" hidden="1" x14ac:dyDescent="0.3">
      <c r="A819" s="1" t="s">
        <v>1618</v>
      </c>
      <c r="B819" t="s">
        <v>98</v>
      </c>
      <c r="C819" t="s">
        <v>374</v>
      </c>
      <c r="D819">
        <v>1</v>
      </c>
      <c r="E819" t="s">
        <v>7</v>
      </c>
      <c r="I819">
        <f t="shared" si="72"/>
        <v>1</v>
      </c>
      <c r="J819">
        <f t="shared" si="73"/>
        <v>1</v>
      </c>
      <c r="K819" t="str">
        <f t="shared" si="74"/>
        <v>PM</v>
      </c>
      <c r="L819" t="str">
        <f t="shared" si="75"/>
        <v>01-</v>
      </c>
      <c r="M819" t="str">
        <f t="shared" si="76"/>
        <v xml:space="preserve">01 </v>
      </c>
      <c r="N819" t="e">
        <f t="shared" si="77"/>
        <v>#VALUE!</v>
      </c>
      <c r="O819" t="b" cm="1">
        <f t="array" ref="O819">COUNT(FIND({0,1,2,3,4,5,6,7,8,9},N819))&gt;0</f>
        <v>0</v>
      </c>
    </row>
    <row r="820" spans="1:15" hidden="1" x14ac:dyDescent="0.3">
      <c r="A820" s="1" t="s">
        <v>1619</v>
      </c>
      <c r="B820" t="s">
        <v>98</v>
      </c>
      <c r="C820" t="s">
        <v>1620</v>
      </c>
      <c r="D820">
        <v>1</v>
      </c>
      <c r="E820" t="s">
        <v>7</v>
      </c>
      <c r="I820">
        <f t="shared" si="72"/>
        <v>1</v>
      </c>
      <c r="J820">
        <f t="shared" si="73"/>
        <v>1</v>
      </c>
      <c r="K820" t="str">
        <f t="shared" si="74"/>
        <v>Konzeption / Abstimmung</v>
      </c>
      <c r="L820" t="str">
        <f t="shared" si="75"/>
        <v>02-</v>
      </c>
      <c r="M820" t="str">
        <f t="shared" si="76"/>
        <v xml:space="preserve">02 </v>
      </c>
      <c r="N820" t="str">
        <f t="shared" si="77"/>
        <v>Konzeption</v>
      </c>
      <c r="O820" t="b" cm="1">
        <f t="array" ref="O820">COUNT(FIND({0,1,2,3,4,5,6,7,8,9},N820))&gt;0</f>
        <v>0</v>
      </c>
    </row>
    <row r="821" spans="1:15" hidden="1" x14ac:dyDescent="0.3">
      <c r="A821" s="1" t="s">
        <v>1621</v>
      </c>
      <c r="B821" t="s">
        <v>98</v>
      </c>
      <c r="C821" t="s">
        <v>499</v>
      </c>
      <c r="D821">
        <v>1</v>
      </c>
      <c r="E821" t="s">
        <v>7</v>
      </c>
      <c r="I821">
        <f t="shared" si="72"/>
        <v>1</v>
      </c>
      <c r="J821">
        <f t="shared" si="73"/>
        <v>1</v>
      </c>
      <c r="K821" t="str">
        <f t="shared" si="74"/>
        <v>Umsetzung</v>
      </c>
      <c r="L821" t="str">
        <f t="shared" si="75"/>
        <v>03-</v>
      </c>
      <c r="M821" t="str">
        <f t="shared" si="76"/>
        <v xml:space="preserve">03 </v>
      </c>
      <c r="N821" t="e">
        <f t="shared" si="77"/>
        <v>#VALUE!</v>
      </c>
      <c r="O821" t="b" cm="1">
        <f t="array" ref="O821">COUNT(FIND({0,1,2,3,4,5,6,7,8,9},N821))&gt;0</f>
        <v>0</v>
      </c>
    </row>
    <row r="822" spans="1:15" hidden="1" x14ac:dyDescent="0.3">
      <c r="A822" s="1" t="s">
        <v>1622</v>
      </c>
      <c r="B822" t="s">
        <v>98</v>
      </c>
      <c r="C822" t="s">
        <v>1623</v>
      </c>
      <c r="D822">
        <v>1</v>
      </c>
      <c r="E822" t="s">
        <v>7</v>
      </c>
      <c r="I822">
        <f t="shared" si="72"/>
        <v>1</v>
      </c>
      <c r="J822">
        <f t="shared" si="73"/>
        <v>1</v>
      </c>
      <c r="K822" t="str">
        <f t="shared" si="74"/>
        <v>Abnahme / Anwendertest</v>
      </c>
      <c r="L822" t="str">
        <f t="shared" si="75"/>
        <v>04-</v>
      </c>
      <c r="M822" t="str">
        <f t="shared" si="76"/>
        <v xml:space="preserve">04 </v>
      </c>
      <c r="N822" t="str">
        <f t="shared" si="77"/>
        <v>Abnahme</v>
      </c>
      <c r="O822" t="b" cm="1">
        <f t="array" ref="O822">COUNT(FIND({0,1,2,3,4,5,6,7,8,9},N822))&gt;0</f>
        <v>0</v>
      </c>
    </row>
    <row r="823" spans="1:15" hidden="1" x14ac:dyDescent="0.3">
      <c r="A823" s="1" t="s">
        <v>1624</v>
      </c>
      <c r="B823" t="s">
        <v>98</v>
      </c>
      <c r="C823" t="s">
        <v>1625</v>
      </c>
      <c r="D823">
        <v>1</v>
      </c>
      <c r="E823" t="s">
        <v>7</v>
      </c>
      <c r="I823">
        <f t="shared" si="72"/>
        <v>1</v>
      </c>
      <c r="J823">
        <f t="shared" si="73"/>
        <v>1</v>
      </c>
      <c r="K823" t="str">
        <f t="shared" si="74"/>
        <v>Produktivnahme</v>
      </c>
      <c r="L823" t="str">
        <f t="shared" si="75"/>
        <v>05-</v>
      </c>
      <c r="M823" t="str">
        <f t="shared" si="76"/>
        <v xml:space="preserve">05 </v>
      </c>
      <c r="N823" t="e">
        <f t="shared" si="77"/>
        <v>#VALUE!</v>
      </c>
      <c r="O823" t="b" cm="1">
        <f t="array" ref="O823">COUNT(FIND({0,1,2,3,4,5,6,7,8,9},N823))&gt;0</f>
        <v>0</v>
      </c>
    </row>
    <row r="824" spans="1:15" hidden="1" x14ac:dyDescent="0.3">
      <c r="A824" s="1" t="s">
        <v>1626</v>
      </c>
      <c r="B824" t="s">
        <v>98</v>
      </c>
      <c r="C824" t="s">
        <v>1627</v>
      </c>
      <c r="D824">
        <v>1</v>
      </c>
      <c r="E824" t="s">
        <v>7</v>
      </c>
      <c r="I824">
        <f t="shared" si="72"/>
        <v>2</v>
      </c>
      <c r="J824">
        <f t="shared" si="73"/>
        <v>2</v>
      </c>
      <c r="K824" t="str">
        <f t="shared" si="74"/>
        <v>Belege</v>
      </c>
      <c r="L824" t="str">
        <f t="shared" si="75"/>
        <v>60-Umstellung auf Standard-</v>
      </c>
      <c r="M824" t="str">
        <f t="shared" si="76"/>
        <v xml:space="preserve">60 Umstellung auf Standard </v>
      </c>
      <c r="N824" t="e">
        <f t="shared" si="77"/>
        <v>#VALUE!</v>
      </c>
      <c r="O824" t="b" cm="1">
        <f t="array" ref="O824">COUNT(FIND({0,1,2,3,4,5,6,7,8,9},N824))&gt;0</f>
        <v>0</v>
      </c>
    </row>
    <row r="825" spans="1:15" hidden="1" x14ac:dyDescent="0.3">
      <c r="A825" s="1" t="s">
        <v>1628</v>
      </c>
      <c r="B825" t="s">
        <v>98</v>
      </c>
      <c r="C825" t="s">
        <v>453</v>
      </c>
      <c r="D825">
        <v>1</v>
      </c>
      <c r="E825" t="s">
        <v>7</v>
      </c>
      <c r="I825">
        <f t="shared" si="72"/>
        <v>1</v>
      </c>
      <c r="J825">
        <f t="shared" si="73"/>
        <v>1</v>
      </c>
      <c r="K825" t="str">
        <f t="shared" si="74"/>
        <v>Änderungen</v>
      </c>
      <c r="L825" t="str">
        <f t="shared" si="75"/>
        <v>90-</v>
      </c>
      <c r="M825" t="str">
        <f t="shared" si="76"/>
        <v xml:space="preserve">90 </v>
      </c>
      <c r="N825" t="e">
        <f t="shared" si="77"/>
        <v>#VALUE!</v>
      </c>
      <c r="O825" t="b" cm="1">
        <f t="array" ref="O825">COUNT(FIND({0,1,2,3,4,5,6,7,8,9},N825))&gt;0</f>
        <v>0</v>
      </c>
    </row>
    <row r="826" spans="1:15" hidden="1" x14ac:dyDescent="0.3">
      <c r="A826" s="1" t="s">
        <v>1629</v>
      </c>
      <c r="B826" t="s">
        <v>100</v>
      </c>
      <c r="C826" t="s">
        <v>1630</v>
      </c>
      <c r="D826">
        <v>1</v>
      </c>
      <c r="E826" t="s">
        <v>7</v>
      </c>
      <c r="I826">
        <f t="shared" si="72"/>
        <v>1</v>
      </c>
      <c r="J826">
        <f t="shared" si="73"/>
        <v>1</v>
      </c>
      <c r="K826" t="str">
        <f t="shared" si="74"/>
        <v>Grobkonzept ROP Schnittstelle</v>
      </c>
      <c r="L826" t="str">
        <f t="shared" si="75"/>
        <v>01-</v>
      </c>
      <c r="M826" t="str">
        <f t="shared" si="76"/>
        <v xml:space="preserve">01 </v>
      </c>
      <c r="N826" t="str">
        <f t="shared" si="77"/>
        <v>Grobkonzept</v>
      </c>
      <c r="O826" t="b" cm="1">
        <f t="array" ref="O826">COUNT(FIND({0,1,2,3,4,5,6,7,8,9},N826))&gt;0</f>
        <v>0</v>
      </c>
    </row>
    <row r="827" spans="1:15" hidden="1" x14ac:dyDescent="0.3">
      <c r="A827" s="1" t="s">
        <v>1631</v>
      </c>
      <c r="B827" t="s">
        <v>100</v>
      </c>
      <c r="C827" t="s">
        <v>1632</v>
      </c>
      <c r="D827">
        <v>1</v>
      </c>
      <c r="E827" t="s">
        <v>7</v>
      </c>
      <c r="I827">
        <f t="shared" si="72"/>
        <v>2</v>
      </c>
      <c r="J827">
        <f t="shared" si="73"/>
        <v>2</v>
      </c>
      <c r="K827" t="str">
        <f t="shared" si="74"/>
        <v>&gt; Symphony GOLD</v>
      </c>
      <c r="L827" t="str">
        <f t="shared" si="75"/>
        <v>02-Schnittstelle SAP &lt;-</v>
      </c>
      <c r="M827" t="str">
        <f t="shared" si="76"/>
        <v xml:space="preserve">02 Schnittstelle SAP &lt; </v>
      </c>
      <c r="N827" t="str">
        <f t="shared" si="77"/>
        <v>&gt;</v>
      </c>
      <c r="O827" t="b" cm="1">
        <f t="array" ref="O827">COUNT(FIND({0,1,2,3,4,5,6,7,8,9},N827))&gt;0</f>
        <v>0</v>
      </c>
    </row>
    <row r="828" spans="1:15" hidden="1" x14ac:dyDescent="0.3">
      <c r="A828" s="1" t="s">
        <v>1633</v>
      </c>
      <c r="B828" t="s">
        <v>102</v>
      </c>
      <c r="C828" t="s">
        <v>1634</v>
      </c>
      <c r="D828">
        <v>1</v>
      </c>
      <c r="E828" t="s">
        <v>7</v>
      </c>
      <c r="I828">
        <f t="shared" si="72"/>
        <v>1</v>
      </c>
      <c r="J828">
        <f t="shared" si="73"/>
        <v>1</v>
      </c>
      <c r="K828" t="str">
        <f t="shared" si="74"/>
        <v>HANA Matchcode Suche (0157)</v>
      </c>
      <c r="L828" t="str">
        <f t="shared" si="75"/>
        <v>01-</v>
      </c>
      <c r="M828" t="str">
        <f t="shared" si="76"/>
        <v xml:space="preserve">01 </v>
      </c>
      <c r="N828" t="str">
        <f t="shared" si="77"/>
        <v>HANA</v>
      </c>
      <c r="O828" t="b" cm="1">
        <f t="array" ref="O828">COUNT(FIND({0,1,2,3,4,5,6,7,8,9},N828))&gt;0</f>
        <v>0</v>
      </c>
    </row>
    <row r="829" spans="1:15" hidden="1" x14ac:dyDescent="0.3">
      <c r="A829" s="1" t="s">
        <v>1635</v>
      </c>
      <c r="B829" t="s">
        <v>102</v>
      </c>
      <c r="C829" t="s">
        <v>1636</v>
      </c>
      <c r="D829">
        <v>1</v>
      </c>
      <c r="E829" t="s">
        <v>7</v>
      </c>
      <c r="I829">
        <f t="shared" si="72"/>
        <v>1</v>
      </c>
      <c r="J829">
        <f t="shared" si="73"/>
        <v>1</v>
      </c>
      <c r="K829" t="str">
        <f t="shared" si="74"/>
        <v>Fiori Apps (0168)</v>
      </c>
      <c r="L829" t="str">
        <f t="shared" si="75"/>
        <v>02-</v>
      </c>
      <c r="M829" t="str">
        <f t="shared" si="76"/>
        <v xml:space="preserve">02 </v>
      </c>
      <c r="N829" t="str">
        <f t="shared" si="77"/>
        <v>Fiori</v>
      </c>
      <c r="O829" t="b" cm="1">
        <f t="array" ref="O829">COUNT(FIND({0,1,2,3,4,5,6,7,8,9},N829))&gt;0</f>
        <v>0</v>
      </c>
    </row>
    <row r="830" spans="1:15" hidden="1" x14ac:dyDescent="0.3">
      <c r="A830" s="1" t="s">
        <v>1637</v>
      </c>
      <c r="B830" t="s">
        <v>102</v>
      </c>
      <c r="C830" t="s">
        <v>1638</v>
      </c>
      <c r="D830">
        <v>1</v>
      </c>
      <c r="E830" t="s">
        <v>7</v>
      </c>
      <c r="I830">
        <f t="shared" si="72"/>
        <v>1</v>
      </c>
      <c r="J830">
        <f t="shared" si="73"/>
        <v>1</v>
      </c>
      <c r="K830" t="str">
        <f t="shared" si="74"/>
        <v>HANA ALL (0181)</v>
      </c>
      <c r="L830" t="str">
        <f t="shared" si="75"/>
        <v>03-</v>
      </c>
      <c r="M830" t="str">
        <f t="shared" si="76"/>
        <v xml:space="preserve">03 </v>
      </c>
      <c r="N830" t="str">
        <f t="shared" si="77"/>
        <v>HANA</v>
      </c>
      <c r="O830" t="b" cm="1">
        <f t="array" ref="O830">COUNT(FIND({0,1,2,3,4,5,6,7,8,9},N830))&gt;0</f>
        <v>0</v>
      </c>
    </row>
    <row r="831" spans="1:15" hidden="1" x14ac:dyDescent="0.3">
      <c r="A831" s="1" t="s">
        <v>1639</v>
      </c>
      <c r="B831" t="s">
        <v>102</v>
      </c>
      <c r="C831" t="s">
        <v>1640</v>
      </c>
      <c r="D831">
        <v>1</v>
      </c>
      <c r="E831" t="s">
        <v>7</v>
      </c>
      <c r="I831">
        <f t="shared" si="72"/>
        <v>1</v>
      </c>
      <c r="J831">
        <f t="shared" si="73"/>
        <v>1</v>
      </c>
      <c r="K831" t="str">
        <f t="shared" si="74"/>
        <v>Support Entwicklungen (0210)</v>
      </c>
      <c r="L831" t="str">
        <f t="shared" si="75"/>
        <v>04-</v>
      </c>
      <c r="M831" t="str">
        <f t="shared" si="76"/>
        <v xml:space="preserve">04 </v>
      </c>
      <c r="N831" t="str">
        <f t="shared" si="77"/>
        <v>Support</v>
      </c>
      <c r="O831" t="b" cm="1">
        <f t="array" ref="O831">COUNT(FIND({0,1,2,3,4,5,6,7,8,9},N831))&gt;0</f>
        <v>0</v>
      </c>
    </row>
    <row r="832" spans="1:15" hidden="1" x14ac:dyDescent="0.3">
      <c r="A832" s="1" t="s">
        <v>1641</v>
      </c>
      <c r="B832" t="s">
        <v>104</v>
      </c>
      <c r="C832" t="s">
        <v>1642</v>
      </c>
      <c r="D832">
        <v>1</v>
      </c>
      <c r="E832" t="s">
        <v>7</v>
      </c>
      <c r="I832">
        <f t="shared" si="72"/>
        <v>1</v>
      </c>
      <c r="J832">
        <f t="shared" si="73"/>
        <v>1</v>
      </c>
      <c r="K832" t="str">
        <f t="shared" si="74"/>
        <v>Fiori Apps</v>
      </c>
      <c r="L832" t="str">
        <f t="shared" si="75"/>
        <v>01-</v>
      </c>
      <c r="M832" t="str">
        <f t="shared" si="76"/>
        <v xml:space="preserve">01 </v>
      </c>
      <c r="N832" t="str">
        <f t="shared" si="77"/>
        <v>Fiori</v>
      </c>
      <c r="O832" t="b" cm="1">
        <f t="array" ref="O832">COUNT(FIND({0,1,2,3,4,5,6,7,8,9},N832))&gt;0</f>
        <v>0</v>
      </c>
    </row>
    <row r="833" spans="1:15" hidden="1" x14ac:dyDescent="0.3">
      <c r="A833" s="1" t="s">
        <v>1643</v>
      </c>
      <c r="B833" t="s">
        <v>104</v>
      </c>
      <c r="C833" t="s">
        <v>1644</v>
      </c>
      <c r="D833">
        <v>1</v>
      </c>
      <c r="E833" t="s">
        <v>7</v>
      </c>
      <c r="I833">
        <f t="shared" si="72"/>
        <v>2</v>
      </c>
      <c r="J833">
        <f t="shared" si="73"/>
        <v>2</v>
      </c>
      <c r="K833" t="str">
        <f t="shared" si="74"/>
        <v>Migration</v>
      </c>
      <c r="L833" t="str">
        <f t="shared" si="75"/>
        <v>02-CAR-</v>
      </c>
      <c r="M833" t="str">
        <f t="shared" si="76"/>
        <v xml:space="preserve">02 CAR </v>
      </c>
      <c r="N833" t="e">
        <f t="shared" si="77"/>
        <v>#VALUE!</v>
      </c>
      <c r="O833" t="b" cm="1">
        <f t="array" ref="O833">COUNT(FIND({0,1,2,3,4,5,6,7,8,9},N833))&gt;0</f>
        <v>0</v>
      </c>
    </row>
    <row r="834" spans="1:15" hidden="1" x14ac:dyDescent="0.3">
      <c r="A834" s="1" t="s">
        <v>1645</v>
      </c>
      <c r="B834" t="s">
        <v>106</v>
      </c>
      <c r="C834" t="s">
        <v>1646</v>
      </c>
      <c r="D834">
        <v>1</v>
      </c>
      <c r="E834" t="s">
        <v>7</v>
      </c>
      <c r="I834">
        <f t="shared" si="72"/>
        <v>2</v>
      </c>
      <c r="J834">
        <f t="shared" si="73"/>
        <v>2</v>
      </c>
      <c r="K834" t="str">
        <f t="shared" si="74"/>
        <v>Einführung</v>
      </c>
      <c r="L834" t="str">
        <f t="shared" si="75"/>
        <v>01-CAR-</v>
      </c>
      <c r="M834" t="str">
        <f t="shared" si="76"/>
        <v xml:space="preserve">01 CAR </v>
      </c>
      <c r="N834" t="e">
        <f t="shared" si="77"/>
        <v>#VALUE!</v>
      </c>
      <c r="O834" t="b" cm="1">
        <f t="array" ref="O834">COUNT(FIND({0,1,2,3,4,5,6,7,8,9},N834))&gt;0</f>
        <v>0</v>
      </c>
    </row>
    <row r="835" spans="1:15" hidden="1" x14ac:dyDescent="0.3">
      <c r="A835" s="1" t="s">
        <v>1647</v>
      </c>
      <c r="B835" t="s">
        <v>108</v>
      </c>
      <c r="C835" t="s">
        <v>374</v>
      </c>
      <c r="D835">
        <v>1</v>
      </c>
      <c r="E835" t="s">
        <v>7</v>
      </c>
      <c r="I835">
        <f t="shared" ref="I835:I898" si="78">LEN(C835)-LEN(SUBSTITUTE(C835,"-",))</f>
        <v>1</v>
      </c>
      <c r="J835">
        <f t="shared" ref="J835:J898" si="79">IF(I835&gt;1,2,I835)</f>
        <v>1</v>
      </c>
      <c r="K835" t="str">
        <f t="shared" ref="K835:K898" si="80">RIGHT($C835,LEN($C835)-SEARCH("#",SUBSTITUTE($C835,"-","#",J835)))</f>
        <v>PM</v>
      </c>
      <c r="L835" t="str">
        <f t="shared" ref="L835:L898" si="81">LEFT($C835,SEARCH("#",SUBSTITUTE($C835,"-","#",$J835)))</f>
        <v>01-</v>
      </c>
      <c r="M835" t="str">
        <f t="shared" ref="M835:M898" si="82">SUBSTITUTE(L835,"-"," ")</f>
        <v xml:space="preserve">01 </v>
      </c>
      <c r="N835" t="e">
        <f t="shared" ref="N835:N898" si="83">LEFT(K835,SEARCH(" ",K835,1)-1)</f>
        <v>#VALUE!</v>
      </c>
      <c r="O835" t="b" cm="1">
        <f t="array" ref="O835">COUNT(FIND({0,1,2,3,4,5,6,7,8,9},N835))&gt;0</f>
        <v>0</v>
      </c>
    </row>
    <row r="836" spans="1:15" hidden="1" x14ac:dyDescent="0.3">
      <c r="A836" s="1" t="s">
        <v>1648</v>
      </c>
      <c r="B836" t="s">
        <v>108</v>
      </c>
      <c r="C836" t="s">
        <v>1649</v>
      </c>
      <c r="D836">
        <v>1</v>
      </c>
      <c r="E836" t="s">
        <v>7</v>
      </c>
      <c r="I836">
        <f t="shared" si="78"/>
        <v>1</v>
      </c>
      <c r="J836">
        <f t="shared" si="79"/>
        <v>1</v>
      </c>
      <c r="K836" t="str">
        <f t="shared" si="80"/>
        <v>Konzeption</v>
      </c>
      <c r="L836" t="str">
        <f t="shared" si="81"/>
        <v>02-</v>
      </c>
      <c r="M836" t="str">
        <f t="shared" si="82"/>
        <v xml:space="preserve">02 </v>
      </c>
      <c r="N836" t="e">
        <f t="shared" si="83"/>
        <v>#VALUE!</v>
      </c>
      <c r="O836" t="b" cm="1">
        <f t="array" ref="O836">COUNT(FIND({0,1,2,3,4,5,6,7,8,9},N836))&gt;0</f>
        <v>0</v>
      </c>
    </row>
    <row r="837" spans="1:15" hidden="1" x14ac:dyDescent="0.3">
      <c r="A837" s="1" t="s">
        <v>1650</v>
      </c>
      <c r="B837" t="s">
        <v>108</v>
      </c>
      <c r="C837" t="s">
        <v>1651</v>
      </c>
      <c r="D837">
        <v>1</v>
      </c>
      <c r="E837" t="s">
        <v>7</v>
      </c>
      <c r="I837">
        <f t="shared" si="78"/>
        <v>1</v>
      </c>
      <c r="J837">
        <f t="shared" si="79"/>
        <v>1</v>
      </c>
      <c r="K837" t="str">
        <f t="shared" si="80"/>
        <v>Integration</v>
      </c>
      <c r="L837" t="str">
        <f t="shared" si="81"/>
        <v>03-</v>
      </c>
      <c r="M837" t="str">
        <f t="shared" si="82"/>
        <v xml:space="preserve">03 </v>
      </c>
      <c r="N837" t="e">
        <f t="shared" si="83"/>
        <v>#VALUE!</v>
      </c>
      <c r="O837" t="b" cm="1">
        <f t="array" ref="O837">COUNT(FIND({0,1,2,3,4,5,6,7,8,9},N837))&gt;0</f>
        <v>0</v>
      </c>
    </row>
    <row r="838" spans="1:15" hidden="1" x14ac:dyDescent="0.3">
      <c r="A838" s="1" t="s">
        <v>1652</v>
      </c>
      <c r="B838" t="s">
        <v>108</v>
      </c>
      <c r="C838" t="s">
        <v>1653</v>
      </c>
      <c r="D838">
        <v>1</v>
      </c>
      <c r="E838" t="s">
        <v>7</v>
      </c>
      <c r="I838">
        <f t="shared" si="78"/>
        <v>1</v>
      </c>
      <c r="J838">
        <f t="shared" si="79"/>
        <v>1</v>
      </c>
      <c r="K838" t="str">
        <f t="shared" si="80"/>
        <v>Projektabschluss</v>
      </c>
      <c r="L838" t="str">
        <f t="shared" si="81"/>
        <v>04-</v>
      </c>
      <c r="M838" t="str">
        <f t="shared" si="82"/>
        <v xml:space="preserve">04 </v>
      </c>
      <c r="N838" t="e">
        <f t="shared" si="83"/>
        <v>#VALUE!</v>
      </c>
      <c r="O838" t="b" cm="1">
        <f t="array" ref="O838">COUNT(FIND({0,1,2,3,4,5,6,7,8,9},N838))&gt;0</f>
        <v>0</v>
      </c>
    </row>
    <row r="839" spans="1:15" hidden="1" x14ac:dyDescent="0.3">
      <c r="A839" s="1" t="s">
        <v>1654</v>
      </c>
      <c r="B839" t="s">
        <v>110</v>
      </c>
      <c r="C839" t="s">
        <v>374</v>
      </c>
      <c r="D839">
        <v>1</v>
      </c>
      <c r="E839" t="s">
        <v>7</v>
      </c>
      <c r="I839">
        <f t="shared" si="78"/>
        <v>1</v>
      </c>
      <c r="J839">
        <f t="shared" si="79"/>
        <v>1</v>
      </c>
      <c r="K839" t="str">
        <f t="shared" si="80"/>
        <v>PM</v>
      </c>
      <c r="L839" t="str">
        <f t="shared" si="81"/>
        <v>01-</v>
      </c>
      <c r="M839" t="str">
        <f t="shared" si="82"/>
        <v xml:space="preserve">01 </v>
      </c>
      <c r="N839" t="e">
        <f t="shared" si="83"/>
        <v>#VALUE!</v>
      </c>
      <c r="O839" t="b" cm="1">
        <f t="array" ref="O839">COUNT(FIND({0,1,2,3,4,5,6,7,8,9},N839))&gt;0</f>
        <v>0</v>
      </c>
    </row>
    <row r="840" spans="1:15" hidden="1" x14ac:dyDescent="0.3">
      <c r="A840" s="1" t="s">
        <v>1655</v>
      </c>
      <c r="B840" t="s">
        <v>110</v>
      </c>
      <c r="C840" t="s">
        <v>1649</v>
      </c>
      <c r="D840">
        <v>1</v>
      </c>
      <c r="E840" t="s">
        <v>7</v>
      </c>
      <c r="I840">
        <f t="shared" si="78"/>
        <v>1</v>
      </c>
      <c r="J840">
        <f t="shared" si="79"/>
        <v>1</v>
      </c>
      <c r="K840" t="str">
        <f t="shared" si="80"/>
        <v>Konzeption</v>
      </c>
      <c r="L840" t="str">
        <f t="shared" si="81"/>
        <v>02-</v>
      </c>
      <c r="M840" t="str">
        <f t="shared" si="82"/>
        <v xml:space="preserve">02 </v>
      </c>
      <c r="N840" t="e">
        <f t="shared" si="83"/>
        <v>#VALUE!</v>
      </c>
      <c r="O840" t="b" cm="1">
        <f t="array" ref="O840">COUNT(FIND({0,1,2,3,4,5,6,7,8,9},N840))&gt;0</f>
        <v>0</v>
      </c>
    </row>
    <row r="841" spans="1:15" hidden="1" x14ac:dyDescent="0.3">
      <c r="A841" s="1" t="s">
        <v>1656</v>
      </c>
      <c r="B841" t="s">
        <v>110</v>
      </c>
      <c r="C841" t="s">
        <v>1657</v>
      </c>
      <c r="D841">
        <v>1</v>
      </c>
      <c r="E841" t="s">
        <v>7</v>
      </c>
      <c r="I841">
        <f t="shared" si="78"/>
        <v>1</v>
      </c>
      <c r="J841">
        <f t="shared" si="79"/>
        <v>1</v>
      </c>
      <c r="K841" t="str">
        <f t="shared" si="80"/>
        <v>Kalk.Schema</v>
      </c>
      <c r="L841" t="str">
        <f t="shared" si="81"/>
        <v>03-</v>
      </c>
      <c r="M841" t="str">
        <f t="shared" si="82"/>
        <v xml:space="preserve">03 </v>
      </c>
      <c r="N841" t="e">
        <f t="shared" si="83"/>
        <v>#VALUE!</v>
      </c>
      <c r="O841" t="b" cm="1">
        <f t="array" ref="O841">COUNT(FIND({0,1,2,3,4,5,6,7,8,9},N841))&gt;0</f>
        <v>0</v>
      </c>
    </row>
    <row r="842" spans="1:15" hidden="1" x14ac:dyDescent="0.3">
      <c r="A842" s="1" t="s">
        <v>1658</v>
      </c>
      <c r="B842" t="s">
        <v>110</v>
      </c>
      <c r="C842" t="s">
        <v>1659</v>
      </c>
      <c r="D842">
        <v>1</v>
      </c>
      <c r="E842" t="s">
        <v>7</v>
      </c>
      <c r="I842">
        <f t="shared" si="78"/>
        <v>1</v>
      </c>
      <c r="J842">
        <f t="shared" si="79"/>
        <v>1</v>
      </c>
      <c r="K842" t="str">
        <f t="shared" si="80"/>
        <v>Rechnungsformular</v>
      </c>
      <c r="L842" t="str">
        <f t="shared" si="81"/>
        <v>04-</v>
      </c>
      <c r="M842" t="str">
        <f t="shared" si="82"/>
        <v xml:space="preserve">04 </v>
      </c>
      <c r="N842" t="e">
        <f t="shared" si="83"/>
        <v>#VALUE!</v>
      </c>
      <c r="O842" t="b" cm="1">
        <f t="array" ref="O842">COUNT(FIND({0,1,2,3,4,5,6,7,8,9},N842))&gt;0</f>
        <v>0</v>
      </c>
    </row>
    <row r="843" spans="1:15" hidden="1" x14ac:dyDescent="0.3">
      <c r="A843" s="1" t="s">
        <v>1660</v>
      </c>
      <c r="B843" t="s">
        <v>110</v>
      </c>
      <c r="C843" t="s">
        <v>1661</v>
      </c>
      <c r="D843">
        <v>1</v>
      </c>
      <c r="E843" t="s">
        <v>7</v>
      </c>
      <c r="I843">
        <f t="shared" si="78"/>
        <v>1</v>
      </c>
      <c r="J843">
        <f t="shared" si="79"/>
        <v>1</v>
      </c>
      <c r="K843" t="str">
        <f t="shared" si="80"/>
        <v>Integration</v>
      </c>
      <c r="L843" t="str">
        <f t="shared" si="81"/>
        <v>05-</v>
      </c>
      <c r="M843" t="str">
        <f t="shared" si="82"/>
        <v xml:space="preserve">05 </v>
      </c>
      <c r="N843" t="e">
        <f t="shared" si="83"/>
        <v>#VALUE!</v>
      </c>
      <c r="O843" t="b" cm="1">
        <f t="array" ref="O843">COUNT(FIND({0,1,2,3,4,5,6,7,8,9},N843))&gt;0</f>
        <v>0</v>
      </c>
    </row>
    <row r="844" spans="1:15" hidden="1" x14ac:dyDescent="0.3">
      <c r="A844" s="1" t="s">
        <v>1662</v>
      </c>
      <c r="B844" t="s">
        <v>110</v>
      </c>
      <c r="C844" t="s">
        <v>1663</v>
      </c>
      <c r="D844">
        <v>1</v>
      </c>
      <c r="E844" t="s">
        <v>7</v>
      </c>
      <c r="I844">
        <f t="shared" si="78"/>
        <v>1</v>
      </c>
      <c r="J844">
        <f t="shared" si="79"/>
        <v>1</v>
      </c>
      <c r="K844" t="str">
        <f t="shared" si="80"/>
        <v>Test/Abnahme</v>
      </c>
      <c r="L844" t="str">
        <f t="shared" si="81"/>
        <v>06-</v>
      </c>
      <c r="M844" t="str">
        <f t="shared" si="82"/>
        <v xml:space="preserve">06 </v>
      </c>
      <c r="N844" t="e">
        <f t="shared" si="83"/>
        <v>#VALUE!</v>
      </c>
      <c r="O844" t="b" cm="1">
        <f t="array" ref="O844">COUNT(FIND({0,1,2,3,4,5,6,7,8,9},N844))&gt;0</f>
        <v>0</v>
      </c>
    </row>
    <row r="845" spans="1:15" hidden="1" x14ac:dyDescent="0.3">
      <c r="A845" s="1" t="s">
        <v>1664</v>
      </c>
      <c r="B845" t="s">
        <v>110</v>
      </c>
      <c r="C845" t="s">
        <v>1665</v>
      </c>
      <c r="D845">
        <v>1</v>
      </c>
      <c r="E845" t="s">
        <v>7</v>
      </c>
      <c r="I845">
        <f t="shared" si="78"/>
        <v>1</v>
      </c>
      <c r="J845">
        <f t="shared" si="79"/>
        <v>1</v>
      </c>
      <c r="K845" t="str">
        <f t="shared" si="80"/>
        <v>Umfeld Systeme</v>
      </c>
      <c r="L845" t="str">
        <f t="shared" si="81"/>
        <v>07-</v>
      </c>
      <c r="M845" t="str">
        <f t="shared" si="82"/>
        <v xml:space="preserve">07 </v>
      </c>
      <c r="N845" t="str">
        <f t="shared" si="83"/>
        <v>Umfeld</v>
      </c>
      <c r="O845" t="b" cm="1">
        <f t="array" ref="O845">COUNT(FIND({0,1,2,3,4,5,6,7,8,9},N845))&gt;0</f>
        <v>0</v>
      </c>
    </row>
    <row r="846" spans="1:15" hidden="1" x14ac:dyDescent="0.3">
      <c r="A846" s="1" t="s">
        <v>1666</v>
      </c>
      <c r="B846" t="s">
        <v>110</v>
      </c>
      <c r="C846" t="s">
        <v>1667</v>
      </c>
      <c r="D846">
        <v>1</v>
      </c>
      <c r="E846" t="s">
        <v>7</v>
      </c>
      <c r="I846">
        <f t="shared" si="78"/>
        <v>1</v>
      </c>
      <c r="J846">
        <f t="shared" si="79"/>
        <v>1</v>
      </c>
      <c r="K846" t="str">
        <f t="shared" si="80"/>
        <v>Produktivnahme</v>
      </c>
      <c r="L846" t="str">
        <f t="shared" si="81"/>
        <v>08-</v>
      </c>
      <c r="M846" t="str">
        <f t="shared" si="82"/>
        <v xml:space="preserve">08 </v>
      </c>
      <c r="N846" t="e">
        <f t="shared" si="83"/>
        <v>#VALUE!</v>
      </c>
      <c r="O846" t="b" cm="1">
        <f t="array" ref="O846">COUNT(FIND({0,1,2,3,4,5,6,7,8,9},N846))&gt;0</f>
        <v>0</v>
      </c>
    </row>
    <row r="847" spans="1:15" hidden="1" x14ac:dyDescent="0.3">
      <c r="A847" s="1" t="s">
        <v>1668</v>
      </c>
      <c r="B847" t="s">
        <v>112</v>
      </c>
      <c r="C847" t="s">
        <v>374</v>
      </c>
      <c r="D847">
        <v>1</v>
      </c>
      <c r="E847" t="s">
        <v>7</v>
      </c>
      <c r="I847">
        <f t="shared" si="78"/>
        <v>1</v>
      </c>
      <c r="J847">
        <f t="shared" si="79"/>
        <v>1</v>
      </c>
      <c r="K847" t="str">
        <f t="shared" si="80"/>
        <v>PM</v>
      </c>
      <c r="L847" t="str">
        <f t="shared" si="81"/>
        <v>01-</v>
      </c>
      <c r="M847" t="str">
        <f t="shared" si="82"/>
        <v xml:space="preserve">01 </v>
      </c>
      <c r="N847" t="e">
        <f t="shared" si="83"/>
        <v>#VALUE!</v>
      </c>
      <c r="O847" t="b" cm="1">
        <f t="array" ref="O847">COUNT(FIND({0,1,2,3,4,5,6,7,8,9},N847))&gt;0</f>
        <v>0</v>
      </c>
    </row>
    <row r="848" spans="1:15" hidden="1" x14ac:dyDescent="0.3">
      <c r="A848" s="1" t="s">
        <v>1669</v>
      </c>
      <c r="B848" t="s">
        <v>112</v>
      </c>
      <c r="C848" t="s">
        <v>1649</v>
      </c>
      <c r="D848">
        <v>1</v>
      </c>
      <c r="E848" t="s">
        <v>7</v>
      </c>
      <c r="I848">
        <f t="shared" si="78"/>
        <v>1</v>
      </c>
      <c r="J848">
        <f t="shared" si="79"/>
        <v>1</v>
      </c>
      <c r="K848" t="str">
        <f t="shared" si="80"/>
        <v>Konzeption</v>
      </c>
      <c r="L848" t="str">
        <f t="shared" si="81"/>
        <v>02-</v>
      </c>
      <c r="M848" t="str">
        <f t="shared" si="82"/>
        <v xml:space="preserve">02 </v>
      </c>
      <c r="N848" t="e">
        <f t="shared" si="83"/>
        <v>#VALUE!</v>
      </c>
      <c r="O848" t="b" cm="1">
        <f t="array" ref="O848">COUNT(FIND({0,1,2,3,4,5,6,7,8,9},N848))&gt;0</f>
        <v>0</v>
      </c>
    </row>
    <row r="849" spans="1:15" hidden="1" x14ac:dyDescent="0.3">
      <c r="A849" s="1" t="s">
        <v>1670</v>
      </c>
      <c r="B849" t="s">
        <v>114</v>
      </c>
      <c r="C849" t="s">
        <v>374</v>
      </c>
      <c r="D849">
        <v>1</v>
      </c>
      <c r="E849" t="s">
        <v>7</v>
      </c>
      <c r="I849">
        <f t="shared" si="78"/>
        <v>1</v>
      </c>
      <c r="J849">
        <f t="shared" si="79"/>
        <v>1</v>
      </c>
      <c r="K849" t="str">
        <f t="shared" si="80"/>
        <v>PM</v>
      </c>
      <c r="L849" t="str">
        <f t="shared" si="81"/>
        <v>01-</v>
      </c>
      <c r="M849" t="str">
        <f t="shared" si="82"/>
        <v xml:space="preserve">01 </v>
      </c>
      <c r="N849" t="e">
        <f t="shared" si="83"/>
        <v>#VALUE!</v>
      </c>
      <c r="O849" t="b" cm="1">
        <f t="array" ref="O849">COUNT(FIND({0,1,2,3,4,5,6,7,8,9},N849))&gt;0</f>
        <v>0</v>
      </c>
    </row>
    <row r="850" spans="1:15" hidden="1" x14ac:dyDescent="0.3">
      <c r="A850" s="1" t="s">
        <v>1671</v>
      </c>
      <c r="B850" t="s">
        <v>114</v>
      </c>
      <c r="C850" t="s">
        <v>1672</v>
      </c>
      <c r="D850">
        <v>1</v>
      </c>
      <c r="E850" t="s">
        <v>7</v>
      </c>
      <c r="I850">
        <f t="shared" si="78"/>
        <v>1</v>
      </c>
      <c r="J850">
        <f t="shared" si="79"/>
        <v>1</v>
      </c>
      <c r="K850" t="str">
        <f t="shared" si="80"/>
        <v>Planung</v>
      </c>
      <c r="L850" t="str">
        <f t="shared" si="81"/>
        <v>03-</v>
      </c>
      <c r="M850" t="str">
        <f t="shared" si="82"/>
        <v xml:space="preserve">03 </v>
      </c>
      <c r="N850" t="e">
        <f t="shared" si="83"/>
        <v>#VALUE!</v>
      </c>
      <c r="O850" t="b" cm="1">
        <f t="array" ref="O850">COUNT(FIND({0,1,2,3,4,5,6,7,8,9},N850))&gt;0</f>
        <v>0</v>
      </c>
    </row>
    <row r="851" spans="1:15" hidden="1" x14ac:dyDescent="0.3">
      <c r="A851" s="1" t="s">
        <v>1673</v>
      </c>
      <c r="B851" t="s">
        <v>114</v>
      </c>
      <c r="C851" t="s">
        <v>1674</v>
      </c>
      <c r="D851">
        <v>1</v>
      </c>
      <c r="E851" t="s">
        <v>7</v>
      </c>
      <c r="I851">
        <f t="shared" si="78"/>
        <v>1</v>
      </c>
      <c r="J851">
        <f t="shared" si="79"/>
        <v>1</v>
      </c>
      <c r="K851" t="str">
        <f t="shared" si="80"/>
        <v>Konzeption</v>
      </c>
      <c r="L851" t="str">
        <f t="shared" si="81"/>
        <v>04-</v>
      </c>
      <c r="M851" t="str">
        <f t="shared" si="82"/>
        <v xml:space="preserve">04 </v>
      </c>
      <c r="N851" t="e">
        <f t="shared" si="83"/>
        <v>#VALUE!</v>
      </c>
      <c r="O851" t="b" cm="1">
        <f t="array" ref="O851">COUNT(FIND({0,1,2,3,4,5,6,7,8,9},N851))&gt;0</f>
        <v>0</v>
      </c>
    </row>
    <row r="852" spans="1:15" hidden="1" x14ac:dyDescent="0.3">
      <c r="A852" s="1" t="s">
        <v>1675</v>
      </c>
      <c r="B852" t="s">
        <v>114</v>
      </c>
      <c r="C852" t="s">
        <v>1676</v>
      </c>
      <c r="D852">
        <v>1</v>
      </c>
      <c r="E852" t="s">
        <v>7</v>
      </c>
      <c r="I852">
        <f t="shared" si="78"/>
        <v>1</v>
      </c>
      <c r="J852">
        <f t="shared" si="79"/>
        <v>1</v>
      </c>
      <c r="K852" t="str">
        <f t="shared" si="80"/>
        <v>Best Practise</v>
      </c>
      <c r="L852" t="str">
        <f t="shared" si="81"/>
        <v>05-</v>
      </c>
      <c r="M852" t="str">
        <f t="shared" si="82"/>
        <v xml:space="preserve">05 </v>
      </c>
      <c r="N852" t="str">
        <f t="shared" si="83"/>
        <v>Best</v>
      </c>
      <c r="O852" t="b" cm="1">
        <f t="array" ref="O852">COUNT(FIND({0,1,2,3,4,5,6,7,8,9},N852))&gt;0</f>
        <v>0</v>
      </c>
    </row>
    <row r="853" spans="1:15" hidden="1" x14ac:dyDescent="0.3">
      <c r="A853" s="1" t="s">
        <v>1677</v>
      </c>
      <c r="B853" t="s">
        <v>114</v>
      </c>
      <c r="C853" t="s">
        <v>1678</v>
      </c>
      <c r="D853">
        <v>1</v>
      </c>
      <c r="E853" t="s">
        <v>7</v>
      </c>
      <c r="I853">
        <f t="shared" si="78"/>
        <v>1</v>
      </c>
      <c r="J853">
        <f t="shared" si="79"/>
        <v>1</v>
      </c>
      <c r="K853" t="str">
        <f t="shared" si="80"/>
        <v>Customizing</v>
      </c>
      <c r="L853" t="str">
        <f t="shared" si="81"/>
        <v>06-</v>
      </c>
      <c r="M853" t="str">
        <f t="shared" si="82"/>
        <v xml:space="preserve">06 </v>
      </c>
      <c r="N853" t="e">
        <f t="shared" si="83"/>
        <v>#VALUE!</v>
      </c>
      <c r="O853" t="b" cm="1">
        <f t="array" ref="O853">COUNT(FIND({0,1,2,3,4,5,6,7,8,9},N853))&gt;0</f>
        <v>0</v>
      </c>
    </row>
    <row r="854" spans="1:15" hidden="1" x14ac:dyDescent="0.3">
      <c r="A854" s="1" t="s">
        <v>1679</v>
      </c>
      <c r="B854" t="s">
        <v>114</v>
      </c>
      <c r="C854" t="s">
        <v>1680</v>
      </c>
      <c r="D854">
        <v>1</v>
      </c>
      <c r="E854" t="s">
        <v>7</v>
      </c>
      <c r="I854">
        <f t="shared" si="78"/>
        <v>1</v>
      </c>
      <c r="J854">
        <f t="shared" si="79"/>
        <v>1</v>
      </c>
      <c r="K854" t="str">
        <f t="shared" si="80"/>
        <v>Kommissionier Cockpit</v>
      </c>
      <c r="L854" t="str">
        <f t="shared" si="81"/>
        <v>07-</v>
      </c>
      <c r="M854" t="str">
        <f t="shared" si="82"/>
        <v xml:space="preserve">07 </v>
      </c>
      <c r="N854" t="str">
        <f t="shared" si="83"/>
        <v>Kommissionier</v>
      </c>
      <c r="O854" t="b" cm="1">
        <f t="array" ref="O854">COUNT(FIND({0,1,2,3,4,5,6,7,8,9},N854))&gt;0</f>
        <v>0</v>
      </c>
    </row>
    <row r="855" spans="1:15" hidden="1" x14ac:dyDescent="0.3">
      <c r="A855" s="1" t="s">
        <v>1681</v>
      </c>
      <c r="B855" t="s">
        <v>114</v>
      </c>
      <c r="C855" t="s">
        <v>1682</v>
      </c>
      <c r="D855">
        <v>1</v>
      </c>
      <c r="E855" t="s">
        <v>7</v>
      </c>
      <c r="I855">
        <f t="shared" si="78"/>
        <v>1</v>
      </c>
      <c r="J855">
        <f t="shared" si="79"/>
        <v>1</v>
      </c>
      <c r="K855" t="str">
        <f t="shared" si="80"/>
        <v>Entwicklung</v>
      </c>
      <c r="L855" t="str">
        <f t="shared" si="81"/>
        <v>08-</v>
      </c>
      <c r="M855" t="str">
        <f t="shared" si="82"/>
        <v xml:space="preserve">08 </v>
      </c>
      <c r="N855" t="e">
        <f t="shared" si="83"/>
        <v>#VALUE!</v>
      </c>
      <c r="O855" t="b" cm="1">
        <f t="array" ref="O855">COUNT(FIND({0,1,2,3,4,5,6,7,8,9},N855))&gt;0</f>
        <v>0</v>
      </c>
    </row>
    <row r="856" spans="1:15" hidden="1" x14ac:dyDescent="0.3">
      <c r="A856" s="1" t="s">
        <v>1683</v>
      </c>
      <c r="B856" t="s">
        <v>114</v>
      </c>
      <c r="C856" t="s">
        <v>1684</v>
      </c>
      <c r="D856">
        <v>1</v>
      </c>
      <c r="E856" t="s">
        <v>7</v>
      </c>
      <c r="I856">
        <f t="shared" si="78"/>
        <v>1</v>
      </c>
      <c r="J856">
        <f t="shared" si="79"/>
        <v>1</v>
      </c>
      <c r="K856" t="str">
        <f t="shared" si="80"/>
        <v>Vor Ort Betreuung</v>
      </c>
      <c r="L856" t="str">
        <f t="shared" si="81"/>
        <v>09-</v>
      </c>
      <c r="M856" t="str">
        <f t="shared" si="82"/>
        <v xml:space="preserve">09 </v>
      </c>
      <c r="N856" t="str">
        <f t="shared" si="83"/>
        <v>Vor</v>
      </c>
      <c r="O856" t="b" cm="1">
        <f t="array" ref="O856">COUNT(FIND({0,1,2,3,4,5,6,7,8,9},N856))&gt;0</f>
        <v>0</v>
      </c>
    </row>
    <row r="857" spans="1:15" hidden="1" x14ac:dyDescent="0.3">
      <c r="A857" s="1" t="s">
        <v>1685</v>
      </c>
      <c r="B857" t="s">
        <v>114</v>
      </c>
      <c r="C857" t="s">
        <v>1686</v>
      </c>
      <c r="D857">
        <v>1</v>
      </c>
      <c r="E857" t="s">
        <v>7</v>
      </c>
      <c r="I857">
        <f t="shared" si="78"/>
        <v>1</v>
      </c>
      <c r="J857">
        <f t="shared" si="79"/>
        <v>1</v>
      </c>
      <c r="K857" t="str">
        <f t="shared" si="80"/>
        <v>Versand Cockpit</v>
      </c>
      <c r="L857" t="str">
        <f t="shared" si="81"/>
        <v>13-</v>
      </c>
      <c r="M857" t="str">
        <f t="shared" si="82"/>
        <v xml:space="preserve">13 </v>
      </c>
      <c r="N857" t="str">
        <f t="shared" si="83"/>
        <v>Versand</v>
      </c>
      <c r="O857" t="b" cm="1">
        <f t="array" ref="O857">COUNT(FIND({0,1,2,3,4,5,6,7,8,9},N857))&gt;0</f>
        <v>0</v>
      </c>
    </row>
    <row r="858" spans="1:15" hidden="1" x14ac:dyDescent="0.3">
      <c r="A858" s="1" t="s">
        <v>1687</v>
      </c>
      <c r="B858" t="s">
        <v>114</v>
      </c>
      <c r="C858" t="s">
        <v>1688</v>
      </c>
      <c r="D858">
        <v>1</v>
      </c>
      <c r="E858" t="s">
        <v>7</v>
      </c>
      <c r="I858">
        <f t="shared" si="78"/>
        <v>2</v>
      </c>
      <c r="J858">
        <f t="shared" si="79"/>
        <v>2</v>
      </c>
      <c r="K858" t="str">
        <f t="shared" si="80"/>
        <v>HU 4510199854/083</v>
      </c>
      <c r="L858" t="str">
        <f t="shared" si="81"/>
        <v>14-Verbesserung Prozess Dummy-</v>
      </c>
      <c r="M858" t="str">
        <f t="shared" si="82"/>
        <v xml:space="preserve">14 Verbesserung Prozess Dummy </v>
      </c>
      <c r="N858" t="str">
        <f t="shared" si="83"/>
        <v>HU</v>
      </c>
      <c r="O858" t="b" cm="1">
        <f t="array" ref="O858">COUNT(FIND({0,1,2,3,4,5,6,7,8,9},N858))&gt;0</f>
        <v>0</v>
      </c>
    </row>
    <row r="859" spans="1:15" hidden="1" x14ac:dyDescent="0.3">
      <c r="A859" s="1" t="s">
        <v>1689</v>
      </c>
      <c r="B859" t="s">
        <v>116</v>
      </c>
      <c r="C859" t="s">
        <v>1690</v>
      </c>
      <c r="D859">
        <v>1</v>
      </c>
      <c r="E859" t="s">
        <v>7</v>
      </c>
      <c r="I859">
        <f t="shared" si="78"/>
        <v>1</v>
      </c>
      <c r="J859">
        <f t="shared" si="79"/>
        <v>1</v>
      </c>
      <c r="K859" t="str">
        <f t="shared" si="80"/>
        <v>Bestandszählung</v>
      </c>
      <c r="L859" t="str">
        <f t="shared" si="81"/>
        <v>01-</v>
      </c>
      <c r="M859" t="str">
        <f t="shared" si="82"/>
        <v xml:space="preserve">01 </v>
      </c>
      <c r="N859" t="e">
        <f t="shared" si="83"/>
        <v>#VALUE!</v>
      </c>
      <c r="O859" t="b" cm="1">
        <f t="array" ref="O859">COUNT(FIND({0,1,2,3,4,5,6,7,8,9},N859))&gt;0</f>
        <v>0</v>
      </c>
    </row>
    <row r="860" spans="1:15" hidden="1" x14ac:dyDescent="0.3">
      <c r="A860" s="1" t="s">
        <v>1691</v>
      </c>
      <c r="B860" t="s">
        <v>116</v>
      </c>
      <c r="C860" t="s">
        <v>469</v>
      </c>
      <c r="D860">
        <v>1</v>
      </c>
      <c r="E860" t="s">
        <v>7</v>
      </c>
      <c r="I860">
        <f t="shared" si="78"/>
        <v>1</v>
      </c>
      <c r="J860">
        <f t="shared" si="79"/>
        <v>1</v>
      </c>
      <c r="K860" t="str">
        <f t="shared" si="80"/>
        <v>Bürotätigkeiten</v>
      </c>
      <c r="L860" t="str">
        <f t="shared" si="81"/>
        <v>01-</v>
      </c>
      <c r="M860" t="str">
        <f t="shared" si="82"/>
        <v xml:space="preserve">01 </v>
      </c>
      <c r="N860" t="e">
        <f t="shared" si="83"/>
        <v>#VALUE!</v>
      </c>
      <c r="O860" t="b" cm="1">
        <f t="array" ref="O860">COUNT(FIND({0,1,2,3,4,5,6,7,8,9},N860))&gt;0</f>
        <v>0</v>
      </c>
    </row>
    <row r="861" spans="1:15" hidden="1" x14ac:dyDescent="0.3">
      <c r="A861" s="1" t="s">
        <v>1692</v>
      </c>
      <c r="B861" t="s">
        <v>116</v>
      </c>
      <c r="C861" t="s">
        <v>471</v>
      </c>
      <c r="D861">
        <v>1</v>
      </c>
      <c r="E861" t="s">
        <v>7</v>
      </c>
      <c r="I861">
        <f t="shared" si="78"/>
        <v>1</v>
      </c>
      <c r="J861">
        <f t="shared" si="79"/>
        <v>1</v>
      </c>
      <c r="K861" t="str">
        <f t="shared" si="80"/>
        <v>Krankheit</v>
      </c>
      <c r="L861" t="str">
        <f t="shared" si="81"/>
        <v>02-</v>
      </c>
      <c r="M861" t="str">
        <f t="shared" si="82"/>
        <v xml:space="preserve">02 </v>
      </c>
      <c r="N861" t="e">
        <f t="shared" si="83"/>
        <v>#VALUE!</v>
      </c>
      <c r="O861" t="b" cm="1">
        <f t="array" ref="O861">COUNT(FIND({0,1,2,3,4,5,6,7,8,9},N861))&gt;0</f>
        <v>0</v>
      </c>
    </row>
    <row r="862" spans="1:15" hidden="1" x14ac:dyDescent="0.3">
      <c r="A862" s="1" t="s">
        <v>1693</v>
      </c>
      <c r="B862" t="s">
        <v>116</v>
      </c>
      <c r="C862" t="s">
        <v>473</v>
      </c>
      <c r="D862">
        <v>1</v>
      </c>
      <c r="E862" t="s">
        <v>7</v>
      </c>
      <c r="I862">
        <f t="shared" si="78"/>
        <v>1</v>
      </c>
      <c r="J862">
        <f t="shared" si="79"/>
        <v>1</v>
      </c>
      <c r="K862" t="str">
        <f t="shared" si="80"/>
        <v>Urlaub</v>
      </c>
      <c r="L862" t="str">
        <f t="shared" si="81"/>
        <v>03-</v>
      </c>
      <c r="M862" t="str">
        <f t="shared" si="82"/>
        <v xml:space="preserve">03 </v>
      </c>
      <c r="N862" t="e">
        <f t="shared" si="83"/>
        <v>#VALUE!</v>
      </c>
      <c r="O862" t="b" cm="1">
        <f t="array" ref="O862">COUNT(FIND({0,1,2,3,4,5,6,7,8,9},N862))&gt;0</f>
        <v>0</v>
      </c>
    </row>
    <row r="863" spans="1:15" hidden="1" x14ac:dyDescent="0.3">
      <c r="A863" s="1" t="s">
        <v>1694</v>
      </c>
      <c r="B863" t="s">
        <v>116</v>
      </c>
      <c r="C863" t="s">
        <v>475</v>
      </c>
      <c r="D863">
        <v>1</v>
      </c>
      <c r="E863" t="s">
        <v>7</v>
      </c>
      <c r="I863">
        <f t="shared" si="78"/>
        <v>2</v>
      </c>
      <c r="J863">
        <f t="shared" si="79"/>
        <v>2</v>
      </c>
      <c r="K863" t="str">
        <f t="shared" si="80"/>
        <v>How Transfer</v>
      </c>
      <c r="L863" t="str">
        <f t="shared" si="81"/>
        <v>04-Know-</v>
      </c>
      <c r="M863" t="str">
        <f t="shared" si="82"/>
        <v xml:space="preserve">04 Know </v>
      </c>
      <c r="N863" t="str">
        <f t="shared" si="83"/>
        <v>How</v>
      </c>
      <c r="O863" t="b" cm="1">
        <f t="array" ref="O863">COUNT(FIND({0,1,2,3,4,5,6,7,8,9},N863))&gt;0</f>
        <v>0</v>
      </c>
    </row>
    <row r="864" spans="1:15" hidden="1" x14ac:dyDescent="0.3">
      <c r="A864" s="1" t="s">
        <v>1695</v>
      </c>
      <c r="B864" t="s">
        <v>116</v>
      </c>
      <c r="C864" t="s">
        <v>477</v>
      </c>
      <c r="D864">
        <v>1</v>
      </c>
      <c r="E864" t="s">
        <v>7</v>
      </c>
      <c r="I864">
        <f t="shared" si="78"/>
        <v>1</v>
      </c>
      <c r="J864">
        <f t="shared" si="79"/>
        <v>1</v>
      </c>
      <c r="K864" t="str">
        <f t="shared" si="80"/>
        <v>Management</v>
      </c>
      <c r="L864" t="str">
        <f t="shared" si="81"/>
        <v>05-</v>
      </c>
      <c r="M864" t="str">
        <f t="shared" si="82"/>
        <v xml:space="preserve">05 </v>
      </c>
      <c r="N864" t="e">
        <f t="shared" si="83"/>
        <v>#VALUE!</v>
      </c>
      <c r="O864" t="b" cm="1">
        <f t="array" ref="O864">COUNT(FIND({0,1,2,3,4,5,6,7,8,9},N864))&gt;0</f>
        <v>0</v>
      </c>
    </row>
    <row r="865" spans="1:15" hidden="1" x14ac:dyDescent="0.3">
      <c r="A865" s="1" t="s">
        <v>1696</v>
      </c>
      <c r="B865" t="s">
        <v>116</v>
      </c>
      <c r="C865" t="s">
        <v>479</v>
      </c>
      <c r="D865">
        <v>1</v>
      </c>
      <c r="E865" t="s">
        <v>7</v>
      </c>
      <c r="I865">
        <f t="shared" si="78"/>
        <v>1</v>
      </c>
      <c r="J865">
        <f t="shared" si="79"/>
        <v>1</v>
      </c>
      <c r="K865" t="str">
        <f t="shared" si="80"/>
        <v>Sekretariat</v>
      </c>
      <c r="L865" t="str">
        <f t="shared" si="81"/>
        <v>06-</v>
      </c>
      <c r="M865" t="str">
        <f t="shared" si="82"/>
        <v xml:space="preserve">06 </v>
      </c>
      <c r="N865" t="e">
        <f t="shared" si="83"/>
        <v>#VALUE!</v>
      </c>
      <c r="O865" t="b" cm="1">
        <f t="array" ref="O865">COUNT(FIND({0,1,2,3,4,5,6,7,8,9},N865))&gt;0</f>
        <v>0</v>
      </c>
    </row>
    <row r="866" spans="1:15" hidden="1" x14ac:dyDescent="0.3">
      <c r="A866" s="1" t="s">
        <v>1697</v>
      </c>
      <c r="B866" t="s">
        <v>116</v>
      </c>
      <c r="C866" t="s">
        <v>481</v>
      </c>
      <c r="D866">
        <v>1</v>
      </c>
      <c r="E866" t="s">
        <v>7</v>
      </c>
      <c r="I866">
        <f t="shared" si="78"/>
        <v>1</v>
      </c>
      <c r="J866">
        <f t="shared" si="79"/>
        <v>1</v>
      </c>
      <c r="K866" t="str">
        <f t="shared" si="80"/>
        <v>Assistenz</v>
      </c>
      <c r="L866" t="str">
        <f t="shared" si="81"/>
        <v>07-</v>
      </c>
      <c r="M866" t="str">
        <f t="shared" si="82"/>
        <v xml:space="preserve">07 </v>
      </c>
      <c r="N866" t="e">
        <f t="shared" si="83"/>
        <v>#VALUE!</v>
      </c>
      <c r="O866" t="b" cm="1">
        <f t="array" ref="O866">COUNT(FIND({0,1,2,3,4,5,6,7,8,9},N866))&gt;0</f>
        <v>0</v>
      </c>
    </row>
    <row r="867" spans="1:15" hidden="1" x14ac:dyDescent="0.3">
      <c r="A867" s="1" t="s">
        <v>1698</v>
      </c>
      <c r="B867" t="s">
        <v>116</v>
      </c>
      <c r="C867" t="s">
        <v>483</v>
      </c>
      <c r="D867">
        <v>1</v>
      </c>
      <c r="E867" t="s">
        <v>7</v>
      </c>
      <c r="I867">
        <f t="shared" si="78"/>
        <v>1</v>
      </c>
      <c r="J867">
        <f t="shared" si="79"/>
        <v>1</v>
      </c>
      <c r="K867" t="str">
        <f t="shared" si="80"/>
        <v>MA JourFix</v>
      </c>
      <c r="L867" t="str">
        <f t="shared" si="81"/>
        <v>08-</v>
      </c>
      <c r="M867" t="str">
        <f t="shared" si="82"/>
        <v xml:space="preserve">08 </v>
      </c>
      <c r="N867" t="str">
        <f t="shared" si="83"/>
        <v>MA</v>
      </c>
      <c r="O867" t="b" cm="1">
        <f t="array" ref="O867">COUNT(FIND({0,1,2,3,4,5,6,7,8,9},N867))&gt;0</f>
        <v>0</v>
      </c>
    </row>
    <row r="868" spans="1:15" hidden="1" x14ac:dyDescent="0.3">
      <c r="A868" s="1" t="s">
        <v>1699</v>
      </c>
      <c r="B868" t="s">
        <v>116</v>
      </c>
      <c r="C868" t="s">
        <v>485</v>
      </c>
      <c r="D868">
        <v>1</v>
      </c>
      <c r="E868" t="s">
        <v>7</v>
      </c>
      <c r="I868">
        <f t="shared" si="78"/>
        <v>1</v>
      </c>
      <c r="J868">
        <f t="shared" si="79"/>
        <v>1</v>
      </c>
      <c r="K868" t="str">
        <f t="shared" si="80"/>
        <v>interne Besprechungen</v>
      </c>
      <c r="L868" t="str">
        <f t="shared" si="81"/>
        <v>09-</v>
      </c>
      <c r="M868" t="str">
        <f t="shared" si="82"/>
        <v xml:space="preserve">09 </v>
      </c>
      <c r="N868" t="str">
        <f t="shared" si="83"/>
        <v>interne</v>
      </c>
      <c r="O868" t="b" cm="1">
        <f t="array" ref="O868">COUNT(FIND({0,1,2,3,4,5,6,7,8,9},N868))&gt;0</f>
        <v>0</v>
      </c>
    </row>
    <row r="869" spans="1:15" hidden="1" x14ac:dyDescent="0.3">
      <c r="A869" s="1" t="s">
        <v>1700</v>
      </c>
      <c r="B869" t="s">
        <v>116</v>
      </c>
      <c r="C869" t="s">
        <v>487</v>
      </c>
      <c r="D869">
        <v>1</v>
      </c>
      <c r="E869" t="s">
        <v>7</v>
      </c>
      <c r="I869">
        <f t="shared" si="78"/>
        <v>1</v>
      </c>
      <c r="J869">
        <f t="shared" si="79"/>
        <v>1</v>
      </c>
      <c r="K869" t="str">
        <f t="shared" si="80"/>
        <v>Botengänge</v>
      </c>
      <c r="L869" t="str">
        <f t="shared" si="81"/>
        <v>10-</v>
      </c>
      <c r="M869" t="str">
        <f t="shared" si="82"/>
        <v xml:space="preserve">10 </v>
      </c>
      <c r="N869" t="e">
        <f t="shared" si="83"/>
        <v>#VALUE!</v>
      </c>
      <c r="O869" t="b" cm="1">
        <f t="array" ref="O869">COUNT(FIND({0,1,2,3,4,5,6,7,8,9},N869))&gt;0</f>
        <v>0</v>
      </c>
    </row>
    <row r="870" spans="1:15" hidden="1" x14ac:dyDescent="0.3">
      <c r="A870" s="1" t="s">
        <v>1701</v>
      </c>
      <c r="B870" t="s">
        <v>116</v>
      </c>
      <c r="C870" t="s">
        <v>489</v>
      </c>
      <c r="D870">
        <v>1</v>
      </c>
      <c r="E870" t="s">
        <v>7</v>
      </c>
      <c r="I870">
        <f t="shared" si="78"/>
        <v>1</v>
      </c>
      <c r="J870">
        <f t="shared" si="79"/>
        <v>1</v>
      </c>
      <c r="K870" t="str">
        <f t="shared" si="80"/>
        <v>Fortbildung</v>
      </c>
      <c r="L870" t="str">
        <f t="shared" si="81"/>
        <v>11-</v>
      </c>
      <c r="M870" t="str">
        <f t="shared" si="82"/>
        <v xml:space="preserve">11 </v>
      </c>
      <c r="N870" t="e">
        <f t="shared" si="83"/>
        <v>#VALUE!</v>
      </c>
      <c r="O870" t="b" cm="1">
        <f t="array" ref="O870">COUNT(FIND({0,1,2,3,4,5,6,7,8,9},N870))&gt;0</f>
        <v>0</v>
      </c>
    </row>
    <row r="871" spans="1:15" hidden="1" x14ac:dyDescent="0.3">
      <c r="A871" s="1" t="s">
        <v>1702</v>
      </c>
      <c r="B871" t="s">
        <v>116</v>
      </c>
      <c r="C871" t="s">
        <v>491</v>
      </c>
      <c r="D871">
        <v>1</v>
      </c>
      <c r="E871" t="s">
        <v>7</v>
      </c>
      <c r="I871">
        <f t="shared" si="78"/>
        <v>1</v>
      </c>
      <c r="J871">
        <f t="shared" si="79"/>
        <v>1</v>
      </c>
      <c r="K871" t="str">
        <f t="shared" si="80"/>
        <v>ohne produktive Aufgaben</v>
      </c>
      <c r="L871" t="str">
        <f t="shared" si="81"/>
        <v>12-</v>
      </c>
      <c r="M871" t="str">
        <f t="shared" si="82"/>
        <v xml:space="preserve">12 </v>
      </c>
      <c r="N871" t="str">
        <f t="shared" si="83"/>
        <v>ohne</v>
      </c>
      <c r="O871" t="b" cm="1">
        <f t="array" ref="O871">COUNT(FIND({0,1,2,3,4,5,6,7,8,9},N871))&gt;0</f>
        <v>0</v>
      </c>
    </row>
    <row r="872" spans="1:15" hidden="1" x14ac:dyDescent="0.3">
      <c r="A872" s="1" t="s">
        <v>1703</v>
      </c>
      <c r="B872" t="s">
        <v>120</v>
      </c>
      <c r="C872" t="s">
        <v>1704</v>
      </c>
      <c r="D872">
        <v>1</v>
      </c>
      <c r="E872" t="s">
        <v>7</v>
      </c>
      <c r="I872">
        <f t="shared" si="78"/>
        <v>1</v>
      </c>
      <c r="J872">
        <f t="shared" si="79"/>
        <v>1</v>
      </c>
      <c r="K872" t="str">
        <f t="shared" si="80"/>
        <v>Recherche</v>
      </c>
      <c r="L872" t="str">
        <f t="shared" si="81"/>
        <v>01-</v>
      </c>
      <c r="M872" t="str">
        <f t="shared" si="82"/>
        <v xml:space="preserve">01 </v>
      </c>
      <c r="N872" t="e">
        <f t="shared" si="83"/>
        <v>#VALUE!</v>
      </c>
      <c r="O872" t="b" cm="1">
        <f t="array" ref="O872">COUNT(FIND({0,1,2,3,4,5,6,7,8,9},N872))&gt;0</f>
        <v>0</v>
      </c>
    </row>
    <row r="873" spans="1:15" hidden="1" x14ac:dyDescent="0.3">
      <c r="A873" s="1" t="s">
        <v>1705</v>
      </c>
      <c r="B873" t="s">
        <v>120</v>
      </c>
      <c r="C873" t="s">
        <v>1706</v>
      </c>
      <c r="D873">
        <v>1</v>
      </c>
      <c r="E873" t="s">
        <v>7</v>
      </c>
      <c r="I873">
        <f t="shared" si="78"/>
        <v>1</v>
      </c>
      <c r="J873">
        <f t="shared" si="79"/>
        <v>1</v>
      </c>
      <c r="K873" t="str">
        <f t="shared" si="80"/>
        <v>Analyse</v>
      </c>
      <c r="L873" t="str">
        <f t="shared" si="81"/>
        <v>02-</v>
      </c>
      <c r="M873" t="str">
        <f t="shared" si="82"/>
        <v xml:space="preserve">02 </v>
      </c>
      <c r="N873" t="e">
        <f t="shared" si="83"/>
        <v>#VALUE!</v>
      </c>
      <c r="O873" t="b" cm="1">
        <f t="array" ref="O873">COUNT(FIND({0,1,2,3,4,5,6,7,8,9},N873))&gt;0</f>
        <v>0</v>
      </c>
    </row>
    <row r="874" spans="1:15" hidden="1" x14ac:dyDescent="0.3">
      <c r="A874" s="1" t="s">
        <v>1707</v>
      </c>
      <c r="B874" t="s">
        <v>120</v>
      </c>
      <c r="C874" t="s">
        <v>1708</v>
      </c>
      <c r="D874">
        <v>1</v>
      </c>
      <c r="E874" t="s">
        <v>7</v>
      </c>
      <c r="I874">
        <f t="shared" si="78"/>
        <v>1</v>
      </c>
      <c r="J874">
        <f t="shared" si="79"/>
        <v>1</v>
      </c>
      <c r="K874" t="str">
        <f t="shared" si="80"/>
        <v>Konzeption</v>
      </c>
      <c r="L874" t="str">
        <f t="shared" si="81"/>
        <v>03-</v>
      </c>
      <c r="M874" t="str">
        <f t="shared" si="82"/>
        <v xml:space="preserve">03 </v>
      </c>
      <c r="N874" t="e">
        <f t="shared" si="83"/>
        <v>#VALUE!</v>
      </c>
      <c r="O874" t="b" cm="1">
        <f t="array" ref="O874">COUNT(FIND({0,1,2,3,4,5,6,7,8,9},N874))&gt;0</f>
        <v>0</v>
      </c>
    </row>
    <row r="875" spans="1:15" hidden="1" x14ac:dyDescent="0.3">
      <c r="A875" s="1" t="s">
        <v>1709</v>
      </c>
      <c r="B875" t="s">
        <v>120</v>
      </c>
      <c r="C875" t="s">
        <v>1710</v>
      </c>
      <c r="D875">
        <v>1</v>
      </c>
      <c r="E875" t="s">
        <v>7</v>
      </c>
      <c r="I875">
        <f t="shared" si="78"/>
        <v>1</v>
      </c>
      <c r="J875">
        <f t="shared" si="79"/>
        <v>1</v>
      </c>
      <c r="K875" t="str">
        <f t="shared" si="80"/>
        <v>Dokumentation</v>
      </c>
      <c r="L875" t="str">
        <f t="shared" si="81"/>
        <v>04-</v>
      </c>
      <c r="M875" t="str">
        <f t="shared" si="82"/>
        <v xml:space="preserve">04 </v>
      </c>
      <c r="N875" t="e">
        <f t="shared" si="83"/>
        <v>#VALUE!</v>
      </c>
      <c r="O875" t="b" cm="1">
        <f t="array" ref="O875">COUNT(FIND({0,1,2,3,4,5,6,7,8,9},N875))&gt;0</f>
        <v>0</v>
      </c>
    </row>
    <row r="876" spans="1:15" hidden="1" x14ac:dyDescent="0.3">
      <c r="A876" s="1" t="s">
        <v>1711</v>
      </c>
      <c r="B876" t="s">
        <v>124</v>
      </c>
      <c r="C876" t="s">
        <v>1712</v>
      </c>
      <c r="D876">
        <v>1</v>
      </c>
      <c r="E876" t="s">
        <v>7</v>
      </c>
      <c r="I876">
        <f t="shared" si="78"/>
        <v>1</v>
      </c>
      <c r="J876">
        <f t="shared" si="79"/>
        <v>1</v>
      </c>
      <c r="K876" t="str">
        <f t="shared" si="80"/>
        <v>Vorbereitung</v>
      </c>
      <c r="L876" t="str">
        <f t="shared" si="81"/>
        <v>02-</v>
      </c>
      <c r="M876" t="str">
        <f t="shared" si="82"/>
        <v xml:space="preserve">02 </v>
      </c>
      <c r="N876" t="e">
        <f t="shared" si="83"/>
        <v>#VALUE!</v>
      </c>
      <c r="O876" t="b" cm="1">
        <f t="array" ref="O876">COUNT(FIND({0,1,2,3,4,5,6,7,8,9},N876))&gt;0</f>
        <v>0</v>
      </c>
    </row>
    <row r="877" spans="1:15" hidden="1" x14ac:dyDescent="0.3">
      <c r="A877" s="1" t="s">
        <v>1713</v>
      </c>
      <c r="B877" t="s">
        <v>126</v>
      </c>
      <c r="C877" t="s">
        <v>279</v>
      </c>
      <c r="D877">
        <v>1</v>
      </c>
      <c r="E877" t="s">
        <v>7</v>
      </c>
      <c r="I877">
        <f t="shared" si="78"/>
        <v>1</v>
      </c>
      <c r="J877">
        <f t="shared" si="79"/>
        <v>1</v>
      </c>
      <c r="K877" t="str">
        <f t="shared" si="80"/>
        <v>Koordination</v>
      </c>
      <c r="L877" t="str">
        <f t="shared" si="81"/>
        <v>01-</v>
      </c>
      <c r="M877" t="str">
        <f t="shared" si="82"/>
        <v xml:space="preserve">01 </v>
      </c>
      <c r="N877" t="e">
        <f t="shared" si="83"/>
        <v>#VALUE!</v>
      </c>
      <c r="O877" t="b" cm="1">
        <f t="array" ref="O877">COUNT(FIND({0,1,2,3,4,5,6,7,8,9},N877))&gt;0</f>
        <v>0</v>
      </c>
    </row>
    <row r="878" spans="1:15" hidden="1" x14ac:dyDescent="0.3">
      <c r="A878" s="1" t="s">
        <v>1714</v>
      </c>
      <c r="B878" t="s">
        <v>126</v>
      </c>
      <c r="C878" t="s">
        <v>1649</v>
      </c>
      <c r="D878">
        <v>1</v>
      </c>
      <c r="E878" t="s">
        <v>7</v>
      </c>
      <c r="I878">
        <f t="shared" si="78"/>
        <v>1</v>
      </c>
      <c r="J878">
        <f t="shared" si="79"/>
        <v>1</v>
      </c>
      <c r="K878" t="str">
        <f t="shared" si="80"/>
        <v>Konzeption</v>
      </c>
      <c r="L878" t="str">
        <f t="shared" si="81"/>
        <v>02-</v>
      </c>
      <c r="M878" t="str">
        <f t="shared" si="82"/>
        <v xml:space="preserve">02 </v>
      </c>
      <c r="N878" t="e">
        <f t="shared" si="83"/>
        <v>#VALUE!</v>
      </c>
      <c r="O878" t="b" cm="1">
        <f t="array" ref="O878">COUNT(FIND({0,1,2,3,4,5,6,7,8,9},N878))&gt;0</f>
        <v>0</v>
      </c>
    </row>
    <row r="879" spans="1:15" hidden="1" x14ac:dyDescent="0.3">
      <c r="A879" s="1" t="s">
        <v>1715</v>
      </c>
      <c r="B879" t="s">
        <v>126</v>
      </c>
      <c r="C879" t="s">
        <v>1716</v>
      </c>
      <c r="D879">
        <v>1</v>
      </c>
      <c r="E879" t="s">
        <v>7</v>
      </c>
      <c r="I879">
        <f t="shared" si="78"/>
        <v>1</v>
      </c>
      <c r="J879">
        <f t="shared" si="79"/>
        <v>1</v>
      </c>
      <c r="K879" t="str">
        <f t="shared" si="80"/>
        <v>Realisierung</v>
      </c>
      <c r="L879" t="str">
        <f t="shared" si="81"/>
        <v>03-</v>
      </c>
      <c r="M879" t="str">
        <f t="shared" si="82"/>
        <v xml:space="preserve">03 </v>
      </c>
      <c r="N879" t="e">
        <f t="shared" si="83"/>
        <v>#VALUE!</v>
      </c>
      <c r="O879" t="b" cm="1">
        <f t="array" ref="O879">COUNT(FIND({0,1,2,3,4,5,6,7,8,9},N879))&gt;0</f>
        <v>0</v>
      </c>
    </row>
    <row r="880" spans="1:15" hidden="1" x14ac:dyDescent="0.3">
      <c r="A880" s="1" t="s">
        <v>1717</v>
      </c>
      <c r="B880" t="s">
        <v>126</v>
      </c>
      <c r="C880" t="s">
        <v>1718</v>
      </c>
      <c r="D880">
        <v>1</v>
      </c>
      <c r="E880" t="s">
        <v>7</v>
      </c>
      <c r="I880">
        <f t="shared" si="78"/>
        <v>1</v>
      </c>
      <c r="J880">
        <f t="shared" si="79"/>
        <v>1</v>
      </c>
      <c r="K880" t="str">
        <f t="shared" si="80"/>
        <v>Unterstützung FB</v>
      </c>
      <c r="L880" t="str">
        <f t="shared" si="81"/>
        <v>04-</v>
      </c>
      <c r="M880" t="str">
        <f t="shared" si="82"/>
        <v xml:space="preserve">04 </v>
      </c>
      <c r="N880" t="str">
        <f t="shared" si="83"/>
        <v>Unterstützung</v>
      </c>
      <c r="O880" t="b" cm="1">
        <f t="array" ref="O880">COUNT(FIND({0,1,2,3,4,5,6,7,8,9},N880))&gt;0</f>
        <v>0</v>
      </c>
    </row>
    <row r="881" spans="1:15" hidden="1" x14ac:dyDescent="0.3">
      <c r="A881" s="1" t="s">
        <v>1719</v>
      </c>
      <c r="B881" t="s">
        <v>128</v>
      </c>
      <c r="C881" t="s">
        <v>374</v>
      </c>
      <c r="D881">
        <v>1</v>
      </c>
      <c r="E881" t="s">
        <v>7</v>
      </c>
      <c r="I881">
        <f t="shared" si="78"/>
        <v>1</v>
      </c>
      <c r="J881">
        <f t="shared" si="79"/>
        <v>1</v>
      </c>
      <c r="K881" t="str">
        <f t="shared" si="80"/>
        <v>PM</v>
      </c>
      <c r="L881" t="str">
        <f t="shared" si="81"/>
        <v>01-</v>
      </c>
      <c r="M881" t="str">
        <f t="shared" si="82"/>
        <v xml:space="preserve">01 </v>
      </c>
      <c r="N881" t="e">
        <f t="shared" si="83"/>
        <v>#VALUE!</v>
      </c>
      <c r="O881" t="b" cm="1">
        <f t="array" ref="O881">COUNT(FIND({0,1,2,3,4,5,6,7,8,9},N881))&gt;0</f>
        <v>0</v>
      </c>
    </row>
    <row r="882" spans="1:15" hidden="1" x14ac:dyDescent="0.3">
      <c r="A882" s="1" t="s">
        <v>1720</v>
      </c>
      <c r="B882" t="s">
        <v>128</v>
      </c>
      <c r="C882" t="s">
        <v>1721</v>
      </c>
      <c r="D882">
        <v>1</v>
      </c>
      <c r="E882" t="s">
        <v>7</v>
      </c>
      <c r="I882">
        <f t="shared" si="78"/>
        <v>1</v>
      </c>
      <c r="J882">
        <f t="shared" si="79"/>
        <v>1</v>
      </c>
      <c r="K882" t="str">
        <f t="shared" si="80"/>
        <v>Konzeption/Analyse</v>
      </c>
      <c r="L882" t="str">
        <f t="shared" si="81"/>
        <v>02-</v>
      </c>
      <c r="M882" t="str">
        <f t="shared" si="82"/>
        <v xml:space="preserve">02 </v>
      </c>
      <c r="N882" t="e">
        <f t="shared" si="83"/>
        <v>#VALUE!</v>
      </c>
      <c r="O882" t="b" cm="1">
        <f t="array" ref="O882">COUNT(FIND({0,1,2,3,4,5,6,7,8,9},N882))&gt;0</f>
        <v>0</v>
      </c>
    </row>
    <row r="883" spans="1:15" hidden="1" x14ac:dyDescent="0.3">
      <c r="A883" s="1" t="s">
        <v>1722</v>
      </c>
      <c r="B883" t="s">
        <v>128</v>
      </c>
      <c r="C883" t="s">
        <v>499</v>
      </c>
      <c r="D883">
        <v>1</v>
      </c>
      <c r="E883" t="s">
        <v>7</v>
      </c>
      <c r="I883">
        <f t="shared" si="78"/>
        <v>1</v>
      </c>
      <c r="J883">
        <f t="shared" si="79"/>
        <v>1</v>
      </c>
      <c r="K883" t="str">
        <f t="shared" si="80"/>
        <v>Umsetzung</v>
      </c>
      <c r="L883" t="str">
        <f t="shared" si="81"/>
        <v>03-</v>
      </c>
      <c r="M883" t="str">
        <f t="shared" si="82"/>
        <v xml:space="preserve">03 </v>
      </c>
      <c r="N883" t="e">
        <f t="shared" si="83"/>
        <v>#VALUE!</v>
      </c>
      <c r="O883" t="b" cm="1">
        <f t="array" ref="O883">COUNT(FIND({0,1,2,3,4,5,6,7,8,9},N883))&gt;0</f>
        <v>0</v>
      </c>
    </row>
    <row r="884" spans="1:15" hidden="1" x14ac:dyDescent="0.3">
      <c r="A884" s="1" t="s">
        <v>1723</v>
      </c>
      <c r="B884" t="s">
        <v>128</v>
      </c>
      <c r="C884" t="s">
        <v>1724</v>
      </c>
      <c r="D884">
        <v>1</v>
      </c>
      <c r="E884" t="s">
        <v>7</v>
      </c>
      <c r="I884">
        <f t="shared" si="78"/>
        <v>1</v>
      </c>
      <c r="J884">
        <f t="shared" si="79"/>
        <v>1</v>
      </c>
      <c r="K884" t="str">
        <f t="shared" si="80"/>
        <v>Test/Prod.Unterstützung</v>
      </c>
      <c r="L884" t="str">
        <f t="shared" si="81"/>
        <v>04-</v>
      </c>
      <c r="M884" t="str">
        <f t="shared" si="82"/>
        <v xml:space="preserve">04 </v>
      </c>
      <c r="N884" t="e">
        <f t="shared" si="83"/>
        <v>#VALUE!</v>
      </c>
      <c r="O884" t="b" cm="1">
        <f t="array" ref="O884">COUNT(FIND({0,1,2,3,4,5,6,7,8,9},N884))&gt;0</f>
        <v>0</v>
      </c>
    </row>
    <row r="885" spans="1:15" hidden="1" x14ac:dyDescent="0.3">
      <c r="A885" s="1" t="s">
        <v>1725</v>
      </c>
      <c r="B885" t="s">
        <v>132</v>
      </c>
      <c r="C885" t="s">
        <v>279</v>
      </c>
      <c r="D885">
        <v>1</v>
      </c>
      <c r="E885" t="s">
        <v>7</v>
      </c>
      <c r="I885">
        <f t="shared" si="78"/>
        <v>1</v>
      </c>
      <c r="J885">
        <f t="shared" si="79"/>
        <v>1</v>
      </c>
      <c r="K885" t="str">
        <f t="shared" si="80"/>
        <v>Koordination</v>
      </c>
      <c r="L885" t="str">
        <f t="shared" si="81"/>
        <v>01-</v>
      </c>
      <c r="M885" t="str">
        <f t="shared" si="82"/>
        <v xml:space="preserve">01 </v>
      </c>
      <c r="N885" t="e">
        <f t="shared" si="83"/>
        <v>#VALUE!</v>
      </c>
      <c r="O885" t="b" cm="1">
        <f t="array" ref="O885">COUNT(FIND({0,1,2,3,4,5,6,7,8,9},N885))&gt;0</f>
        <v>0</v>
      </c>
    </row>
    <row r="886" spans="1:15" hidden="1" x14ac:dyDescent="0.3">
      <c r="A886" s="1" t="s">
        <v>1726</v>
      </c>
      <c r="B886" t="s">
        <v>132</v>
      </c>
      <c r="C886" t="s">
        <v>1359</v>
      </c>
      <c r="D886">
        <v>1</v>
      </c>
      <c r="E886" t="s">
        <v>7</v>
      </c>
      <c r="I886">
        <f t="shared" si="78"/>
        <v>1</v>
      </c>
      <c r="J886">
        <f t="shared" si="79"/>
        <v>1</v>
      </c>
      <c r="K886" t="str">
        <f t="shared" si="80"/>
        <v>Unterstützung FRA IT</v>
      </c>
      <c r="L886" t="str">
        <f t="shared" si="81"/>
        <v>02-</v>
      </c>
      <c r="M886" t="str">
        <f t="shared" si="82"/>
        <v xml:space="preserve">02 </v>
      </c>
      <c r="N886" t="str">
        <f t="shared" si="83"/>
        <v>Unterstützung</v>
      </c>
      <c r="O886" t="b" cm="1">
        <f t="array" ref="O886">COUNT(FIND({0,1,2,3,4,5,6,7,8,9},N886))&gt;0</f>
        <v>0</v>
      </c>
    </row>
    <row r="887" spans="1:15" hidden="1" x14ac:dyDescent="0.3">
      <c r="A887" s="1" t="s">
        <v>1727</v>
      </c>
      <c r="B887" t="s">
        <v>132</v>
      </c>
      <c r="C887" t="s">
        <v>1728</v>
      </c>
      <c r="D887">
        <v>1</v>
      </c>
      <c r="E887" t="s">
        <v>7</v>
      </c>
      <c r="I887">
        <f t="shared" si="78"/>
        <v>2</v>
      </c>
      <c r="J887">
        <f t="shared" si="79"/>
        <v>2</v>
      </c>
      <c r="K887" t="str">
        <f t="shared" si="80"/>
        <v>Text in jedem Auftrag</v>
      </c>
      <c r="L887" t="str">
        <f t="shared" si="81"/>
        <v>05-Stahlschrank-</v>
      </c>
      <c r="M887" t="str">
        <f t="shared" si="82"/>
        <v xml:space="preserve">05 Stahlschrank </v>
      </c>
      <c r="N887" t="str">
        <f t="shared" si="83"/>
        <v>Text</v>
      </c>
      <c r="O887" t="b" cm="1">
        <f t="array" ref="O887">COUNT(FIND({0,1,2,3,4,5,6,7,8,9},N887))&gt;0</f>
        <v>0</v>
      </c>
    </row>
    <row r="888" spans="1:15" hidden="1" x14ac:dyDescent="0.3">
      <c r="A888" s="1" t="s">
        <v>1729</v>
      </c>
      <c r="B888" t="s">
        <v>132</v>
      </c>
      <c r="C888" t="s">
        <v>1730</v>
      </c>
      <c r="D888">
        <v>1</v>
      </c>
      <c r="E888" t="s">
        <v>7</v>
      </c>
      <c r="I888">
        <f t="shared" si="78"/>
        <v>1</v>
      </c>
      <c r="J888">
        <f t="shared" si="79"/>
        <v>1</v>
      </c>
      <c r="K888" t="str">
        <f t="shared" si="80"/>
        <v>RatePay Bestellung ohne Auslieferung</v>
      </c>
      <c r="L888" t="str">
        <f t="shared" si="81"/>
        <v>10008-</v>
      </c>
      <c r="M888" t="str">
        <f t="shared" si="82"/>
        <v xml:space="preserve">10008 </v>
      </c>
      <c r="N888" t="str">
        <f t="shared" si="83"/>
        <v>RatePay</v>
      </c>
      <c r="O888" t="b" cm="1">
        <f t="array" ref="O888">COUNT(FIND({0,1,2,3,4,5,6,7,8,9},N888))&gt;0</f>
        <v>0</v>
      </c>
    </row>
    <row r="889" spans="1:15" hidden="1" x14ac:dyDescent="0.3">
      <c r="A889" s="1" t="s">
        <v>1731</v>
      </c>
      <c r="B889" t="s">
        <v>132</v>
      </c>
      <c r="C889" t="s">
        <v>1732</v>
      </c>
      <c r="D889">
        <v>1</v>
      </c>
      <c r="E889" t="s">
        <v>7</v>
      </c>
      <c r="I889">
        <f t="shared" si="78"/>
        <v>1</v>
      </c>
      <c r="J889">
        <f t="shared" si="79"/>
        <v>1</v>
      </c>
      <c r="K889" t="str">
        <f t="shared" si="80"/>
        <v>Versandaufkleber hatte keine Barcode</v>
      </c>
      <c r="L889" t="str">
        <f t="shared" si="81"/>
        <v>10012-</v>
      </c>
      <c r="M889" t="str">
        <f t="shared" si="82"/>
        <v xml:space="preserve">10012 </v>
      </c>
      <c r="N889" t="str">
        <f t="shared" si="83"/>
        <v>Versandaufkleber</v>
      </c>
      <c r="O889" t="b" cm="1">
        <f t="array" ref="O889">COUNT(FIND({0,1,2,3,4,5,6,7,8,9},N889))&gt;0</f>
        <v>0</v>
      </c>
    </row>
    <row r="890" spans="1:15" hidden="1" x14ac:dyDescent="0.3">
      <c r="A890" s="1" t="s">
        <v>1733</v>
      </c>
      <c r="B890" t="s">
        <v>132</v>
      </c>
      <c r="C890" t="s">
        <v>1734</v>
      </c>
      <c r="D890">
        <v>1</v>
      </c>
      <c r="E890" t="s">
        <v>7</v>
      </c>
      <c r="I890">
        <f t="shared" si="78"/>
        <v>1</v>
      </c>
      <c r="J890">
        <f t="shared" si="79"/>
        <v>1</v>
      </c>
      <c r="K890" t="str">
        <f t="shared" si="80"/>
        <v>Outletbuchungn Rekla</v>
      </c>
      <c r="L890" t="str">
        <f t="shared" si="81"/>
        <v>10024-</v>
      </c>
      <c r="M890" t="str">
        <f t="shared" si="82"/>
        <v xml:space="preserve">10024 </v>
      </c>
      <c r="N890" t="str">
        <f t="shared" si="83"/>
        <v>Outletbuchungn</v>
      </c>
      <c r="O890" t="b" cm="1">
        <f t="array" ref="O890">COUNT(FIND({0,1,2,3,4,5,6,7,8,9},N890))&gt;0</f>
        <v>0</v>
      </c>
    </row>
    <row r="891" spans="1:15" hidden="1" x14ac:dyDescent="0.3">
      <c r="A891" s="1" t="s">
        <v>1735</v>
      </c>
      <c r="B891" t="s">
        <v>132</v>
      </c>
      <c r="C891" t="s">
        <v>1736</v>
      </c>
      <c r="D891">
        <v>1</v>
      </c>
      <c r="E891" t="s">
        <v>7</v>
      </c>
      <c r="I891">
        <f t="shared" si="78"/>
        <v>1</v>
      </c>
      <c r="J891">
        <f t="shared" si="79"/>
        <v>1</v>
      </c>
      <c r="K891" t="str">
        <f t="shared" si="80"/>
        <v>VKF Frankreich: eingespielte Warengruppen</v>
      </c>
      <c r="L891" t="str">
        <f t="shared" si="81"/>
        <v>10030-</v>
      </c>
      <c r="M891" t="str">
        <f t="shared" si="82"/>
        <v xml:space="preserve">10030 </v>
      </c>
      <c r="N891" t="str">
        <f t="shared" si="83"/>
        <v>VKF</v>
      </c>
      <c r="O891" t="b" cm="1">
        <f t="array" ref="O891">COUNT(FIND({0,1,2,3,4,5,6,7,8,9},N891))&gt;0</f>
        <v>0</v>
      </c>
    </row>
    <row r="892" spans="1:15" hidden="1" x14ac:dyDescent="0.3">
      <c r="A892" s="1" t="s">
        <v>1737</v>
      </c>
      <c r="B892" t="s">
        <v>132</v>
      </c>
      <c r="C892" t="s">
        <v>1738</v>
      </c>
      <c r="D892">
        <v>1</v>
      </c>
      <c r="E892" t="s">
        <v>7</v>
      </c>
      <c r="I892">
        <f t="shared" si="78"/>
        <v>1</v>
      </c>
      <c r="J892">
        <f t="shared" si="79"/>
        <v>1</v>
      </c>
      <c r="K892" t="str">
        <f t="shared" si="80"/>
        <v>Optimierung Mahnung</v>
      </c>
      <c r="L892" t="str">
        <f t="shared" si="81"/>
        <v>10037-</v>
      </c>
      <c r="M892" t="str">
        <f t="shared" si="82"/>
        <v xml:space="preserve">10037 </v>
      </c>
      <c r="N892" t="str">
        <f t="shared" si="83"/>
        <v>Optimierung</v>
      </c>
      <c r="O892" t="b" cm="1">
        <f t="array" ref="O892">COUNT(FIND({0,1,2,3,4,5,6,7,8,9},N892))&gt;0</f>
        <v>0</v>
      </c>
    </row>
    <row r="893" spans="1:15" hidden="1" x14ac:dyDescent="0.3">
      <c r="A893" s="1" t="s">
        <v>1739</v>
      </c>
      <c r="B893" t="s">
        <v>132</v>
      </c>
      <c r="C893" t="s">
        <v>1740</v>
      </c>
      <c r="D893">
        <v>1</v>
      </c>
      <c r="E893" t="s">
        <v>7</v>
      </c>
      <c r="I893">
        <f t="shared" si="78"/>
        <v>1</v>
      </c>
      <c r="J893">
        <f t="shared" si="79"/>
        <v>1</v>
      </c>
      <c r="K893" t="str">
        <f t="shared" si="80"/>
        <v>Optimierung Mahnungen</v>
      </c>
      <c r="L893" t="str">
        <f t="shared" si="81"/>
        <v>10037-</v>
      </c>
      <c r="M893" t="str">
        <f t="shared" si="82"/>
        <v xml:space="preserve">10037 </v>
      </c>
      <c r="N893" t="str">
        <f t="shared" si="83"/>
        <v>Optimierung</v>
      </c>
      <c r="O893" t="b" cm="1">
        <f t="array" ref="O893">COUNT(FIND({0,1,2,3,4,5,6,7,8,9},N893))&gt;0</f>
        <v>0</v>
      </c>
    </row>
    <row r="894" spans="1:15" hidden="1" x14ac:dyDescent="0.3">
      <c r="A894" s="1" t="s">
        <v>1741</v>
      </c>
      <c r="B894" t="s">
        <v>132</v>
      </c>
      <c r="C894" t="s">
        <v>1742</v>
      </c>
      <c r="D894">
        <v>1</v>
      </c>
      <c r="E894" t="s">
        <v>7</v>
      </c>
      <c r="I894">
        <f t="shared" si="78"/>
        <v>0</v>
      </c>
      <c r="J894">
        <f t="shared" si="79"/>
        <v>0</v>
      </c>
      <c r="K894" t="e">
        <f t="shared" si="80"/>
        <v>#VALUE!</v>
      </c>
      <c r="L894" t="e">
        <f t="shared" si="81"/>
        <v>#VALUE!</v>
      </c>
      <c r="M894" t="e">
        <f t="shared" si="82"/>
        <v>#VALUE!</v>
      </c>
      <c r="N894" t="e">
        <f t="shared" si="83"/>
        <v>#VALUE!</v>
      </c>
      <c r="O894" t="b" cm="1">
        <f t="array" ref="O894">COUNT(FIND({0,1,2,3,4,5,6,7,8,9},N894))&gt;0</f>
        <v>0</v>
      </c>
    </row>
    <row r="895" spans="1:15" hidden="1" x14ac:dyDescent="0.3">
      <c r="A895" s="1" t="s">
        <v>1743</v>
      </c>
      <c r="B895" t="s">
        <v>132</v>
      </c>
      <c r="C895" t="s">
        <v>1744</v>
      </c>
      <c r="D895">
        <v>1</v>
      </c>
      <c r="E895" t="s">
        <v>7</v>
      </c>
      <c r="I895">
        <f t="shared" si="78"/>
        <v>1</v>
      </c>
      <c r="J895">
        <f t="shared" si="79"/>
        <v>1</v>
      </c>
      <c r="K895" t="str">
        <f t="shared" si="80"/>
        <v>Ermittlung der AfA über SAP</v>
      </c>
      <c r="L895" t="str">
        <f t="shared" si="81"/>
        <v>10103-</v>
      </c>
      <c r="M895" t="str">
        <f t="shared" si="82"/>
        <v xml:space="preserve">10103 </v>
      </c>
      <c r="N895" t="str">
        <f t="shared" si="83"/>
        <v>Ermittlung</v>
      </c>
      <c r="O895" t="b" cm="1">
        <f t="array" ref="O895">COUNT(FIND({0,1,2,3,4,5,6,7,8,9},N895))&gt;0</f>
        <v>0</v>
      </c>
    </row>
    <row r="896" spans="1:15" hidden="1" x14ac:dyDescent="0.3">
      <c r="A896" s="1" t="s">
        <v>1745</v>
      </c>
      <c r="B896" t="s">
        <v>132</v>
      </c>
      <c r="C896" t="s">
        <v>1746</v>
      </c>
      <c r="D896">
        <v>1</v>
      </c>
      <c r="E896" t="s">
        <v>7</v>
      </c>
      <c r="I896">
        <f t="shared" si="78"/>
        <v>2</v>
      </c>
      <c r="J896">
        <f t="shared" si="79"/>
        <v>2</v>
      </c>
      <c r="K896" t="str">
        <f t="shared" si="80"/>
        <v xml:space="preserve"> auf Kundenkonto berechnet ohne DG Nummer</v>
      </c>
      <c r="L896" t="str">
        <f t="shared" si="81"/>
        <v>10106-Ratepay -</v>
      </c>
      <c r="M896" t="str">
        <f t="shared" si="82"/>
        <v xml:space="preserve">10106 Ratepay  </v>
      </c>
      <c r="N896" t="str">
        <f t="shared" si="83"/>
        <v/>
      </c>
      <c r="O896" t="b" cm="1">
        <f t="array" ref="O896">COUNT(FIND({0,1,2,3,4,5,6,7,8,9},N896))&gt;0</f>
        <v>0</v>
      </c>
    </row>
    <row r="897" spans="1:15" hidden="1" x14ac:dyDescent="0.3">
      <c r="A897" s="1" t="s">
        <v>1747</v>
      </c>
      <c r="B897" t="s">
        <v>132</v>
      </c>
      <c r="C897" t="s">
        <v>1748</v>
      </c>
      <c r="D897">
        <v>1</v>
      </c>
      <c r="E897" t="s">
        <v>7</v>
      </c>
      <c r="I897">
        <f t="shared" si="78"/>
        <v>1</v>
      </c>
      <c r="J897">
        <f t="shared" si="79"/>
        <v>1</v>
      </c>
      <c r="K897" t="str">
        <f t="shared" si="80"/>
        <v>Null Prozent Finanazierung Jungjäger</v>
      </c>
      <c r="L897" t="str">
        <f t="shared" si="81"/>
        <v>10123-</v>
      </c>
      <c r="M897" t="str">
        <f t="shared" si="82"/>
        <v xml:space="preserve">10123 </v>
      </c>
      <c r="N897" t="str">
        <f t="shared" si="83"/>
        <v>Null</v>
      </c>
      <c r="O897" t="b" cm="1">
        <f t="array" ref="O897">COUNT(FIND({0,1,2,3,4,5,6,7,8,9},N897))&gt;0</f>
        <v>0</v>
      </c>
    </row>
    <row r="898" spans="1:15" hidden="1" x14ac:dyDescent="0.3">
      <c r="A898" s="1" t="s">
        <v>1749</v>
      </c>
      <c r="B898" t="s">
        <v>132</v>
      </c>
      <c r="C898" t="s">
        <v>1750</v>
      </c>
      <c r="D898">
        <v>1</v>
      </c>
      <c r="E898" t="s">
        <v>7</v>
      </c>
      <c r="I898">
        <f t="shared" si="78"/>
        <v>1</v>
      </c>
      <c r="J898">
        <f t="shared" si="79"/>
        <v>1</v>
      </c>
      <c r="K898" t="str">
        <f t="shared" si="80"/>
        <v>Bestellbelege nach Konsiteillieferungen</v>
      </c>
      <c r="L898" t="str">
        <f t="shared" si="81"/>
        <v>10130-</v>
      </c>
      <c r="M898" t="str">
        <f t="shared" si="82"/>
        <v xml:space="preserve">10130 </v>
      </c>
      <c r="N898" t="str">
        <f t="shared" si="83"/>
        <v>Bestellbelege</v>
      </c>
      <c r="O898" t="b" cm="1">
        <f t="array" ref="O898">COUNT(FIND({0,1,2,3,4,5,6,7,8,9},N898))&gt;0</f>
        <v>0</v>
      </c>
    </row>
    <row r="899" spans="1:15" hidden="1" x14ac:dyDescent="0.3">
      <c r="A899" s="1" t="s">
        <v>1751</v>
      </c>
      <c r="B899" t="s">
        <v>132</v>
      </c>
      <c r="C899" t="s">
        <v>1752</v>
      </c>
      <c r="D899">
        <v>1</v>
      </c>
      <c r="E899" t="s">
        <v>7</v>
      </c>
      <c r="I899">
        <f t="shared" ref="I899:I962" si="84">LEN(C899)-LEN(SUBSTITUTE(C899,"-",))</f>
        <v>1</v>
      </c>
      <c r="J899">
        <f t="shared" ref="J899:J962" si="85">IF(I899&gt;1,2,I899)</f>
        <v>1</v>
      </c>
      <c r="K899" t="str">
        <f t="shared" ref="K899:K962" si="86">RIGHT($C899,LEN($C899)-SEARCH("#",SUBSTITUTE($C899,"-","#",J899)))</f>
        <v>Wertlastschrift wird nicht verbucht</v>
      </c>
      <c r="L899" t="str">
        <f t="shared" ref="L899:L962" si="87">LEFT($C899,SEARCH("#",SUBSTITUTE($C899,"-","#",$J899)))</f>
        <v>10134-</v>
      </c>
      <c r="M899" t="str">
        <f t="shared" ref="M899:M962" si="88">SUBSTITUTE(L899,"-"," ")</f>
        <v xml:space="preserve">10134 </v>
      </c>
      <c r="N899" t="str">
        <f t="shared" ref="N899:N962" si="89">LEFT(K899,SEARCH(" ",K899,1)-1)</f>
        <v>Wertlastschrift</v>
      </c>
      <c r="O899" t="b" cm="1">
        <f t="array" ref="O899">COUNT(FIND({0,1,2,3,4,5,6,7,8,9},N899))&gt;0</f>
        <v>0</v>
      </c>
    </row>
    <row r="900" spans="1:15" hidden="1" x14ac:dyDescent="0.3">
      <c r="A900" s="1" t="s">
        <v>1753</v>
      </c>
      <c r="B900" t="s">
        <v>132</v>
      </c>
      <c r="C900" t="s">
        <v>1754</v>
      </c>
      <c r="D900">
        <v>1</v>
      </c>
      <c r="E900" t="s">
        <v>7</v>
      </c>
      <c r="I900">
        <f t="shared" si="84"/>
        <v>1</v>
      </c>
      <c r="J900">
        <f t="shared" si="85"/>
        <v>1</v>
      </c>
      <c r="K900" t="str">
        <f t="shared" si="86"/>
        <v>Otto Schnittstelle</v>
      </c>
      <c r="L900" t="str">
        <f t="shared" si="87"/>
        <v>10137-</v>
      </c>
      <c r="M900" t="str">
        <f t="shared" si="88"/>
        <v xml:space="preserve">10137 </v>
      </c>
      <c r="N900" t="str">
        <f t="shared" si="89"/>
        <v>Otto</v>
      </c>
      <c r="O900" t="b" cm="1">
        <f t="array" ref="O900">COUNT(FIND({0,1,2,3,4,5,6,7,8,9},N900))&gt;0</f>
        <v>0</v>
      </c>
    </row>
    <row r="901" spans="1:15" hidden="1" x14ac:dyDescent="0.3">
      <c r="A901" s="1" t="s">
        <v>1755</v>
      </c>
      <c r="B901" t="s">
        <v>132</v>
      </c>
      <c r="C901" t="s">
        <v>1756</v>
      </c>
      <c r="D901">
        <v>1</v>
      </c>
      <c r="E901" t="s">
        <v>7</v>
      </c>
      <c r="I901">
        <f t="shared" si="84"/>
        <v>1</v>
      </c>
      <c r="J901">
        <f t="shared" si="85"/>
        <v>1</v>
      </c>
      <c r="K901" t="str">
        <f t="shared" si="86"/>
        <v>Falsches Steuerkennzeichen</v>
      </c>
      <c r="L901" t="str">
        <f t="shared" si="87"/>
        <v>10142-</v>
      </c>
      <c r="M901" t="str">
        <f t="shared" si="88"/>
        <v xml:space="preserve">10142 </v>
      </c>
      <c r="N901" t="str">
        <f t="shared" si="89"/>
        <v>Falsches</v>
      </c>
      <c r="O901" t="b" cm="1">
        <f t="array" ref="O901">COUNT(FIND({0,1,2,3,4,5,6,7,8,9},N901))&gt;0</f>
        <v>0</v>
      </c>
    </row>
    <row r="902" spans="1:15" hidden="1" x14ac:dyDescent="0.3">
      <c r="A902" s="1" t="s">
        <v>1757</v>
      </c>
      <c r="B902" t="s">
        <v>132</v>
      </c>
      <c r="C902" t="s">
        <v>1758</v>
      </c>
      <c r="D902">
        <v>1</v>
      </c>
      <c r="E902" t="s">
        <v>7</v>
      </c>
      <c r="I902">
        <f t="shared" si="84"/>
        <v>0</v>
      </c>
      <c r="J902">
        <f t="shared" si="85"/>
        <v>0</v>
      </c>
      <c r="K902" t="e">
        <f t="shared" si="86"/>
        <v>#VALUE!</v>
      </c>
      <c r="L902" t="e">
        <f t="shared" si="87"/>
        <v>#VALUE!</v>
      </c>
      <c r="M902" t="e">
        <f t="shared" si="88"/>
        <v>#VALUE!</v>
      </c>
      <c r="N902" t="e">
        <f t="shared" si="89"/>
        <v>#VALUE!</v>
      </c>
      <c r="O902" t="b" cm="1">
        <f t="array" ref="O902">COUNT(FIND({0,1,2,3,4,5,6,7,8,9},N902))&gt;0</f>
        <v>0</v>
      </c>
    </row>
    <row r="903" spans="1:15" hidden="1" x14ac:dyDescent="0.3">
      <c r="A903" s="1" t="s">
        <v>1759</v>
      </c>
      <c r="B903" t="s">
        <v>132</v>
      </c>
      <c r="C903" t="s">
        <v>1760</v>
      </c>
      <c r="D903">
        <v>1</v>
      </c>
      <c r="E903" t="s">
        <v>7</v>
      </c>
      <c r="I903">
        <f t="shared" si="84"/>
        <v>1</v>
      </c>
      <c r="J903">
        <f t="shared" si="85"/>
        <v>1</v>
      </c>
      <c r="K903" t="str">
        <f t="shared" si="86"/>
        <v>Falsche Mengen auf Bestellformular</v>
      </c>
      <c r="L903" t="str">
        <f t="shared" si="87"/>
        <v>10174-</v>
      </c>
      <c r="M903" t="str">
        <f t="shared" si="88"/>
        <v xml:space="preserve">10174 </v>
      </c>
      <c r="N903" t="str">
        <f t="shared" si="89"/>
        <v>Falsche</v>
      </c>
      <c r="O903" t="b" cm="1">
        <f t="array" ref="O903">COUNT(FIND({0,1,2,3,4,5,6,7,8,9},N903))&gt;0</f>
        <v>0</v>
      </c>
    </row>
    <row r="904" spans="1:15" hidden="1" x14ac:dyDescent="0.3">
      <c r="A904" s="1" t="s">
        <v>1761</v>
      </c>
      <c r="B904" t="s">
        <v>132</v>
      </c>
      <c r="C904" t="s">
        <v>1762</v>
      </c>
      <c r="D904">
        <v>1</v>
      </c>
      <c r="E904" t="s">
        <v>7</v>
      </c>
      <c r="I904">
        <f t="shared" si="84"/>
        <v>1</v>
      </c>
      <c r="J904">
        <f t="shared" si="85"/>
        <v>1</v>
      </c>
      <c r="K904" t="str">
        <f t="shared" si="86"/>
        <v>Paypal Feld am Materialstamm befüllen</v>
      </c>
      <c r="L904" t="str">
        <f t="shared" si="87"/>
        <v>10198-</v>
      </c>
      <c r="M904" t="str">
        <f t="shared" si="88"/>
        <v xml:space="preserve">10198 </v>
      </c>
      <c r="N904" t="str">
        <f t="shared" si="89"/>
        <v>Paypal</v>
      </c>
      <c r="O904" t="b" cm="1">
        <f t="array" ref="O904">COUNT(FIND({0,1,2,3,4,5,6,7,8,9},N904))&gt;0</f>
        <v>0</v>
      </c>
    </row>
    <row r="905" spans="1:15" hidden="1" x14ac:dyDescent="0.3">
      <c r="A905" s="1" t="s">
        <v>1763</v>
      </c>
      <c r="B905" t="s">
        <v>132</v>
      </c>
      <c r="C905" t="s">
        <v>1764</v>
      </c>
      <c r="D905">
        <v>1</v>
      </c>
      <c r="E905" t="s">
        <v>7</v>
      </c>
      <c r="I905">
        <f t="shared" si="84"/>
        <v>1</v>
      </c>
      <c r="J905">
        <f t="shared" si="85"/>
        <v>1</v>
      </c>
      <c r="K905" t="str">
        <f t="shared" si="86"/>
        <v>Kalkulationsschema Fehler bei Aufträgen</v>
      </c>
      <c r="L905" t="str">
        <f t="shared" si="87"/>
        <v>10201-</v>
      </c>
      <c r="M905" t="str">
        <f t="shared" si="88"/>
        <v xml:space="preserve">10201 </v>
      </c>
      <c r="N905" t="str">
        <f t="shared" si="89"/>
        <v>Kalkulationsschema</v>
      </c>
      <c r="O905" t="b" cm="1">
        <f t="array" ref="O905">COUNT(FIND({0,1,2,3,4,5,6,7,8,9},N905))&gt;0</f>
        <v>0</v>
      </c>
    </row>
    <row r="906" spans="1:15" hidden="1" x14ac:dyDescent="0.3">
      <c r="A906" s="1" t="s">
        <v>1765</v>
      </c>
      <c r="B906" t="s">
        <v>132</v>
      </c>
      <c r="C906" t="s">
        <v>1766</v>
      </c>
      <c r="D906">
        <v>1</v>
      </c>
      <c r="E906" t="s">
        <v>7</v>
      </c>
      <c r="I906">
        <f t="shared" si="84"/>
        <v>0</v>
      </c>
      <c r="J906">
        <f t="shared" si="85"/>
        <v>0</v>
      </c>
      <c r="K906" t="e">
        <f t="shared" si="86"/>
        <v>#VALUE!</v>
      </c>
      <c r="L906" t="e">
        <f t="shared" si="87"/>
        <v>#VALUE!</v>
      </c>
      <c r="M906" t="e">
        <f t="shared" si="88"/>
        <v>#VALUE!</v>
      </c>
      <c r="N906" t="e">
        <f t="shared" si="89"/>
        <v>#VALUE!</v>
      </c>
      <c r="O906" t="b" cm="1">
        <f t="array" ref="O906">COUNT(FIND({0,1,2,3,4,5,6,7,8,9},N906))&gt;0</f>
        <v>0</v>
      </c>
    </row>
    <row r="907" spans="1:15" hidden="1" x14ac:dyDescent="0.3">
      <c r="A907" s="1" t="s">
        <v>1767</v>
      </c>
      <c r="B907" t="s">
        <v>132</v>
      </c>
      <c r="C907" t="s">
        <v>1768</v>
      </c>
      <c r="D907">
        <v>1</v>
      </c>
      <c r="E907" t="s">
        <v>7</v>
      </c>
      <c r="I907">
        <f t="shared" si="84"/>
        <v>1</v>
      </c>
      <c r="J907">
        <f t="shared" si="85"/>
        <v>1</v>
      </c>
      <c r="K907" t="str">
        <f t="shared" si="86"/>
        <v xml:space="preserve"> Adressdatensätze Debitoren/Kreditoren</v>
      </c>
      <c r="L907" t="str">
        <f t="shared" si="87"/>
        <v>10239-</v>
      </c>
      <c r="M907" t="str">
        <f t="shared" si="88"/>
        <v xml:space="preserve">10239 </v>
      </c>
      <c r="N907" t="str">
        <f t="shared" si="89"/>
        <v/>
      </c>
      <c r="O907" t="b" cm="1">
        <f t="array" ref="O907">COUNT(FIND({0,1,2,3,4,5,6,7,8,9},N907))&gt;0</f>
        <v>0</v>
      </c>
    </row>
    <row r="908" spans="1:15" hidden="1" x14ac:dyDescent="0.3">
      <c r="A908" s="1" t="s">
        <v>1769</v>
      </c>
      <c r="B908" t="s">
        <v>132</v>
      </c>
      <c r="C908" t="s">
        <v>1770</v>
      </c>
      <c r="D908">
        <v>1</v>
      </c>
      <c r="E908" t="s">
        <v>7</v>
      </c>
      <c r="I908">
        <f t="shared" si="84"/>
        <v>1</v>
      </c>
      <c r="J908">
        <f t="shared" si="85"/>
        <v>1</v>
      </c>
      <c r="K908" t="str">
        <f t="shared" si="86"/>
        <v>Fehler in Paketnummern</v>
      </c>
      <c r="L908" t="str">
        <f t="shared" si="87"/>
        <v>10252-</v>
      </c>
      <c r="M908" t="str">
        <f t="shared" si="88"/>
        <v xml:space="preserve">10252 </v>
      </c>
      <c r="N908" t="str">
        <f t="shared" si="89"/>
        <v>Fehler</v>
      </c>
      <c r="O908" t="b" cm="1">
        <f t="array" ref="O908">COUNT(FIND({0,1,2,3,4,5,6,7,8,9},N908))&gt;0</f>
        <v>0</v>
      </c>
    </row>
    <row r="909" spans="1:15" hidden="1" x14ac:dyDescent="0.3">
      <c r="A909" s="1" t="s">
        <v>1771</v>
      </c>
      <c r="B909" t="s">
        <v>132</v>
      </c>
      <c r="C909" t="s">
        <v>1772</v>
      </c>
      <c r="D909">
        <v>1</v>
      </c>
      <c r="E909" t="s">
        <v>7</v>
      </c>
      <c r="I909">
        <f t="shared" si="84"/>
        <v>1</v>
      </c>
      <c r="J909">
        <f t="shared" si="85"/>
        <v>1</v>
      </c>
      <c r="K909" t="str">
        <f t="shared" si="86"/>
        <v>Namenslänge Vorname+Nachname+Name</v>
      </c>
      <c r="L909" t="str">
        <f t="shared" si="87"/>
        <v>10253-</v>
      </c>
      <c r="M909" t="str">
        <f t="shared" si="88"/>
        <v xml:space="preserve">10253 </v>
      </c>
      <c r="N909" t="str">
        <f t="shared" si="89"/>
        <v>Namenslänge</v>
      </c>
      <c r="O909" t="b" cm="1">
        <f t="array" ref="O909">COUNT(FIND({0,1,2,3,4,5,6,7,8,9},N909))&gt;0</f>
        <v>0</v>
      </c>
    </row>
    <row r="910" spans="1:15" hidden="1" x14ac:dyDescent="0.3">
      <c r="A910" s="1" t="s">
        <v>1773</v>
      </c>
      <c r="B910" t="s">
        <v>132</v>
      </c>
      <c r="C910" t="s">
        <v>1774</v>
      </c>
      <c r="D910">
        <v>1</v>
      </c>
      <c r="E910" t="s">
        <v>7</v>
      </c>
      <c r="I910">
        <f t="shared" si="84"/>
        <v>1</v>
      </c>
      <c r="J910">
        <f t="shared" si="85"/>
        <v>1</v>
      </c>
      <c r="K910" t="str">
        <f t="shared" si="86"/>
        <v>"unkontrollierte" Frachtkostenberechnung</v>
      </c>
      <c r="L910" t="str">
        <f t="shared" si="87"/>
        <v>10261-</v>
      </c>
      <c r="M910" t="str">
        <f t="shared" si="88"/>
        <v xml:space="preserve">10261 </v>
      </c>
      <c r="N910" t="str">
        <f t="shared" si="89"/>
        <v>"unkontrollierte"</v>
      </c>
      <c r="O910" t="b" cm="1">
        <f t="array" ref="O910">COUNT(FIND({0,1,2,3,4,5,6,7,8,9},N910))&gt;0</f>
        <v>0</v>
      </c>
    </row>
    <row r="911" spans="1:15" hidden="1" x14ac:dyDescent="0.3">
      <c r="A911" s="1" t="s">
        <v>1775</v>
      </c>
      <c r="B911" t="s">
        <v>132</v>
      </c>
      <c r="C911" t="s">
        <v>1776</v>
      </c>
      <c r="D911">
        <v>1</v>
      </c>
      <c r="E911" t="s">
        <v>7</v>
      </c>
      <c r="I911">
        <f t="shared" si="84"/>
        <v>2</v>
      </c>
      <c r="J911">
        <f t="shared" si="85"/>
        <v>2</v>
      </c>
      <c r="K911" t="str">
        <f t="shared" si="86"/>
        <v xml:space="preserve"> Artikel "erscheinen" nicht trotz Bestand</v>
      </c>
      <c r="L911" t="str">
        <f t="shared" si="87"/>
        <v>10274-Auctronia -</v>
      </c>
      <c r="M911" t="str">
        <f t="shared" si="88"/>
        <v xml:space="preserve">10274 Auctronia  </v>
      </c>
      <c r="N911" t="str">
        <f t="shared" si="89"/>
        <v/>
      </c>
      <c r="O911" t="b" cm="1">
        <f t="array" ref="O911">COUNT(FIND({0,1,2,3,4,5,6,7,8,9},N911))&gt;0</f>
        <v>0</v>
      </c>
    </row>
    <row r="912" spans="1:15" hidden="1" x14ac:dyDescent="0.3">
      <c r="A912" s="1" t="s">
        <v>1777</v>
      </c>
      <c r="B912" t="s">
        <v>132</v>
      </c>
      <c r="C912" t="s">
        <v>1778</v>
      </c>
      <c r="D912">
        <v>1</v>
      </c>
      <c r="E912" t="s">
        <v>7</v>
      </c>
      <c r="I912">
        <f t="shared" si="84"/>
        <v>0</v>
      </c>
      <c r="J912">
        <f t="shared" si="85"/>
        <v>0</v>
      </c>
      <c r="K912" t="e">
        <f t="shared" si="86"/>
        <v>#VALUE!</v>
      </c>
      <c r="L912" t="e">
        <f t="shared" si="87"/>
        <v>#VALUE!</v>
      </c>
      <c r="M912" t="e">
        <f t="shared" si="88"/>
        <v>#VALUE!</v>
      </c>
      <c r="N912" t="e">
        <f t="shared" si="89"/>
        <v>#VALUE!</v>
      </c>
      <c r="O912" t="b" cm="1">
        <f t="array" ref="O912">COUNT(FIND({0,1,2,3,4,5,6,7,8,9},N912))&gt;0</f>
        <v>0</v>
      </c>
    </row>
    <row r="913" spans="1:15" hidden="1" x14ac:dyDescent="0.3">
      <c r="A913" s="1" t="s">
        <v>1779</v>
      </c>
      <c r="B913" t="s">
        <v>132</v>
      </c>
      <c r="C913" t="s">
        <v>1780</v>
      </c>
      <c r="D913">
        <v>1</v>
      </c>
      <c r="E913" t="s">
        <v>7</v>
      </c>
      <c r="I913">
        <f t="shared" si="84"/>
        <v>1</v>
      </c>
      <c r="J913">
        <f t="shared" si="85"/>
        <v>1</v>
      </c>
      <c r="K913" t="str">
        <f t="shared" si="86"/>
        <v>Adresszusatz wird nicht mit an Hermes</v>
      </c>
      <c r="L913" t="str">
        <f t="shared" si="87"/>
        <v>10801-</v>
      </c>
      <c r="M913" t="str">
        <f t="shared" si="88"/>
        <v xml:space="preserve">10801 </v>
      </c>
      <c r="N913" t="str">
        <f t="shared" si="89"/>
        <v>Adresszusatz</v>
      </c>
      <c r="O913" t="b" cm="1">
        <f t="array" ref="O913">COUNT(FIND({0,1,2,3,4,5,6,7,8,9},N913))&gt;0</f>
        <v>0</v>
      </c>
    </row>
    <row r="914" spans="1:15" hidden="1" x14ac:dyDescent="0.3">
      <c r="A914" s="1" t="s">
        <v>1781</v>
      </c>
      <c r="B914" t="s">
        <v>132</v>
      </c>
      <c r="C914" t="s">
        <v>1782</v>
      </c>
      <c r="D914">
        <v>1</v>
      </c>
      <c r="E914" t="s">
        <v>7</v>
      </c>
      <c r="I914">
        <f t="shared" si="84"/>
        <v>1</v>
      </c>
      <c r="J914">
        <f t="shared" si="85"/>
        <v>1</v>
      </c>
      <c r="K914" t="str">
        <f t="shared" si="86"/>
        <v>GS Bestätigung</v>
      </c>
      <c r="L914" t="str">
        <f t="shared" si="87"/>
        <v>10802-</v>
      </c>
      <c r="M914" t="str">
        <f t="shared" si="88"/>
        <v xml:space="preserve">10802 </v>
      </c>
      <c r="N914" t="str">
        <f t="shared" si="89"/>
        <v>GS</v>
      </c>
      <c r="O914" t="b" cm="1">
        <f t="array" ref="O914">COUNT(FIND({0,1,2,3,4,5,6,7,8,9},N914))&gt;0</f>
        <v>0</v>
      </c>
    </row>
    <row r="915" spans="1:15" hidden="1" x14ac:dyDescent="0.3">
      <c r="A915" s="1" t="s">
        <v>1783</v>
      </c>
      <c r="B915" t="s">
        <v>132</v>
      </c>
      <c r="C915" t="s">
        <v>1784</v>
      </c>
      <c r="D915">
        <v>1</v>
      </c>
      <c r="E915" t="s">
        <v>7</v>
      </c>
      <c r="I915">
        <f t="shared" si="84"/>
        <v>1</v>
      </c>
      <c r="J915">
        <f t="shared" si="85"/>
        <v>1</v>
      </c>
      <c r="K915" t="str">
        <f t="shared" si="86"/>
        <v>Text Rücksendescheine</v>
      </c>
      <c r="L915" t="str">
        <f t="shared" si="87"/>
        <v>10809-</v>
      </c>
      <c r="M915" t="str">
        <f t="shared" si="88"/>
        <v xml:space="preserve">10809 </v>
      </c>
      <c r="N915" t="str">
        <f t="shared" si="89"/>
        <v>Text</v>
      </c>
      <c r="O915" t="b" cm="1">
        <f t="array" ref="O915">COUNT(FIND({0,1,2,3,4,5,6,7,8,9},N915))&gt;0</f>
        <v>0</v>
      </c>
    </row>
    <row r="916" spans="1:15" hidden="1" x14ac:dyDescent="0.3">
      <c r="A916" s="1" t="s">
        <v>1785</v>
      </c>
      <c r="B916" t="s">
        <v>132</v>
      </c>
      <c r="C916" t="s">
        <v>1786</v>
      </c>
      <c r="D916">
        <v>1</v>
      </c>
      <c r="E916" t="s">
        <v>7</v>
      </c>
      <c r="I916">
        <f t="shared" si="84"/>
        <v>1</v>
      </c>
      <c r="J916">
        <f t="shared" si="85"/>
        <v>1</v>
      </c>
      <c r="K916" t="str">
        <f t="shared" si="86"/>
        <v>Texte Rechnung</v>
      </c>
      <c r="L916" t="str">
        <f t="shared" si="87"/>
        <v>10810-</v>
      </c>
      <c r="M916" t="str">
        <f t="shared" si="88"/>
        <v xml:space="preserve">10810 </v>
      </c>
      <c r="N916" t="str">
        <f t="shared" si="89"/>
        <v>Texte</v>
      </c>
      <c r="O916" t="b" cm="1">
        <f t="array" ref="O916">COUNT(FIND({0,1,2,3,4,5,6,7,8,9},N916))&gt;0</f>
        <v>0</v>
      </c>
    </row>
    <row r="917" spans="1:15" hidden="1" x14ac:dyDescent="0.3">
      <c r="A917" s="1" t="s">
        <v>1787</v>
      </c>
      <c r="B917" t="s">
        <v>132</v>
      </c>
      <c r="C917" t="s">
        <v>1788</v>
      </c>
      <c r="D917">
        <v>1</v>
      </c>
      <c r="E917" t="s">
        <v>7</v>
      </c>
      <c r="I917">
        <f t="shared" si="84"/>
        <v>2</v>
      </c>
      <c r="J917">
        <f t="shared" si="85"/>
        <v>2</v>
      </c>
      <c r="K917" t="str">
        <f t="shared" si="86"/>
        <v>Aktualisierung im Einspielungsprozess</v>
      </c>
      <c r="L917" t="str">
        <f t="shared" si="87"/>
        <v>10814-EAN-</v>
      </c>
      <c r="M917" t="str">
        <f t="shared" si="88"/>
        <v xml:space="preserve">10814 EAN </v>
      </c>
      <c r="N917" t="str">
        <f t="shared" si="89"/>
        <v>Aktualisierung</v>
      </c>
      <c r="O917" t="b" cm="1">
        <f t="array" ref="O917">COUNT(FIND({0,1,2,3,4,5,6,7,8,9},N917))&gt;0</f>
        <v>0</v>
      </c>
    </row>
    <row r="918" spans="1:15" hidden="1" x14ac:dyDescent="0.3">
      <c r="A918" s="1" t="s">
        <v>1789</v>
      </c>
      <c r="B918" t="s">
        <v>132</v>
      </c>
      <c r="C918" t="s">
        <v>1790</v>
      </c>
      <c r="D918">
        <v>1</v>
      </c>
      <c r="E918" t="s">
        <v>7</v>
      </c>
      <c r="I918">
        <f t="shared" si="84"/>
        <v>1</v>
      </c>
      <c r="J918">
        <f t="shared" si="85"/>
        <v>1</v>
      </c>
      <c r="K918" t="str">
        <f t="shared" si="86"/>
        <v>Formularanpassung  neue Zinssätze</v>
      </c>
      <c r="L918" t="str">
        <f t="shared" si="87"/>
        <v>10819-</v>
      </c>
      <c r="M918" t="str">
        <f t="shared" si="88"/>
        <v xml:space="preserve">10819 </v>
      </c>
      <c r="N918" t="str">
        <f t="shared" si="89"/>
        <v>Formularanpassung</v>
      </c>
      <c r="O918" t="b" cm="1">
        <f t="array" ref="O918">COUNT(FIND({0,1,2,3,4,5,6,7,8,9},N918))&gt;0</f>
        <v>0</v>
      </c>
    </row>
    <row r="919" spans="1:15" hidden="1" x14ac:dyDescent="0.3">
      <c r="A919" s="1" t="s">
        <v>1791</v>
      </c>
      <c r="B919" t="s">
        <v>132</v>
      </c>
      <c r="C919" t="s">
        <v>1792</v>
      </c>
      <c r="D919">
        <v>1</v>
      </c>
      <c r="E919" t="s">
        <v>7</v>
      </c>
      <c r="I919">
        <f t="shared" si="84"/>
        <v>1</v>
      </c>
      <c r="J919">
        <f t="shared" si="85"/>
        <v>1</v>
      </c>
      <c r="K919" t="str">
        <f t="shared" si="86"/>
        <v>neue Mehrwertsteuersätze in der Schweiz</v>
      </c>
      <c r="L919" t="str">
        <f t="shared" si="87"/>
        <v>10837-</v>
      </c>
      <c r="M919" t="str">
        <f t="shared" si="88"/>
        <v xml:space="preserve">10837 </v>
      </c>
      <c r="N919" t="str">
        <f t="shared" si="89"/>
        <v>neue</v>
      </c>
      <c r="O919" t="b" cm="1">
        <f t="array" ref="O919">COUNT(FIND({0,1,2,3,4,5,6,7,8,9},N919))&gt;0</f>
        <v>0</v>
      </c>
    </row>
    <row r="920" spans="1:15" hidden="1" x14ac:dyDescent="0.3">
      <c r="A920" s="1" t="s">
        <v>1793</v>
      </c>
      <c r="B920" t="s">
        <v>132</v>
      </c>
      <c r="C920" t="s">
        <v>1794</v>
      </c>
      <c r="D920">
        <v>1</v>
      </c>
      <c r="E920" t="s">
        <v>7</v>
      </c>
      <c r="I920">
        <f t="shared" si="84"/>
        <v>0</v>
      </c>
      <c r="J920">
        <f t="shared" si="85"/>
        <v>0</v>
      </c>
      <c r="K920" t="e">
        <f t="shared" si="86"/>
        <v>#VALUE!</v>
      </c>
      <c r="L920" t="e">
        <f t="shared" si="87"/>
        <v>#VALUE!</v>
      </c>
      <c r="M920" t="e">
        <f t="shared" si="88"/>
        <v>#VALUE!</v>
      </c>
      <c r="N920" t="e">
        <f t="shared" si="89"/>
        <v>#VALUE!</v>
      </c>
      <c r="O920" t="b" cm="1">
        <f t="array" ref="O920">COUNT(FIND({0,1,2,3,4,5,6,7,8,9},N920))&gt;0</f>
        <v>0</v>
      </c>
    </row>
    <row r="921" spans="1:15" hidden="1" x14ac:dyDescent="0.3">
      <c r="A921" s="1" t="s">
        <v>1795</v>
      </c>
      <c r="B921" t="s">
        <v>132</v>
      </c>
      <c r="C921" t="s">
        <v>1796</v>
      </c>
      <c r="D921">
        <v>1</v>
      </c>
      <c r="E921" t="s">
        <v>7</v>
      </c>
      <c r="I921">
        <f t="shared" si="84"/>
        <v>1</v>
      </c>
      <c r="J921">
        <f t="shared" si="85"/>
        <v>1</v>
      </c>
      <c r="K921" t="str">
        <f t="shared" si="86"/>
        <v>Adresse Rechnungsformular</v>
      </c>
      <c r="L921" t="str">
        <f t="shared" si="87"/>
        <v>10891-</v>
      </c>
      <c r="M921" t="str">
        <f t="shared" si="88"/>
        <v xml:space="preserve">10891 </v>
      </c>
      <c r="N921" t="str">
        <f t="shared" si="89"/>
        <v>Adresse</v>
      </c>
      <c r="O921" t="b" cm="1">
        <f t="array" ref="O921">COUNT(FIND({0,1,2,3,4,5,6,7,8,9},N921))&gt;0</f>
        <v>0</v>
      </c>
    </row>
    <row r="922" spans="1:15" hidden="1" x14ac:dyDescent="0.3">
      <c r="A922" s="1" t="s">
        <v>1797</v>
      </c>
      <c r="B922" t="s">
        <v>132</v>
      </c>
      <c r="C922" t="s">
        <v>1798</v>
      </c>
      <c r="D922">
        <v>1</v>
      </c>
      <c r="E922" t="s">
        <v>7</v>
      </c>
      <c r="I922">
        <f t="shared" si="84"/>
        <v>2</v>
      </c>
      <c r="J922">
        <f t="shared" si="85"/>
        <v>2</v>
      </c>
      <c r="K922" t="str">
        <f t="shared" si="86"/>
        <v>AA</v>
      </c>
      <c r="L922" t="str">
        <f t="shared" si="87"/>
        <v>10898-Negative Werte erlauben FI-</v>
      </c>
      <c r="M922" t="str">
        <f t="shared" si="88"/>
        <v xml:space="preserve">10898 Negative Werte erlauben FI </v>
      </c>
      <c r="N922" t="e">
        <f t="shared" si="89"/>
        <v>#VALUE!</v>
      </c>
      <c r="O922" t="b" cm="1">
        <f t="array" ref="O922">COUNT(FIND({0,1,2,3,4,5,6,7,8,9},N922))&gt;0</f>
        <v>0</v>
      </c>
    </row>
    <row r="923" spans="1:15" hidden="1" x14ac:dyDescent="0.3">
      <c r="A923" s="1" t="s">
        <v>1799</v>
      </c>
      <c r="B923" t="s">
        <v>132</v>
      </c>
      <c r="C923" t="s">
        <v>1800</v>
      </c>
      <c r="D923">
        <v>1</v>
      </c>
      <c r="E923" t="s">
        <v>7</v>
      </c>
      <c r="I923">
        <f t="shared" si="84"/>
        <v>0</v>
      </c>
      <c r="J923">
        <f t="shared" si="85"/>
        <v>0</v>
      </c>
      <c r="K923" t="e">
        <f t="shared" si="86"/>
        <v>#VALUE!</v>
      </c>
      <c r="L923" t="e">
        <f t="shared" si="87"/>
        <v>#VALUE!</v>
      </c>
      <c r="M923" t="e">
        <f t="shared" si="88"/>
        <v>#VALUE!</v>
      </c>
      <c r="N923" t="e">
        <f t="shared" si="89"/>
        <v>#VALUE!</v>
      </c>
      <c r="O923" t="b" cm="1">
        <f t="array" ref="O923">COUNT(FIND({0,1,2,3,4,5,6,7,8,9},N923))&gt;0</f>
        <v>0</v>
      </c>
    </row>
    <row r="924" spans="1:15" hidden="1" x14ac:dyDescent="0.3">
      <c r="A924" s="1" t="s">
        <v>1801</v>
      </c>
      <c r="B924" t="s">
        <v>132</v>
      </c>
      <c r="C924" t="s">
        <v>1802</v>
      </c>
      <c r="D924">
        <v>1</v>
      </c>
      <c r="E924" t="s">
        <v>7</v>
      </c>
      <c r="I924">
        <f t="shared" si="84"/>
        <v>0</v>
      </c>
      <c r="J924">
        <f t="shared" si="85"/>
        <v>0</v>
      </c>
      <c r="K924" t="e">
        <f t="shared" si="86"/>
        <v>#VALUE!</v>
      </c>
      <c r="L924" t="e">
        <f t="shared" si="87"/>
        <v>#VALUE!</v>
      </c>
      <c r="M924" t="e">
        <f t="shared" si="88"/>
        <v>#VALUE!</v>
      </c>
      <c r="N924" t="e">
        <f t="shared" si="89"/>
        <v>#VALUE!</v>
      </c>
      <c r="O924" t="b" cm="1">
        <f t="array" ref="O924">COUNT(FIND({0,1,2,3,4,5,6,7,8,9},N924))&gt;0</f>
        <v>0</v>
      </c>
    </row>
    <row r="925" spans="1:15" hidden="1" x14ac:dyDescent="0.3">
      <c r="A925" s="1" t="s">
        <v>1803</v>
      </c>
      <c r="B925" t="s">
        <v>132</v>
      </c>
      <c r="C925" t="s">
        <v>1804</v>
      </c>
      <c r="D925">
        <v>1</v>
      </c>
      <c r="E925" t="s">
        <v>7</v>
      </c>
      <c r="I925">
        <f t="shared" si="84"/>
        <v>1</v>
      </c>
      <c r="J925">
        <f t="shared" si="85"/>
        <v>1</v>
      </c>
      <c r="K925" t="str">
        <f t="shared" si="86"/>
        <v>Spiegeln neu angelegte Artikel falsches OTTO SKZ</v>
      </c>
      <c r="L925" t="str">
        <f t="shared" si="87"/>
        <v>10913-</v>
      </c>
      <c r="M925" t="str">
        <f t="shared" si="88"/>
        <v xml:space="preserve">10913 </v>
      </c>
      <c r="N925" t="str">
        <f t="shared" si="89"/>
        <v>Spiegeln</v>
      </c>
      <c r="O925" t="b" cm="1">
        <f t="array" ref="O925">COUNT(FIND({0,1,2,3,4,5,6,7,8,9},N925))&gt;0</f>
        <v>0</v>
      </c>
    </row>
    <row r="926" spans="1:15" hidden="1" x14ac:dyDescent="0.3">
      <c r="A926" s="1" t="s">
        <v>1805</v>
      </c>
      <c r="B926" t="s">
        <v>132</v>
      </c>
      <c r="C926" t="s">
        <v>1806</v>
      </c>
      <c r="D926">
        <v>1</v>
      </c>
      <c r="E926" t="s">
        <v>7</v>
      </c>
      <c r="I926">
        <f t="shared" si="84"/>
        <v>1</v>
      </c>
      <c r="J926">
        <f t="shared" si="85"/>
        <v>1</v>
      </c>
      <c r="K926" t="str">
        <f t="shared" si="86"/>
        <v>Steuernummer EN Export</v>
      </c>
      <c r="L926" t="str">
        <f t="shared" si="87"/>
        <v>10966-</v>
      </c>
      <c r="M926" t="str">
        <f t="shared" si="88"/>
        <v xml:space="preserve">10966 </v>
      </c>
      <c r="N926" t="str">
        <f t="shared" si="89"/>
        <v>Steuernummer</v>
      </c>
      <c r="O926" t="b" cm="1">
        <f t="array" ref="O926">COUNT(FIND({0,1,2,3,4,5,6,7,8,9},N926))&gt;0</f>
        <v>0</v>
      </c>
    </row>
    <row r="927" spans="1:15" hidden="1" x14ac:dyDescent="0.3">
      <c r="A927" s="1" t="s">
        <v>1807</v>
      </c>
      <c r="B927" t="s">
        <v>132</v>
      </c>
      <c r="C927" t="s">
        <v>1808</v>
      </c>
      <c r="D927">
        <v>1</v>
      </c>
      <c r="E927" t="s">
        <v>7</v>
      </c>
      <c r="I927">
        <f t="shared" si="84"/>
        <v>1</v>
      </c>
      <c r="J927">
        <f t="shared" si="85"/>
        <v>1</v>
      </c>
      <c r="K927" t="str">
        <f t="shared" si="86"/>
        <v>Mahnsperre Ratepay</v>
      </c>
      <c r="L927" t="str">
        <f t="shared" si="87"/>
        <v>10976-</v>
      </c>
      <c r="M927" t="str">
        <f t="shared" si="88"/>
        <v xml:space="preserve">10976 </v>
      </c>
      <c r="N927" t="str">
        <f t="shared" si="89"/>
        <v>Mahnsperre</v>
      </c>
      <c r="O927" t="b" cm="1">
        <f t="array" ref="O927">COUNT(FIND({0,1,2,3,4,5,6,7,8,9},N927))&gt;0</f>
        <v>0</v>
      </c>
    </row>
    <row r="928" spans="1:15" hidden="1" x14ac:dyDescent="0.3">
      <c r="A928" s="1" t="s">
        <v>1809</v>
      </c>
      <c r="B928" t="s">
        <v>132</v>
      </c>
      <c r="C928" t="s">
        <v>1810</v>
      </c>
      <c r="D928">
        <v>1</v>
      </c>
      <c r="E928" t="s">
        <v>7</v>
      </c>
      <c r="I928">
        <f t="shared" si="84"/>
        <v>1</v>
      </c>
      <c r="J928">
        <f t="shared" si="85"/>
        <v>1</v>
      </c>
      <c r="K928" t="str">
        <f t="shared" si="86"/>
        <v>Rabatt wir auf Rechnung falsch</v>
      </c>
      <c r="L928" t="str">
        <f t="shared" si="87"/>
        <v>10980-</v>
      </c>
      <c r="M928" t="str">
        <f t="shared" si="88"/>
        <v xml:space="preserve">10980 </v>
      </c>
      <c r="N928" t="str">
        <f t="shared" si="89"/>
        <v>Rabatt</v>
      </c>
      <c r="O928" t="b" cm="1">
        <f t="array" ref="O928">COUNT(FIND({0,1,2,3,4,5,6,7,8,9},N928))&gt;0</f>
        <v>0</v>
      </c>
    </row>
    <row r="929" spans="1:15" hidden="1" x14ac:dyDescent="0.3">
      <c r="A929" s="1" t="s">
        <v>1811</v>
      </c>
      <c r="B929" t="s">
        <v>132</v>
      </c>
      <c r="C929" t="s">
        <v>1812</v>
      </c>
      <c r="D929">
        <v>1</v>
      </c>
      <c r="E929" t="s">
        <v>7</v>
      </c>
      <c r="I929">
        <f t="shared" si="84"/>
        <v>1</v>
      </c>
      <c r="J929">
        <f t="shared" si="85"/>
        <v>1</v>
      </c>
      <c r="K929" t="str">
        <f t="shared" si="86"/>
        <v>falscher Rabatt bei Retoure</v>
      </c>
      <c r="L929" t="str">
        <f t="shared" si="87"/>
        <v>10981-</v>
      </c>
      <c r="M929" t="str">
        <f t="shared" si="88"/>
        <v xml:space="preserve">10981 </v>
      </c>
      <c r="N929" t="str">
        <f t="shared" si="89"/>
        <v>falscher</v>
      </c>
      <c r="O929" t="b" cm="1">
        <f t="array" ref="O929">COUNT(FIND({0,1,2,3,4,5,6,7,8,9},N929))&gt;0</f>
        <v>0</v>
      </c>
    </row>
    <row r="930" spans="1:15" hidden="1" x14ac:dyDescent="0.3">
      <c r="A930" s="1" t="s">
        <v>1813</v>
      </c>
      <c r="B930" t="s">
        <v>132</v>
      </c>
      <c r="C930" t="s">
        <v>1814</v>
      </c>
      <c r="D930">
        <v>1</v>
      </c>
      <c r="E930" t="s">
        <v>7</v>
      </c>
      <c r="I930">
        <f t="shared" si="84"/>
        <v>1</v>
      </c>
      <c r="J930">
        <f t="shared" si="85"/>
        <v>1</v>
      </c>
      <c r="K930" t="str">
        <f t="shared" si="86"/>
        <v>Sperre manuelle Wertänderung</v>
      </c>
      <c r="L930" t="str">
        <f t="shared" si="87"/>
        <v>10991-</v>
      </c>
      <c r="M930" t="str">
        <f t="shared" si="88"/>
        <v xml:space="preserve">10991 </v>
      </c>
      <c r="N930" t="str">
        <f t="shared" si="89"/>
        <v>Sperre</v>
      </c>
      <c r="O930" t="b" cm="1">
        <f t="array" ref="O930">COUNT(FIND({0,1,2,3,4,5,6,7,8,9},N930))&gt;0</f>
        <v>0</v>
      </c>
    </row>
    <row r="931" spans="1:15" hidden="1" x14ac:dyDescent="0.3">
      <c r="A931" s="1" t="s">
        <v>1815</v>
      </c>
      <c r="B931" t="s">
        <v>132</v>
      </c>
      <c r="C931" t="s">
        <v>1816</v>
      </c>
      <c r="D931">
        <v>1</v>
      </c>
      <c r="E931" t="s">
        <v>7</v>
      </c>
      <c r="I931">
        <f t="shared" si="84"/>
        <v>1</v>
      </c>
      <c r="J931">
        <f t="shared" si="85"/>
        <v>1</v>
      </c>
      <c r="K931" t="str">
        <f t="shared" si="86"/>
        <v>Lieferterminanzeige Shop</v>
      </c>
      <c r="L931" t="str">
        <f t="shared" si="87"/>
        <v>11004-</v>
      </c>
      <c r="M931" t="str">
        <f t="shared" si="88"/>
        <v xml:space="preserve">11004 </v>
      </c>
      <c r="N931" t="str">
        <f t="shared" si="89"/>
        <v>Lieferterminanzeige</v>
      </c>
      <c r="O931" t="b" cm="1">
        <f t="array" ref="O931">COUNT(FIND({0,1,2,3,4,5,6,7,8,9},N931))&gt;0</f>
        <v>0</v>
      </c>
    </row>
    <row r="932" spans="1:15" hidden="1" x14ac:dyDescent="0.3">
      <c r="A932" s="1" t="s">
        <v>1817</v>
      </c>
      <c r="B932" t="s">
        <v>132</v>
      </c>
      <c r="C932" t="s">
        <v>1818</v>
      </c>
      <c r="D932">
        <v>1</v>
      </c>
      <c r="E932" t="s">
        <v>7</v>
      </c>
      <c r="I932">
        <f t="shared" si="84"/>
        <v>1</v>
      </c>
      <c r="J932">
        <f t="shared" si="85"/>
        <v>1</v>
      </c>
      <c r="K932" t="str">
        <f t="shared" si="86"/>
        <v xml:space="preserve">	Altersnachweis Eintragung</v>
      </c>
      <c r="L932" t="str">
        <f t="shared" si="87"/>
        <v>11046-</v>
      </c>
      <c r="M932" t="str">
        <f t="shared" si="88"/>
        <v xml:space="preserve">11046 </v>
      </c>
      <c r="N932" t="str">
        <f t="shared" si="89"/>
        <v xml:space="preserve">	Altersnachweis</v>
      </c>
      <c r="O932" t="b" cm="1">
        <f t="array" ref="O932">COUNT(FIND({0,1,2,3,4,5,6,7,8,9},N932))&gt;0</f>
        <v>0</v>
      </c>
    </row>
    <row r="933" spans="1:15" hidden="1" x14ac:dyDescent="0.3">
      <c r="A933" s="1" t="s">
        <v>1819</v>
      </c>
      <c r="B933" t="s">
        <v>132</v>
      </c>
      <c r="C933" t="s">
        <v>1820</v>
      </c>
      <c r="D933">
        <v>1</v>
      </c>
      <c r="E933" t="s">
        <v>7</v>
      </c>
      <c r="I933">
        <f t="shared" si="84"/>
        <v>1</v>
      </c>
      <c r="J933">
        <f t="shared" si="85"/>
        <v>1</v>
      </c>
      <c r="K933" t="str">
        <f t="shared" si="86"/>
        <v>Werbesperre löst automatische Bestätigung an Kunden aus</v>
      </c>
      <c r="L933" t="str">
        <f t="shared" si="87"/>
        <v>11047-</v>
      </c>
      <c r="M933" t="str">
        <f t="shared" si="88"/>
        <v xml:space="preserve">11047 </v>
      </c>
      <c r="N933" t="str">
        <f t="shared" si="89"/>
        <v>Werbesperre</v>
      </c>
      <c r="O933" t="b" cm="1">
        <f t="array" ref="O933">COUNT(FIND({0,1,2,3,4,5,6,7,8,9},N933))&gt;0</f>
        <v>0</v>
      </c>
    </row>
    <row r="934" spans="1:15" hidden="1" x14ac:dyDescent="0.3">
      <c r="A934" s="1" t="s">
        <v>1821</v>
      </c>
      <c r="B934" t="s">
        <v>132</v>
      </c>
      <c r="C934" t="s">
        <v>1822</v>
      </c>
      <c r="D934">
        <v>1</v>
      </c>
      <c r="E934" t="s">
        <v>7</v>
      </c>
      <c r="I934">
        <f t="shared" si="84"/>
        <v>0</v>
      </c>
      <c r="J934">
        <f t="shared" si="85"/>
        <v>0</v>
      </c>
      <c r="K934" t="e">
        <f t="shared" si="86"/>
        <v>#VALUE!</v>
      </c>
      <c r="L934" t="e">
        <f t="shared" si="87"/>
        <v>#VALUE!</v>
      </c>
      <c r="M934" t="e">
        <f t="shared" si="88"/>
        <v>#VALUE!</v>
      </c>
      <c r="N934" t="e">
        <f t="shared" si="89"/>
        <v>#VALUE!</v>
      </c>
      <c r="O934" t="b" cm="1">
        <f t="array" ref="O934">COUNT(FIND({0,1,2,3,4,5,6,7,8,9},N934))&gt;0</f>
        <v>0</v>
      </c>
    </row>
    <row r="935" spans="1:15" hidden="1" x14ac:dyDescent="0.3">
      <c r="A935" s="1" t="s">
        <v>1823</v>
      </c>
      <c r="B935" t="s">
        <v>132</v>
      </c>
      <c r="C935" t="s">
        <v>1824</v>
      </c>
      <c r="D935">
        <v>1</v>
      </c>
      <c r="E935" t="s">
        <v>7</v>
      </c>
      <c r="I935">
        <f t="shared" si="84"/>
        <v>0</v>
      </c>
      <c r="J935">
        <f t="shared" si="85"/>
        <v>0</v>
      </c>
      <c r="K935" t="e">
        <f t="shared" si="86"/>
        <v>#VALUE!</v>
      </c>
      <c r="L935" t="e">
        <f t="shared" si="87"/>
        <v>#VALUE!</v>
      </c>
      <c r="M935" t="e">
        <f t="shared" si="88"/>
        <v>#VALUE!</v>
      </c>
      <c r="N935" t="e">
        <f t="shared" si="89"/>
        <v>#VALUE!</v>
      </c>
      <c r="O935" t="b" cm="1">
        <f t="array" ref="O935">COUNT(FIND({0,1,2,3,4,5,6,7,8,9},N935))&gt;0</f>
        <v>0</v>
      </c>
    </row>
    <row r="936" spans="1:15" hidden="1" x14ac:dyDescent="0.3">
      <c r="A936" s="1" t="s">
        <v>1825</v>
      </c>
      <c r="B936" t="s">
        <v>132</v>
      </c>
      <c r="C936" t="s">
        <v>1826</v>
      </c>
      <c r="D936">
        <v>1</v>
      </c>
      <c r="E936" t="s">
        <v>7</v>
      </c>
      <c r="I936">
        <f t="shared" si="84"/>
        <v>0</v>
      </c>
      <c r="J936">
        <f t="shared" si="85"/>
        <v>0</v>
      </c>
      <c r="K936" t="e">
        <f t="shared" si="86"/>
        <v>#VALUE!</v>
      </c>
      <c r="L936" t="e">
        <f t="shared" si="87"/>
        <v>#VALUE!</v>
      </c>
      <c r="M936" t="e">
        <f t="shared" si="88"/>
        <v>#VALUE!</v>
      </c>
      <c r="N936" t="e">
        <f t="shared" si="89"/>
        <v>#VALUE!</v>
      </c>
      <c r="O936" t="b" cm="1">
        <f t="array" ref="O936">COUNT(FIND({0,1,2,3,4,5,6,7,8,9},N936))&gt;0</f>
        <v>0</v>
      </c>
    </row>
    <row r="937" spans="1:15" hidden="1" x14ac:dyDescent="0.3">
      <c r="A937" s="1" t="s">
        <v>1827</v>
      </c>
      <c r="B937" t="s">
        <v>132</v>
      </c>
      <c r="C937" t="s">
        <v>1828</v>
      </c>
      <c r="D937">
        <v>1</v>
      </c>
      <c r="E937" t="s">
        <v>7</v>
      </c>
      <c r="I937">
        <f t="shared" si="84"/>
        <v>0</v>
      </c>
      <c r="J937">
        <f t="shared" si="85"/>
        <v>0</v>
      </c>
      <c r="K937" t="e">
        <f t="shared" si="86"/>
        <v>#VALUE!</v>
      </c>
      <c r="L937" t="e">
        <f t="shared" si="87"/>
        <v>#VALUE!</v>
      </c>
      <c r="M937" t="e">
        <f t="shared" si="88"/>
        <v>#VALUE!</v>
      </c>
      <c r="N937" t="e">
        <f t="shared" si="89"/>
        <v>#VALUE!</v>
      </c>
      <c r="O937" t="b" cm="1">
        <f t="array" ref="O937">COUNT(FIND({0,1,2,3,4,5,6,7,8,9},N937))&gt;0</f>
        <v>0</v>
      </c>
    </row>
    <row r="938" spans="1:15" hidden="1" x14ac:dyDescent="0.3">
      <c r="A938" s="1" t="s">
        <v>1829</v>
      </c>
      <c r="B938" t="s">
        <v>132</v>
      </c>
      <c r="C938" t="s">
        <v>1830</v>
      </c>
      <c r="D938">
        <v>1</v>
      </c>
      <c r="E938" t="s">
        <v>7</v>
      </c>
      <c r="I938">
        <f t="shared" si="84"/>
        <v>0</v>
      </c>
      <c r="J938">
        <f t="shared" si="85"/>
        <v>0</v>
      </c>
      <c r="K938" t="e">
        <f t="shared" si="86"/>
        <v>#VALUE!</v>
      </c>
      <c r="L938" t="e">
        <f t="shared" si="87"/>
        <v>#VALUE!</v>
      </c>
      <c r="M938" t="e">
        <f t="shared" si="88"/>
        <v>#VALUE!</v>
      </c>
      <c r="N938" t="e">
        <f t="shared" si="89"/>
        <v>#VALUE!</v>
      </c>
      <c r="O938" t="b" cm="1">
        <f t="array" ref="O938">COUNT(FIND({0,1,2,3,4,5,6,7,8,9},N938))&gt;0</f>
        <v>0</v>
      </c>
    </row>
    <row r="939" spans="1:15" hidden="1" x14ac:dyDescent="0.3">
      <c r="A939" s="1" t="s">
        <v>1831</v>
      </c>
      <c r="B939" t="s">
        <v>132</v>
      </c>
      <c r="C939" t="s">
        <v>1832</v>
      </c>
      <c r="D939">
        <v>1</v>
      </c>
      <c r="E939" t="s">
        <v>7</v>
      </c>
      <c r="I939">
        <f t="shared" si="84"/>
        <v>1</v>
      </c>
      <c r="J939">
        <f t="shared" si="85"/>
        <v>1</v>
      </c>
      <c r="K939" t="str">
        <f t="shared" si="86"/>
        <v>System</v>
      </c>
      <c r="L939" t="str">
        <f t="shared" si="87"/>
        <v>11105 Webshop Q-</v>
      </c>
      <c r="M939" t="str">
        <f t="shared" si="88"/>
        <v xml:space="preserve">11105 Webshop Q </v>
      </c>
      <c r="N939" t="e">
        <f t="shared" si="89"/>
        <v>#VALUE!</v>
      </c>
      <c r="O939" t="b" cm="1">
        <f t="array" ref="O939">COUNT(FIND({0,1,2,3,4,5,6,7,8,9},N939))&gt;0</f>
        <v>0</v>
      </c>
    </row>
    <row r="940" spans="1:15" hidden="1" x14ac:dyDescent="0.3">
      <c r="A940" s="1" t="s">
        <v>1833</v>
      </c>
      <c r="B940" t="s">
        <v>132</v>
      </c>
      <c r="C940" t="s">
        <v>1834</v>
      </c>
      <c r="D940">
        <v>1</v>
      </c>
      <c r="E940" t="s">
        <v>7</v>
      </c>
      <c r="I940">
        <f t="shared" si="84"/>
        <v>1</v>
      </c>
      <c r="J940">
        <f t="shared" si="85"/>
        <v>1</v>
      </c>
      <c r="K940" t="str">
        <f t="shared" si="86"/>
        <v>fehlende Belege im Archiv</v>
      </c>
      <c r="L940" t="str">
        <f t="shared" si="87"/>
        <v>11108-</v>
      </c>
      <c r="M940" t="str">
        <f t="shared" si="88"/>
        <v xml:space="preserve">11108 </v>
      </c>
      <c r="N940" t="str">
        <f t="shared" si="89"/>
        <v>fehlende</v>
      </c>
      <c r="O940" t="b" cm="1">
        <f t="array" ref="O940">COUNT(FIND({0,1,2,3,4,5,6,7,8,9},N940))&gt;0</f>
        <v>0</v>
      </c>
    </row>
    <row r="941" spans="1:15" hidden="1" x14ac:dyDescent="0.3">
      <c r="A941" s="1" t="s">
        <v>1835</v>
      </c>
      <c r="B941" t="s">
        <v>132</v>
      </c>
      <c r="C941" t="s">
        <v>1836</v>
      </c>
      <c r="D941">
        <v>1</v>
      </c>
      <c r="E941" t="s">
        <v>7</v>
      </c>
      <c r="I941">
        <f t="shared" si="84"/>
        <v>1</v>
      </c>
      <c r="J941">
        <f t="shared" si="85"/>
        <v>1</v>
      </c>
      <c r="K941" t="str">
        <f t="shared" si="86"/>
        <v>MULI 136/HW17 Fehlender Größen für Webshop</v>
      </c>
      <c r="L941" t="str">
        <f t="shared" si="87"/>
        <v>11160-</v>
      </c>
      <c r="M941" t="str">
        <f t="shared" si="88"/>
        <v xml:space="preserve">11160 </v>
      </c>
      <c r="N941" t="str">
        <f t="shared" si="89"/>
        <v>MULI</v>
      </c>
      <c r="O941" t="b" cm="1">
        <f t="array" ref="O941">COUNT(FIND({0,1,2,3,4,5,6,7,8,9},N941))&gt;0</f>
        <v>0</v>
      </c>
    </row>
    <row r="942" spans="1:15" hidden="1" x14ac:dyDescent="0.3">
      <c r="A942" s="1" t="s">
        <v>1837</v>
      </c>
      <c r="B942" t="s">
        <v>132</v>
      </c>
      <c r="C942" t="s">
        <v>1838</v>
      </c>
      <c r="D942">
        <v>1</v>
      </c>
      <c r="E942" t="s">
        <v>7</v>
      </c>
      <c r="I942">
        <f t="shared" si="84"/>
        <v>1</v>
      </c>
      <c r="J942">
        <f t="shared" si="85"/>
        <v>1</v>
      </c>
      <c r="K942" t="str">
        <f t="shared" si="86"/>
        <v>Belegnummernkreis Bukrs 3300</v>
      </c>
      <c r="L942" t="str">
        <f t="shared" si="87"/>
        <v>11163-</v>
      </c>
      <c r="M942" t="str">
        <f t="shared" si="88"/>
        <v xml:space="preserve">11163 </v>
      </c>
      <c r="N942" t="str">
        <f t="shared" si="89"/>
        <v>Belegnummernkreis</v>
      </c>
      <c r="O942" t="b" cm="1">
        <f t="array" ref="O942">COUNT(FIND({0,1,2,3,4,5,6,7,8,9},N942))&gt;0</f>
        <v>0</v>
      </c>
    </row>
    <row r="943" spans="1:15" hidden="1" x14ac:dyDescent="0.3">
      <c r="A943" s="1" t="s">
        <v>1839</v>
      </c>
      <c r="B943" t="s">
        <v>132</v>
      </c>
      <c r="C943" t="s">
        <v>1840</v>
      </c>
      <c r="D943">
        <v>1</v>
      </c>
      <c r="E943" t="s">
        <v>7</v>
      </c>
      <c r="I943">
        <f t="shared" si="84"/>
        <v>0</v>
      </c>
      <c r="J943">
        <f t="shared" si="85"/>
        <v>0</v>
      </c>
      <c r="K943" t="e">
        <f t="shared" si="86"/>
        <v>#VALUE!</v>
      </c>
      <c r="L943" t="e">
        <f t="shared" si="87"/>
        <v>#VALUE!</v>
      </c>
      <c r="M943" t="e">
        <f t="shared" si="88"/>
        <v>#VALUE!</v>
      </c>
      <c r="N943" t="e">
        <f t="shared" si="89"/>
        <v>#VALUE!</v>
      </c>
      <c r="O943" t="b" cm="1">
        <f t="array" ref="O943">COUNT(FIND({0,1,2,3,4,5,6,7,8,9},N943))&gt;0</f>
        <v>0</v>
      </c>
    </row>
    <row r="944" spans="1:15" hidden="1" x14ac:dyDescent="0.3">
      <c r="A944" s="1" t="s">
        <v>1841</v>
      </c>
      <c r="B944" t="s">
        <v>132</v>
      </c>
      <c r="C944" t="s">
        <v>1842</v>
      </c>
      <c r="D944">
        <v>1</v>
      </c>
      <c r="E944" t="s">
        <v>7</v>
      </c>
      <c r="I944">
        <f t="shared" si="84"/>
        <v>1</v>
      </c>
      <c r="J944">
        <f t="shared" si="85"/>
        <v>1</v>
      </c>
      <c r="K944" t="str">
        <f t="shared" si="86"/>
        <v>Frachtkostenberechnung VT08</v>
      </c>
      <c r="L944" t="str">
        <f t="shared" si="87"/>
        <v>11180-</v>
      </c>
      <c r="M944" t="str">
        <f t="shared" si="88"/>
        <v xml:space="preserve">11180 </v>
      </c>
      <c r="N944" t="str">
        <f t="shared" si="89"/>
        <v>Frachtkostenberechnung</v>
      </c>
      <c r="O944" t="b" cm="1">
        <f t="array" ref="O944">COUNT(FIND({0,1,2,3,4,5,6,7,8,9},N944))&gt;0</f>
        <v>0</v>
      </c>
    </row>
    <row r="945" spans="1:15" hidden="1" x14ac:dyDescent="0.3">
      <c r="A945" s="1" t="s">
        <v>1843</v>
      </c>
      <c r="B945" t="s">
        <v>132</v>
      </c>
      <c r="C945" t="s">
        <v>1844</v>
      </c>
      <c r="D945">
        <v>1</v>
      </c>
      <c r="E945" t="s">
        <v>7</v>
      </c>
      <c r="I945">
        <f t="shared" si="84"/>
        <v>0</v>
      </c>
      <c r="J945">
        <f t="shared" si="85"/>
        <v>0</v>
      </c>
      <c r="K945" t="e">
        <f t="shared" si="86"/>
        <v>#VALUE!</v>
      </c>
      <c r="L945" t="e">
        <f t="shared" si="87"/>
        <v>#VALUE!</v>
      </c>
      <c r="M945" t="e">
        <f t="shared" si="88"/>
        <v>#VALUE!</v>
      </c>
      <c r="N945" t="e">
        <f t="shared" si="89"/>
        <v>#VALUE!</v>
      </c>
      <c r="O945" t="b" cm="1">
        <f t="array" ref="O945">COUNT(FIND({0,1,2,3,4,5,6,7,8,9},N945))&gt;0</f>
        <v>0</v>
      </c>
    </row>
    <row r="946" spans="1:15" hidden="1" x14ac:dyDescent="0.3">
      <c r="A946" s="1" t="s">
        <v>1845</v>
      </c>
      <c r="B946" t="s">
        <v>132</v>
      </c>
      <c r="C946" t="s">
        <v>1846</v>
      </c>
      <c r="D946">
        <v>1</v>
      </c>
      <c r="E946" t="s">
        <v>7</v>
      </c>
      <c r="I946">
        <f t="shared" si="84"/>
        <v>1</v>
      </c>
      <c r="J946">
        <f t="shared" si="85"/>
        <v>1</v>
      </c>
      <c r="K946" t="str">
        <f t="shared" si="86"/>
        <v>falscher Wareneinsatz (Rechnung zu Retoure)</v>
      </c>
      <c r="L946" t="str">
        <f t="shared" si="87"/>
        <v>11198-</v>
      </c>
      <c r="M946" t="str">
        <f t="shared" si="88"/>
        <v xml:space="preserve">11198 </v>
      </c>
      <c r="N946" t="str">
        <f t="shared" si="89"/>
        <v>falscher</v>
      </c>
      <c r="O946" t="b" cm="1">
        <f t="array" ref="O946">COUNT(FIND({0,1,2,3,4,5,6,7,8,9},N946))&gt;0</f>
        <v>0</v>
      </c>
    </row>
    <row r="947" spans="1:15" hidden="1" x14ac:dyDescent="0.3">
      <c r="A947" s="1" t="s">
        <v>1847</v>
      </c>
      <c r="B947" t="s">
        <v>132</v>
      </c>
      <c r="C947" t="s">
        <v>1848</v>
      </c>
      <c r="D947">
        <v>1</v>
      </c>
      <c r="E947" t="s">
        <v>7</v>
      </c>
      <c r="I947">
        <f t="shared" si="84"/>
        <v>1</v>
      </c>
      <c r="J947">
        <f t="shared" si="85"/>
        <v>1</v>
      </c>
      <c r="K947" t="str">
        <f t="shared" si="86"/>
        <v>GWG Abschreibung ab 01.01.18</v>
      </c>
      <c r="L947" t="str">
        <f t="shared" si="87"/>
        <v>11211-</v>
      </c>
      <c r="M947" t="str">
        <f t="shared" si="88"/>
        <v xml:space="preserve">11211 </v>
      </c>
      <c r="N947" t="str">
        <f t="shared" si="89"/>
        <v>GWG</v>
      </c>
      <c r="O947" t="b" cm="1">
        <f t="array" ref="O947">COUNT(FIND({0,1,2,3,4,5,6,7,8,9},N947))&gt;0</f>
        <v>0</v>
      </c>
    </row>
    <row r="948" spans="1:15" hidden="1" x14ac:dyDescent="0.3">
      <c r="A948" s="1" t="s">
        <v>1849</v>
      </c>
      <c r="B948" t="s">
        <v>132</v>
      </c>
      <c r="C948" t="s">
        <v>1850</v>
      </c>
      <c r="D948">
        <v>1</v>
      </c>
      <c r="E948" t="s">
        <v>7</v>
      </c>
      <c r="I948">
        <f t="shared" si="84"/>
        <v>0</v>
      </c>
      <c r="J948">
        <f t="shared" si="85"/>
        <v>0</v>
      </c>
      <c r="K948" t="e">
        <f t="shared" si="86"/>
        <v>#VALUE!</v>
      </c>
      <c r="L948" t="e">
        <f t="shared" si="87"/>
        <v>#VALUE!</v>
      </c>
      <c r="M948" t="e">
        <f t="shared" si="88"/>
        <v>#VALUE!</v>
      </c>
      <c r="N948" t="e">
        <f t="shared" si="89"/>
        <v>#VALUE!</v>
      </c>
      <c r="O948" t="b" cm="1">
        <f t="array" ref="O948">COUNT(FIND({0,1,2,3,4,5,6,7,8,9},N948))&gt;0</f>
        <v>0</v>
      </c>
    </row>
    <row r="949" spans="1:15" hidden="1" x14ac:dyDescent="0.3">
      <c r="A949" s="1" t="s">
        <v>1851</v>
      </c>
      <c r="B949" t="s">
        <v>132</v>
      </c>
      <c r="C949" t="s">
        <v>1852</v>
      </c>
      <c r="D949">
        <v>1</v>
      </c>
      <c r="E949" t="s">
        <v>7</v>
      </c>
      <c r="I949">
        <f t="shared" si="84"/>
        <v>0</v>
      </c>
      <c r="J949">
        <f t="shared" si="85"/>
        <v>0</v>
      </c>
      <c r="K949" t="e">
        <f t="shared" si="86"/>
        <v>#VALUE!</v>
      </c>
      <c r="L949" t="e">
        <f t="shared" si="87"/>
        <v>#VALUE!</v>
      </c>
      <c r="M949" t="e">
        <f t="shared" si="88"/>
        <v>#VALUE!</v>
      </c>
      <c r="N949" t="e">
        <f t="shared" si="89"/>
        <v>#VALUE!</v>
      </c>
      <c r="O949" t="b" cm="1">
        <f t="array" ref="O949">COUNT(FIND({0,1,2,3,4,5,6,7,8,9},N949))&gt;0</f>
        <v>0</v>
      </c>
    </row>
    <row r="950" spans="1:15" hidden="1" x14ac:dyDescent="0.3">
      <c r="A950" s="1" t="s">
        <v>1853</v>
      </c>
      <c r="B950" t="s">
        <v>132</v>
      </c>
      <c r="C950" t="s">
        <v>1854</v>
      </c>
      <c r="D950">
        <v>1</v>
      </c>
      <c r="E950" t="s">
        <v>7</v>
      </c>
      <c r="I950">
        <f t="shared" si="84"/>
        <v>1</v>
      </c>
      <c r="J950">
        <f t="shared" si="85"/>
        <v>1</v>
      </c>
      <c r="K950" t="str">
        <f t="shared" si="86"/>
        <v>Lieferterminanzeige Shop</v>
      </c>
      <c r="L950" t="str">
        <f t="shared" si="87"/>
        <v>11249-</v>
      </c>
      <c r="M950" t="str">
        <f t="shared" si="88"/>
        <v xml:space="preserve">11249 </v>
      </c>
      <c r="N950" t="str">
        <f t="shared" si="89"/>
        <v>Lieferterminanzeige</v>
      </c>
      <c r="O950" t="b" cm="1">
        <f t="array" ref="O950">COUNT(FIND({0,1,2,3,4,5,6,7,8,9},N950))&gt;0</f>
        <v>0</v>
      </c>
    </row>
    <row r="951" spans="1:15" hidden="1" x14ac:dyDescent="0.3">
      <c r="A951" s="1" t="s">
        <v>1855</v>
      </c>
      <c r="B951" t="s">
        <v>132</v>
      </c>
      <c r="C951" t="s">
        <v>1856</v>
      </c>
      <c r="D951">
        <v>1</v>
      </c>
      <c r="E951" t="s">
        <v>7</v>
      </c>
      <c r="I951">
        <f t="shared" si="84"/>
        <v>0</v>
      </c>
      <c r="J951">
        <f t="shared" si="85"/>
        <v>0</v>
      </c>
      <c r="K951" t="e">
        <f t="shared" si="86"/>
        <v>#VALUE!</v>
      </c>
      <c r="L951" t="e">
        <f t="shared" si="87"/>
        <v>#VALUE!</v>
      </c>
      <c r="M951" t="e">
        <f t="shared" si="88"/>
        <v>#VALUE!</v>
      </c>
      <c r="N951" t="e">
        <f t="shared" si="89"/>
        <v>#VALUE!</v>
      </c>
      <c r="O951" t="b" cm="1">
        <f t="array" ref="O951">COUNT(FIND({0,1,2,3,4,5,6,7,8,9},N951))&gt;0</f>
        <v>0</v>
      </c>
    </row>
    <row r="952" spans="1:15" hidden="1" x14ac:dyDescent="0.3">
      <c r="A952" s="1" t="s">
        <v>1857</v>
      </c>
      <c r="B952" t="s">
        <v>132</v>
      </c>
      <c r="C952" t="s">
        <v>1858</v>
      </c>
      <c r="D952">
        <v>1</v>
      </c>
      <c r="E952" t="s">
        <v>7</v>
      </c>
      <c r="I952">
        <f t="shared" si="84"/>
        <v>3</v>
      </c>
      <c r="J952">
        <f t="shared" si="85"/>
        <v>2</v>
      </c>
      <c r="K952" t="str">
        <f t="shared" si="86"/>
        <v xml:space="preserve"> TA-Bearbeitung</v>
      </c>
      <c r="L952" t="str">
        <f t="shared" si="87"/>
        <v>11267-Liefergruppen -</v>
      </c>
      <c r="M952" t="str">
        <f t="shared" si="88"/>
        <v xml:space="preserve">11267 Liefergruppen  </v>
      </c>
      <c r="N952" t="str">
        <f t="shared" si="89"/>
        <v/>
      </c>
      <c r="O952" t="b" cm="1">
        <f t="array" ref="O952">COUNT(FIND({0,1,2,3,4,5,6,7,8,9},N952))&gt;0</f>
        <v>0</v>
      </c>
    </row>
    <row r="953" spans="1:15" hidden="1" x14ac:dyDescent="0.3">
      <c r="A953" s="1" t="s">
        <v>1859</v>
      </c>
      <c r="B953" t="s">
        <v>132</v>
      </c>
      <c r="C953" t="s">
        <v>1860</v>
      </c>
      <c r="D953">
        <v>1</v>
      </c>
      <c r="E953" t="s">
        <v>7</v>
      </c>
      <c r="I953">
        <f t="shared" si="84"/>
        <v>1</v>
      </c>
      <c r="J953">
        <f t="shared" si="85"/>
        <v>1</v>
      </c>
      <c r="K953" t="str">
        <f t="shared" si="86"/>
        <v>Dateien</v>
      </c>
      <c r="L953" t="str">
        <f t="shared" si="87"/>
        <v>11307 Bereitstellung WSDL-</v>
      </c>
      <c r="M953" t="str">
        <f t="shared" si="88"/>
        <v xml:space="preserve">11307 Bereitstellung WSDL </v>
      </c>
      <c r="N953" t="e">
        <f t="shared" si="89"/>
        <v>#VALUE!</v>
      </c>
      <c r="O953" t="b" cm="1">
        <f t="array" ref="O953">COUNT(FIND({0,1,2,3,4,5,6,7,8,9},N953))&gt;0</f>
        <v>0</v>
      </c>
    </row>
    <row r="954" spans="1:15" hidden="1" x14ac:dyDescent="0.3">
      <c r="A954" s="1" t="s">
        <v>1861</v>
      </c>
      <c r="B954" t="s">
        <v>132</v>
      </c>
      <c r="C954" t="s">
        <v>1862</v>
      </c>
      <c r="D954">
        <v>1</v>
      </c>
      <c r="E954" t="s">
        <v>7</v>
      </c>
      <c r="I954">
        <f t="shared" si="84"/>
        <v>0</v>
      </c>
      <c r="J954">
        <f t="shared" si="85"/>
        <v>0</v>
      </c>
      <c r="K954" t="e">
        <f t="shared" si="86"/>
        <v>#VALUE!</v>
      </c>
      <c r="L954" t="e">
        <f t="shared" si="87"/>
        <v>#VALUE!</v>
      </c>
      <c r="M954" t="e">
        <f t="shared" si="88"/>
        <v>#VALUE!</v>
      </c>
      <c r="N954" t="e">
        <f t="shared" si="89"/>
        <v>#VALUE!</v>
      </c>
      <c r="O954" t="b" cm="1">
        <f t="array" ref="O954">COUNT(FIND({0,1,2,3,4,5,6,7,8,9},N954))&gt;0</f>
        <v>0</v>
      </c>
    </row>
    <row r="955" spans="1:15" hidden="1" x14ac:dyDescent="0.3">
      <c r="A955" s="1" t="s">
        <v>1863</v>
      </c>
      <c r="B955" t="s">
        <v>132</v>
      </c>
      <c r="C955" t="s">
        <v>1864</v>
      </c>
      <c r="D955">
        <v>1</v>
      </c>
      <c r="E955" t="s">
        <v>7</v>
      </c>
      <c r="I955">
        <f t="shared" si="84"/>
        <v>2</v>
      </c>
      <c r="J955">
        <f t="shared" si="85"/>
        <v>2</v>
      </c>
      <c r="K955" t="str">
        <f t="shared" si="86"/>
        <v xml:space="preserve"> Voraussetzungen zum Testen</v>
      </c>
      <c r="L955" t="str">
        <f t="shared" si="87"/>
        <v>11328-Muli in ERP -</v>
      </c>
      <c r="M955" t="str">
        <f t="shared" si="88"/>
        <v xml:space="preserve">11328 Muli in ERP  </v>
      </c>
      <c r="N955" t="str">
        <f t="shared" si="89"/>
        <v/>
      </c>
      <c r="O955" t="b" cm="1">
        <f t="array" ref="O955">COUNT(FIND({0,1,2,3,4,5,6,7,8,9},N955))&gt;0</f>
        <v>0</v>
      </c>
    </row>
    <row r="956" spans="1:15" hidden="1" x14ac:dyDescent="0.3">
      <c r="A956" s="1" t="s">
        <v>1865</v>
      </c>
      <c r="B956" t="s">
        <v>132</v>
      </c>
      <c r="C956" t="s">
        <v>1866</v>
      </c>
      <c r="D956">
        <v>1</v>
      </c>
      <c r="E956" t="s">
        <v>7</v>
      </c>
      <c r="I956">
        <f t="shared" si="84"/>
        <v>0</v>
      </c>
      <c r="J956">
        <f t="shared" si="85"/>
        <v>0</v>
      </c>
      <c r="K956" t="e">
        <f t="shared" si="86"/>
        <v>#VALUE!</v>
      </c>
      <c r="L956" t="e">
        <f t="shared" si="87"/>
        <v>#VALUE!</v>
      </c>
      <c r="M956" t="e">
        <f t="shared" si="88"/>
        <v>#VALUE!</v>
      </c>
      <c r="N956" t="e">
        <f t="shared" si="89"/>
        <v>#VALUE!</v>
      </c>
      <c r="O956" t="b" cm="1">
        <f t="array" ref="O956">COUNT(FIND({0,1,2,3,4,5,6,7,8,9},N956))&gt;0</f>
        <v>0</v>
      </c>
    </row>
    <row r="957" spans="1:15" hidden="1" x14ac:dyDescent="0.3">
      <c r="A957" s="1" t="s">
        <v>1867</v>
      </c>
      <c r="B957" t="s">
        <v>132</v>
      </c>
      <c r="C957" t="s">
        <v>1868</v>
      </c>
      <c r="D957">
        <v>1</v>
      </c>
      <c r="E957" t="s">
        <v>7</v>
      </c>
      <c r="I957">
        <f t="shared" si="84"/>
        <v>0</v>
      </c>
      <c r="J957">
        <f t="shared" si="85"/>
        <v>0</v>
      </c>
      <c r="K957" t="e">
        <f t="shared" si="86"/>
        <v>#VALUE!</v>
      </c>
      <c r="L957" t="e">
        <f t="shared" si="87"/>
        <v>#VALUE!</v>
      </c>
      <c r="M957" t="e">
        <f t="shared" si="88"/>
        <v>#VALUE!</v>
      </c>
      <c r="N957" t="e">
        <f t="shared" si="89"/>
        <v>#VALUE!</v>
      </c>
      <c r="O957" t="b" cm="1">
        <f t="array" ref="O957">COUNT(FIND({0,1,2,3,4,5,6,7,8,9},N957))&gt;0</f>
        <v>0</v>
      </c>
    </row>
    <row r="958" spans="1:15" hidden="1" x14ac:dyDescent="0.3">
      <c r="A958" s="1" t="s">
        <v>1869</v>
      </c>
      <c r="B958" t="s">
        <v>132</v>
      </c>
      <c r="C958" t="s">
        <v>1870</v>
      </c>
      <c r="D958">
        <v>1</v>
      </c>
      <c r="E958" t="s">
        <v>7</v>
      </c>
      <c r="I958">
        <f t="shared" si="84"/>
        <v>0</v>
      </c>
      <c r="J958">
        <f t="shared" si="85"/>
        <v>0</v>
      </c>
      <c r="K958" t="e">
        <f t="shared" si="86"/>
        <v>#VALUE!</v>
      </c>
      <c r="L958" t="e">
        <f t="shared" si="87"/>
        <v>#VALUE!</v>
      </c>
      <c r="M958" t="e">
        <f t="shared" si="88"/>
        <v>#VALUE!</v>
      </c>
      <c r="N958" t="e">
        <f t="shared" si="89"/>
        <v>#VALUE!</v>
      </c>
      <c r="O958" t="b" cm="1">
        <f t="array" ref="O958">COUNT(FIND({0,1,2,3,4,5,6,7,8,9},N958))&gt;0</f>
        <v>0</v>
      </c>
    </row>
    <row r="959" spans="1:15" hidden="1" x14ac:dyDescent="0.3">
      <c r="A959" s="1" t="s">
        <v>1871</v>
      </c>
      <c r="B959" t="s">
        <v>132</v>
      </c>
      <c r="C959" t="s">
        <v>1872</v>
      </c>
      <c r="D959">
        <v>1</v>
      </c>
      <c r="E959" t="s">
        <v>7</v>
      </c>
      <c r="I959">
        <f t="shared" si="84"/>
        <v>1</v>
      </c>
      <c r="J959">
        <f t="shared" si="85"/>
        <v>1</v>
      </c>
      <c r="K959" t="str">
        <f t="shared" si="86"/>
        <v>Muli Einteilungsmuli Rohhülse löschen</v>
      </c>
      <c r="L959" t="str">
        <f t="shared" si="87"/>
        <v>11471-</v>
      </c>
      <c r="M959" t="str">
        <f t="shared" si="88"/>
        <v xml:space="preserve">11471 </v>
      </c>
      <c r="N959" t="str">
        <f t="shared" si="89"/>
        <v>Muli</v>
      </c>
      <c r="O959" t="b" cm="1">
        <f t="array" ref="O959">COUNT(FIND({0,1,2,3,4,5,6,7,8,9},N959))&gt;0</f>
        <v>0</v>
      </c>
    </row>
    <row r="960" spans="1:15" hidden="1" x14ac:dyDescent="0.3">
      <c r="A960" s="1" t="s">
        <v>1873</v>
      </c>
      <c r="B960" t="s">
        <v>132</v>
      </c>
      <c r="C960" t="s">
        <v>1874</v>
      </c>
      <c r="D960">
        <v>1</v>
      </c>
      <c r="E960" t="s">
        <v>7</v>
      </c>
      <c r="I960">
        <f t="shared" si="84"/>
        <v>1</v>
      </c>
      <c r="J960">
        <f t="shared" si="85"/>
        <v>1</v>
      </c>
      <c r="K960" t="str">
        <f t="shared" si="86"/>
        <v>Leitcodefindung Hermes</v>
      </c>
      <c r="L960" t="str">
        <f t="shared" si="87"/>
        <v>11474-</v>
      </c>
      <c r="M960" t="str">
        <f t="shared" si="88"/>
        <v xml:space="preserve">11474 </v>
      </c>
      <c r="N960" t="str">
        <f t="shared" si="89"/>
        <v>Leitcodefindung</v>
      </c>
      <c r="O960" t="b" cm="1">
        <f t="array" ref="O960">COUNT(FIND({0,1,2,3,4,5,6,7,8,9},N960))&gt;0</f>
        <v>0</v>
      </c>
    </row>
    <row r="961" spans="1:15" hidden="1" x14ac:dyDescent="0.3">
      <c r="A961" s="1" t="s">
        <v>1875</v>
      </c>
      <c r="B961" t="s">
        <v>132</v>
      </c>
      <c r="C961" t="s">
        <v>1876</v>
      </c>
      <c r="D961">
        <v>1</v>
      </c>
      <c r="E961" t="s">
        <v>7</v>
      </c>
      <c r="I961">
        <f t="shared" si="84"/>
        <v>1</v>
      </c>
      <c r="J961">
        <f t="shared" si="85"/>
        <v>1</v>
      </c>
      <c r="K961" t="str">
        <f t="shared" si="86"/>
        <v xml:space="preserve"> Fehelerhafte Berechnung von Aufträgen aus 2011</v>
      </c>
      <c r="L961" t="str">
        <f t="shared" si="87"/>
        <v>11514 -</v>
      </c>
      <c r="M961" t="str">
        <f t="shared" si="88"/>
        <v xml:space="preserve">11514  </v>
      </c>
      <c r="N961" t="str">
        <f t="shared" si="89"/>
        <v/>
      </c>
      <c r="O961" t="b" cm="1">
        <f t="array" ref="O961">COUNT(FIND({0,1,2,3,4,5,6,7,8,9},N961))&gt;0</f>
        <v>0</v>
      </c>
    </row>
    <row r="962" spans="1:15" hidden="1" x14ac:dyDescent="0.3">
      <c r="A962" s="1" t="s">
        <v>1877</v>
      </c>
      <c r="B962" t="s">
        <v>132</v>
      </c>
      <c r="C962" t="s">
        <v>1878</v>
      </c>
      <c r="D962">
        <v>1</v>
      </c>
      <c r="E962" t="s">
        <v>7</v>
      </c>
      <c r="I962">
        <f t="shared" si="84"/>
        <v>3</v>
      </c>
      <c r="J962">
        <f t="shared" si="85"/>
        <v>2</v>
      </c>
      <c r="K962" t="str">
        <f t="shared" si="86"/>
        <v xml:space="preserve"> Retouren werden im Live-System nicht übermittelt</v>
      </c>
      <c r="L962" t="str">
        <f t="shared" si="87"/>
        <v>11516-Paypal -</v>
      </c>
      <c r="M962" t="str">
        <f t="shared" si="88"/>
        <v xml:space="preserve">11516 Paypal  </v>
      </c>
      <c r="N962" t="str">
        <f t="shared" si="89"/>
        <v/>
      </c>
      <c r="O962" t="b" cm="1">
        <f t="array" ref="O962">COUNT(FIND({0,1,2,3,4,5,6,7,8,9},N962))&gt;0</f>
        <v>0</v>
      </c>
    </row>
    <row r="963" spans="1:15" hidden="1" x14ac:dyDescent="0.3">
      <c r="A963" s="1" t="s">
        <v>1879</v>
      </c>
      <c r="B963" t="s">
        <v>132</v>
      </c>
      <c r="C963" t="s">
        <v>1880</v>
      </c>
      <c r="D963">
        <v>1</v>
      </c>
      <c r="E963" t="s">
        <v>7</v>
      </c>
      <c r="I963">
        <f t="shared" ref="I963:I1026" si="90">LEN(C963)-LEN(SUBSTITUTE(C963,"-",))</f>
        <v>1</v>
      </c>
      <c r="J963">
        <f t="shared" ref="J963:J1026" si="91">IF(I963&gt;1,2,I963)</f>
        <v>1</v>
      </c>
      <c r="K963" t="str">
        <f t="shared" ref="K963:K1026" si="92">RIGHT($C963,LEN($C963)-SEARCH("#",SUBSTITUTE($C963,"-","#",J963)))</f>
        <v>Fehlerhafte Informationen zu Rechnungen</v>
      </c>
      <c r="L963" t="str">
        <f t="shared" ref="L963:L1026" si="93">LEFT($C963,SEARCH("#",SUBSTITUTE($C963,"-","#",$J963)))</f>
        <v>11522-</v>
      </c>
      <c r="M963" t="str">
        <f t="shared" ref="M963:M1026" si="94">SUBSTITUTE(L963,"-"," ")</f>
        <v xml:space="preserve">11522 </v>
      </c>
      <c r="N963" t="str">
        <f t="shared" ref="N963:N1026" si="95">LEFT(K963,SEARCH(" ",K963,1)-1)</f>
        <v>Fehlerhafte</v>
      </c>
      <c r="O963" t="b" cm="1">
        <f t="array" ref="O963">COUNT(FIND({0,1,2,3,4,5,6,7,8,9},N963))&gt;0</f>
        <v>0</v>
      </c>
    </row>
    <row r="964" spans="1:15" hidden="1" x14ac:dyDescent="0.3">
      <c r="A964" s="1" t="s">
        <v>1881</v>
      </c>
      <c r="B964" t="s">
        <v>132</v>
      </c>
      <c r="C964" t="s">
        <v>1882</v>
      </c>
      <c r="D964">
        <v>1</v>
      </c>
      <c r="E964" t="s">
        <v>7</v>
      </c>
      <c r="I964">
        <f t="shared" si="90"/>
        <v>2</v>
      </c>
      <c r="J964">
        <f t="shared" si="91"/>
        <v>2</v>
      </c>
      <c r="K964" t="str">
        <f t="shared" si="92"/>
        <v>ID</v>
      </c>
      <c r="L964" t="str">
        <f t="shared" si="93"/>
        <v>11535-Falsche Shop-</v>
      </c>
      <c r="M964" t="str">
        <f t="shared" si="94"/>
        <v xml:space="preserve">11535 Falsche Shop </v>
      </c>
      <c r="N964" t="e">
        <f t="shared" si="95"/>
        <v>#VALUE!</v>
      </c>
      <c r="O964" t="b" cm="1">
        <f t="array" ref="O964">COUNT(FIND({0,1,2,3,4,5,6,7,8,9},N964))&gt;0</f>
        <v>0</v>
      </c>
    </row>
    <row r="965" spans="1:15" hidden="1" x14ac:dyDescent="0.3">
      <c r="A965" s="1" t="s">
        <v>1883</v>
      </c>
      <c r="B965" t="s">
        <v>132</v>
      </c>
      <c r="C965" t="s">
        <v>1884</v>
      </c>
      <c r="D965">
        <v>1</v>
      </c>
      <c r="E965" t="s">
        <v>7</v>
      </c>
      <c r="I965">
        <f t="shared" si="90"/>
        <v>0</v>
      </c>
      <c r="J965">
        <f t="shared" si="91"/>
        <v>0</v>
      </c>
      <c r="K965" t="e">
        <f t="shared" si="92"/>
        <v>#VALUE!</v>
      </c>
      <c r="L965" t="e">
        <f t="shared" si="93"/>
        <v>#VALUE!</v>
      </c>
      <c r="M965" t="e">
        <f t="shared" si="94"/>
        <v>#VALUE!</v>
      </c>
      <c r="N965" t="e">
        <f t="shared" si="95"/>
        <v>#VALUE!</v>
      </c>
      <c r="O965" t="b" cm="1">
        <f t="array" ref="O965">COUNT(FIND({0,1,2,3,4,5,6,7,8,9},N965))&gt;0</f>
        <v>0</v>
      </c>
    </row>
    <row r="966" spans="1:15" hidden="1" x14ac:dyDescent="0.3">
      <c r="A966" s="1" t="s">
        <v>1885</v>
      </c>
      <c r="B966" t="s">
        <v>132</v>
      </c>
      <c r="C966" t="s">
        <v>1886</v>
      </c>
      <c r="D966">
        <v>1</v>
      </c>
      <c r="E966" t="s">
        <v>7</v>
      </c>
      <c r="I966">
        <f t="shared" si="90"/>
        <v>1</v>
      </c>
      <c r="J966">
        <f t="shared" si="91"/>
        <v>1</v>
      </c>
      <c r="K966" t="str">
        <f t="shared" si="92"/>
        <v>Mail Signatur</v>
      </c>
      <c r="L966" t="str">
        <f t="shared" si="93"/>
        <v>11579 E-</v>
      </c>
      <c r="M966" t="str">
        <f t="shared" si="94"/>
        <v xml:space="preserve">11579 E </v>
      </c>
      <c r="N966" t="str">
        <f t="shared" si="95"/>
        <v>Mail</v>
      </c>
      <c r="O966" t="b" cm="1">
        <f t="array" ref="O966">COUNT(FIND({0,1,2,3,4,5,6,7,8,9},N966))&gt;0</f>
        <v>0</v>
      </c>
    </row>
    <row r="967" spans="1:15" hidden="1" x14ac:dyDescent="0.3">
      <c r="A967" s="1" t="s">
        <v>1887</v>
      </c>
      <c r="B967" t="s">
        <v>132</v>
      </c>
      <c r="C967" t="s">
        <v>1888</v>
      </c>
      <c r="D967">
        <v>1</v>
      </c>
      <c r="E967" t="s">
        <v>7</v>
      </c>
      <c r="I967">
        <f t="shared" si="90"/>
        <v>1</v>
      </c>
      <c r="J967">
        <f t="shared" si="91"/>
        <v>1</v>
      </c>
      <c r="K967" t="str">
        <f t="shared" si="92"/>
        <v>FR Kalkulation Schema Fehler</v>
      </c>
      <c r="L967" t="str">
        <f t="shared" si="93"/>
        <v>11583-</v>
      </c>
      <c r="M967" t="str">
        <f t="shared" si="94"/>
        <v xml:space="preserve">11583 </v>
      </c>
      <c r="N967" t="str">
        <f t="shared" si="95"/>
        <v>FR</v>
      </c>
      <c r="O967" t="b" cm="1">
        <f t="array" ref="O967">COUNT(FIND({0,1,2,3,4,5,6,7,8,9},N967))&gt;0</f>
        <v>0</v>
      </c>
    </row>
    <row r="968" spans="1:15" hidden="1" x14ac:dyDescent="0.3">
      <c r="A968" s="1" t="s">
        <v>1889</v>
      </c>
      <c r="B968" t="s">
        <v>132</v>
      </c>
      <c r="C968" t="s">
        <v>1890</v>
      </c>
      <c r="D968">
        <v>1</v>
      </c>
      <c r="E968" t="s">
        <v>7</v>
      </c>
      <c r="I968">
        <f t="shared" si="90"/>
        <v>1</v>
      </c>
      <c r="J968">
        <f t="shared" si="91"/>
        <v>1</v>
      </c>
      <c r="K968" t="str">
        <f t="shared" si="92"/>
        <v>Jobabbruch GUTSCHRIFTEN</v>
      </c>
      <c r="L968" t="str">
        <f t="shared" si="93"/>
        <v>11592-</v>
      </c>
      <c r="M968" t="str">
        <f t="shared" si="94"/>
        <v xml:space="preserve">11592 </v>
      </c>
      <c r="N968" t="str">
        <f t="shared" si="95"/>
        <v>Jobabbruch</v>
      </c>
      <c r="O968" t="b" cm="1">
        <f t="array" ref="O968">COUNT(FIND({0,1,2,3,4,5,6,7,8,9},N968))&gt;0</f>
        <v>0</v>
      </c>
    </row>
    <row r="969" spans="1:15" hidden="1" x14ac:dyDescent="0.3">
      <c r="A969" s="1" t="s">
        <v>1891</v>
      </c>
      <c r="B969" t="s">
        <v>132</v>
      </c>
      <c r="C969" t="s">
        <v>1892</v>
      </c>
      <c r="D969">
        <v>1</v>
      </c>
      <c r="E969" t="s">
        <v>7</v>
      </c>
      <c r="I969">
        <f t="shared" si="90"/>
        <v>0</v>
      </c>
      <c r="J969">
        <f t="shared" si="91"/>
        <v>0</v>
      </c>
      <c r="K969" t="e">
        <f t="shared" si="92"/>
        <v>#VALUE!</v>
      </c>
      <c r="L969" t="e">
        <f t="shared" si="93"/>
        <v>#VALUE!</v>
      </c>
      <c r="M969" t="e">
        <f t="shared" si="94"/>
        <v>#VALUE!</v>
      </c>
      <c r="N969" t="e">
        <f t="shared" si="95"/>
        <v>#VALUE!</v>
      </c>
      <c r="O969" t="b" cm="1">
        <f t="array" ref="O969">COUNT(FIND({0,1,2,3,4,5,6,7,8,9},N969))&gt;0</f>
        <v>0</v>
      </c>
    </row>
    <row r="970" spans="1:15" hidden="1" x14ac:dyDescent="0.3">
      <c r="A970" s="1" t="s">
        <v>1893</v>
      </c>
      <c r="B970" t="s">
        <v>132</v>
      </c>
      <c r="C970" t="s">
        <v>1894</v>
      </c>
      <c r="D970">
        <v>1</v>
      </c>
      <c r="E970" t="s">
        <v>7</v>
      </c>
      <c r="I970">
        <f t="shared" si="90"/>
        <v>0</v>
      </c>
      <c r="J970">
        <f t="shared" si="91"/>
        <v>0</v>
      </c>
      <c r="K970" t="e">
        <f t="shared" si="92"/>
        <v>#VALUE!</v>
      </c>
      <c r="L970" t="e">
        <f t="shared" si="93"/>
        <v>#VALUE!</v>
      </c>
      <c r="M970" t="e">
        <f t="shared" si="94"/>
        <v>#VALUE!</v>
      </c>
      <c r="N970" t="e">
        <f t="shared" si="95"/>
        <v>#VALUE!</v>
      </c>
      <c r="O970" t="b" cm="1">
        <f t="array" ref="O970">COUNT(FIND({0,1,2,3,4,5,6,7,8,9},N970))&gt;0</f>
        <v>0</v>
      </c>
    </row>
    <row r="971" spans="1:15" hidden="1" x14ac:dyDescent="0.3">
      <c r="A971" s="1" t="s">
        <v>1895</v>
      </c>
      <c r="B971" t="s">
        <v>132</v>
      </c>
      <c r="C971" t="s">
        <v>1896</v>
      </c>
      <c r="D971">
        <v>1</v>
      </c>
      <c r="E971" t="s">
        <v>7</v>
      </c>
      <c r="I971">
        <f t="shared" si="90"/>
        <v>0</v>
      </c>
      <c r="J971">
        <f t="shared" si="91"/>
        <v>0</v>
      </c>
      <c r="K971" t="e">
        <f t="shared" si="92"/>
        <v>#VALUE!</v>
      </c>
      <c r="L971" t="e">
        <f t="shared" si="93"/>
        <v>#VALUE!</v>
      </c>
      <c r="M971" t="e">
        <f t="shared" si="94"/>
        <v>#VALUE!</v>
      </c>
      <c r="N971" t="e">
        <f t="shared" si="95"/>
        <v>#VALUE!</v>
      </c>
      <c r="O971" t="b" cm="1">
        <f t="array" ref="O971">COUNT(FIND({0,1,2,3,4,5,6,7,8,9},N971))&gt;0</f>
        <v>0</v>
      </c>
    </row>
    <row r="972" spans="1:15" hidden="1" x14ac:dyDescent="0.3">
      <c r="A972" s="1" t="s">
        <v>1897</v>
      </c>
      <c r="B972" t="s">
        <v>132</v>
      </c>
      <c r="C972" t="s">
        <v>1898</v>
      </c>
      <c r="D972">
        <v>1</v>
      </c>
      <c r="E972" t="s">
        <v>7</v>
      </c>
      <c r="I972">
        <f t="shared" si="90"/>
        <v>0</v>
      </c>
      <c r="J972">
        <f t="shared" si="91"/>
        <v>0</v>
      </c>
      <c r="K972" t="e">
        <f t="shared" si="92"/>
        <v>#VALUE!</v>
      </c>
      <c r="L972" t="e">
        <f t="shared" si="93"/>
        <v>#VALUE!</v>
      </c>
      <c r="M972" t="e">
        <f t="shared" si="94"/>
        <v>#VALUE!</v>
      </c>
      <c r="N972" t="e">
        <f t="shared" si="95"/>
        <v>#VALUE!</v>
      </c>
      <c r="O972" t="b" cm="1">
        <f t="array" ref="O972">COUNT(FIND({0,1,2,3,4,5,6,7,8,9},N972))&gt;0</f>
        <v>0</v>
      </c>
    </row>
    <row r="973" spans="1:15" hidden="1" x14ac:dyDescent="0.3">
      <c r="A973" s="1" t="s">
        <v>1899</v>
      </c>
      <c r="B973" t="s">
        <v>132</v>
      </c>
      <c r="C973" t="s">
        <v>1900</v>
      </c>
      <c r="D973">
        <v>1</v>
      </c>
      <c r="E973" t="s">
        <v>7</v>
      </c>
      <c r="I973">
        <f t="shared" si="90"/>
        <v>1</v>
      </c>
      <c r="J973">
        <f t="shared" si="91"/>
        <v>1</v>
      </c>
      <c r="K973" t="str">
        <f t="shared" si="92"/>
        <v>Verrechnung</v>
      </c>
      <c r="L973" t="str">
        <f t="shared" si="93"/>
        <v>4634 WERE-</v>
      </c>
      <c r="M973" t="str">
        <f t="shared" si="94"/>
        <v xml:space="preserve">4634 WERE </v>
      </c>
      <c r="N973" t="e">
        <f t="shared" si="95"/>
        <v>#VALUE!</v>
      </c>
      <c r="O973" t="b" cm="1">
        <f t="array" ref="O973">COUNT(FIND({0,1,2,3,4,5,6,7,8,9},N973))&gt;0</f>
        <v>0</v>
      </c>
    </row>
    <row r="974" spans="1:15" hidden="1" x14ac:dyDescent="0.3">
      <c r="A974" s="1" t="s">
        <v>1901</v>
      </c>
      <c r="B974" t="s">
        <v>132</v>
      </c>
      <c r="C974" t="s">
        <v>1902</v>
      </c>
      <c r="D974">
        <v>1</v>
      </c>
      <c r="E974" t="s">
        <v>7</v>
      </c>
      <c r="I974">
        <f t="shared" si="90"/>
        <v>0</v>
      </c>
      <c r="J974">
        <f t="shared" si="91"/>
        <v>0</v>
      </c>
      <c r="K974" t="e">
        <f t="shared" si="92"/>
        <v>#VALUE!</v>
      </c>
      <c r="L974" t="e">
        <f t="shared" si="93"/>
        <v>#VALUE!</v>
      </c>
      <c r="M974" t="e">
        <f t="shared" si="94"/>
        <v>#VALUE!</v>
      </c>
      <c r="N974" t="e">
        <f t="shared" si="95"/>
        <v>#VALUE!</v>
      </c>
      <c r="O974" t="b" cm="1">
        <f t="array" ref="O974">COUNT(FIND({0,1,2,3,4,5,6,7,8,9},N974))&gt;0</f>
        <v>0</v>
      </c>
    </row>
    <row r="975" spans="1:15" hidden="1" x14ac:dyDescent="0.3">
      <c r="A975" s="1" t="s">
        <v>1903</v>
      </c>
      <c r="B975" t="s">
        <v>132</v>
      </c>
      <c r="C975" t="s">
        <v>1904</v>
      </c>
      <c r="D975">
        <v>1</v>
      </c>
      <c r="E975" t="s">
        <v>7</v>
      </c>
      <c r="I975">
        <f t="shared" si="90"/>
        <v>1</v>
      </c>
      <c r="J975">
        <f t="shared" si="91"/>
        <v>1</v>
      </c>
      <c r="K975" t="str">
        <f t="shared" si="92"/>
        <v>GmbH</v>
      </c>
      <c r="L975" t="str">
        <f t="shared" si="93"/>
        <v>4971 Neuer Buchungskreis Verwaltungs-</v>
      </c>
      <c r="M975" t="str">
        <f t="shared" si="94"/>
        <v xml:space="preserve">4971 Neuer Buchungskreis Verwaltungs </v>
      </c>
      <c r="N975" t="e">
        <f t="shared" si="95"/>
        <v>#VALUE!</v>
      </c>
      <c r="O975" t="b" cm="1">
        <f t="array" ref="O975">COUNT(FIND({0,1,2,3,4,5,6,7,8,9},N975))&gt;0</f>
        <v>0</v>
      </c>
    </row>
    <row r="976" spans="1:15" hidden="1" x14ac:dyDescent="0.3">
      <c r="A976" s="1" t="s">
        <v>1905</v>
      </c>
      <c r="B976" t="s">
        <v>132</v>
      </c>
      <c r="C976" t="s">
        <v>1906</v>
      </c>
      <c r="D976">
        <v>1</v>
      </c>
      <c r="E976" t="s">
        <v>7</v>
      </c>
      <c r="I976">
        <f t="shared" si="90"/>
        <v>1</v>
      </c>
      <c r="J976">
        <f t="shared" si="91"/>
        <v>1</v>
      </c>
      <c r="K976" t="str">
        <f t="shared" si="92"/>
        <v>Offene Lieferung</v>
      </c>
      <c r="L976" t="str">
        <f t="shared" si="93"/>
        <v>5282-</v>
      </c>
      <c r="M976" t="str">
        <f t="shared" si="94"/>
        <v xml:space="preserve">5282 </v>
      </c>
      <c r="N976" t="str">
        <f t="shared" si="95"/>
        <v>Offene</v>
      </c>
      <c r="O976" t="b" cm="1">
        <f t="array" ref="O976">COUNT(FIND({0,1,2,3,4,5,6,7,8,9},N976))&gt;0</f>
        <v>0</v>
      </c>
    </row>
    <row r="977" spans="1:15" hidden="1" x14ac:dyDescent="0.3">
      <c r="A977" s="1" t="s">
        <v>1907</v>
      </c>
      <c r="B977" t="s">
        <v>132</v>
      </c>
      <c r="C977" t="s">
        <v>1908</v>
      </c>
      <c r="D977">
        <v>1</v>
      </c>
      <c r="E977" t="s">
        <v>7</v>
      </c>
      <c r="I977">
        <f t="shared" si="90"/>
        <v>0</v>
      </c>
      <c r="J977">
        <f t="shared" si="91"/>
        <v>0</v>
      </c>
      <c r="K977" t="e">
        <f t="shared" si="92"/>
        <v>#VALUE!</v>
      </c>
      <c r="L977" t="e">
        <f t="shared" si="93"/>
        <v>#VALUE!</v>
      </c>
      <c r="M977" t="e">
        <f t="shared" si="94"/>
        <v>#VALUE!</v>
      </c>
      <c r="N977" t="e">
        <f t="shared" si="95"/>
        <v>#VALUE!</v>
      </c>
      <c r="O977" t="b" cm="1">
        <f t="array" ref="O977">COUNT(FIND({0,1,2,3,4,5,6,7,8,9},N977))&gt;0</f>
        <v>0</v>
      </c>
    </row>
    <row r="978" spans="1:15" hidden="1" x14ac:dyDescent="0.3">
      <c r="A978" s="1" t="s">
        <v>1909</v>
      </c>
      <c r="B978" t="s">
        <v>132</v>
      </c>
      <c r="C978" t="s">
        <v>1910</v>
      </c>
      <c r="D978">
        <v>1</v>
      </c>
      <c r="E978" t="s">
        <v>7</v>
      </c>
      <c r="I978">
        <f t="shared" si="90"/>
        <v>1</v>
      </c>
      <c r="J978">
        <f t="shared" si="91"/>
        <v>1</v>
      </c>
      <c r="K978" t="str">
        <f t="shared" si="92"/>
        <v>Filialoptimierung</v>
      </c>
      <c r="L978" t="str">
        <f t="shared" si="93"/>
        <v>5587-</v>
      </c>
      <c r="M978" t="str">
        <f t="shared" si="94"/>
        <v xml:space="preserve">5587 </v>
      </c>
      <c r="N978" t="e">
        <f t="shared" si="95"/>
        <v>#VALUE!</v>
      </c>
      <c r="O978" t="b" cm="1">
        <f t="array" ref="O978">COUNT(FIND({0,1,2,3,4,5,6,7,8,9},N978))&gt;0</f>
        <v>0</v>
      </c>
    </row>
    <row r="979" spans="1:15" hidden="1" x14ac:dyDescent="0.3">
      <c r="A979" s="1" t="s">
        <v>1911</v>
      </c>
      <c r="B979" t="s">
        <v>132</v>
      </c>
      <c r="C979" t="s">
        <v>1912</v>
      </c>
      <c r="D979">
        <v>1</v>
      </c>
      <c r="E979" t="s">
        <v>7</v>
      </c>
      <c r="I979">
        <f t="shared" si="90"/>
        <v>1</v>
      </c>
      <c r="J979">
        <f t="shared" si="91"/>
        <v>1</v>
      </c>
      <c r="K979" t="str">
        <f t="shared" si="92"/>
        <v>Übermittlung Stammdatendatei</v>
      </c>
      <c r="L979" t="str">
        <f t="shared" si="93"/>
        <v>5640-</v>
      </c>
      <c r="M979" t="str">
        <f t="shared" si="94"/>
        <v xml:space="preserve">5640 </v>
      </c>
      <c r="N979" t="str">
        <f t="shared" si="95"/>
        <v>Übermittlung</v>
      </c>
      <c r="O979" t="b" cm="1">
        <f t="array" ref="O979">COUNT(FIND({0,1,2,3,4,5,6,7,8,9},N979))&gt;0</f>
        <v>0</v>
      </c>
    </row>
    <row r="980" spans="1:15" hidden="1" x14ac:dyDescent="0.3">
      <c r="A980" s="1" t="s">
        <v>1913</v>
      </c>
      <c r="B980" t="s">
        <v>132</v>
      </c>
      <c r="C980" t="s">
        <v>1914</v>
      </c>
      <c r="D980">
        <v>1</v>
      </c>
      <c r="E980" t="s">
        <v>7</v>
      </c>
      <c r="I980">
        <f t="shared" si="90"/>
        <v>1</v>
      </c>
      <c r="J980">
        <f t="shared" si="91"/>
        <v>1</v>
      </c>
      <c r="K980" t="str">
        <f t="shared" si="92"/>
        <v>Konto "anonymer Barverkauf"</v>
      </c>
      <c r="L980" t="str">
        <f t="shared" si="93"/>
        <v>5747-</v>
      </c>
      <c r="M980" t="str">
        <f t="shared" si="94"/>
        <v xml:space="preserve">5747 </v>
      </c>
      <c r="N980" t="str">
        <f t="shared" si="95"/>
        <v>Konto</v>
      </c>
      <c r="O980" t="b" cm="1">
        <f t="array" ref="O980">COUNT(FIND({0,1,2,3,4,5,6,7,8,9},N980))&gt;0</f>
        <v>0</v>
      </c>
    </row>
    <row r="981" spans="1:15" hidden="1" x14ac:dyDescent="0.3">
      <c r="A981" s="1" t="s">
        <v>1915</v>
      </c>
      <c r="B981" t="s">
        <v>132</v>
      </c>
      <c r="C981" t="s">
        <v>1916</v>
      </c>
      <c r="D981">
        <v>1</v>
      </c>
      <c r="E981" t="s">
        <v>7</v>
      </c>
      <c r="I981">
        <f t="shared" si="90"/>
        <v>0</v>
      </c>
      <c r="J981">
        <f t="shared" si="91"/>
        <v>0</v>
      </c>
      <c r="K981" t="e">
        <f t="shared" si="92"/>
        <v>#VALUE!</v>
      </c>
      <c r="L981" t="e">
        <f t="shared" si="93"/>
        <v>#VALUE!</v>
      </c>
      <c r="M981" t="e">
        <f t="shared" si="94"/>
        <v>#VALUE!</v>
      </c>
      <c r="N981" t="e">
        <f t="shared" si="95"/>
        <v>#VALUE!</v>
      </c>
      <c r="O981" t="b" cm="1">
        <f t="array" ref="O981">COUNT(FIND({0,1,2,3,4,5,6,7,8,9},N981))&gt;0</f>
        <v>0</v>
      </c>
    </row>
    <row r="982" spans="1:15" hidden="1" x14ac:dyDescent="0.3">
      <c r="A982" s="1" t="s">
        <v>1917</v>
      </c>
      <c r="B982" t="s">
        <v>132</v>
      </c>
      <c r="C982" t="s">
        <v>1918</v>
      </c>
      <c r="D982">
        <v>1</v>
      </c>
      <c r="E982" t="s">
        <v>7</v>
      </c>
      <c r="I982">
        <f t="shared" si="90"/>
        <v>1</v>
      </c>
      <c r="J982">
        <f t="shared" si="91"/>
        <v>1</v>
      </c>
      <c r="K982" t="str">
        <f t="shared" si="92"/>
        <v>Rücklastschrift</v>
      </c>
      <c r="L982" t="str">
        <f t="shared" si="93"/>
        <v>5771 Korrespondenz für SEPA-</v>
      </c>
      <c r="M982" t="str">
        <f t="shared" si="94"/>
        <v xml:space="preserve">5771 Korrespondenz für SEPA </v>
      </c>
      <c r="N982" t="e">
        <f t="shared" si="95"/>
        <v>#VALUE!</v>
      </c>
      <c r="O982" t="b" cm="1">
        <f t="array" ref="O982">COUNT(FIND({0,1,2,3,4,5,6,7,8,9},N982))&gt;0</f>
        <v>0</v>
      </c>
    </row>
    <row r="983" spans="1:15" hidden="1" x14ac:dyDescent="0.3">
      <c r="A983" s="1" t="s">
        <v>1919</v>
      </c>
      <c r="B983" t="s">
        <v>132</v>
      </c>
      <c r="C983" t="s">
        <v>1920</v>
      </c>
      <c r="D983">
        <v>1</v>
      </c>
      <c r="E983" t="s">
        <v>7</v>
      </c>
      <c r="I983">
        <f t="shared" si="90"/>
        <v>0</v>
      </c>
      <c r="J983">
        <f t="shared" si="91"/>
        <v>0</v>
      </c>
      <c r="K983" t="e">
        <f t="shared" si="92"/>
        <v>#VALUE!</v>
      </c>
      <c r="L983" t="e">
        <f t="shared" si="93"/>
        <v>#VALUE!</v>
      </c>
      <c r="M983" t="e">
        <f t="shared" si="94"/>
        <v>#VALUE!</v>
      </c>
      <c r="N983" t="e">
        <f t="shared" si="95"/>
        <v>#VALUE!</v>
      </c>
      <c r="O983" t="b" cm="1">
        <f t="array" ref="O983">COUNT(FIND({0,1,2,3,4,5,6,7,8,9},N983))&gt;0</f>
        <v>0</v>
      </c>
    </row>
    <row r="984" spans="1:15" hidden="1" x14ac:dyDescent="0.3">
      <c r="A984" s="1" t="s">
        <v>1921</v>
      </c>
      <c r="B984" t="s">
        <v>132</v>
      </c>
      <c r="C984" t="s">
        <v>1922</v>
      </c>
      <c r="D984">
        <v>1</v>
      </c>
      <c r="E984" t="s">
        <v>7</v>
      </c>
      <c r="I984">
        <f t="shared" si="90"/>
        <v>1</v>
      </c>
      <c r="J984">
        <f t="shared" si="91"/>
        <v>1</v>
      </c>
      <c r="K984" t="str">
        <f t="shared" si="92"/>
        <v>Umfeldprozesse Warenverfügbarkeit</v>
      </c>
      <c r="L984" t="str">
        <f t="shared" si="93"/>
        <v>5806-</v>
      </c>
      <c r="M984" t="str">
        <f t="shared" si="94"/>
        <v xml:space="preserve">5806 </v>
      </c>
      <c r="N984" t="str">
        <f t="shared" si="95"/>
        <v>Umfeldprozesse</v>
      </c>
      <c r="O984" t="b" cm="1">
        <f t="array" ref="O984">COUNT(FIND({0,1,2,3,4,5,6,7,8,9},N984))&gt;0</f>
        <v>0</v>
      </c>
    </row>
    <row r="985" spans="1:15" hidden="1" x14ac:dyDescent="0.3">
      <c r="A985" s="1" t="s">
        <v>1923</v>
      </c>
      <c r="B985" t="s">
        <v>132</v>
      </c>
      <c r="C985" t="s">
        <v>1924</v>
      </c>
      <c r="D985">
        <v>1</v>
      </c>
      <c r="E985" t="s">
        <v>7</v>
      </c>
      <c r="I985">
        <f t="shared" si="90"/>
        <v>2</v>
      </c>
      <c r="J985">
        <f t="shared" si="91"/>
        <v>2</v>
      </c>
      <c r="K985" t="str">
        <f t="shared" si="92"/>
        <v>Input autom. Rechnungskürzung</v>
      </c>
      <c r="L985" t="str">
        <f t="shared" si="93"/>
        <v>5823-Batch-</v>
      </c>
      <c r="M985" t="str">
        <f t="shared" si="94"/>
        <v xml:space="preserve">5823 Batch </v>
      </c>
      <c r="N985" t="str">
        <f t="shared" si="95"/>
        <v>Input</v>
      </c>
      <c r="O985" t="b" cm="1">
        <f t="array" ref="O985">COUNT(FIND({0,1,2,3,4,5,6,7,8,9},N985))&gt;0</f>
        <v>0</v>
      </c>
    </row>
    <row r="986" spans="1:15" hidden="1" x14ac:dyDescent="0.3">
      <c r="A986" s="1" t="s">
        <v>1925</v>
      </c>
      <c r="B986" t="s">
        <v>132</v>
      </c>
      <c r="C986" t="s">
        <v>1926</v>
      </c>
      <c r="D986">
        <v>1</v>
      </c>
      <c r="E986" t="s">
        <v>7</v>
      </c>
      <c r="I986">
        <f t="shared" si="90"/>
        <v>1</v>
      </c>
      <c r="J986">
        <f t="shared" si="91"/>
        <v>1</v>
      </c>
      <c r="K986" t="str">
        <f t="shared" si="92"/>
        <v>Ausgleiche auf Sachkontenebene unerklärlich</v>
      </c>
      <c r="L986" t="str">
        <f t="shared" si="93"/>
        <v>5870-</v>
      </c>
      <c r="M986" t="str">
        <f t="shared" si="94"/>
        <v xml:space="preserve">5870 </v>
      </c>
      <c r="N986" t="str">
        <f t="shared" si="95"/>
        <v>Ausgleiche</v>
      </c>
      <c r="O986" t="b" cm="1">
        <f t="array" ref="O986">COUNT(FIND({0,1,2,3,4,5,6,7,8,9},N986))&gt;0</f>
        <v>0</v>
      </c>
    </row>
    <row r="987" spans="1:15" hidden="1" x14ac:dyDescent="0.3">
      <c r="A987" s="1" t="s">
        <v>1927</v>
      </c>
      <c r="B987" t="s">
        <v>132</v>
      </c>
      <c r="C987" t="s">
        <v>1928</v>
      </c>
      <c r="D987">
        <v>1</v>
      </c>
      <c r="E987" t="s">
        <v>7</v>
      </c>
      <c r="I987">
        <f t="shared" si="90"/>
        <v>1</v>
      </c>
      <c r="J987">
        <f t="shared" si="91"/>
        <v>1</v>
      </c>
      <c r="K987" t="str">
        <f t="shared" si="92"/>
        <v>Investitionsmanagment Anpass. ZCO_003</v>
      </c>
      <c r="L987" t="str">
        <f t="shared" si="93"/>
        <v>5946-</v>
      </c>
      <c r="M987" t="str">
        <f t="shared" si="94"/>
        <v xml:space="preserve">5946 </v>
      </c>
      <c r="N987" t="str">
        <f t="shared" si="95"/>
        <v>Investitionsmanagment</v>
      </c>
      <c r="O987" t="b" cm="1">
        <f t="array" ref="O987">COUNT(FIND({0,1,2,3,4,5,6,7,8,9},N987))&gt;0</f>
        <v>0</v>
      </c>
    </row>
    <row r="988" spans="1:15" hidden="1" x14ac:dyDescent="0.3">
      <c r="A988" s="1" t="s">
        <v>1929</v>
      </c>
      <c r="B988" t="s">
        <v>132</v>
      </c>
      <c r="C988" t="s">
        <v>1930</v>
      </c>
      <c r="D988">
        <v>1</v>
      </c>
      <c r="E988" t="s">
        <v>7</v>
      </c>
      <c r="I988">
        <f t="shared" si="90"/>
        <v>1</v>
      </c>
      <c r="J988">
        <f t="shared" si="91"/>
        <v>1</v>
      </c>
      <c r="K988" t="str">
        <f t="shared" si="92"/>
        <v>Filter Zahlarten</v>
      </c>
      <c r="L988" t="str">
        <f t="shared" si="93"/>
        <v>5947-</v>
      </c>
      <c r="M988" t="str">
        <f t="shared" si="94"/>
        <v xml:space="preserve">5947 </v>
      </c>
      <c r="N988" t="str">
        <f t="shared" si="95"/>
        <v>Filter</v>
      </c>
      <c r="O988" t="b" cm="1">
        <f t="array" ref="O988">COUNT(FIND({0,1,2,3,4,5,6,7,8,9},N988))&gt;0</f>
        <v>0</v>
      </c>
    </row>
    <row r="989" spans="1:15" hidden="1" x14ac:dyDescent="0.3">
      <c r="A989" s="1" t="s">
        <v>1931</v>
      </c>
      <c r="B989" t="s">
        <v>132</v>
      </c>
      <c r="C989" t="s">
        <v>1932</v>
      </c>
      <c r="D989">
        <v>1</v>
      </c>
      <c r="E989" t="s">
        <v>7</v>
      </c>
      <c r="I989">
        <f t="shared" si="90"/>
        <v>1</v>
      </c>
      <c r="J989">
        <f t="shared" si="91"/>
        <v>1</v>
      </c>
      <c r="K989" t="str">
        <f t="shared" si="92"/>
        <v>ZFI_Ticket5966</v>
      </c>
      <c r="L989" t="str">
        <f t="shared" si="93"/>
        <v>5966-</v>
      </c>
      <c r="M989" t="str">
        <f t="shared" si="94"/>
        <v xml:space="preserve">5966 </v>
      </c>
      <c r="N989" t="e">
        <f t="shared" si="95"/>
        <v>#VALUE!</v>
      </c>
      <c r="O989" t="b" cm="1">
        <f t="array" ref="O989">COUNT(FIND({0,1,2,3,4,5,6,7,8,9},N989))&gt;0</f>
        <v>0</v>
      </c>
    </row>
    <row r="990" spans="1:15" hidden="1" x14ac:dyDescent="0.3">
      <c r="A990" s="1" t="s">
        <v>1933</v>
      </c>
      <c r="B990" t="s">
        <v>132</v>
      </c>
      <c r="C990" t="s">
        <v>1934</v>
      </c>
      <c r="D990">
        <v>1</v>
      </c>
      <c r="E990" t="s">
        <v>7</v>
      </c>
      <c r="I990">
        <f t="shared" si="90"/>
        <v>1</v>
      </c>
      <c r="J990">
        <f t="shared" si="91"/>
        <v>1</v>
      </c>
      <c r="K990" t="str">
        <f t="shared" si="92"/>
        <v>Darstellung in SAP wird abgeschnitten</v>
      </c>
      <c r="L990" t="str">
        <f t="shared" si="93"/>
        <v>5983-</v>
      </c>
      <c r="M990" t="str">
        <f t="shared" si="94"/>
        <v xml:space="preserve">5983 </v>
      </c>
      <c r="N990" t="str">
        <f t="shared" si="95"/>
        <v>Darstellung</v>
      </c>
      <c r="O990" t="b" cm="1">
        <f t="array" ref="O990">COUNT(FIND({0,1,2,3,4,5,6,7,8,9},N990))&gt;0</f>
        <v>0</v>
      </c>
    </row>
    <row r="991" spans="1:15" hidden="1" x14ac:dyDescent="0.3">
      <c r="A991" s="1" t="s">
        <v>1935</v>
      </c>
      <c r="B991" t="s">
        <v>132</v>
      </c>
      <c r="C991" t="s">
        <v>1936</v>
      </c>
      <c r="D991">
        <v>1</v>
      </c>
      <c r="E991" t="s">
        <v>7</v>
      </c>
      <c r="I991">
        <f t="shared" si="90"/>
        <v>1</v>
      </c>
      <c r="J991">
        <f t="shared" si="91"/>
        <v>1</v>
      </c>
      <c r="K991" t="str">
        <f t="shared" si="92"/>
        <v>offene Umlagerungen für Frankreich</v>
      </c>
      <c r="L991" t="str">
        <f t="shared" si="93"/>
        <v>5991-</v>
      </c>
      <c r="M991" t="str">
        <f t="shared" si="94"/>
        <v xml:space="preserve">5991 </v>
      </c>
      <c r="N991" t="str">
        <f t="shared" si="95"/>
        <v>offene</v>
      </c>
      <c r="O991" t="b" cm="1">
        <f t="array" ref="O991">COUNT(FIND({0,1,2,3,4,5,6,7,8,9},N991))&gt;0</f>
        <v>0</v>
      </c>
    </row>
    <row r="992" spans="1:15" hidden="1" x14ac:dyDescent="0.3">
      <c r="A992" s="1" t="s">
        <v>1937</v>
      </c>
      <c r="B992" t="s">
        <v>132</v>
      </c>
      <c r="C992" t="s">
        <v>1938</v>
      </c>
      <c r="D992">
        <v>1</v>
      </c>
      <c r="E992" t="s">
        <v>7</v>
      </c>
      <c r="I992">
        <f t="shared" si="90"/>
        <v>2</v>
      </c>
      <c r="J992">
        <f t="shared" si="91"/>
        <v>2</v>
      </c>
      <c r="K992" t="str">
        <f t="shared" si="92"/>
        <v>Konto RatePay</v>
      </c>
      <c r="L992" t="str">
        <f t="shared" si="93"/>
        <v>6044-Offene Posten VR-</v>
      </c>
      <c r="M992" t="str">
        <f t="shared" si="94"/>
        <v xml:space="preserve">6044 Offene Posten VR </v>
      </c>
      <c r="N992" t="str">
        <f t="shared" si="95"/>
        <v>Konto</v>
      </c>
      <c r="O992" t="b" cm="1">
        <f t="array" ref="O992">COUNT(FIND({0,1,2,3,4,5,6,7,8,9},N992))&gt;0</f>
        <v>0</v>
      </c>
    </row>
    <row r="993" spans="1:15" hidden="1" x14ac:dyDescent="0.3">
      <c r="A993" s="1" t="s">
        <v>1939</v>
      </c>
      <c r="B993" t="s">
        <v>132</v>
      </c>
      <c r="C993" t="s">
        <v>1940</v>
      </c>
      <c r="D993">
        <v>1</v>
      </c>
      <c r="E993" t="s">
        <v>7</v>
      </c>
      <c r="I993">
        <f t="shared" si="90"/>
        <v>0</v>
      </c>
      <c r="J993">
        <f t="shared" si="91"/>
        <v>0</v>
      </c>
      <c r="K993" t="e">
        <f t="shared" si="92"/>
        <v>#VALUE!</v>
      </c>
      <c r="L993" t="e">
        <f t="shared" si="93"/>
        <v>#VALUE!</v>
      </c>
      <c r="M993" t="e">
        <f t="shared" si="94"/>
        <v>#VALUE!</v>
      </c>
      <c r="N993" t="e">
        <f t="shared" si="95"/>
        <v>#VALUE!</v>
      </c>
      <c r="O993" t="b" cm="1">
        <f t="array" ref="O993">COUNT(FIND({0,1,2,3,4,5,6,7,8,9},N993))&gt;0</f>
        <v>0</v>
      </c>
    </row>
    <row r="994" spans="1:15" hidden="1" x14ac:dyDescent="0.3">
      <c r="A994" s="1" t="s">
        <v>1941</v>
      </c>
      <c r="B994" t="s">
        <v>132</v>
      </c>
      <c r="C994" t="s">
        <v>1942</v>
      </c>
      <c r="D994">
        <v>1</v>
      </c>
      <c r="E994" t="s">
        <v>7</v>
      </c>
      <c r="I994">
        <f t="shared" si="90"/>
        <v>0</v>
      </c>
      <c r="J994">
        <f t="shared" si="91"/>
        <v>0</v>
      </c>
      <c r="K994" t="e">
        <f t="shared" si="92"/>
        <v>#VALUE!</v>
      </c>
      <c r="L994" t="e">
        <f t="shared" si="93"/>
        <v>#VALUE!</v>
      </c>
      <c r="M994" t="e">
        <f t="shared" si="94"/>
        <v>#VALUE!</v>
      </c>
      <c r="N994" t="e">
        <f t="shared" si="95"/>
        <v>#VALUE!</v>
      </c>
      <c r="O994" t="b" cm="1">
        <f t="array" ref="O994">COUNT(FIND({0,1,2,3,4,5,6,7,8,9},N994))&gt;0</f>
        <v>0</v>
      </c>
    </row>
    <row r="995" spans="1:15" hidden="1" x14ac:dyDescent="0.3">
      <c r="A995" s="1" t="s">
        <v>1943</v>
      </c>
      <c r="B995" t="s">
        <v>132</v>
      </c>
      <c r="C995" t="s">
        <v>1944</v>
      </c>
      <c r="D995">
        <v>1</v>
      </c>
      <c r="E995" t="s">
        <v>7</v>
      </c>
      <c r="I995">
        <f t="shared" si="90"/>
        <v>1</v>
      </c>
      <c r="J995">
        <f t="shared" si="91"/>
        <v>1</v>
      </c>
      <c r="K995" t="str">
        <f t="shared" si="92"/>
        <v>Fehler im Reklamationscockpit Outletbuchung</v>
      </c>
      <c r="L995" t="str">
        <f t="shared" si="93"/>
        <v>6113-</v>
      </c>
      <c r="M995" t="str">
        <f t="shared" si="94"/>
        <v xml:space="preserve">6113 </v>
      </c>
      <c r="N995" t="str">
        <f t="shared" si="95"/>
        <v>Fehler</v>
      </c>
      <c r="O995" t="b" cm="1">
        <f t="array" ref="O995">COUNT(FIND({0,1,2,3,4,5,6,7,8,9},N995))&gt;0</f>
        <v>0</v>
      </c>
    </row>
    <row r="996" spans="1:15" hidden="1" x14ac:dyDescent="0.3">
      <c r="A996" s="1" t="s">
        <v>1945</v>
      </c>
      <c r="B996" t="s">
        <v>132</v>
      </c>
      <c r="C996" t="s">
        <v>1946</v>
      </c>
      <c r="D996">
        <v>1</v>
      </c>
      <c r="E996" t="s">
        <v>7</v>
      </c>
      <c r="I996">
        <f t="shared" si="90"/>
        <v>1</v>
      </c>
      <c r="J996">
        <f t="shared" si="91"/>
        <v>1</v>
      </c>
      <c r="K996" t="str">
        <f t="shared" si="92"/>
        <v>Inventurunterstützung</v>
      </c>
      <c r="L996" t="str">
        <f t="shared" si="93"/>
        <v>6126-</v>
      </c>
      <c r="M996" t="str">
        <f t="shared" si="94"/>
        <v xml:space="preserve">6126 </v>
      </c>
      <c r="N996" t="e">
        <f t="shared" si="95"/>
        <v>#VALUE!</v>
      </c>
      <c r="O996" t="b" cm="1">
        <f t="array" ref="O996">COUNT(FIND({0,1,2,3,4,5,6,7,8,9},N996))&gt;0</f>
        <v>0</v>
      </c>
    </row>
    <row r="997" spans="1:15" hidden="1" x14ac:dyDescent="0.3">
      <c r="A997" s="1" t="s">
        <v>1947</v>
      </c>
      <c r="B997" t="s">
        <v>132</v>
      </c>
      <c r="C997" t="s">
        <v>1948</v>
      </c>
      <c r="D997">
        <v>1</v>
      </c>
      <c r="E997" t="s">
        <v>7</v>
      </c>
      <c r="I997">
        <f t="shared" si="90"/>
        <v>1</v>
      </c>
      <c r="J997">
        <f t="shared" si="91"/>
        <v>1</v>
      </c>
      <c r="K997" t="str">
        <f t="shared" si="92"/>
        <v>Anpassung Transaktion zsd_050</v>
      </c>
      <c r="L997" t="str">
        <f t="shared" si="93"/>
        <v>6167-</v>
      </c>
      <c r="M997" t="str">
        <f t="shared" si="94"/>
        <v xml:space="preserve">6167 </v>
      </c>
      <c r="N997" t="str">
        <f t="shared" si="95"/>
        <v>Anpassung</v>
      </c>
      <c r="O997" t="b" cm="1">
        <f t="array" ref="O997">COUNT(FIND({0,1,2,3,4,5,6,7,8,9},N997))&gt;0</f>
        <v>0</v>
      </c>
    </row>
    <row r="998" spans="1:15" hidden="1" x14ac:dyDescent="0.3">
      <c r="A998" s="1" t="s">
        <v>1949</v>
      </c>
      <c r="B998" t="s">
        <v>132</v>
      </c>
      <c r="C998" t="s">
        <v>1950</v>
      </c>
      <c r="D998">
        <v>1</v>
      </c>
      <c r="E998" t="s">
        <v>7</v>
      </c>
      <c r="I998">
        <f t="shared" si="90"/>
        <v>1</v>
      </c>
      <c r="J998">
        <f t="shared" si="91"/>
        <v>1</v>
      </c>
      <c r="K998" t="str">
        <f t="shared" si="92"/>
        <v>Steuersatz CH Händler</v>
      </c>
      <c r="L998" t="str">
        <f t="shared" si="93"/>
        <v>6228-</v>
      </c>
      <c r="M998" t="str">
        <f t="shared" si="94"/>
        <v xml:space="preserve">6228 </v>
      </c>
      <c r="N998" t="str">
        <f t="shared" si="95"/>
        <v>Steuersatz</v>
      </c>
      <c r="O998" t="b" cm="1">
        <f t="array" ref="O998">COUNT(FIND({0,1,2,3,4,5,6,7,8,9},N998))&gt;0</f>
        <v>0</v>
      </c>
    </row>
    <row r="999" spans="1:15" hidden="1" x14ac:dyDescent="0.3">
      <c r="A999" s="1" t="s">
        <v>1951</v>
      </c>
      <c r="B999" t="s">
        <v>132</v>
      </c>
      <c r="C999" t="s">
        <v>1952</v>
      </c>
      <c r="D999">
        <v>1</v>
      </c>
      <c r="E999" t="s">
        <v>7</v>
      </c>
      <c r="I999">
        <f t="shared" si="90"/>
        <v>0</v>
      </c>
      <c r="J999">
        <f t="shared" si="91"/>
        <v>0</v>
      </c>
      <c r="K999" t="e">
        <f t="shared" si="92"/>
        <v>#VALUE!</v>
      </c>
      <c r="L999" t="e">
        <f t="shared" si="93"/>
        <v>#VALUE!</v>
      </c>
      <c r="M999" t="e">
        <f t="shared" si="94"/>
        <v>#VALUE!</v>
      </c>
      <c r="N999" t="e">
        <f t="shared" si="95"/>
        <v>#VALUE!</v>
      </c>
      <c r="O999" t="b" cm="1">
        <f t="array" ref="O999">COUNT(FIND({0,1,2,3,4,5,6,7,8,9},N999))&gt;0</f>
        <v>0</v>
      </c>
    </row>
    <row r="1000" spans="1:15" hidden="1" x14ac:dyDescent="0.3">
      <c r="A1000" s="1" t="s">
        <v>1953</v>
      </c>
      <c r="B1000" t="s">
        <v>132</v>
      </c>
      <c r="C1000" t="s">
        <v>1954</v>
      </c>
      <c r="D1000">
        <v>1</v>
      </c>
      <c r="E1000" t="s">
        <v>7</v>
      </c>
      <c r="I1000">
        <f t="shared" si="90"/>
        <v>1</v>
      </c>
      <c r="J1000">
        <f t="shared" si="91"/>
        <v>1</v>
      </c>
      <c r="K1000" t="str">
        <f t="shared" si="92"/>
        <v>Vor Grob WE Buchung Fehler!</v>
      </c>
      <c r="L1000" t="str">
        <f t="shared" si="93"/>
        <v>6477-</v>
      </c>
      <c r="M1000" t="str">
        <f t="shared" si="94"/>
        <v xml:space="preserve">6477 </v>
      </c>
      <c r="N1000" t="str">
        <f t="shared" si="95"/>
        <v>Vor</v>
      </c>
      <c r="O1000" t="b" cm="1">
        <f t="array" ref="O1000">COUNT(FIND({0,1,2,3,4,5,6,7,8,9},N1000))&gt;0</f>
        <v>0</v>
      </c>
    </row>
    <row r="1001" spans="1:15" hidden="1" x14ac:dyDescent="0.3">
      <c r="A1001" s="1" t="s">
        <v>1955</v>
      </c>
      <c r="B1001" t="s">
        <v>132</v>
      </c>
      <c r="C1001" t="s">
        <v>1956</v>
      </c>
      <c r="D1001">
        <v>1</v>
      </c>
      <c r="E1001" t="s">
        <v>7</v>
      </c>
      <c r="I1001">
        <f t="shared" si="90"/>
        <v>1</v>
      </c>
      <c r="J1001">
        <f t="shared" si="91"/>
        <v>1</v>
      </c>
      <c r="K1001" t="str">
        <f t="shared" si="92"/>
        <v>fehlende Größe beim Spiegeln von Muli</v>
      </c>
      <c r="L1001" t="str">
        <f t="shared" si="93"/>
        <v>6559-</v>
      </c>
      <c r="M1001" t="str">
        <f t="shared" si="94"/>
        <v xml:space="preserve">6559 </v>
      </c>
      <c r="N1001" t="str">
        <f t="shared" si="95"/>
        <v>fehlende</v>
      </c>
      <c r="O1001" t="b" cm="1">
        <f t="array" ref="O1001">COUNT(FIND({0,1,2,3,4,5,6,7,8,9},N1001))&gt;0</f>
        <v>0</v>
      </c>
    </row>
    <row r="1002" spans="1:15" hidden="1" x14ac:dyDescent="0.3">
      <c r="A1002" s="1" t="s">
        <v>1957</v>
      </c>
      <c r="B1002" t="s">
        <v>132</v>
      </c>
      <c r="C1002" t="s">
        <v>1958</v>
      </c>
      <c r="D1002">
        <v>1</v>
      </c>
      <c r="E1002" t="s">
        <v>7</v>
      </c>
      <c r="I1002">
        <f t="shared" si="90"/>
        <v>1</v>
      </c>
      <c r="J1002">
        <f t="shared" si="91"/>
        <v>1</v>
      </c>
      <c r="K1002" t="str">
        <f t="shared" si="92"/>
        <v>Kundeneinzelbestellung</v>
      </c>
      <c r="L1002" t="str">
        <f t="shared" si="93"/>
        <v>6590-</v>
      </c>
      <c r="M1002" t="str">
        <f t="shared" si="94"/>
        <v xml:space="preserve">6590 </v>
      </c>
      <c r="N1002" t="e">
        <f t="shared" si="95"/>
        <v>#VALUE!</v>
      </c>
      <c r="O1002" t="b" cm="1">
        <f t="array" ref="O1002">COUNT(FIND({0,1,2,3,4,5,6,7,8,9},N1002))&gt;0</f>
        <v>0</v>
      </c>
    </row>
    <row r="1003" spans="1:15" hidden="1" x14ac:dyDescent="0.3">
      <c r="A1003" s="1" t="s">
        <v>1959</v>
      </c>
      <c r="B1003" t="s">
        <v>132</v>
      </c>
      <c r="C1003" t="s">
        <v>1960</v>
      </c>
      <c r="D1003">
        <v>1</v>
      </c>
      <c r="E1003" t="s">
        <v>7</v>
      </c>
      <c r="I1003">
        <f t="shared" si="90"/>
        <v>1</v>
      </c>
      <c r="J1003">
        <f t="shared" si="91"/>
        <v>1</v>
      </c>
      <c r="K1003" t="str">
        <f t="shared" si="92"/>
        <v>Kundeneinzelbestellung Angebotsschnellerfassung</v>
      </c>
      <c r="L1003" t="str">
        <f t="shared" si="93"/>
        <v>6590-</v>
      </c>
      <c r="M1003" t="str">
        <f t="shared" si="94"/>
        <v xml:space="preserve">6590 </v>
      </c>
      <c r="N1003" t="str">
        <f t="shared" si="95"/>
        <v>Kundeneinzelbestellung</v>
      </c>
      <c r="O1003" t="b" cm="1">
        <f t="array" ref="O1003">COUNT(FIND({0,1,2,3,4,5,6,7,8,9},N1003))&gt;0</f>
        <v>0</v>
      </c>
    </row>
    <row r="1004" spans="1:15" hidden="1" x14ac:dyDescent="0.3">
      <c r="A1004" s="1" t="s">
        <v>1961</v>
      </c>
      <c r="B1004" t="s">
        <v>132</v>
      </c>
      <c r="C1004" t="s">
        <v>1962</v>
      </c>
      <c r="D1004">
        <v>1</v>
      </c>
      <c r="E1004" t="s">
        <v>7</v>
      </c>
      <c r="I1004">
        <f t="shared" si="90"/>
        <v>0</v>
      </c>
      <c r="J1004">
        <f t="shared" si="91"/>
        <v>0</v>
      </c>
      <c r="K1004" t="e">
        <f t="shared" si="92"/>
        <v>#VALUE!</v>
      </c>
      <c r="L1004" t="e">
        <f t="shared" si="93"/>
        <v>#VALUE!</v>
      </c>
      <c r="M1004" t="e">
        <f t="shared" si="94"/>
        <v>#VALUE!</v>
      </c>
      <c r="N1004" t="e">
        <f t="shared" si="95"/>
        <v>#VALUE!</v>
      </c>
      <c r="O1004" t="b" cm="1">
        <f t="array" ref="O1004">COUNT(FIND({0,1,2,3,4,5,6,7,8,9},N1004))&gt;0</f>
        <v>0</v>
      </c>
    </row>
    <row r="1005" spans="1:15" hidden="1" x14ac:dyDescent="0.3">
      <c r="A1005" s="1" t="s">
        <v>1963</v>
      </c>
      <c r="B1005" t="s">
        <v>132</v>
      </c>
      <c r="C1005" t="s">
        <v>1964</v>
      </c>
      <c r="D1005">
        <v>1</v>
      </c>
      <c r="E1005" t="s">
        <v>7</v>
      </c>
      <c r="I1005">
        <f t="shared" si="90"/>
        <v>1</v>
      </c>
      <c r="J1005">
        <f t="shared" si="91"/>
        <v>1</v>
      </c>
      <c r="K1005" t="str">
        <f t="shared" si="92"/>
        <v>Aufwandseinschätzung autom.Errechnung Lieferverzug</v>
      </c>
      <c r="L1005" t="str">
        <f t="shared" si="93"/>
        <v>6646-</v>
      </c>
      <c r="M1005" t="str">
        <f t="shared" si="94"/>
        <v xml:space="preserve">6646 </v>
      </c>
      <c r="N1005" t="str">
        <f t="shared" si="95"/>
        <v>Aufwandseinschätzung</v>
      </c>
      <c r="O1005" t="b" cm="1">
        <f t="array" ref="O1005">COUNT(FIND({0,1,2,3,4,5,6,7,8,9},N1005))&gt;0</f>
        <v>0</v>
      </c>
    </row>
    <row r="1006" spans="1:15" hidden="1" x14ac:dyDescent="0.3">
      <c r="A1006" s="1" t="s">
        <v>1965</v>
      </c>
      <c r="B1006" t="s">
        <v>132</v>
      </c>
      <c r="C1006" t="s">
        <v>1966</v>
      </c>
      <c r="D1006">
        <v>1</v>
      </c>
      <c r="E1006" t="s">
        <v>7</v>
      </c>
      <c r="I1006">
        <f t="shared" si="90"/>
        <v>1</v>
      </c>
      <c r="J1006">
        <f t="shared" si="91"/>
        <v>1</v>
      </c>
      <c r="K1006" t="str">
        <f t="shared" si="92"/>
        <v>Artikelstamm konsistenz</v>
      </c>
      <c r="L1006" t="str">
        <f t="shared" si="93"/>
        <v>6749-</v>
      </c>
      <c r="M1006" t="str">
        <f t="shared" si="94"/>
        <v xml:space="preserve">6749 </v>
      </c>
      <c r="N1006" t="str">
        <f t="shared" si="95"/>
        <v>Artikelstamm</v>
      </c>
      <c r="O1006" t="b" cm="1">
        <f t="array" ref="O1006">COUNT(FIND({0,1,2,3,4,5,6,7,8,9},N1006))&gt;0</f>
        <v>0</v>
      </c>
    </row>
    <row r="1007" spans="1:15" hidden="1" x14ac:dyDescent="0.3">
      <c r="A1007" s="1" t="s">
        <v>1967</v>
      </c>
      <c r="B1007" t="s">
        <v>132</v>
      </c>
      <c r="C1007" t="s">
        <v>1968</v>
      </c>
      <c r="D1007">
        <v>1</v>
      </c>
      <c r="E1007" t="s">
        <v>7</v>
      </c>
      <c r="I1007">
        <f t="shared" si="90"/>
        <v>1</v>
      </c>
      <c r="J1007">
        <f t="shared" si="91"/>
        <v>1</v>
      </c>
      <c r="K1007" t="str">
        <f t="shared" si="92"/>
        <v>Händlerauszahlung von Ratepay</v>
      </c>
      <c r="L1007" t="str">
        <f t="shared" si="93"/>
        <v>6866-</v>
      </c>
      <c r="M1007" t="str">
        <f t="shared" si="94"/>
        <v xml:space="preserve">6866 </v>
      </c>
      <c r="N1007" t="str">
        <f t="shared" si="95"/>
        <v>Händlerauszahlung</v>
      </c>
      <c r="O1007" t="b" cm="1">
        <f t="array" ref="O1007">COUNT(FIND({0,1,2,3,4,5,6,7,8,9},N1007))&gt;0</f>
        <v>0</v>
      </c>
    </row>
    <row r="1008" spans="1:15" hidden="1" x14ac:dyDescent="0.3">
      <c r="A1008" s="1" t="s">
        <v>1969</v>
      </c>
      <c r="B1008" t="s">
        <v>132</v>
      </c>
      <c r="C1008" t="s">
        <v>1970</v>
      </c>
      <c r="D1008">
        <v>1</v>
      </c>
      <c r="E1008" t="s">
        <v>7</v>
      </c>
      <c r="I1008">
        <f t="shared" si="90"/>
        <v>1</v>
      </c>
      <c r="J1008">
        <f t="shared" si="91"/>
        <v>1</v>
      </c>
      <c r="K1008" t="str">
        <f t="shared" si="92"/>
        <v>RatePAyAnpassung Temrin</v>
      </c>
      <c r="L1008" t="str">
        <f t="shared" si="93"/>
        <v>6873-</v>
      </c>
      <c r="M1008" t="str">
        <f t="shared" si="94"/>
        <v xml:space="preserve">6873 </v>
      </c>
      <c r="N1008" t="str">
        <f t="shared" si="95"/>
        <v>RatePAyAnpassung</v>
      </c>
      <c r="O1008" t="b" cm="1">
        <f t="array" ref="O1008">COUNT(FIND({0,1,2,3,4,5,6,7,8,9},N1008))&gt;0</f>
        <v>0</v>
      </c>
    </row>
    <row r="1009" spans="1:15" hidden="1" x14ac:dyDescent="0.3">
      <c r="A1009" s="1" t="s">
        <v>1971</v>
      </c>
      <c r="B1009" t="s">
        <v>132</v>
      </c>
      <c r="C1009" t="s">
        <v>1972</v>
      </c>
      <c r="D1009">
        <v>1</v>
      </c>
      <c r="E1009" t="s">
        <v>7</v>
      </c>
      <c r="I1009">
        <f t="shared" si="90"/>
        <v>2</v>
      </c>
      <c r="J1009">
        <f t="shared" si="91"/>
        <v>2</v>
      </c>
      <c r="K1009" t="str">
        <f t="shared" si="92"/>
        <v>Gutschriften an Ratepay</v>
      </c>
      <c r="L1009" t="str">
        <f t="shared" si="93"/>
        <v>6889-Retouren-</v>
      </c>
      <c r="M1009" t="str">
        <f t="shared" si="94"/>
        <v xml:space="preserve">6889 Retouren </v>
      </c>
      <c r="N1009" t="str">
        <f t="shared" si="95"/>
        <v>Gutschriften</v>
      </c>
      <c r="O1009" t="b" cm="1">
        <f t="array" ref="O1009">COUNT(FIND({0,1,2,3,4,5,6,7,8,9},N1009))&gt;0</f>
        <v>0</v>
      </c>
    </row>
    <row r="1010" spans="1:15" hidden="1" x14ac:dyDescent="0.3">
      <c r="A1010" s="1" t="s">
        <v>1973</v>
      </c>
      <c r="B1010" t="s">
        <v>132</v>
      </c>
      <c r="C1010" t="s">
        <v>1974</v>
      </c>
      <c r="D1010">
        <v>1</v>
      </c>
      <c r="E1010" t="s">
        <v>7</v>
      </c>
      <c r="I1010">
        <f t="shared" si="90"/>
        <v>1</v>
      </c>
      <c r="J1010">
        <f t="shared" si="91"/>
        <v>1</v>
      </c>
      <c r="K1010" t="str">
        <f t="shared" si="92"/>
        <v>Liefersperre lässt sich nicht löschen</v>
      </c>
      <c r="L1010" t="str">
        <f t="shared" si="93"/>
        <v>6931-</v>
      </c>
      <c r="M1010" t="str">
        <f t="shared" si="94"/>
        <v xml:space="preserve">6931 </v>
      </c>
      <c r="N1010" t="str">
        <f t="shared" si="95"/>
        <v>Liefersperre</v>
      </c>
      <c r="O1010" t="b" cm="1">
        <f t="array" ref="O1010">COUNT(FIND({0,1,2,3,4,5,6,7,8,9},N1010))&gt;0</f>
        <v>0</v>
      </c>
    </row>
    <row r="1011" spans="1:15" hidden="1" x14ac:dyDescent="0.3">
      <c r="A1011" s="1" t="s">
        <v>1975</v>
      </c>
      <c r="B1011" t="s">
        <v>132</v>
      </c>
      <c r="C1011" t="s">
        <v>1976</v>
      </c>
      <c r="D1011">
        <v>1</v>
      </c>
      <c r="E1011" t="s">
        <v>7</v>
      </c>
      <c r="I1011">
        <f t="shared" si="90"/>
        <v>0</v>
      </c>
      <c r="J1011">
        <f t="shared" si="91"/>
        <v>0</v>
      </c>
      <c r="K1011" t="e">
        <f t="shared" si="92"/>
        <v>#VALUE!</v>
      </c>
      <c r="L1011" t="e">
        <f t="shared" si="93"/>
        <v>#VALUE!</v>
      </c>
      <c r="M1011" t="e">
        <f t="shared" si="94"/>
        <v>#VALUE!</v>
      </c>
      <c r="N1011" t="e">
        <f t="shared" si="95"/>
        <v>#VALUE!</v>
      </c>
      <c r="O1011" t="b" cm="1">
        <f t="array" ref="O1011">COUNT(FIND({0,1,2,3,4,5,6,7,8,9},N1011))&gt;0</f>
        <v>0</v>
      </c>
    </row>
    <row r="1012" spans="1:15" hidden="1" x14ac:dyDescent="0.3">
      <c r="A1012" s="1" t="s">
        <v>1977</v>
      </c>
      <c r="B1012" t="s">
        <v>132</v>
      </c>
      <c r="C1012" t="s">
        <v>1978</v>
      </c>
      <c r="D1012">
        <v>1</v>
      </c>
      <c r="E1012" t="s">
        <v>7</v>
      </c>
      <c r="I1012">
        <f t="shared" si="90"/>
        <v>0</v>
      </c>
      <c r="J1012">
        <f t="shared" si="91"/>
        <v>0</v>
      </c>
      <c r="K1012" t="e">
        <f t="shared" si="92"/>
        <v>#VALUE!</v>
      </c>
      <c r="L1012" t="e">
        <f t="shared" si="93"/>
        <v>#VALUE!</v>
      </c>
      <c r="M1012" t="e">
        <f t="shared" si="94"/>
        <v>#VALUE!</v>
      </c>
      <c r="N1012" t="e">
        <f t="shared" si="95"/>
        <v>#VALUE!</v>
      </c>
      <c r="O1012" t="b" cm="1">
        <f t="array" ref="O1012">COUNT(FIND({0,1,2,3,4,5,6,7,8,9},N1012))&gt;0</f>
        <v>0</v>
      </c>
    </row>
    <row r="1013" spans="1:15" hidden="1" x14ac:dyDescent="0.3">
      <c r="A1013" s="1" t="s">
        <v>1979</v>
      </c>
      <c r="B1013" t="s">
        <v>132</v>
      </c>
      <c r="C1013" t="s">
        <v>1980</v>
      </c>
      <c r="D1013">
        <v>1</v>
      </c>
      <c r="E1013" t="s">
        <v>7</v>
      </c>
      <c r="I1013">
        <f t="shared" si="90"/>
        <v>0</v>
      </c>
      <c r="J1013">
        <f t="shared" si="91"/>
        <v>0</v>
      </c>
      <c r="K1013" t="e">
        <f t="shared" si="92"/>
        <v>#VALUE!</v>
      </c>
      <c r="L1013" t="e">
        <f t="shared" si="93"/>
        <v>#VALUE!</v>
      </c>
      <c r="M1013" t="e">
        <f t="shared" si="94"/>
        <v>#VALUE!</v>
      </c>
      <c r="N1013" t="e">
        <f t="shared" si="95"/>
        <v>#VALUE!</v>
      </c>
      <c r="O1013" t="b" cm="1">
        <f t="array" ref="O1013">COUNT(FIND({0,1,2,3,4,5,6,7,8,9},N1013))&gt;0</f>
        <v>0</v>
      </c>
    </row>
    <row r="1014" spans="1:15" hidden="1" x14ac:dyDescent="0.3">
      <c r="A1014" s="1" t="s">
        <v>1981</v>
      </c>
      <c r="B1014" t="s">
        <v>132</v>
      </c>
      <c r="C1014" t="s">
        <v>1982</v>
      </c>
      <c r="D1014">
        <v>1</v>
      </c>
      <c r="E1014" t="s">
        <v>7</v>
      </c>
      <c r="I1014">
        <f t="shared" si="90"/>
        <v>0</v>
      </c>
      <c r="J1014">
        <f t="shared" si="91"/>
        <v>0</v>
      </c>
      <c r="K1014" t="e">
        <f t="shared" si="92"/>
        <v>#VALUE!</v>
      </c>
      <c r="L1014" t="e">
        <f t="shared" si="93"/>
        <v>#VALUE!</v>
      </c>
      <c r="M1014" t="e">
        <f t="shared" si="94"/>
        <v>#VALUE!</v>
      </c>
      <c r="N1014" t="e">
        <f t="shared" si="95"/>
        <v>#VALUE!</v>
      </c>
      <c r="O1014" t="b" cm="1">
        <f t="array" ref="O1014">COUNT(FIND({0,1,2,3,4,5,6,7,8,9},N1014))&gt;0</f>
        <v>0</v>
      </c>
    </row>
    <row r="1015" spans="1:15" hidden="1" x14ac:dyDescent="0.3">
      <c r="A1015" s="1" t="s">
        <v>1983</v>
      </c>
      <c r="B1015" t="s">
        <v>132</v>
      </c>
      <c r="C1015" t="s">
        <v>1984</v>
      </c>
      <c r="D1015">
        <v>1</v>
      </c>
      <c r="E1015" t="s">
        <v>7</v>
      </c>
      <c r="I1015">
        <f t="shared" si="90"/>
        <v>0</v>
      </c>
      <c r="J1015">
        <f t="shared" si="91"/>
        <v>0</v>
      </c>
      <c r="K1015" t="e">
        <f t="shared" si="92"/>
        <v>#VALUE!</v>
      </c>
      <c r="L1015" t="e">
        <f t="shared" si="93"/>
        <v>#VALUE!</v>
      </c>
      <c r="M1015" t="e">
        <f t="shared" si="94"/>
        <v>#VALUE!</v>
      </c>
      <c r="N1015" t="e">
        <f t="shared" si="95"/>
        <v>#VALUE!</v>
      </c>
      <c r="O1015" t="b" cm="1">
        <f t="array" ref="O1015">COUNT(FIND({0,1,2,3,4,5,6,7,8,9},N1015))&gt;0</f>
        <v>0</v>
      </c>
    </row>
    <row r="1016" spans="1:15" hidden="1" x14ac:dyDescent="0.3">
      <c r="A1016" s="1" t="s">
        <v>1985</v>
      </c>
      <c r="B1016" t="s">
        <v>132</v>
      </c>
      <c r="C1016" t="s">
        <v>1986</v>
      </c>
      <c r="D1016">
        <v>1</v>
      </c>
      <c r="E1016" t="s">
        <v>7</v>
      </c>
      <c r="I1016">
        <f t="shared" si="90"/>
        <v>1</v>
      </c>
      <c r="J1016">
        <f t="shared" si="91"/>
        <v>1</v>
      </c>
      <c r="K1016" t="str">
        <f t="shared" si="92"/>
        <v>Neukundenanlage auf Testing + Staging</v>
      </c>
      <c r="L1016" t="str">
        <f t="shared" si="93"/>
        <v>7136-</v>
      </c>
      <c r="M1016" t="str">
        <f t="shared" si="94"/>
        <v xml:space="preserve">7136 </v>
      </c>
      <c r="N1016" t="str">
        <f t="shared" si="95"/>
        <v>Neukundenanlage</v>
      </c>
      <c r="O1016" t="b" cm="1">
        <f t="array" ref="O1016">COUNT(FIND({0,1,2,3,4,5,6,7,8,9},N1016))&gt;0</f>
        <v>0</v>
      </c>
    </row>
    <row r="1017" spans="1:15" hidden="1" x14ac:dyDescent="0.3">
      <c r="A1017" s="1" t="s">
        <v>1987</v>
      </c>
      <c r="B1017" t="s">
        <v>132</v>
      </c>
      <c r="C1017" t="s">
        <v>1988</v>
      </c>
      <c r="D1017">
        <v>1</v>
      </c>
      <c r="E1017" t="s">
        <v>7</v>
      </c>
      <c r="I1017">
        <f t="shared" si="90"/>
        <v>1</v>
      </c>
      <c r="J1017">
        <f t="shared" si="91"/>
        <v>1</v>
      </c>
      <c r="K1017" t="str">
        <f t="shared" si="92"/>
        <v>mehrfache Kundenaufträge im Sytem</v>
      </c>
      <c r="L1017" t="str">
        <f t="shared" si="93"/>
        <v>7242-</v>
      </c>
      <c r="M1017" t="str">
        <f t="shared" si="94"/>
        <v xml:space="preserve">7242 </v>
      </c>
      <c r="N1017" t="str">
        <f t="shared" si="95"/>
        <v>mehrfache</v>
      </c>
      <c r="O1017" t="b" cm="1">
        <f t="array" ref="O1017">COUNT(FIND({0,1,2,3,4,5,6,7,8,9},N1017))&gt;0</f>
        <v>0</v>
      </c>
    </row>
    <row r="1018" spans="1:15" hidden="1" x14ac:dyDescent="0.3">
      <c r="A1018" s="1" t="s">
        <v>1989</v>
      </c>
      <c r="B1018" t="s">
        <v>132</v>
      </c>
      <c r="C1018" t="s">
        <v>1990</v>
      </c>
      <c r="D1018">
        <v>1</v>
      </c>
      <c r="E1018" t="s">
        <v>7</v>
      </c>
      <c r="I1018">
        <f t="shared" si="90"/>
        <v>1</v>
      </c>
      <c r="J1018">
        <f t="shared" si="91"/>
        <v>1</v>
      </c>
      <c r="K1018" t="str">
        <f t="shared" si="92"/>
        <v>Artikel wird mit 02 abgesagt</v>
      </c>
      <c r="L1018" t="str">
        <f t="shared" si="93"/>
        <v>7261-</v>
      </c>
      <c r="M1018" t="str">
        <f t="shared" si="94"/>
        <v xml:space="preserve">7261 </v>
      </c>
      <c r="N1018" t="str">
        <f t="shared" si="95"/>
        <v>Artikel</v>
      </c>
      <c r="O1018" t="b" cm="1">
        <f t="array" ref="O1018">COUNT(FIND({0,1,2,3,4,5,6,7,8,9},N1018))&gt;0</f>
        <v>0</v>
      </c>
    </row>
    <row r="1019" spans="1:15" hidden="1" x14ac:dyDescent="0.3">
      <c r="A1019" s="1" t="s">
        <v>1991</v>
      </c>
      <c r="B1019" t="s">
        <v>132</v>
      </c>
      <c r="C1019" t="s">
        <v>1992</v>
      </c>
      <c r="D1019">
        <v>1</v>
      </c>
      <c r="E1019" t="s">
        <v>7</v>
      </c>
      <c r="I1019">
        <f t="shared" si="90"/>
        <v>1</v>
      </c>
      <c r="J1019">
        <f t="shared" si="91"/>
        <v>1</v>
      </c>
      <c r="K1019" t="str">
        <f t="shared" si="92"/>
        <v>neuer Steuersatz Rumänien 19%</v>
      </c>
      <c r="L1019" t="str">
        <f t="shared" si="93"/>
        <v>7278-</v>
      </c>
      <c r="M1019" t="str">
        <f t="shared" si="94"/>
        <v xml:space="preserve">7278 </v>
      </c>
      <c r="N1019" t="str">
        <f t="shared" si="95"/>
        <v>neuer</v>
      </c>
      <c r="O1019" t="b" cm="1">
        <f t="array" ref="O1019">COUNT(FIND({0,1,2,3,4,5,6,7,8,9},N1019))&gt;0</f>
        <v>0</v>
      </c>
    </row>
    <row r="1020" spans="1:15" hidden="1" x14ac:dyDescent="0.3">
      <c r="A1020" s="1" t="s">
        <v>1993</v>
      </c>
      <c r="B1020" t="s">
        <v>132</v>
      </c>
      <c r="C1020" t="s">
        <v>1994</v>
      </c>
      <c r="D1020">
        <v>1</v>
      </c>
      <c r="E1020" t="s">
        <v>7</v>
      </c>
      <c r="I1020">
        <f t="shared" si="90"/>
        <v>0</v>
      </c>
      <c r="J1020">
        <f t="shared" si="91"/>
        <v>0</v>
      </c>
      <c r="K1020" t="e">
        <f t="shared" si="92"/>
        <v>#VALUE!</v>
      </c>
      <c r="L1020" t="e">
        <f t="shared" si="93"/>
        <v>#VALUE!</v>
      </c>
      <c r="M1020" t="e">
        <f t="shared" si="94"/>
        <v>#VALUE!</v>
      </c>
      <c r="N1020" t="e">
        <f t="shared" si="95"/>
        <v>#VALUE!</v>
      </c>
      <c r="O1020" t="b" cm="1">
        <f t="array" ref="O1020">COUNT(FIND({0,1,2,3,4,5,6,7,8,9},N1020))&gt;0</f>
        <v>0</v>
      </c>
    </row>
    <row r="1021" spans="1:15" hidden="1" x14ac:dyDescent="0.3">
      <c r="A1021" s="1" t="s">
        <v>1995</v>
      </c>
      <c r="B1021" t="s">
        <v>132</v>
      </c>
      <c r="C1021" t="s">
        <v>1996</v>
      </c>
      <c r="D1021">
        <v>1</v>
      </c>
      <c r="E1021" t="s">
        <v>7</v>
      </c>
      <c r="I1021">
        <f t="shared" si="90"/>
        <v>1</v>
      </c>
      <c r="J1021">
        <f t="shared" si="91"/>
        <v>1</v>
      </c>
      <c r="K1021" t="str">
        <f t="shared" si="92"/>
        <v>Rohmuli keine Artikelanlage möglich wg. Größenlauf</v>
      </c>
      <c r="L1021" t="str">
        <f t="shared" si="93"/>
        <v>7301-</v>
      </c>
      <c r="M1021" t="str">
        <f t="shared" si="94"/>
        <v xml:space="preserve">7301 </v>
      </c>
      <c r="N1021" t="str">
        <f t="shared" si="95"/>
        <v>Rohmuli</v>
      </c>
      <c r="O1021" t="b" cm="1">
        <f t="array" ref="O1021">COUNT(FIND({0,1,2,3,4,5,6,7,8,9},N1021))&gt;0</f>
        <v>0</v>
      </c>
    </row>
    <row r="1022" spans="1:15" hidden="1" x14ac:dyDescent="0.3">
      <c r="A1022" s="1" t="s">
        <v>1997</v>
      </c>
      <c r="B1022" t="s">
        <v>132</v>
      </c>
      <c r="C1022" t="s">
        <v>1998</v>
      </c>
      <c r="D1022">
        <v>1</v>
      </c>
      <c r="E1022" t="s">
        <v>7</v>
      </c>
      <c r="I1022">
        <f t="shared" si="90"/>
        <v>1</v>
      </c>
      <c r="J1022">
        <f t="shared" si="91"/>
        <v>1</v>
      </c>
      <c r="K1022" t="str">
        <f t="shared" si="92"/>
        <v>Ablehnungen</v>
      </c>
      <c r="L1022" t="str">
        <f t="shared" si="93"/>
        <v>7368 RatePay-</v>
      </c>
      <c r="M1022" t="str">
        <f t="shared" si="94"/>
        <v xml:space="preserve">7368 RatePay </v>
      </c>
      <c r="N1022" t="e">
        <f t="shared" si="95"/>
        <v>#VALUE!</v>
      </c>
      <c r="O1022" t="b" cm="1">
        <f t="array" ref="O1022">COUNT(FIND({0,1,2,3,4,5,6,7,8,9},N1022))&gt;0</f>
        <v>0</v>
      </c>
    </row>
    <row r="1023" spans="1:15" hidden="1" x14ac:dyDescent="0.3">
      <c r="A1023" s="1" t="s">
        <v>1999</v>
      </c>
      <c r="B1023" t="s">
        <v>132</v>
      </c>
      <c r="C1023" t="s">
        <v>2000</v>
      </c>
      <c r="D1023">
        <v>1</v>
      </c>
      <c r="E1023" t="s">
        <v>7</v>
      </c>
      <c r="I1023">
        <f t="shared" si="90"/>
        <v>1</v>
      </c>
      <c r="J1023">
        <f t="shared" si="91"/>
        <v>1</v>
      </c>
      <c r="K1023" t="str">
        <f t="shared" si="92"/>
        <v>Rückzahlung</v>
      </c>
      <c r="L1023" t="str">
        <f t="shared" si="93"/>
        <v>7427 Neuer Zahlweg X für RatePay-</v>
      </c>
      <c r="M1023" t="str">
        <f t="shared" si="94"/>
        <v xml:space="preserve">7427 Neuer Zahlweg X für RatePay </v>
      </c>
      <c r="N1023" t="e">
        <f t="shared" si="95"/>
        <v>#VALUE!</v>
      </c>
      <c r="O1023" t="b" cm="1">
        <f t="array" ref="O1023">COUNT(FIND({0,1,2,3,4,5,6,7,8,9},N1023))&gt;0</f>
        <v>0</v>
      </c>
    </row>
    <row r="1024" spans="1:15" hidden="1" x14ac:dyDescent="0.3">
      <c r="A1024" s="1" t="s">
        <v>2001</v>
      </c>
      <c r="B1024" t="s">
        <v>132</v>
      </c>
      <c r="C1024" t="s">
        <v>2002</v>
      </c>
      <c r="D1024">
        <v>1</v>
      </c>
      <c r="E1024" t="s">
        <v>7</v>
      </c>
      <c r="I1024">
        <f t="shared" si="90"/>
        <v>0</v>
      </c>
      <c r="J1024">
        <f t="shared" si="91"/>
        <v>0</v>
      </c>
      <c r="K1024" t="e">
        <f t="shared" si="92"/>
        <v>#VALUE!</v>
      </c>
      <c r="L1024" t="e">
        <f t="shared" si="93"/>
        <v>#VALUE!</v>
      </c>
      <c r="M1024" t="e">
        <f t="shared" si="94"/>
        <v>#VALUE!</v>
      </c>
      <c r="N1024" t="e">
        <f t="shared" si="95"/>
        <v>#VALUE!</v>
      </c>
      <c r="O1024" t="b" cm="1">
        <f t="array" ref="O1024">COUNT(FIND({0,1,2,3,4,5,6,7,8,9},N1024))&gt;0</f>
        <v>0</v>
      </c>
    </row>
    <row r="1025" spans="1:15" hidden="1" x14ac:dyDescent="0.3">
      <c r="A1025" s="1" t="s">
        <v>2003</v>
      </c>
      <c r="B1025" t="s">
        <v>132</v>
      </c>
      <c r="C1025" t="s">
        <v>2004</v>
      </c>
      <c r="D1025">
        <v>1</v>
      </c>
      <c r="E1025" t="s">
        <v>7</v>
      </c>
      <c r="I1025">
        <f t="shared" si="90"/>
        <v>1</v>
      </c>
      <c r="J1025">
        <f t="shared" si="91"/>
        <v>1</v>
      </c>
      <c r="K1025" t="str">
        <f t="shared" si="92"/>
        <v>fehlende Mahnverfahren</v>
      </c>
      <c r="L1025" t="str">
        <f t="shared" si="93"/>
        <v>7455-</v>
      </c>
      <c r="M1025" t="str">
        <f t="shared" si="94"/>
        <v xml:space="preserve">7455 </v>
      </c>
      <c r="N1025" t="str">
        <f t="shared" si="95"/>
        <v>fehlende</v>
      </c>
      <c r="O1025" t="b" cm="1">
        <f t="array" ref="O1025">COUNT(FIND({0,1,2,3,4,5,6,7,8,9},N1025))&gt;0</f>
        <v>0</v>
      </c>
    </row>
    <row r="1026" spans="1:15" hidden="1" x14ac:dyDescent="0.3">
      <c r="A1026" s="1" t="s">
        <v>2005</v>
      </c>
      <c r="B1026" t="s">
        <v>132</v>
      </c>
      <c r="C1026" t="s">
        <v>2006</v>
      </c>
      <c r="D1026">
        <v>1</v>
      </c>
      <c r="E1026" t="s">
        <v>7</v>
      </c>
      <c r="I1026">
        <f t="shared" si="90"/>
        <v>1</v>
      </c>
      <c r="J1026">
        <f t="shared" si="91"/>
        <v>1</v>
      </c>
      <c r="K1026" t="str">
        <f t="shared" si="92"/>
        <v>Clearingfile RatePay</v>
      </c>
      <c r="L1026" t="str">
        <f t="shared" si="93"/>
        <v>7457-</v>
      </c>
      <c r="M1026" t="str">
        <f t="shared" si="94"/>
        <v xml:space="preserve">7457 </v>
      </c>
      <c r="N1026" t="str">
        <f t="shared" si="95"/>
        <v>Clearingfile</v>
      </c>
      <c r="O1026" t="b" cm="1">
        <f t="array" ref="O1026">COUNT(FIND({0,1,2,3,4,5,6,7,8,9},N1026))&gt;0</f>
        <v>0</v>
      </c>
    </row>
    <row r="1027" spans="1:15" hidden="1" x14ac:dyDescent="0.3">
      <c r="A1027" s="1" t="s">
        <v>2007</v>
      </c>
      <c r="B1027" t="s">
        <v>132</v>
      </c>
      <c r="C1027" t="s">
        <v>2008</v>
      </c>
      <c r="D1027">
        <v>1</v>
      </c>
      <c r="E1027" t="s">
        <v>7</v>
      </c>
      <c r="I1027">
        <f t="shared" ref="I1027:I1090" si="96">LEN(C1027)-LEN(SUBSTITUTE(C1027,"-",))</f>
        <v>3</v>
      </c>
      <c r="J1027">
        <f t="shared" ref="J1027:J1090" si="97">IF(I1027&gt;1,2,I1027)</f>
        <v>2</v>
      </c>
      <c r="K1027" t="str">
        <f t="shared" ref="K1027:K1090" si="98">RIGHT($C1027,LEN($C1027)-SEARCH("#",SUBSTITUTE($C1027,"-","#",J1027)))</f>
        <v>Schreibmaschine - Serienbriefe</v>
      </c>
      <c r="L1027" t="str">
        <f t="shared" ref="L1027:L1090" si="99">LEFT($C1027,SEARCH("#",SUBSTITUTE($C1027,"-","#",$J1027)))</f>
        <v>7470-Erweiterung SAP-</v>
      </c>
      <c r="M1027" t="str">
        <f t="shared" ref="M1027:M1090" si="100">SUBSTITUTE(L1027,"-"," ")</f>
        <v xml:space="preserve">7470 Erweiterung SAP </v>
      </c>
      <c r="N1027" t="str">
        <f t="shared" ref="N1027:N1090" si="101">LEFT(K1027,SEARCH(" ",K1027,1)-1)</f>
        <v>Schreibmaschine</v>
      </c>
      <c r="O1027" t="b" cm="1">
        <f t="array" ref="O1027">COUNT(FIND({0,1,2,3,4,5,6,7,8,9},N1027))&gt;0</f>
        <v>0</v>
      </c>
    </row>
    <row r="1028" spans="1:15" hidden="1" x14ac:dyDescent="0.3">
      <c r="A1028" s="1" t="s">
        <v>2009</v>
      </c>
      <c r="B1028" t="s">
        <v>132</v>
      </c>
      <c r="C1028" t="s">
        <v>2010</v>
      </c>
      <c r="D1028">
        <v>1</v>
      </c>
      <c r="E1028" t="s">
        <v>7</v>
      </c>
      <c r="I1028">
        <f t="shared" si="96"/>
        <v>1</v>
      </c>
      <c r="J1028">
        <f t="shared" si="97"/>
        <v>1</v>
      </c>
      <c r="K1028" t="str">
        <f t="shared" si="98"/>
        <v>Änderung der Bestätigungssteuerung in ZAB1</v>
      </c>
      <c r="L1028" t="str">
        <f t="shared" si="99"/>
        <v>7482-</v>
      </c>
      <c r="M1028" t="str">
        <f t="shared" si="100"/>
        <v xml:space="preserve">7482 </v>
      </c>
      <c r="N1028" t="str">
        <f t="shared" si="101"/>
        <v>Änderung</v>
      </c>
      <c r="O1028" t="b" cm="1">
        <f t="array" ref="O1028">COUNT(FIND({0,1,2,3,4,5,6,7,8,9},N1028))&gt;0</f>
        <v>0</v>
      </c>
    </row>
    <row r="1029" spans="1:15" hidden="1" x14ac:dyDescent="0.3">
      <c r="A1029" s="1" t="s">
        <v>2011</v>
      </c>
      <c r="B1029" t="s">
        <v>132</v>
      </c>
      <c r="C1029" t="s">
        <v>2012</v>
      </c>
      <c r="D1029">
        <v>1</v>
      </c>
      <c r="E1029" t="s">
        <v>7</v>
      </c>
      <c r="I1029">
        <f t="shared" si="96"/>
        <v>1</v>
      </c>
      <c r="J1029">
        <f t="shared" si="97"/>
        <v>1</v>
      </c>
      <c r="K1029" t="str">
        <f t="shared" si="98"/>
        <v>Artikeldifferenzbeleg</v>
      </c>
      <c r="L1029" t="str">
        <f t="shared" si="99"/>
        <v>7527-</v>
      </c>
      <c r="M1029" t="str">
        <f t="shared" si="100"/>
        <v xml:space="preserve">7527 </v>
      </c>
      <c r="N1029" t="e">
        <f t="shared" si="101"/>
        <v>#VALUE!</v>
      </c>
      <c r="O1029" t="b" cm="1">
        <f t="array" ref="O1029">COUNT(FIND({0,1,2,3,4,5,6,7,8,9},N1029))&gt;0</f>
        <v>0</v>
      </c>
    </row>
    <row r="1030" spans="1:15" hidden="1" x14ac:dyDescent="0.3">
      <c r="A1030" s="1" t="s">
        <v>2013</v>
      </c>
      <c r="B1030" t="s">
        <v>132</v>
      </c>
      <c r="C1030" t="s">
        <v>2014</v>
      </c>
      <c r="D1030">
        <v>1</v>
      </c>
      <c r="E1030" t="s">
        <v>7</v>
      </c>
      <c r="I1030">
        <f t="shared" si="96"/>
        <v>0</v>
      </c>
      <c r="J1030">
        <f t="shared" si="97"/>
        <v>0</v>
      </c>
      <c r="K1030" t="e">
        <f t="shared" si="98"/>
        <v>#VALUE!</v>
      </c>
      <c r="L1030" t="e">
        <f t="shared" si="99"/>
        <v>#VALUE!</v>
      </c>
      <c r="M1030" t="e">
        <f t="shared" si="100"/>
        <v>#VALUE!</v>
      </c>
      <c r="N1030" t="e">
        <f t="shared" si="101"/>
        <v>#VALUE!</v>
      </c>
      <c r="O1030" t="b" cm="1">
        <f t="array" ref="O1030">COUNT(FIND({0,1,2,3,4,5,6,7,8,9},N1030))&gt;0</f>
        <v>0</v>
      </c>
    </row>
    <row r="1031" spans="1:15" hidden="1" x14ac:dyDescent="0.3">
      <c r="A1031" s="1" t="s">
        <v>2015</v>
      </c>
      <c r="B1031" t="s">
        <v>132</v>
      </c>
      <c r="C1031" t="s">
        <v>2016</v>
      </c>
      <c r="D1031">
        <v>1</v>
      </c>
      <c r="E1031" t="s">
        <v>7</v>
      </c>
      <c r="I1031">
        <f t="shared" si="96"/>
        <v>1</v>
      </c>
      <c r="J1031">
        <f t="shared" si="97"/>
        <v>1</v>
      </c>
      <c r="K1031" t="str">
        <f t="shared" si="98"/>
        <v>Auto.Artikelanlage</v>
      </c>
      <c r="L1031" t="str">
        <f t="shared" si="99"/>
        <v>7582-</v>
      </c>
      <c r="M1031" t="str">
        <f t="shared" si="100"/>
        <v xml:space="preserve">7582 </v>
      </c>
      <c r="N1031" t="e">
        <f t="shared" si="101"/>
        <v>#VALUE!</v>
      </c>
      <c r="O1031" t="b" cm="1">
        <f t="array" ref="O1031">COUNT(FIND({0,1,2,3,4,5,6,7,8,9},N1031))&gt;0</f>
        <v>0</v>
      </c>
    </row>
    <row r="1032" spans="1:15" hidden="1" x14ac:dyDescent="0.3">
      <c r="A1032" s="1" t="s">
        <v>2017</v>
      </c>
      <c r="B1032" t="s">
        <v>132</v>
      </c>
      <c r="C1032" t="s">
        <v>2018</v>
      </c>
      <c r="D1032">
        <v>1</v>
      </c>
      <c r="E1032" t="s">
        <v>7</v>
      </c>
      <c r="I1032">
        <f t="shared" si="96"/>
        <v>0</v>
      </c>
      <c r="J1032">
        <f t="shared" si="97"/>
        <v>0</v>
      </c>
      <c r="K1032" t="e">
        <f t="shared" si="98"/>
        <v>#VALUE!</v>
      </c>
      <c r="L1032" t="e">
        <f t="shared" si="99"/>
        <v>#VALUE!</v>
      </c>
      <c r="M1032" t="e">
        <f t="shared" si="100"/>
        <v>#VALUE!</v>
      </c>
      <c r="N1032" t="e">
        <f t="shared" si="101"/>
        <v>#VALUE!</v>
      </c>
      <c r="O1032" t="b" cm="1">
        <f t="array" ref="O1032">COUNT(FIND({0,1,2,3,4,5,6,7,8,9},N1032))&gt;0</f>
        <v>0</v>
      </c>
    </row>
    <row r="1033" spans="1:15" hidden="1" x14ac:dyDescent="0.3">
      <c r="A1033" s="1" t="s">
        <v>2019</v>
      </c>
      <c r="B1033" t="s">
        <v>132</v>
      </c>
      <c r="C1033" t="s">
        <v>2020</v>
      </c>
      <c r="D1033">
        <v>1</v>
      </c>
      <c r="E1033" t="s">
        <v>7</v>
      </c>
      <c r="I1033">
        <f t="shared" si="96"/>
        <v>0</v>
      </c>
      <c r="J1033">
        <f t="shared" si="97"/>
        <v>0</v>
      </c>
      <c r="K1033" t="e">
        <f t="shared" si="98"/>
        <v>#VALUE!</v>
      </c>
      <c r="L1033" t="e">
        <f t="shared" si="99"/>
        <v>#VALUE!</v>
      </c>
      <c r="M1033" t="e">
        <f t="shared" si="100"/>
        <v>#VALUE!</v>
      </c>
      <c r="N1033" t="e">
        <f t="shared" si="101"/>
        <v>#VALUE!</v>
      </c>
      <c r="O1033" t="b" cm="1">
        <f t="array" ref="O1033">COUNT(FIND({0,1,2,3,4,5,6,7,8,9},N1033))&gt;0</f>
        <v>0</v>
      </c>
    </row>
    <row r="1034" spans="1:15" hidden="1" x14ac:dyDescent="0.3">
      <c r="A1034" s="1" t="s">
        <v>2021</v>
      </c>
      <c r="B1034" t="s">
        <v>132</v>
      </c>
      <c r="C1034" t="s">
        <v>2022</v>
      </c>
      <c r="D1034">
        <v>1</v>
      </c>
      <c r="E1034" t="s">
        <v>7</v>
      </c>
      <c r="I1034">
        <f t="shared" si="96"/>
        <v>1</v>
      </c>
      <c r="J1034">
        <f t="shared" si="97"/>
        <v>1</v>
      </c>
      <c r="K1034" t="str">
        <f t="shared" si="98"/>
        <v>Meldung Logistik</v>
      </c>
      <c r="L1034" t="str">
        <f t="shared" si="99"/>
        <v>7592 Performance-</v>
      </c>
      <c r="M1034" t="str">
        <f t="shared" si="100"/>
        <v xml:space="preserve">7592 Performance </v>
      </c>
      <c r="N1034" t="str">
        <f t="shared" si="101"/>
        <v>Meldung</v>
      </c>
      <c r="O1034" t="b" cm="1">
        <f t="array" ref="O1034">COUNT(FIND({0,1,2,3,4,5,6,7,8,9},N1034))&gt;0</f>
        <v>0</v>
      </c>
    </row>
    <row r="1035" spans="1:15" hidden="1" x14ac:dyDescent="0.3">
      <c r="A1035" s="1" t="s">
        <v>2023</v>
      </c>
      <c r="B1035" t="s">
        <v>132</v>
      </c>
      <c r="C1035" t="s">
        <v>2024</v>
      </c>
      <c r="D1035">
        <v>1</v>
      </c>
      <c r="E1035" t="s">
        <v>7</v>
      </c>
      <c r="I1035">
        <f t="shared" si="96"/>
        <v>1</v>
      </c>
      <c r="J1035">
        <f t="shared" si="97"/>
        <v>1</v>
      </c>
      <c r="K1035" t="str">
        <f t="shared" si="98"/>
        <v xml:space="preserve"> Standardtools</v>
      </c>
      <c r="L1035" t="str">
        <f t="shared" si="99"/>
        <v>7618 Performance Probleme -</v>
      </c>
      <c r="M1035" t="str">
        <f t="shared" si="100"/>
        <v xml:space="preserve">7618 Performance Probleme  </v>
      </c>
      <c r="N1035" t="str">
        <f t="shared" si="101"/>
        <v/>
      </c>
      <c r="O1035" t="b" cm="1">
        <f t="array" ref="O1035">COUNT(FIND({0,1,2,3,4,5,6,7,8,9},N1035))&gt;0</f>
        <v>0</v>
      </c>
    </row>
    <row r="1036" spans="1:15" hidden="1" x14ac:dyDescent="0.3">
      <c r="A1036" s="1" t="s">
        <v>2025</v>
      </c>
      <c r="B1036" t="s">
        <v>132</v>
      </c>
      <c r="C1036" t="s">
        <v>2026</v>
      </c>
      <c r="D1036">
        <v>1</v>
      </c>
      <c r="E1036" t="s">
        <v>7</v>
      </c>
      <c r="I1036">
        <f t="shared" si="96"/>
        <v>1</v>
      </c>
      <c r="J1036">
        <f t="shared" si="97"/>
        <v>1</v>
      </c>
      <c r="K1036" t="str">
        <f t="shared" si="98"/>
        <v>Mandat</v>
      </c>
      <c r="L1036" t="str">
        <f t="shared" si="99"/>
        <v>7689 Einmaliges SEPA-</v>
      </c>
      <c r="M1036" t="str">
        <f t="shared" si="100"/>
        <v xml:space="preserve">7689 Einmaliges SEPA </v>
      </c>
      <c r="N1036" t="e">
        <f t="shared" si="101"/>
        <v>#VALUE!</v>
      </c>
      <c r="O1036" t="b" cm="1">
        <f t="array" ref="O1036">COUNT(FIND({0,1,2,3,4,5,6,7,8,9},N1036))&gt;0</f>
        <v>0</v>
      </c>
    </row>
    <row r="1037" spans="1:15" hidden="1" x14ac:dyDescent="0.3">
      <c r="A1037" s="1" t="s">
        <v>2027</v>
      </c>
      <c r="B1037" t="s">
        <v>132</v>
      </c>
      <c r="C1037" t="s">
        <v>2028</v>
      </c>
      <c r="D1037">
        <v>1</v>
      </c>
      <c r="E1037" t="s">
        <v>7</v>
      </c>
      <c r="I1037">
        <f t="shared" si="96"/>
        <v>1</v>
      </c>
      <c r="J1037">
        <f t="shared" si="97"/>
        <v>1</v>
      </c>
      <c r="K1037" t="str">
        <f t="shared" si="98"/>
        <v>Mail bei Absagegrund</v>
      </c>
      <c r="L1037" t="str">
        <f t="shared" si="99"/>
        <v>7697 E-</v>
      </c>
      <c r="M1037" t="str">
        <f t="shared" si="100"/>
        <v xml:space="preserve">7697 E </v>
      </c>
      <c r="N1037" t="str">
        <f t="shared" si="101"/>
        <v>Mail</v>
      </c>
      <c r="O1037" t="b" cm="1">
        <f t="array" ref="O1037">COUNT(FIND({0,1,2,3,4,5,6,7,8,9},N1037))&gt;0</f>
        <v>0</v>
      </c>
    </row>
    <row r="1038" spans="1:15" hidden="1" x14ac:dyDescent="0.3">
      <c r="A1038" s="1" t="s">
        <v>2029</v>
      </c>
      <c r="B1038" t="s">
        <v>132</v>
      </c>
      <c r="C1038" t="s">
        <v>2030</v>
      </c>
      <c r="D1038">
        <v>1</v>
      </c>
      <c r="E1038" t="s">
        <v>7</v>
      </c>
      <c r="I1038">
        <f t="shared" si="96"/>
        <v>0</v>
      </c>
      <c r="J1038">
        <f t="shared" si="97"/>
        <v>0</v>
      </c>
      <c r="K1038" t="e">
        <f t="shared" si="98"/>
        <v>#VALUE!</v>
      </c>
      <c r="L1038" t="e">
        <f t="shared" si="99"/>
        <v>#VALUE!</v>
      </c>
      <c r="M1038" t="e">
        <f t="shared" si="100"/>
        <v>#VALUE!</v>
      </c>
      <c r="N1038" t="e">
        <f t="shared" si="101"/>
        <v>#VALUE!</v>
      </c>
      <c r="O1038" t="b" cm="1">
        <f t="array" ref="O1038">COUNT(FIND({0,1,2,3,4,5,6,7,8,9},N1038))&gt;0</f>
        <v>0</v>
      </c>
    </row>
    <row r="1039" spans="1:15" hidden="1" x14ac:dyDescent="0.3">
      <c r="A1039" s="1" t="s">
        <v>2031</v>
      </c>
      <c r="B1039" t="s">
        <v>132</v>
      </c>
      <c r="C1039" t="s">
        <v>2032</v>
      </c>
      <c r="D1039">
        <v>1</v>
      </c>
      <c r="E1039" t="s">
        <v>7</v>
      </c>
      <c r="I1039">
        <f t="shared" si="96"/>
        <v>0</v>
      </c>
      <c r="J1039">
        <f t="shared" si="97"/>
        <v>0</v>
      </c>
      <c r="K1039" t="e">
        <f t="shared" si="98"/>
        <v>#VALUE!</v>
      </c>
      <c r="L1039" t="e">
        <f t="shared" si="99"/>
        <v>#VALUE!</v>
      </c>
      <c r="M1039" t="e">
        <f t="shared" si="100"/>
        <v>#VALUE!</v>
      </c>
      <c r="N1039" t="e">
        <f t="shared" si="101"/>
        <v>#VALUE!</v>
      </c>
      <c r="O1039" t="b" cm="1">
        <f t="array" ref="O1039">COUNT(FIND({0,1,2,3,4,5,6,7,8,9},N1039))&gt;0</f>
        <v>0</v>
      </c>
    </row>
    <row r="1040" spans="1:15" hidden="1" x14ac:dyDescent="0.3">
      <c r="A1040" s="1" t="s">
        <v>2033</v>
      </c>
      <c r="B1040" t="s">
        <v>132</v>
      </c>
      <c r="C1040" t="s">
        <v>2034</v>
      </c>
      <c r="D1040">
        <v>1</v>
      </c>
      <c r="E1040" t="s">
        <v>7</v>
      </c>
      <c r="I1040">
        <f t="shared" si="96"/>
        <v>0</v>
      </c>
      <c r="J1040">
        <f t="shared" si="97"/>
        <v>0</v>
      </c>
      <c r="K1040" t="e">
        <f t="shared" si="98"/>
        <v>#VALUE!</v>
      </c>
      <c r="L1040" t="e">
        <f t="shared" si="99"/>
        <v>#VALUE!</v>
      </c>
      <c r="M1040" t="e">
        <f t="shared" si="100"/>
        <v>#VALUE!</v>
      </c>
      <c r="N1040" t="e">
        <f t="shared" si="101"/>
        <v>#VALUE!</v>
      </c>
      <c r="O1040" t="b" cm="1">
        <f t="array" ref="O1040">COUNT(FIND({0,1,2,3,4,5,6,7,8,9},N1040))&gt;0</f>
        <v>0</v>
      </c>
    </row>
    <row r="1041" spans="1:15" hidden="1" x14ac:dyDescent="0.3">
      <c r="A1041" s="1" t="s">
        <v>2035</v>
      </c>
      <c r="B1041" t="s">
        <v>132</v>
      </c>
      <c r="C1041" t="s">
        <v>2036</v>
      </c>
      <c r="D1041">
        <v>1</v>
      </c>
      <c r="E1041" t="s">
        <v>7</v>
      </c>
      <c r="I1041">
        <f t="shared" si="96"/>
        <v>0</v>
      </c>
      <c r="J1041">
        <f t="shared" si="97"/>
        <v>0</v>
      </c>
      <c r="K1041" t="e">
        <f t="shared" si="98"/>
        <v>#VALUE!</v>
      </c>
      <c r="L1041" t="e">
        <f t="shared" si="99"/>
        <v>#VALUE!</v>
      </c>
      <c r="M1041" t="e">
        <f t="shared" si="100"/>
        <v>#VALUE!</v>
      </c>
      <c r="N1041" t="e">
        <f t="shared" si="101"/>
        <v>#VALUE!</v>
      </c>
      <c r="O1041" t="b" cm="1">
        <f t="array" ref="O1041">COUNT(FIND({0,1,2,3,4,5,6,7,8,9},N1041))&gt;0</f>
        <v>0</v>
      </c>
    </row>
    <row r="1042" spans="1:15" hidden="1" x14ac:dyDescent="0.3">
      <c r="A1042" s="1" t="s">
        <v>2037</v>
      </c>
      <c r="B1042" t="s">
        <v>132</v>
      </c>
      <c r="C1042" t="s">
        <v>2038</v>
      </c>
      <c r="D1042">
        <v>1</v>
      </c>
      <c r="E1042" t="s">
        <v>7</v>
      </c>
      <c r="I1042">
        <f t="shared" si="96"/>
        <v>2</v>
      </c>
      <c r="J1042">
        <f t="shared" si="97"/>
        <v>2</v>
      </c>
      <c r="K1042" t="str">
        <f t="shared" si="98"/>
        <v>&amp;Angangsmengen</v>
      </c>
      <c r="L1042" t="str">
        <f t="shared" si="99"/>
        <v>7763-Auswertung Zu-</v>
      </c>
      <c r="M1042" t="str">
        <f t="shared" si="100"/>
        <v xml:space="preserve">7763 Auswertung Zu </v>
      </c>
      <c r="N1042" t="e">
        <f t="shared" si="101"/>
        <v>#VALUE!</v>
      </c>
      <c r="O1042" t="b" cm="1">
        <f t="array" ref="O1042">COUNT(FIND({0,1,2,3,4,5,6,7,8,9},N1042))&gt;0</f>
        <v>0</v>
      </c>
    </row>
    <row r="1043" spans="1:15" hidden="1" x14ac:dyDescent="0.3">
      <c r="A1043" s="1" t="s">
        <v>2039</v>
      </c>
      <c r="B1043" t="s">
        <v>132</v>
      </c>
      <c r="C1043" t="s">
        <v>2040</v>
      </c>
      <c r="D1043">
        <v>1</v>
      </c>
      <c r="E1043" t="s">
        <v>7</v>
      </c>
      <c r="I1043">
        <f t="shared" si="96"/>
        <v>1</v>
      </c>
      <c r="J1043">
        <f t="shared" si="97"/>
        <v>1</v>
      </c>
      <c r="K1043" t="str">
        <f t="shared" si="98"/>
        <v>Gebührenrechnung Auctronia</v>
      </c>
      <c r="L1043" t="str">
        <f t="shared" si="99"/>
        <v>7767-</v>
      </c>
      <c r="M1043" t="str">
        <f t="shared" si="100"/>
        <v xml:space="preserve">7767 </v>
      </c>
      <c r="N1043" t="str">
        <f t="shared" si="101"/>
        <v>Gebührenrechnung</v>
      </c>
      <c r="O1043" t="b" cm="1">
        <f t="array" ref="O1043">COUNT(FIND({0,1,2,3,4,5,6,7,8,9},N1043))&gt;0</f>
        <v>0</v>
      </c>
    </row>
    <row r="1044" spans="1:15" hidden="1" x14ac:dyDescent="0.3">
      <c r="A1044" s="1" t="s">
        <v>2041</v>
      </c>
      <c r="B1044" t="s">
        <v>132</v>
      </c>
      <c r="C1044" t="s">
        <v>2042</v>
      </c>
      <c r="D1044">
        <v>1</v>
      </c>
      <c r="E1044" t="s">
        <v>7</v>
      </c>
      <c r="I1044">
        <f t="shared" si="96"/>
        <v>0</v>
      </c>
      <c r="J1044">
        <f t="shared" si="97"/>
        <v>0</v>
      </c>
      <c r="K1044" t="e">
        <f t="shared" si="98"/>
        <v>#VALUE!</v>
      </c>
      <c r="L1044" t="e">
        <f t="shared" si="99"/>
        <v>#VALUE!</v>
      </c>
      <c r="M1044" t="e">
        <f t="shared" si="100"/>
        <v>#VALUE!</v>
      </c>
      <c r="N1044" t="e">
        <f t="shared" si="101"/>
        <v>#VALUE!</v>
      </c>
      <c r="O1044" t="b" cm="1">
        <f t="array" ref="O1044">COUNT(FIND({0,1,2,3,4,5,6,7,8,9},N1044))&gt;0</f>
        <v>0</v>
      </c>
    </row>
    <row r="1045" spans="1:15" hidden="1" x14ac:dyDescent="0.3">
      <c r="A1045" s="1" t="s">
        <v>2043</v>
      </c>
      <c r="B1045" t="s">
        <v>132</v>
      </c>
      <c r="C1045" t="s">
        <v>2044</v>
      </c>
      <c r="D1045">
        <v>1</v>
      </c>
      <c r="E1045" t="s">
        <v>7</v>
      </c>
      <c r="I1045">
        <f t="shared" si="96"/>
        <v>0</v>
      </c>
      <c r="J1045">
        <f t="shared" si="97"/>
        <v>0</v>
      </c>
      <c r="K1045" t="e">
        <f t="shared" si="98"/>
        <v>#VALUE!</v>
      </c>
      <c r="L1045" t="e">
        <f t="shared" si="99"/>
        <v>#VALUE!</v>
      </c>
      <c r="M1045" t="e">
        <f t="shared" si="100"/>
        <v>#VALUE!</v>
      </c>
      <c r="N1045" t="e">
        <f t="shared" si="101"/>
        <v>#VALUE!</v>
      </c>
      <c r="O1045" t="b" cm="1">
        <f t="array" ref="O1045">COUNT(FIND({0,1,2,3,4,5,6,7,8,9},N1045))&gt;0</f>
        <v>0</v>
      </c>
    </row>
    <row r="1046" spans="1:15" hidden="1" x14ac:dyDescent="0.3">
      <c r="A1046" s="1" t="s">
        <v>2045</v>
      </c>
      <c r="B1046" t="s">
        <v>132</v>
      </c>
      <c r="C1046" t="s">
        <v>2046</v>
      </c>
      <c r="D1046">
        <v>1</v>
      </c>
      <c r="E1046" t="s">
        <v>7</v>
      </c>
      <c r="I1046">
        <f t="shared" si="96"/>
        <v>1</v>
      </c>
      <c r="J1046">
        <f t="shared" si="97"/>
        <v>1</v>
      </c>
      <c r="K1046" t="str">
        <f t="shared" si="98"/>
        <v>Optimierung Lieferbildung</v>
      </c>
      <c r="L1046" t="str">
        <f t="shared" si="99"/>
        <v>7833-</v>
      </c>
      <c r="M1046" t="str">
        <f t="shared" si="100"/>
        <v xml:space="preserve">7833 </v>
      </c>
      <c r="N1046" t="str">
        <f t="shared" si="101"/>
        <v>Optimierung</v>
      </c>
      <c r="O1046" t="b" cm="1">
        <f t="array" ref="O1046">COUNT(FIND({0,1,2,3,4,5,6,7,8,9},N1046))&gt;0</f>
        <v>0</v>
      </c>
    </row>
    <row r="1047" spans="1:15" hidden="1" x14ac:dyDescent="0.3">
      <c r="A1047" s="1" t="s">
        <v>2047</v>
      </c>
      <c r="B1047" t="s">
        <v>132</v>
      </c>
      <c r="C1047" t="s">
        <v>2048</v>
      </c>
      <c r="D1047">
        <v>1</v>
      </c>
      <c r="E1047" t="s">
        <v>7</v>
      </c>
      <c r="I1047">
        <f t="shared" si="96"/>
        <v>1</v>
      </c>
      <c r="J1047">
        <f t="shared" si="97"/>
        <v>1</v>
      </c>
      <c r="K1047" t="str">
        <f t="shared" si="98"/>
        <v>Schnittstelle</v>
      </c>
      <c r="L1047" t="str">
        <f t="shared" si="99"/>
        <v>7840 TradeByte-</v>
      </c>
      <c r="M1047" t="str">
        <f t="shared" si="100"/>
        <v xml:space="preserve">7840 TradeByte </v>
      </c>
      <c r="N1047" t="e">
        <f t="shared" si="101"/>
        <v>#VALUE!</v>
      </c>
      <c r="O1047" t="b" cm="1">
        <f t="array" ref="O1047">COUNT(FIND({0,1,2,3,4,5,6,7,8,9},N1047))&gt;0</f>
        <v>0</v>
      </c>
    </row>
    <row r="1048" spans="1:15" hidden="1" x14ac:dyDescent="0.3">
      <c r="A1048" s="1" t="s">
        <v>2049</v>
      </c>
      <c r="B1048" t="s">
        <v>132</v>
      </c>
      <c r="C1048" t="s">
        <v>2050</v>
      </c>
      <c r="D1048">
        <v>1</v>
      </c>
      <c r="E1048" t="s">
        <v>7</v>
      </c>
      <c r="I1048">
        <f t="shared" si="96"/>
        <v>2</v>
      </c>
      <c r="J1048">
        <f t="shared" si="97"/>
        <v>2</v>
      </c>
      <c r="K1048" t="str">
        <f t="shared" si="98"/>
        <v xml:space="preserve"> bitte "entblocken"</v>
      </c>
      <c r="L1048" t="str">
        <f t="shared" si="99"/>
        <v>7869-Auctronia Artikel geblockt -</v>
      </c>
      <c r="M1048" t="str">
        <f t="shared" si="100"/>
        <v xml:space="preserve">7869 Auctronia Artikel geblockt  </v>
      </c>
      <c r="N1048" t="str">
        <f t="shared" si="101"/>
        <v/>
      </c>
      <c r="O1048" t="b" cm="1">
        <f t="array" ref="O1048">COUNT(FIND({0,1,2,3,4,5,6,7,8,9},N1048))&gt;0</f>
        <v>0</v>
      </c>
    </row>
    <row r="1049" spans="1:15" hidden="1" x14ac:dyDescent="0.3">
      <c r="A1049" s="1" t="s">
        <v>2051</v>
      </c>
      <c r="B1049" t="s">
        <v>132</v>
      </c>
      <c r="C1049" t="s">
        <v>2052</v>
      </c>
      <c r="D1049">
        <v>1</v>
      </c>
      <c r="E1049" t="s">
        <v>7</v>
      </c>
      <c r="I1049">
        <f t="shared" si="96"/>
        <v>0</v>
      </c>
      <c r="J1049">
        <f t="shared" si="97"/>
        <v>0</v>
      </c>
      <c r="K1049" t="e">
        <f t="shared" si="98"/>
        <v>#VALUE!</v>
      </c>
      <c r="L1049" t="e">
        <f t="shared" si="99"/>
        <v>#VALUE!</v>
      </c>
      <c r="M1049" t="e">
        <f t="shared" si="100"/>
        <v>#VALUE!</v>
      </c>
      <c r="N1049" t="e">
        <f t="shared" si="101"/>
        <v>#VALUE!</v>
      </c>
      <c r="O1049" t="b" cm="1">
        <f t="array" ref="O1049">COUNT(FIND({0,1,2,3,4,5,6,7,8,9},N1049))&gt;0</f>
        <v>0</v>
      </c>
    </row>
    <row r="1050" spans="1:15" hidden="1" x14ac:dyDescent="0.3">
      <c r="A1050" s="1" t="s">
        <v>2053</v>
      </c>
      <c r="B1050" t="s">
        <v>132</v>
      </c>
      <c r="C1050" t="s">
        <v>2054</v>
      </c>
      <c r="D1050">
        <v>1</v>
      </c>
      <c r="E1050" t="s">
        <v>7</v>
      </c>
      <c r="I1050">
        <f t="shared" si="96"/>
        <v>0</v>
      </c>
      <c r="J1050">
        <f t="shared" si="97"/>
        <v>0</v>
      </c>
      <c r="K1050" t="e">
        <f t="shared" si="98"/>
        <v>#VALUE!</v>
      </c>
      <c r="L1050" t="e">
        <f t="shared" si="99"/>
        <v>#VALUE!</v>
      </c>
      <c r="M1050" t="e">
        <f t="shared" si="100"/>
        <v>#VALUE!</v>
      </c>
      <c r="N1050" t="e">
        <f t="shared" si="101"/>
        <v>#VALUE!</v>
      </c>
      <c r="O1050" t="b" cm="1">
        <f t="array" ref="O1050">COUNT(FIND({0,1,2,3,4,5,6,7,8,9},N1050))&gt;0</f>
        <v>0</v>
      </c>
    </row>
    <row r="1051" spans="1:15" hidden="1" x14ac:dyDescent="0.3">
      <c r="A1051" s="1" t="s">
        <v>2055</v>
      </c>
      <c r="B1051" t="s">
        <v>132</v>
      </c>
      <c r="C1051" t="s">
        <v>2056</v>
      </c>
      <c r="D1051">
        <v>1</v>
      </c>
      <c r="E1051" t="s">
        <v>7</v>
      </c>
      <c r="I1051">
        <f t="shared" si="96"/>
        <v>1</v>
      </c>
      <c r="J1051">
        <f t="shared" si="97"/>
        <v>1</v>
      </c>
      <c r="K1051" t="str">
        <f t="shared" si="98"/>
        <v>Prüflos Erzeugung mit eigener Transaktion</v>
      </c>
      <c r="L1051" t="str">
        <f t="shared" si="99"/>
        <v>7895-</v>
      </c>
      <c r="M1051" t="str">
        <f t="shared" si="100"/>
        <v xml:space="preserve">7895 </v>
      </c>
      <c r="N1051" t="str">
        <f t="shared" si="101"/>
        <v>Prüflos</v>
      </c>
      <c r="O1051" t="b" cm="1">
        <f t="array" ref="O1051">COUNT(FIND({0,1,2,3,4,5,6,7,8,9},N1051))&gt;0</f>
        <v>0</v>
      </c>
    </row>
    <row r="1052" spans="1:15" hidden="1" x14ac:dyDescent="0.3">
      <c r="A1052" s="1" t="s">
        <v>2057</v>
      </c>
      <c r="B1052" t="s">
        <v>132</v>
      </c>
      <c r="C1052" t="s">
        <v>2058</v>
      </c>
      <c r="D1052">
        <v>1</v>
      </c>
      <c r="E1052" t="s">
        <v>7</v>
      </c>
      <c r="I1052">
        <f t="shared" si="96"/>
        <v>0</v>
      </c>
      <c r="J1052">
        <f t="shared" si="97"/>
        <v>0</v>
      </c>
      <c r="K1052" t="e">
        <f t="shared" si="98"/>
        <v>#VALUE!</v>
      </c>
      <c r="L1052" t="e">
        <f t="shared" si="99"/>
        <v>#VALUE!</v>
      </c>
      <c r="M1052" t="e">
        <f t="shared" si="100"/>
        <v>#VALUE!</v>
      </c>
      <c r="N1052" t="e">
        <f t="shared" si="101"/>
        <v>#VALUE!</v>
      </c>
      <c r="O1052" t="b" cm="1">
        <f t="array" ref="O1052">COUNT(FIND({0,1,2,3,4,5,6,7,8,9},N1052))&gt;0</f>
        <v>0</v>
      </c>
    </row>
    <row r="1053" spans="1:15" hidden="1" x14ac:dyDescent="0.3">
      <c r="A1053" s="1" t="s">
        <v>2059</v>
      </c>
      <c r="B1053" t="s">
        <v>132</v>
      </c>
      <c r="C1053" t="s">
        <v>2060</v>
      </c>
      <c r="D1053">
        <v>1</v>
      </c>
      <c r="E1053" t="s">
        <v>7</v>
      </c>
      <c r="I1053">
        <f t="shared" si="96"/>
        <v>2</v>
      </c>
      <c r="J1053">
        <f t="shared" si="97"/>
        <v>2</v>
      </c>
      <c r="K1053" t="str">
        <f t="shared" si="98"/>
        <v xml:space="preserve"> Text Prüfrelevanz</v>
      </c>
      <c r="L1053" t="str">
        <f t="shared" si="99"/>
        <v>7922-SAP QM -</v>
      </c>
      <c r="M1053" t="str">
        <f t="shared" si="100"/>
        <v xml:space="preserve">7922 SAP QM  </v>
      </c>
      <c r="N1053" t="str">
        <f t="shared" si="101"/>
        <v/>
      </c>
      <c r="O1053" t="b" cm="1">
        <f t="array" ref="O1053">COUNT(FIND({0,1,2,3,4,5,6,7,8,9},N1053))&gt;0</f>
        <v>0</v>
      </c>
    </row>
    <row r="1054" spans="1:15" hidden="1" x14ac:dyDescent="0.3">
      <c r="A1054" s="1" t="s">
        <v>2061</v>
      </c>
      <c r="B1054" t="s">
        <v>132</v>
      </c>
      <c r="C1054" t="s">
        <v>2062</v>
      </c>
      <c r="D1054">
        <v>1</v>
      </c>
      <c r="E1054" t="s">
        <v>7</v>
      </c>
      <c r="I1054">
        <f t="shared" si="96"/>
        <v>1</v>
      </c>
      <c r="J1054">
        <f t="shared" si="97"/>
        <v>1</v>
      </c>
      <c r="K1054" t="str">
        <f t="shared" si="98"/>
        <v>Auctronia Artikel kommen nicht im QST an</v>
      </c>
      <c r="L1054" t="str">
        <f t="shared" si="99"/>
        <v>7931-</v>
      </c>
      <c r="M1054" t="str">
        <f t="shared" si="100"/>
        <v xml:space="preserve">7931 </v>
      </c>
      <c r="N1054" t="str">
        <f t="shared" si="101"/>
        <v>Auctronia</v>
      </c>
      <c r="O1054" t="b" cm="1">
        <f t="array" ref="O1054">COUNT(FIND({0,1,2,3,4,5,6,7,8,9},N1054))&gt;0</f>
        <v>0</v>
      </c>
    </row>
    <row r="1055" spans="1:15" hidden="1" x14ac:dyDescent="0.3">
      <c r="A1055" s="1" t="s">
        <v>2063</v>
      </c>
      <c r="B1055" t="s">
        <v>132</v>
      </c>
      <c r="C1055" t="s">
        <v>2064</v>
      </c>
      <c r="D1055">
        <v>1</v>
      </c>
      <c r="E1055" t="s">
        <v>7</v>
      </c>
      <c r="I1055">
        <f t="shared" si="96"/>
        <v>1</v>
      </c>
      <c r="J1055">
        <f t="shared" si="97"/>
        <v>1</v>
      </c>
      <c r="K1055" t="str">
        <f t="shared" si="98"/>
        <v>Auctronia Formulare</v>
      </c>
      <c r="L1055" t="str">
        <f t="shared" si="99"/>
        <v>7939-</v>
      </c>
      <c r="M1055" t="str">
        <f t="shared" si="100"/>
        <v xml:space="preserve">7939 </v>
      </c>
      <c r="N1055" t="str">
        <f t="shared" si="101"/>
        <v>Auctronia</v>
      </c>
      <c r="O1055" t="b" cm="1">
        <f t="array" ref="O1055">COUNT(FIND({0,1,2,3,4,5,6,7,8,9},N1055))&gt;0</f>
        <v>0</v>
      </c>
    </row>
    <row r="1056" spans="1:15" hidden="1" x14ac:dyDescent="0.3">
      <c r="A1056" s="1" t="s">
        <v>2065</v>
      </c>
      <c r="B1056" t="s">
        <v>132</v>
      </c>
      <c r="C1056" t="s">
        <v>2066</v>
      </c>
      <c r="D1056">
        <v>1</v>
      </c>
      <c r="E1056" t="s">
        <v>7</v>
      </c>
      <c r="I1056">
        <f t="shared" si="96"/>
        <v>0</v>
      </c>
      <c r="J1056">
        <f t="shared" si="97"/>
        <v>0</v>
      </c>
      <c r="K1056" t="e">
        <f t="shared" si="98"/>
        <v>#VALUE!</v>
      </c>
      <c r="L1056" t="e">
        <f t="shared" si="99"/>
        <v>#VALUE!</v>
      </c>
      <c r="M1056" t="e">
        <f t="shared" si="100"/>
        <v>#VALUE!</v>
      </c>
      <c r="N1056" t="e">
        <f t="shared" si="101"/>
        <v>#VALUE!</v>
      </c>
      <c r="O1056" t="b" cm="1">
        <f t="array" ref="O1056">COUNT(FIND({0,1,2,3,4,5,6,7,8,9},N1056))&gt;0</f>
        <v>0</v>
      </c>
    </row>
    <row r="1057" spans="1:15" hidden="1" x14ac:dyDescent="0.3">
      <c r="A1057" s="1" t="s">
        <v>2067</v>
      </c>
      <c r="B1057" t="s">
        <v>132</v>
      </c>
      <c r="C1057" t="s">
        <v>2068</v>
      </c>
      <c r="D1057">
        <v>1</v>
      </c>
      <c r="E1057" t="s">
        <v>7</v>
      </c>
      <c r="I1057">
        <f t="shared" si="96"/>
        <v>0</v>
      </c>
      <c r="J1057">
        <f t="shared" si="97"/>
        <v>0</v>
      </c>
      <c r="K1057" t="e">
        <f t="shared" si="98"/>
        <v>#VALUE!</v>
      </c>
      <c r="L1057" t="e">
        <f t="shared" si="99"/>
        <v>#VALUE!</v>
      </c>
      <c r="M1057" t="e">
        <f t="shared" si="100"/>
        <v>#VALUE!</v>
      </c>
      <c r="N1057" t="e">
        <f t="shared" si="101"/>
        <v>#VALUE!</v>
      </c>
      <c r="O1057" t="b" cm="1">
        <f t="array" ref="O1057">COUNT(FIND({0,1,2,3,4,5,6,7,8,9},N1057))&gt;0</f>
        <v>0</v>
      </c>
    </row>
    <row r="1058" spans="1:15" hidden="1" x14ac:dyDescent="0.3">
      <c r="A1058" s="1" t="s">
        <v>2069</v>
      </c>
      <c r="B1058" t="s">
        <v>132</v>
      </c>
      <c r="C1058" t="s">
        <v>2070</v>
      </c>
      <c r="D1058">
        <v>1</v>
      </c>
      <c r="E1058" t="s">
        <v>7</v>
      </c>
      <c r="I1058">
        <f t="shared" si="96"/>
        <v>0</v>
      </c>
      <c r="J1058">
        <f t="shared" si="97"/>
        <v>0</v>
      </c>
      <c r="K1058" t="e">
        <f t="shared" si="98"/>
        <v>#VALUE!</v>
      </c>
      <c r="L1058" t="e">
        <f t="shared" si="99"/>
        <v>#VALUE!</v>
      </c>
      <c r="M1058" t="e">
        <f t="shared" si="100"/>
        <v>#VALUE!</v>
      </c>
      <c r="N1058" t="e">
        <f t="shared" si="101"/>
        <v>#VALUE!</v>
      </c>
      <c r="O1058" t="b" cm="1">
        <f t="array" ref="O1058">COUNT(FIND({0,1,2,3,4,5,6,7,8,9},N1058))&gt;0</f>
        <v>0</v>
      </c>
    </row>
    <row r="1059" spans="1:15" hidden="1" x14ac:dyDescent="0.3">
      <c r="A1059" s="1" t="s">
        <v>2071</v>
      </c>
      <c r="B1059" t="s">
        <v>132</v>
      </c>
      <c r="C1059" t="s">
        <v>2072</v>
      </c>
      <c r="D1059">
        <v>1</v>
      </c>
      <c r="E1059" t="s">
        <v>7</v>
      </c>
      <c r="I1059">
        <f t="shared" si="96"/>
        <v>0</v>
      </c>
      <c r="J1059">
        <f t="shared" si="97"/>
        <v>0</v>
      </c>
      <c r="K1059" t="e">
        <f t="shared" si="98"/>
        <v>#VALUE!</v>
      </c>
      <c r="L1059" t="e">
        <f t="shared" si="99"/>
        <v>#VALUE!</v>
      </c>
      <c r="M1059" t="e">
        <f t="shared" si="100"/>
        <v>#VALUE!</v>
      </c>
      <c r="N1059" t="e">
        <f t="shared" si="101"/>
        <v>#VALUE!</v>
      </c>
      <c r="O1059" t="b" cm="1">
        <f t="array" ref="O1059">COUNT(FIND({0,1,2,3,4,5,6,7,8,9},N1059))&gt;0</f>
        <v>0</v>
      </c>
    </row>
    <row r="1060" spans="1:15" hidden="1" x14ac:dyDescent="0.3">
      <c r="A1060" s="1" t="s">
        <v>2073</v>
      </c>
      <c r="B1060" t="s">
        <v>132</v>
      </c>
      <c r="C1060" t="s">
        <v>2074</v>
      </c>
      <c r="D1060">
        <v>1</v>
      </c>
      <c r="E1060" t="s">
        <v>7</v>
      </c>
      <c r="I1060">
        <f t="shared" si="96"/>
        <v>1</v>
      </c>
      <c r="J1060">
        <f t="shared" si="97"/>
        <v>1</v>
      </c>
      <c r="K1060" t="str">
        <f t="shared" si="98"/>
        <v>nicht verbuchbare Vorgänge aus der ZSD_064</v>
      </c>
      <c r="L1060" t="str">
        <f t="shared" si="99"/>
        <v>7962-</v>
      </c>
      <c r="M1060" t="str">
        <f t="shared" si="100"/>
        <v xml:space="preserve">7962 </v>
      </c>
      <c r="N1060" t="str">
        <f t="shared" si="101"/>
        <v>nicht</v>
      </c>
      <c r="O1060" t="b" cm="1">
        <f t="array" ref="O1060">COUNT(FIND({0,1,2,3,4,5,6,7,8,9},N1060))&gt;0</f>
        <v>0</v>
      </c>
    </row>
    <row r="1061" spans="1:15" hidden="1" x14ac:dyDescent="0.3">
      <c r="A1061" s="1" t="s">
        <v>2075</v>
      </c>
      <c r="B1061" t="s">
        <v>132</v>
      </c>
      <c r="C1061" t="s">
        <v>2076</v>
      </c>
      <c r="D1061">
        <v>1</v>
      </c>
      <c r="E1061" t="s">
        <v>7</v>
      </c>
      <c r="I1061">
        <f t="shared" si="96"/>
        <v>1</v>
      </c>
      <c r="J1061">
        <f t="shared" si="97"/>
        <v>1</v>
      </c>
      <c r="K1061" t="str">
        <f t="shared" si="98"/>
        <v>Cockpit</v>
      </c>
      <c r="L1061" t="str">
        <f t="shared" si="99"/>
        <v>7976 Schrottbuchungen Rekla-</v>
      </c>
      <c r="M1061" t="str">
        <f t="shared" si="100"/>
        <v xml:space="preserve">7976 Schrottbuchungen Rekla </v>
      </c>
      <c r="N1061" t="e">
        <f t="shared" si="101"/>
        <v>#VALUE!</v>
      </c>
      <c r="O1061" t="b" cm="1">
        <f t="array" ref="O1061">COUNT(FIND({0,1,2,3,4,5,6,7,8,9},N1061))&gt;0</f>
        <v>0</v>
      </c>
    </row>
    <row r="1062" spans="1:15" hidden="1" x14ac:dyDescent="0.3">
      <c r="A1062" s="1" t="s">
        <v>2077</v>
      </c>
      <c r="B1062" t="s">
        <v>132</v>
      </c>
      <c r="C1062" t="s">
        <v>2078</v>
      </c>
      <c r="D1062">
        <v>1</v>
      </c>
      <c r="E1062" t="s">
        <v>7</v>
      </c>
      <c r="I1062">
        <f t="shared" si="96"/>
        <v>1</v>
      </c>
      <c r="J1062">
        <f t="shared" si="97"/>
        <v>1</v>
      </c>
      <c r="K1062" t="str">
        <f t="shared" si="98"/>
        <v xml:space="preserve"> Artikel werden nicht ans QST übergeben 2.0</v>
      </c>
      <c r="L1062" t="str">
        <f t="shared" si="99"/>
        <v>7989 Auctronia -</v>
      </c>
      <c r="M1062" t="str">
        <f t="shared" si="100"/>
        <v xml:space="preserve">7989 Auctronia  </v>
      </c>
      <c r="N1062" t="str">
        <f t="shared" si="101"/>
        <v/>
      </c>
      <c r="O1062" t="b" cm="1">
        <f t="array" ref="O1062">COUNT(FIND({0,1,2,3,4,5,6,7,8,9},N1062))&gt;0</f>
        <v>0</v>
      </c>
    </row>
    <row r="1063" spans="1:15" hidden="1" x14ac:dyDescent="0.3">
      <c r="A1063" s="1" t="s">
        <v>2079</v>
      </c>
      <c r="B1063" t="s">
        <v>132</v>
      </c>
      <c r="C1063" t="s">
        <v>2080</v>
      </c>
      <c r="D1063">
        <v>1</v>
      </c>
      <c r="E1063" t="s">
        <v>7</v>
      </c>
      <c r="I1063">
        <f t="shared" si="96"/>
        <v>2</v>
      </c>
      <c r="J1063">
        <f t="shared" si="97"/>
        <v>2</v>
      </c>
      <c r="K1063" t="str">
        <f t="shared" si="98"/>
        <v>Query</v>
      </c>
      <c r="L1063" t="str">
        <f t="shared" si="99"/>
        <v>7999-Fehlende Werte in ABAP-</v>
      </c>
      <c r="M1063" t="str">
        <f t="shared" si="100"/>
        <v xml:space="preserve">7999 Fehlende Werte in ABAP </v>
      </c>
      <c r="N1063" t="e">
        <f t="shared" si="101"/>
        <v>#VALUE!</v>
      </c>
      <c r="O1063" t="b" cm="1">
        <f t="array" ref="O1063">COUNT(FIND({0,1,2,3,4,5,6,7,8,9},N1063))&gt;0</f>
        <v>0</v>
      </c>
    </row>
    <row r="1064" spans="1:15" hidden="1" x14ac:dyDescent="0.3">
      <c r="A1064" s="1" t="s">
        <v>2081</v>
      </c>
      <c r="B1064" t="s">
        <v>132</v>
      </c>
      <c r="C1064" t="s">
        <v>2082</v>
      </c>
      <c r="D1064">
        <v>1</v>
      </c>
      <c r="E1064" t="s">
        <v>7</v>
      </c>
      <c r="I1064">
        <f t="shared" si="96"/>
        <v>0</v>
      </c>
      <c r="J1064">
        <f t="shared" si="97"/>
        <v>0</v>
      </c>
      <c r="K1064" t="e">
        <f t="shared" si="98"/>
        <v>#VALUE!</v>
      </c>
      <c r="L1064" t="e">
        <f t="shared" si="99"/>
        <v>#VALUE!</v>
      </c>
      <c r="M1064" t="e">
        <f t="shared" si="100"/>
        <v>#VALUE!</v>
      </c>
      <c r="N1064" t="e">
        <f t="shared" si="101"/>
        <v>#VALUE!</v>
      </c>
      <c r="O1064" t="b" cm="1">
        <f t="array" ref="O1064">COUNT(FIND({0,1,2,3,4,5,6,7,8,9},N1064))&gt;0</f>
        <v>0</v>
      </c>
    </row>
    <row r="1065" spans="1:15" hidden="1" x14ac:dyDescent="0.3">
      <c r="A1065" s="1" t="s">
        <v>2083</v>
      </c>
      <c r="B1065" t="s">
        <v>132</v>
      </c>
      <c r="C1065" t="s">
        <v>2084</v>
      </c>
      <c r="D1065">
        <v>1</v>
      </c>
      <c r="E1065" t="s">
        <v>7</v>
      </c>
      <c r="I1065">
        <f t="shared" si="96"/>
        <v>1</v>
      </c>
      <c r="J1065">
        <f t="shared" si="97"/>
        <v>1</v>
      </c>
      <c r="K1065" t="str">
        <f t="shared" si="98"/>
        <v xml:space="preserve"> FRA Anfragen QM</v>
      </c>
      <c r="L1065" t="str">
        <f t="shared" si="99"/>
        <v>8007-</v>
      </c>
      <c r="M1065" t="str">
        <f t="shared" si="100"/>
        <v xml:space="preserve">8007 </v>
      </c>
      <c r="N1065" t="str">
        <f t="shared" si="101"/>
        <v/>
      </c>
      <c r="O1065" t="b" cm="1">
        <f t="array" ref="O1065">COUNT(FIND({0,1,2,3,4,5,6,7,8,9},N1065))&gt;0</f>
        <v>0</v>
      </c>
    </row>
    <row r="1066" spans="1:15" hidden="1" x14ac:dyDescent="0.3">
      <c r="A1066" s="1" t="s">
        <v>2085</v>
      </c>
      <c r="B1066" t="s">
        <v>132</v>
      </c>
      <c r="C1066" t="s">
        <v>2086</v>
      </c>
      <c r="D1066">
        <v>1</v>
      </c>
      <c r="E1066" t="s">
        <v>7</v>
      </c>
      <c r="I1066">
        <f t="shared" si="96"/>
        <v>0</v>
      </c>
      <c r="J1066">
        <f t="shared" si="97"/>
        <v>0</v>
      </c>
      <c r="K1066" t="e">
        <f t="shared" si="98"/>
        <v>#VALUE!</v>
      </c>
      <c r="L1066" t="e">
        <f t="shared" si="99"/>
        <v>#VALUE!</v>
      </c>
      <c r="M1066" t="e">
        <f t="shared" si="100"/>
        <v>#VALUE!</v>
      </c>
      <c r="N1066" t="e">
        <f t="shared" si="101"/>
        <v>#VALUE!</v>
      </c>
      <c r="O1066" t="b" cm="1">
        <f t="array" ref="O1066">COUNT(FIND({0,1,2,3,4,5,6,7,8,9},N1066))&gt;0</f>
        <v>0</v>
      </c>
    </row>
    <row r="1067" spans="1:15" hidden="1" x14ac:dyDescent="0.3">
      <c r="A1067" s="1" t="s">
        <v>2087</v>
      </c>
      <c r="B1067" t="s">
        <v>132</v>
      </c>
      <c r="C1067" t="s">
        <v>2088</v>
      </c>
      <c r="D1067">
        <v>1</v>
      </c>
      <c r="E1067" t="s">
        <v>7</v>
      </c>
      <c r="I1067">
        <f t="shared" si="96"/>
        <v>1</v>
      </c>
      <c r="J1067">
        <f t="shared" si="97"/>
        <v>1</v>
      </c>
      <c r="K1067" t="str">
        <f t="shared" si="98"/>
        <v>Betreuung Kundenkommunikation</v>
      </c>
      <c r="L1067" t="str">
        <f t="shared" si="99"/>
        <v>8019 FB-</v>
      </c>
      <c r="M1067" t="str">
        <f t="shared" si="100"/>
        <v xml:space="preserve">8019 FB </v>
      </c>
      <c r="N1067" t="str">
        <f t="shared" si="101"/>
        <v>Betreuung</v>
      </c>
      <c r="O1067" t="b" cm="1">
        <f t="array" ref="O1067">COUNT(FIND({0,1,2,3,4,5,6,7,8,9},N1067))&gt;0</f>
        <v>0</v>
      </c>
    </row>
    <row r="1068" spans="1:15" hidden="1" x14ac:dyDescent="0.3">
      <c r="A1068" s="1" t="s">
        <v>2089</v>
      </c>
      <c r="B1068" t="s">
        <v>132</v>
      </c>
      <c r="C1068" t="s">
        <v>2090</v>
      </c>
      <c r="D1068">
        <v>1</v>
      </c>
      <c r="E1068" t="s">
        <v>7</v>
      </c>
      <c r="I1068">
        <f t="shared" si="96"/>
        <v>1</v>
      </c>
      <c r="J1068">
        <f t="shared" si="97"/>
        <v>1</v>
      </c>
      <c r="K1068" t="str">
        <f t="shared" si="98"/>
        <v>Anpassen</v>
      </c>
      <c r="L1068" t="str">
        <f t="shared" si="99"/>
        <v>8022 Materialstammvalidierung Selektion-</v>
      </c>
      <c r="M1068" t="str">
        <f t="shared" si="100"/>
        <v xml:space="preserve">8022 Materialstammvalidierung Selektion </v>
      </c>
      <c r="N1068" t="e">
        <f t="shared" si="101"/>
        <v>#VALUE!</v>
      </c>
      <c r="O1068" t="b" cm="1">
        <f t="array" ref="O1068">COUNT(FIND({0,1,2,3,4,5,6,7,8,9},N1068))&gt;0</f>
        <v>0</v>
      </c>
    </row>
    <row r="1069" spans="1:15" hidden="1" x14ac:dyDescent="0.3">
      <c r="A1069" s="1" t="s">
        <v>2091</v>
      </c>
      <c r="B1069" t="s">
        <v>132</v>
      </c>
      <c r="C1069" t="s">
        <v>2092</v>
      </c>
      <c r="D1069">
        <v>1</v>
      </c>
      <c r="E1069" t="s">
        <v>7</v>
      </c>
      <c r="I1069">
        <f t="shared" si="96"/>
        <v>1</v>
      </c>
      <c r="J1069">
        <f t="shared" si="97"/>
        <v>1</v>
      </c>
      <c r="K1069" t="str">
        <f t="shared" si="98"/>
        <v>Sortierung Kommilisten</v>
      </c>
      <c r="L1069" t="str">
        <f t="shared" si="99"/>
        <v>8023-</v>
      </c>
      <c r="M1069" t="str">
        <f t="shared" si="100"/>
        <v xml:space="preserve">8023 </v>
      </c>
      <c r="N1069" t="str">
        <f t="shared" si="101"/>
        <v>Sortierung</v>
      </c>
      <c r="O1069" t="b" cm="1">
        <f t="array" ref="O1069">COUNT(FIND({0,1,2,3,4,5,6,7,8,9},N1069))&gt;0</f>
        <v>0</v>
      </c>
    </row>
    <row r="1070" spans="1:15" hidden="1" x14ac:dyDescent="0.3">
      <c r="A1070" s="1" t="s">
        <v>2093</v>
      </c>
      <c r="B1070" t="s">
        <v>132</v>
      </c>
      <c r="C1070" t="s">
        <v>2094</v>
      </c>
      <c r="D1070">
        <v>1</v>
      </c>
      <c r="E1070" t="s">
        <v>7</v>
      </c>
      <c r="I1070">
        <f t="shared" si="96"/>
        <v>0</v>
      </c>
      <c r="J1070">
        <f t="shared" si="97"/>
        <v>0</v>
      </c>
      <c r="K1070" t="e">
        <f t="shared" si="98"/>
        <v>#VALUE!</v>
      </c>
      <c r="L1070" t="e">
        <f t="shared" si="99"/>
        <v>#VALUE!</v>
      </c>
      <c r="M1070" t="e">
        <f t="shared" si="100"/>
        <v>#VALUE!</v>
      </c>
      <c r="N1070" t="e">
        <f t="shared" si="101"/>
        <v>#VALUE!</v>
      </c>
      <c r="O1070" t="b" cm="1">
        <f t="array" ref="O1070">COUNT(FIND({0,1,2,3,4,5,6,7,8,9},N1070))&gt;0</f>
        <v>0</v>
      </c>
    </row>
    <row r="1071" spans="1:15" hidden="1" x14ac:dyDescent="0.3">
      <c r="A1071" s="1" t="s">
        <v>2095</v>
      </c>
      <c r="B1071" t="s">
        <v>132</v>
      </c>
      <c r="C1071" t="s">
        <v>2096</v>
      </c>
      <c r="D1071">
        <v>1</v>
      </c>
      <c r="E1071" t="s">
        <v>7</v>
      </c>
      <c r="I1071">
        <f t="shared" si="96"/>
        <v>0</v>
      </c>
      <c r="J1071">
        <f t="shared" si="97"/>
        <v>0</v>
      </c>
      <c r="K1071" t="e">
        <f t="shared" si="98"/>
        <v>#VALUE!</v>
      </c>
      <c r="L1071" t="e">
        <f t="shared" si="99"/>
        <v>#VALUE!</v>
      </c>
      <c r="M1071" t="e">
        <f t="shared" si="100"/>
        <v>#VALUE!</v>
      </c>
      <c r="N1071" t="e">
        <f t="shared" si="101"/>
        <v>#VALUE!</v>
      </c>
      <c r="O1071" t="b" cm="1">
        <f t="array" ref="O1071">COUNT(FIND({0,1,2,3,4,5,6,7,8,9},N1071))&gt;0</f>
        <v>0</v>
      </c>
    </row>
    <row r="1072" spans="1:15" hidden="1" x14ac:dyDescent="0.3">
      <c r="A1072" s="1" t="s">
        <v>2097</v>
      </c>
      <c r="B1072" t="s">
        <v>132</v>
      </c>
      <c r="C1072" t="s">
        <v>2098</v>
      </c>
      <c r="D1072">
        <v>1</v>
      </c>
      <c r="E1072" t="s">
        <v>7</v>
      </c>
      <c r="I1072">
        <f t="shared" si="96"/>
        <v>1</v>
      </c>
      <c r="J1072">
        <f t="shared" si="97"/>
        <v>1</v>
      </c>
      <c r="K1072" t="str">
        <f t="shared" si="98"/>
        <v>Richtige Selektion Bestätigungsschlüssel zu Ticket 4442</v>
      </c>
      <c r="L1072" t="str">
        <f t="shared" si="99"/>
        <v>8047-</v>
      </c>
      <c r="M1072" t="str">
        <f t="shared" si="100"/>
        <v xml:space="preserve">8047 </v>
      </c>
      <c r="N1072" t="str">
        <f t="shared" si="101"/>
        <v>Richtige</v>
      </c>
      <c r="O1072" t="b" cm="1">
        <f t="array" ref="O1072">COUNT(FIND({0,1,2,3,4,5,6,7,8,9},N1072))&gt;0</f>
        <v>0</v>
      </c>
    </row>
    <row r="1073" spans="1:15" hidden="1" x14ac:dyDescent="0.3">
      <c r="A1073" s="1" t="s">
        <v>2099</v>
      </c>
      <c r="B1073" t="s">
        <v>132</v>
      </c>
      <c r="C1073" t="s">
        <v>2100</v>
      </c>
      <c r="D1073">
        <v>1</v>
      </c>
      <c r="E1073" t="s">
        <v>7</v>
      </c>
      <c r="I1073">
        <f t="shared" si="96"/>
        <v>0</v>
      </c>
      <c r="J1073">
        <f t="shared" si="97"/>
        <v>0</v>
      </c>
      <c r="K1073" t="e">
        <f t="shared" si="98"/>
        <v>#VALUE!</v>
      </c>
      <c r="L1073" t="e">
        <f t="shared" si="99"/>
        <v>#VALUE!</v>
      </c>
      <c r="M1073" t="e">
        <f t="shared" si="100"/>
        <v>#VALUE!</v>
      </c>
      <c r="N1073" t="e">
        <f t="shared" si="101"/>
        <v>#VALUE!</v>
      </c>
      <c r="O1073" t="b" cm="1">
        <f t="array" ref="O1073">COUNT(FIND({0,1,2,3,4,5,6,7,8,9},N1073))&gt;0</f>
        <v>0</v>
      </c>
    </row>
    <row r="1074" spans="1:15" hidden="1" x14ac:dyDescent="0.3">
      <c r="A1074" s="1" t="s">
        <v>2101</v>
      </c>
      <c r="B1074" t="s">
        <v>132</v>
      </c>
      <c r="C1074" t="s">
        <v>2102</v>
      </c>
      <c r="D1074">
        <v>1</v>
      </c>
      <c r="E1074" t="s">
        <v>7</v>
      </c>
      <c r="I1074">
        <f t="shared" si="96"/>
        <v>1</v>
      </c>
      <c r="J1074">
        <f t="shared" si="97"/>
        <v>1</v>
      </c>
      <c r="K1074" t="str">
        <f t="shared" si="98"/>
        <v xml:space="preserve"> DE</v>
      </c>
      <c r="L1074" t="str">
        <f t="shared" si="99"/>
        <v>8076 neue Lieferaussagen für den Shop -</v>
      </c>
      <c r="M1074" t="str">
        <f t="shared" si="100"/>
        <v xml:space="preserve">8076 neue Lieferaussagen für den Shop  </v>
      </c>
      <c r="N1074" t="str">
        <f t="shared" si="101"/>
        <v/>
      </c>
      <c r="O1074" t="b" cm="1">
        <f t="array" ref="O1074">COUNT(FIND({0,1,2,3,4,5,6,7,8,9},N1074))&gt;0</f>
        <v>0</v>
      </c>
    </row>
    <row r="1075" spans="1:15" hidden="1" x14ac:dyDescent="0.3">
      <c r="A1075" s="1" t="s">
        <v>2103</v>
      </c>
      <c r="B1075" t="s">
        <v>132</v>
      </c>
      <c r="C1075" t="s">
        <v>2104</v>
      </c>
      <c r="D1075">
        <v>1</v>
      </c>
      <c r="E1075" t="s">
        <v>7</v>
      </c>
      <c r="I1075">
        <f t="shared" si="96"/>
        <v>0</v>
      </c>
      <c r="J1075">
        <f t="shared" si="97"/>
        <v>0</v>
      </c>
      <c r="K1075" t="e">
        <f t="shared" si="98"/>
        <v>#VALUE!</v>
      </c>
      <c r="L1075" t="e">
        <f t="shared" si="99"/>
        <v>#VALUE!</v>
      </c>
      <c r="M1075" t="e">
        <f t="shared" si="100"/>
        <v>#VALUE!</v>
      </c>
      <c r="N1075" t="e">
        <f t="shared" si="101"/>
        <v>#VALUE!</v>
      </c>
      <c r="O1075" t="b" cm="1">
        <f t="array" ref="O1075">COUNT(FIND({0,1,2,3,4,5,6,7,8,9},N1075))&gt;0</f>
        <v>0</v>
      </c>
    </row>
    <row r="1076" spans="1:15" hidden="1" x14ac:dyDescent="0.3">
      <c r="A1076" s="1" t="s">
        <v>2105</v>
      </c>
      <c r="B1076" t="s">
        <v>132</v>
      </c>
      <c r="C1076" t="s">
        <v>2106</v>
      </c>
      <c r="D1076">
        <v>1</v>
      </c>
      <c r="E1076" t="s">
        <v>7</v>
      </c>
      <c r="I1076">
        <f t="shared" si="96"/>
        <v>1</v>
      </c>
      <c r="J1076">
        <f t="shared" si="97"/>
        <v>1</v>
      </c>
      <c r="K1076" t="str">
        <f t="shared" si="98"/>
        <v>Anschreiben an Jungjäger</v>
      </c>
      <c r="L1076" t="str">
        <f t="shared" si="99"/>
        <v>8083-</v>
      </c>
      <c r="M1076" t="str">
        <f t="shared" si="100"/>
        <v xml:space="preserve">8083 </v>
      </c>
      <c r="N1076" t="str">
        <f t="shared" si="101"/>
        <v>Anschreiben</v>
      </c>
      <c r="O1076" t="b" cm="1">
        <f t="array" ref="O1076">COUNT(FIND({0,1,2,3,4,5,6,7,8,9},N1076))&gt;0</f>
        <v>0</v>
      </c>
    </row>
    <row r="1077" spans="1:15" hidden="1" x14ac:dyDescent="0.3">
      <c r="A1077" s="1" t="s">
        <v>2107</v>
      </c>
      <c r="B1077" t="s">
        <v>132</v>
      </c>
      <c r="C1077" t="s">
        <v>2108</v>
      </c>
      <c r="D1077">
        <v>1</v>
      </c>
      <c r="E1077" t="s">
        <v>7</v>
      </c>
      <c r="I1077">
        <f t="shared" si="96"/>
        <v>1</v>
      </c>
      <c r="J1077">
        <f t="shared" si="97"/>
        <v>1</v>
      </c>
      <c r="K1077" t="str">
        <f t="shared" si="98"/>
        <v>Änderung Rechnungstext bei RatePay</v>
      </c>
      <c r="L1077" t="str">
        <f t="shared" si="99"/>
        <v>8096-</v>
      </c>
      <c r="M1077" t="str">
        <f t="shared" si="100"/>
        <v xml:space="preserve">8096 </v>
      </c>
      <c r="N1077" t="str">
        <f t="shared" si="101"/>
        <v>Änderung</v>
      </c>
      <c r="O1077" t="b" cm="1">
        <f t="array" ref="O1077">COUNT(FIND({0,1,2,3,4,5,6,7,8,9},N1077))&gt;0</f>
        <v>0</v>
      </c>
    </row>
    <row r="1078" spans="1:15" hidden="1" x14ac:dyDescent="0.3">
      <c r="A1078" s="1" t="s">
        <v>2109</v>
      </c>
      <c r="B1078" t="s">
        <v>132</v>
      </c>
      <c r="C1078" t="s">
        <v>1361</v>
      </c>
      <c r="D1078">
        <v>1</v>
      </c>
      <c r="E1078" t="s">
        <v>7</v>
      </c>
      <c r="I1078">
        <f t="shared" si="96"/>
        <v>1</v>
      </c>
      <c r="J1078">
        <f t="shared" si="97"/>
        <v>1</v>
      </c>
      <c r="K1078" t="str">
        <f t="shared" si="98"/>
        <v>Reise</v>
      </c>
      <c r="L1078" t="str">
        <f t="shared" si="99"/>
        <v>80-</v>
      </c>
      <c r="M1078" t="str">
        <f t="shared" si="100"/>
        <v xml:space="preserve">80 </v>
      </c>
      <c r="N1078" t="e">
        <f t="shared" si="101"/>
        <v>#VALUE!</v>
      </c>
      <c r="O1078" t="b" cm="1">
        <f t="array" ref="O1078">COUNT(FIND({0,1,2,3,4,5,6,7,8,9},N1078))&gt;0</f>
        <v>0</v>
      </c>
    </row>
    <row r="1079" spans="1:15" hidden="1" x14ac:dyDescent="0.3">
      <c r="A1079" s="1" t="s">
        <v>2110</v>
      </c>
      <c r="B1079" t="s">
        <v>132</v>
      </c>
      <c r="C1079" t="s">
        <v>2111</v>
      </c>
      <c r="D1079">
        <v>1</v>
      </c>
      <c r="E1079" t="s">
        <v>7</v>
      </c>
      <c r="I1079">
        <f t="shared" si="96"/>
        <v>1</v>
      </c>
      <c r="J1079">
        <f t="shared" si="97"/>
        <v>1</v>
      </c>
      <c r="K1079" t="str">
        <f t="shared" si="98"/>
        <v>Ratepay Abstimmung</v>
      </c>
      <c r="L1079" t="str">
        <f t="shared" si="99"/>
        <v>8119-</v>
      </c>
      <c r="M1079" t="str">
        <f t="shared" si="100"/>
        <v xml:space="preserve">8119 </v>
      </c>
      <c r="N1079" t="str">
        <f t="shared" si="101"/>
        <v>Ratepay</v>
      </c>
      <c r="O1079" t="b" cm="1">
        <f t="array" ref="O1079">COUNT(FIND({0,1,2,3,4,5,6,7,8,9},N1079))&gt;0</f>
        <v>0</v>
      </c>
    </row>
    <row r="1080" spans="1:15" hidden="1" x14ac:dyDescent="0.3">
      <c r="A1080" s="1" t="s">
        <v>2112</v>
      </c>
      <c r="B1080" t="s">
        <v>132</v>
      </c>
      <c r="C1080" t="s">
        <v>2113</v>
      </c>
      <c r="D1080">
        <v>1</v>
      </c>
      <c r="E1080" t="s">
        <v>7</v>
      </c>
      <c r="I1080">
        <f t="shared" si="96"/>
        <v>0</v>
      </c>
      <c r="J1080">
        <f t="shared" si="97"/>
        <v>0</v>
      </c>
      <c r="K1080" t="e">
        <f t="shared" si="98"/>
        <v>#VALUE!</v>
      </c>
      <c r="L1080" t="e">
        <f t="shared" si="99"/>
        <v>#VALUE!</v>
      </c>
      <c r="M1080" t="e">
        <f t="shared" si="100"/>
        <v>#VALUE!</v>
      </c>
      <c r="N1080" t="e">
        <f t="shared" si="101"/>
        <v>#VALUE!</v>
      </c>
      <c r="O1080" t="b" cm="1">
        <f t="array" ref="O1080">COUNT(FIND({0,1,2,3,4,5,6,7,8,9},N1080))&gt;0</f>
        <v>0</v>
      </c>
    </row>
    <row r="1081" spans="1:15" hidden="1" x14ac:dyDescent="0.3">
      <c r="A1081" s="1" t="s">
        <v>2114</v>
      </c>
      <c r="B1081" t="s">
        <v>132</v>
      </c>
      <c r="C1081" t="s">
        <v>2115</v>
      </c>
      <c r="D1081">
        <v>1</v>
      </c>
      <c r="E1081" t="s">
        <v>7</v>
      </c>
      <c r="I1081">
        <f t="shared" si="96"/>
        <v>1</v>
      </c>
      <c r="J1081">
        <f t="shared" si="97"/>
        <v>1</v>
      </c>
      <c r="K1081" t="str">
        <f t="shared" si="98"/>
        <v>Rahmenvertraglicher / Gesetzlicher Verzug</v>
      </c>
      <c r="L1081" t="str">
        <f t="shared" si="99"/>
        <v>8154-</v>
      </c>
      <c r="M1081" t="str">
        <f t="shared" si="100"/>
        <v xml:space="preserve">8154 </v>
      </c>
      <c r="N1081" t="str">
        <f t="shared" si="101"/>
        <v>Rahmenvertraglicher</v>
      </c>
      <c r="O1081" t="b" cm="1">
        <f t="array" ref="O1081">COUNT(FIND({0,1,2,3,4,5,6,7,8,9},N1081))&gt;0</f>
        <v>0</v>
      </c>
    </row>
    <row r="1082" spans="1:15" hidden="1" x14ac:dyDescent="0.3">
      <c r="A1082" s="1" t="s">
        <v>2116</v>
      </c>
      <c r="B1082" t="s">
        <v>132</v>
      </c>
      <c r="C1082" t="s">
        <v>2117</v>
      </c>
      <c r="D1082">
        <v>1</v>
      </c>
      <c r="E1082" t="s">
        <v>7</v>
      </c>
      <c r="I1082">
        <f t="shared" si="96"/>
        <v>0</v>
      </c>
      <c r="J1082">
        <f t="shared" si="97"/>
        <v>0</v>
      </c>
      <c r="K1082" t="e">
        <f t="shared" si="98"/>
        <v>#VALUE!</v>
      </c>
      <c r="L1082" t="e">
        <f t="shared" si="99"/>
        <v>#VALUE!</v>
      </c>
      <c r="M1082" t="e">
        <f t="shared" si="100"/>
        <v>#VALUE!</v>
      </c>
      <c r="N1082" t="e">
        <f t="shared" si="101"/>
        <v>#VALUE!</v>
      </c>
      <c r="O1082" t="b" cm="1">
        <f t="array" ref="O1082">COUNT(FIND({0,1,2,3,4,5,6,7,8,9},N1082))&gt;0</f>
        <v>0</v>
      </c>
    </row>
    <row r="1083" spans="1:15" hidden="1" x14ac:dyDescent="0.3">
      <c r="A1083" s="1" t="s">
        <v>2118</v>
      </c>
      <c r="B1083" t="s">
        <v>132</v>
      </c>
      <c r="C1083" t="s">
        <v>2119</v>
      </c>
      <c r="D1083">
        <v>1</v>
      </c>
      <c r="E1083" t="s">
        <v>7</v>
      </c>
      <c r="I1083">
        <f t="shared" si="96"/>
        <v>1</v>
      </c>
      <c r="J1083">
        <f t="shared" si="97"/>
        <v>1</v>
      </c>
      <c r="K1083" t="str">
        <f t="shared" si="98"/>
        <v xml:space="preserve"> Vorbereitung</v>
      </c>
      <c r="L1083" t="str">
        <f t="shared" si="99"/>
        <v>8198 FRA NWR II -</v>
      </c>
      <c r="M1083" t="str">
        <f t="shared" si="100"/>
        <v xml:space="preserve">8198 FRA NWR II  </v>
      </c>
      <c r="N1083" t="str">
        <f t="shared" si="101"/>
        <v/>
      </c>
      <c r="O1083" t="b" cm="1">
        <f t="array" ref="O1083">COUNT(FIND({0,1,2,3,4,5,6,7,8,9},N1083))&gt;0</f>
        <v>0</v>
      </c>
    </row>
    <row r="1084" spans="1:15" hidden="1" x14ac:dyDescent="0.3">
      <c r="A1084" s="1" t="s">
        <v>2120</v>
      </c>
      <c r="B1084" t="s">
        <v>132</v>
      </c>
      <c r="C1084" t="s">
        <v>2121</v>
      </c>
      <c r="D1084">
        <v>1</v>
      </c>
      <c r="E1084" t="s">
        <v>7</v>
      </c>
      <c r="I1084">
        <f t="shared" si="96"/>
        <v>0</v>
      </c>
      <c r="J1084">
        <f t="shared" si="97"/>
        <v>0</v>
      </c>
      <c r="K1084" t="e">
        <f t="shared" si="98"/>
        <v>#VALUE!</v>
      </c>
      <c r="L1084" t="e">
        <f t="shared" si="99"/>
        <v>#VALUE!</v>
      </c>
      <c r="M1084" t="e">
        <f t="shared" si="100"/>
        <v>#VALUE!</v>
      </c>
      <c r="N1084" t="e">
        <f t="shared" si="101"/>
        <v>#VALUE!</v>
      </c>
      <c r="O1084" t="b" cm="1">
        <f t="array" ref="O1084">COUNT(FIND({0,1,2,3,4,5,6,7,8,9},N1084))&gt;0</f>
        <v>0</v>
      </c>
    </row>
    <row r="1085" spans="1:15" hidden="1" x14ac:dyDescent="0.3">
      <c r="A1085" s="1" t="s">
        <v>2122</v>
      </c>
      <c r="B1085" t="s">
        <v>132</v>
      </c>
      <c r="C1085" t="s">
        <v>2123</v>
      </c>
      <c r="D1085">
        <v>1</v>
      </c>
      <c r="E1085" t="s">
        <v>7</v>
      </c>
      <c r="I1085">
        <f t="shared" si="96"/>
        <v>0</v>
      </c>
      <c r="J1085">
        <f t="shared" si="97"/>
        <v>0</v>
      </c>
      <c r="K1085" t="e">
        <f t="shared" si="98"/>
        <v>#VALUE!</v>
      </c>
      <c r="L1085" t="e">
        <f t="shared" si="99"/>
        <v>#VALUE!</v>
      </c>
      <c r="M1085" t="e">
        <f t="shared" si="100"/>
        <v>#VALUE!</v>
      </c>
      <c r="N1085" t="e">
        <f t="shared" si="101"/>
        <v>#VALUE!</v>
      </c>
      <c r="O1085" t="b" cm="1">
        <f t="array" ref="O1085">COUNT(FIND({0,1,2,3,4,5,6,7,8,9},N1085))&gt;0</f>
        <v>0</v>
      </c>
    </row>
    <row r="1086" spans="1:15" hidden="1" x14ac:dyDescent="0.3">
      <c r="A1086" s="1" t="s">
        <v>2124</v>
      </c>
      <c r="B1086" t="s">
        <v>132</v>
      </c>
      <c r="C1086" t="s">
        <v>2125</v>
      </c>
      <c r="D1086">
        <v>1</v>
      </c>
      <c r="E1086" t="s">
        <v>7</v>
      </c>
      <c r="I1086">
        <f t="shared" si="96"/>
        <v>0</v>
      </c>
      <c r="J1086">
        <f t="shared" si="97"/>
        <v>0</v>
      </c>
      <c r="K1086" t="e">
        <f t="shared" si="98"/>
        <v>#VALUE!</v>
      </c>
      <c r="L1086" t="e">
        <f t="shared" si="99"/>
        <v>#VALUE!</v>
      </c>
      <c r="M1086" t="e">
        <f t="shared" si="100"/>
        <v>#VALUE!</v>
      </c>
      <c r="N1086" t="e">
        <f t="shared" si="101"/>
        <v>#VALUE!</v>
      </c>
      <c r="O1086" t="b" cm="1">
        <f t="array" ref="O1086">COUNT(FIND({0,1,2,3,4,5,6,7,8,9},N1086))&gt;0</f>
        <v>0</v>
      </c>
    </row>
    <row r="1087" spans="1:15" x14ac:dyDescent="0.3">
      <c r="A1087" s="1" t="s">
        <v>2126</v>
      </c>
      <c r="B1087" t="s">
        <v>132</v>
      </c>
      <c r="C1087" t="s">
        <v>2127</v>
      </c>
      <c r="D1087">
        <v>1</v>
      </c>
      <c r="E1087" t="s">
        <v>7</v>
      </c>
      <c r="I1087">
        <f t="shared" si="96"/>
        <v>1</v>
      </c>
      <c r="J1087">
        <f t="shared" si="97"/>
        <v>1</v>
      </c>
      <c r="K1087" t="str">
        <f t="shared" si="98"/>
        <v>ST22 Dump Neuterminierer</v>
      </c>
      <c r="L1087" t="str">
        <f t="shared" si="99"/>
        <v>8324-</v>
      </c>
      <c r="M1087" t="str">
        <f t="shared" si="100"/>
        <v xml:space="preserve">8324 </v>
      </c>
      <c r="N1087" t="str">
        <f t="shared" si="101"/>
        <v>ST22</v>
      </c>
      <c r="O1087" t="b" cm="1">
        <f t="array" ref="O1087">COUNT(FIND({0,1,2,3,4,5,6,7,8,9},N1087))&gt;0</f>
        <v>1</v>
      </c>
    </row>
    <row r="1088" spans="1:15" hidden="1" x14ac:dyDescent="0.3">
      <c r="A1088" s="1" t="s">
        <v>2128</v>
      </c>
      <c r="B1088" t="s">
        <v>132</v>
      </c>
      <c r="C1088" t="s">
        <v>2129</v>
      </c>
      <c r="D1088">
        <v>1</v>
      </c>
      <c r="E1088" t="s">
        <v>7</v>
      </c>
      <c r="I1088">
        <f t="shared" si="96"/>
        <v>0</v>
      </c>
      <c r="J1088">
        <f t="shared" si="97"/>
        <v>0</v>
      </c>
      <c r="K1088" t="e">
        <f t="shared" si="98"/>
        <v>#VALUE!</v>
      </c>
      <c r="L1088" t="e">
        <f t="shared" si="99"/>
        <v>#VALUE!</v>
      </c>
      <c r="M1088" t="e">
        <f t="shared" si="100"/>
        <v>#VALUE!</v>
      </c>
      <c r="N1088" t="e">
        <f t="shared" si="101"/>
        <v>#VALUE!</v>
      </c>
      <c r="O1088" t="b" cm="1">
        <f t="array" ref="O1088">COUNT(FIND({0,1,2,3,4,5,6,7,8,9},N1088))&gt;0</f>
        <v>0</v>
      </c>
    </row>
    <row r="1089" spans="1:15" hidden="1" x14ac:dyDescent="0.3">
      <c r="A1089" s="1" t="s">
        <v>2130</v>
      </c>
      <c r="B1089" t="s">
        <v>132</v>
      </c>
      <c r="C1089" t="s">
        <v>2131</v>
      </c>
      <c r="D1089">
        <v>1</v>
      </c>
      <c r="E1089" t="s">
        <v>7</v>
      </c>
      <c r="I1089">
        <f t="shared" si="96"/>
        <v>1</v>
      </c>
      <c r="J1089">
        <f t="shared" si="97"/>
        <v>1</v>
      </c>
      <c r="K1089" t="str">
        <f t="shared" si="98"/>
        <v>ZMM_078</v>
      </c>
      <c r="L1089" t="str">
        <f t="shared" si="99"/>
        <v>8352-</v>
      </c>
      <c r="M1089" t="str">
        <f t="shared" si="100"/>
        <v xml:space="preserve">8352 </v>
      </c>
      <c r="N1089" t="e">
        <f t="shared" si="101"/>
        <v>#VALUE!</v>
      </c>
      <c r="O1089" t="b" cm="1">
        <f t="array" ref="O1089">COUNT(FIND({0,1,2,3,4,5,6,7,8,9},N1089))&gt;0</f>
        <v>0</v>
      </c>
    </row>
    <row r="1090" spans="1:15" hidden="1" x14ac:dyDescent="0.3">
      <c r="A1090" s="1" t="s">
        <v>2132</v>
      </c>
      <c r="B1090" t="s">
        <v>132</v>
      </c>
      <c r="C1090" t="s">
        <v>2133</v>
      </c>
      <c r="D1090">
        <v>1</v>
      </c>
      <c r="E1090" t="s">
        <v>7</v>
      </c>
      <c r="I1090">
        <f t="shared" si="96"/>
        <v>0</v>
      </c>
      <c r="J1090">
        <f t="shared" si="97"/>
        <v>0</v>
      </c>
      <c r="K1090" t="e">
        <f t="shared" si="98"/>
        <v>#VALUE!</v>
      </c>
      <c r="L1090" t="e">
        <f t="shared" si="99"/>
        <v>#VALUE!</v>
      </c>
      <c r="M1090" t="e">
        <f t="shared" si="100"/>
        <v>#VALUE!</v>
      </c>
      <c r="N1090" t="e">
        <f t="shared" si="101"/>
        <v>#VALUE!</v>
      </c>
      <c r="O1090" t="b" cm="1">
        <f t="array" ref="O1090">COUNT(FIND({0,1,2,3,4,5,6,7,8,9},N1090))&gt;0</f>
        <v>0</v>
      </c>
    </row>
    <row r="1091" spans="1:15" hidden="1" x14ac:dyDescent="0.3">
      <c r="A1091" s="1" t="s">
        <v>2134</v>
      </c>
      <c r="B1091" t="s">
        <v>132</v>
      </c>
      <c r="C1091" t="s">
        <v>2135</v>
      </c>
      <c r="D1091">
        <v>1</v>
      </c>
      <c r="E1091" t="s">
        <v>7</v>
      </c>
      <c r="I1091">
        <f t="shared" ref="I1091:I1154" si="102">LEN(C1091)-LEN(SUBSTITUTE(C1091,"-",))</f>
        <v>1</v>
      </c>
      <c r="J1091">
        <f t="shared" ref="J1091:J1154" si="103">IF(I1091&gt;1,2,I1091)</f>
        <v>1</v>
      </c>
      <c r="K1091" t="str">
        <f t="shared" ref="K1091:K1154" si="104">RIGHT($C1091,LEN($C1091)-SEARCH("#",SUBSTITUTE($C1091,"-","#",J1091)))</f>
        <v>Ratepay Übermittlungsfehler Gutschrift</v>
      </c>
      <c r="L1091" t="str">
        <f t="shared" ref="L1091:L1154" si="105">LEFT($C1091,SEARCH("#",SUBSTITUTE($C1091,"-","#",$J1091)))</f>
        <v>8380-</v>
      </c>
      <c r="M1091" t="str">
        <f t="shared" ref="M1091:M1154" si="106">SUBSTITUTE(L1091,"-"," ")</f>
        <v xml:space="preserve">8380 </v>
      </c>
      <c r="N1091" t="str">
        <f t="shared" ref="N1091:N1154" si="107">LEFT(K1091,SEARCH(" ",K1091,1)-1)</f>
        <v>Ratepay</v>
      </c>
      <c r="O1091" t="b" cm="1">
        <f t="array" ref="O1091">COUNT(FIND({0,1,2,3,4,5,6,7,8,9},N1091))&gt;0</f>
        <v>0</v>
      </c>
    </row>
    <row r="1092" spans="1:15" hidden="1" x14ac:dyDescent="0.3">
      <c r="A1092" s="1" t="s">
        <v>2136</v>
      </c>
      <c r="B1092" t="s">
        <v>132</v>
      </c>
      <c r="C1092" t="s">
        <v>2137</v>
      </c>
      <c r="D1092">
        <v>1</v>
      </c>
      <c r="E1092" t="s">
        <v>7</v>
      </c>
      <c r="I1092">
        <f t="shared" si="102"/>
        <v>0</v>
      </c>
      <c r="J1092">
        <f t="shared" si="103"/>
        <v>0</v>
      </c>
      <c r="K1092" t="e">
        <f t="shared" si="104"/>
        <v>#VALUE!</v>
      </c>
      <c r="L1092" t="e">
        <f t="shared" si="105"/>
        <v>#VALUE!</v>
      </c>
      <c r="M1092" t="e">
        <f t="shared" si="106"/>
        <v>#VALUE!</v>
      </c>
      <c r="N1092" t="e">
        <f t="shared" si="107"/>
        <v>#VALUE!</v>
      </c>
      <c r="O1092" t="b" cm="1">
        <f t="array" ref="O1092">COUNT(FIND({0,1,2,3,4,5,6,7,8,9},N1092))&gt;0</f>
        <v>0</v>
      </c>
    </row>
    <row r="1093" spans="1:15" hidden="1" x14ac:dyDescent="0.3">
      <c r="A1093" s="1" t="s">
        <v>2138</v>
      </c>
      <c r="B1093" t="s">
        <v>132</v>
      </c>
      <c r="C1093" t="s">
        <v>2139</v>
      </c>
      <c r="D1093">
        <v>1</v>
      </c>
      <c r="E1093" t="s">
        <v>7</v>
      </c>
      <c r="I1093">
        <f t="shared" si="102"/>
        <v>0</v>
      </c>
      <c r="J1093">
        <f t="shared" si="103"/>
        <v>0</v>
      </c>
      <c r="K1093" t="e">
        <f t="shared" si="104"/>
        <v>#VALUE!</v>
      </c>
      <c r="L1093" t="e">
        <f t="shared" si="105"/>
        <v>#VALUE!</v>
      </c>
      <c r="M1093" t="e">
        <f t="shared" si="106"/>
        <v>#VALUE!</v>
      </c>
      <c r="N1093" t="e">
        <f t="shared" si="107"/>
        <v>#VALUE!</v>
      </c>
      <c r="O1093" t="b" cm="1">
        <f t="array" ref="O1093">COUNT(FIND({0,1,2,3,4,5,6,7,8,9},N1093))&gt;0</f>
        <v>0</v>
      </c>
    </row>
    <row r="1094" spans="1:15" hidden="1" x14ac:dyDescent="0.3">
      <c r="A1094" s="1" t="s">
        <v>2140</v>
      </c>
      <c r="B1094" t="s">
        <v>132</v>
      </c>
      <c r="C1094" t="s">
        <v>2141</v>
      </c>
      <c r="D1094">
        <v>1</v>
      </c>
      <c r="E1094" t="s">
        <v>7</v>
      </c>
      <c r="I1094">
        <f t="shared" si="102"/>
        <v>2</v>
      </c>
      <c r="J1094">
        <f t="shared" si="103"/>
        <v>2</v>
      </c>
      <c r="K1094" t="str">
        <f t="shared" si="104"/>
        <v>Aufträge</v>
      </c>
      <c r="L1094" t="str">
        <f t="shared" si="105"/>
        <v>8469-Nacherfassugn RAtePay-</v>
      </c>
      <c r="M1094" t="str">
        <f t="shared" si="106"/>
        <v xml:space="preserve">8469 Nacherfassugn RAtePay </v>
      </c>
      <c r="N1094" t="e">
        <f t="shared" si="107"/>
        <v>#VALUE!</v>
      </c>
      <c r="O1094" t="b" cm="1">
        <f t="array" ref="O1094">COUNT(FIND({0,1,2,3,4,5,6,7,8,9},N1094))&gt;0</f>
        <v>0</v>
      </c>
    </row>
    <row r="1095" spans="1:15" hidden="1" x14ac:dyDescent="0.3">
      <c r="A1095" s="1" t="s">
        <v>2142</v>
      </c>
      <c r="B1095" t="s">
        <v>132</v>
      </c>
      <c r="C1095" t="s">
        <v>2143</v>
      </c>
      <c r="D1095">
        <v>1</v>
      </c>
      <c r="E1095" t="s">
        <v>7</v>
      </c>
      <c r="I1095">
        <f t="shared" si="102"/>
        <v>1</v>
      </c>
      <c r="J1095">
        <f t="shared" si="103"/>
        <v>1</v>
      </c>
      <c r="K1095" t="str">
        <f t="shared" si="104"/>
        <v>anderer OTTO Preis</v>
      </c>
      <c r="L1095" t="str">
        <f t="shared" si="105"/>
        <v>8486-</v>
      </c>
      <c r="M1095" t="str">
        <f t="shared" si="106"/>
        <v xml:space="preserve">8486 </v>
      </c>
      <c r="N1095" t="str">
        <f t="shared" si="107"/>
        <v>anderer</v>
      </c>
      <c r="O1095" t="b" cm="1">
        <f t="array" ref="O1095">COUNT(FIND({0,1,2,3,4,5,6,7,8,9},N1095))&gt;0</f>
        <v>0</v>
      </c>
    </row>
    <row r="1096" spans="1:15" hidden="1" x14ac:dyDescent="0.3">
      <c r="A1096" s="1" t="s">
        <v>2144</v>
      </c>
      <c r="B1096" t="s">
        <v>132</v>
      </c>
      <c r="C1096" t="s">
        <v>2145</v>
      </c>
      <c r="D1096">
        <v>1</v>
      </c>
      <c r="E1096" t="s">
        <v>7</v>
      </c>
      <c r="I1096">
        <f t="shared" si="102"/>
        <v>2</v>
      </c>
      <c r="J1096">
        <f t="shared" si="103"/>
        <v>2</v>
      </c>
      <c r="K1096" t="str">
        <f t="shared" si="104"/>
        <v>Fehler</v>
      </c>
      <c r="L1096" t="str">
        <f t="shared" si="105"/>
        <v>8527-Ordermanagement-</v>
      </c>
      <c r="M1096" t="str">
        <f t="shared" si="106"/>
        <v xml:space="preserve">8527 Ordermanagement </v>
      </c>
      <c r="N1096" t="e">
        <f t="shared" si="107"/>
        <v>#VALUE!</v>
      </c>
      <c r="O1096" t="b" cm="1">
        <f t="array" ref="O1096">COUNT(FIND({0,1,2,3,4,5,6,7,8,9},N1096))&gt;0</f>
        <v>0</v>
      </c>
    </row>
    <row r="1097" spans="1:15" hidden="1" x14ac:dyDescent="0.3">
      <c r="A1097" s="1" t="s">
        <v>2146</v>
      </c>
      <c r="B1097" t="s">
        <v>132</v>
      </c>
      <c r="C1097" t="s">
        <v>2147</v>
      </c>
      <c r="D1097">
        <v>1</v>
      </c>
      <c r="E1097" t="s">
        <v>7</v>
      </c>
      <c r="I1097">
        <f t="shared" si="102"/>
        <v>1</v>
      </c>
      <c r="J1097">
        <f t="shared" si="103"/>
        <v>1</v>
      </c>
      <c r="K1097" t="str">
        <f t="shared" si="104"/>
        <v>Briefversand Verzög.</v>
      </c>
      <c r="L1097" t="str">
        <f t="shared" si="105"/>
        <v>8580-</v>
      </c>
      <c r="M1097" t="str">
        <f t="shared" si="106"/>
        <v xml:space="preserve">8580 </v>
      </c>
      <c r="N1097" t="str">
        <f t="shared" si="107"/>
        <v>Briefversand</v>
      </c>
      <c r="O1097" t="b" cm="1">
        <f t="array" ref="O1097">COUNT(FIND({0,1,2,3,4,5,6,7,8,9},N1097))&gt;0</f>
        <v>0</v>
      </c>
    </row>
    <row r="1098" spans="1:15" hidden="1" x14ac:dyDescent="0.3">
      <c r="A1098" s="1" t="s">
        <v>2148</v>
      </c>
      <c r="B1098" t="s">
        <v>132</v>
      </c>
      <c r="C1098" t="s">
        <v>2149</v>
      </c>
      <c r="D1098">
        <v>1</v>
      </c>
      <c r="E1098" t="s">
        <v>7</v>
      </c>
      <c r="I1098">
        <f t="shared" si="102"/>
        <v>0</v>
      </c>
      <c r="J1098">
        <f t="shared" si="103"/>
        <v>0</v>
      </c>
      <c r="K1098" t="e">
        <f t="shared" si="104"/>
        <v>#VALUE!</v>
      </c>
      <c r="L1098" t="e">
        <f t="shared" si="105"/>
        <v>#VALUE!</v>
      </c>
      <c r="M1098" t="e">
        <f t="shared" si="106"/>
        <v>#VALUE!</v>
      </c>
      <c r="N1098" t="e">
        <f t="shared" si="107"/>
        <v>#VALUE!</v>
      </c>
      <c r="O1098" t="b" cm="1">
        <f t="array" ref="O1098">COUNT(FIND({0,1,2,3,4,5,6,7,8,9},N1098))&gt;0</f>
        <v>0</v>
      </c>
    </row>
    <row r="1099" spans="1:15" hidden="1" x14ac:dyDescent="0.3">
      <c r="A1099" s="1" t="s">
        <v>2150</v>
      </c>
      <c r="B1099" t="s">
        <v>132</v>
      </c>
      <c r="C1099" t="s">
        <v>2151</v>
      </c>
      <c r="D1099">
        <v>1</v>
      </c>
      <c r="E1099" t="s">
        <v>7</v>
      </c>
      <c r="I1099">
        <f t="shared" si="102"/>
        <v>1</v>
      </c>
      <c r="J1099">
        <f t="shared" si="103"/>
        <v>1</v>
      </c>
      <c r="K1099" t="str">
        <f t="shared" si="104"/>
        <v>Löschung Lieferung (KunKo)</v>
      </c>
      <c r="L1099" t="str">
        <f t="shared" si="105"/>
        <v>8583-</v>
      </c>
      <c r="M1099" t="str">
        <f t="shared" si="106"/>
        <v xml:space="preserve">8583 </v>
      </c>
      <c r="N1099" t="str">
        <f t="shared" si="107"/>
        <v>Löschung</v>
      </c>
      <c r="O1099" t="b" cm="1">
        <f t="array" ref="O1099">COUNT(FIND({0,1,2,3,4,5,6,7,8,9},N1099))&gt;0</f>
        <v>0</v>
      </c>
    </row>
    <row r="1100" spans="1:15" hidden="1" x14ac:dyDescent="0.3">
      <c r="A1100" s="1" t="s">
        <v>2152</v>
      </c>
      <c r="B1100" t="s">
        <v>132</v>
      </c>
      <c r="C1100" t="s">
        <v>2153</v>
      </c>
      <c r="D1100">
        <v>1</v>
      </c>
      <c r="E1100" t="s">
        <v>7</v>
      </c>
      <c r="I1100">
        <f t="shared" si="102"/>
        <v>1</v>
      </c>
      <c r="J1100">
        <f t="shared" si="103"/>
        <v>1</v>
      </c>
      <c r="K1100" t="str">
        <f t="shared" si="104"/>
        <v>Ausdruck Zahlungslisten</v>
      </c>
      <c r="L1100" t="str">
        <f t="shared" si="105"/>
        <v>8587-</v>
      </c>
      <c r="M1100" t="str">
        <f t="shared" si="106"/>
        <v xml:space="preserve">8587 </v>
      </c>
      <c r="N1100" t="str">
        <f t="shared" si="107"/>
        <v>Ausdruck</v>
      </c>
      <c r="O1100" t="b" cm="1">
        <f t="array" ref="O1100">COUNT(FIND({0,1,2,3,4,5,6,7,8,9},N1100))&gt;0</f>
        <v>0</v>
      </c>
    </row>
    <row r="1101" spans="1:15" hidden="1" x14ac:dyDescent="0.3">
      <c r="A1101" s="1" t="s">
        <v>2154</v>
      </c>
      <c r="B1101" t="s">
        <v>132</v>
      </c>
      <c r="C1101" t="s">
        <v>2155</v>
      </c>
      <c r="D1101">
        <v>1</v>
      </c>
      <c r="E1101" t="s">
        <v>7</v>
      </c>
      <c r="I1101">
        <f t="shared" si="102"/>
        <v>0</v>
      </c>
      <c r="J1101">
        <f t="shared" si="103"/>
        <v>0</v>
      </c>
      <c r="K1101" t="e">
        <f t="shared" si="104"/>
        <v>#VALUE!</v>
      </c>
      <c r="L1101" t="e">
        <f t="shared" si="105"/>
        <v>#VALUE!</v>
      </c>
      <c r="M1101" t="e">
        <f t="shared" si="106"/>
        <v>#VALUE!</v>
      </c>
      <c r="N1101" t="e">
        <f t="shared" si="107"/>
        <v>#VALUE!</v>
      </c>
      <c r="O1101" t="b" cm="1">
        <f t="array" ref="O1101">COUNT(FIND({0,1,2,3,4,5,6,7,8,9},N1101))&gt;0</f>
        <v>0</v>
      </c>
    </row>
    <row r="1102" spans="1:15" hidden="1" x14ac:dyDescent="0.3">
      <c r="A1102" s="1" t="s">
        <v>2156</v>
      </c>
      <c r="B1102" t="s">
        <v>132</v>
      </c>
      <c r="C1102" t="s">
        <v>2157</v>
      </c>
      <c r="D1102">
        <v>1</v>
      </c>
      <c r="E1102" t="s">
        <v>7</v>
      </c>
      <c r="I1102">
        <f t="shared" si="102"/>
        <v>1</v>
      </c>
      <c r="J1102">
        <f t="shared" si="103"/>
        <v>1</v>
      </c>
      <c r="K1102" t="str">
        <f t="shared" si="104"/>
        <v>Prüfplanfehler</v>
      </c>
      <c r="L1102" t="str">
        <f t="shared" si="105"/>
        <v>8616-</v>
      </c>
      <c r="M1102" t="str">
        <f t="shared" si="106"/>
        <v xml:space="preserve">8616 </v>
      </c>
      <c r="N1102" t="e">
        <f t="shared" si="107"/>
        <v>#VALUE!</v>
      </c>
      <c r="O1102" t="b" cm="1">
        <f t="array" ref="O1102">COUNT(FIND({0,1,2,3,4,5,6,7,8,9},N1102))&gt;0</f>
        <v>0</v>
      </c>
    </row>
    <row r="1103" spans="1:15" hidden="1" x14ac:dyDescent="0.3">
      <c r="A1103" s="1" t="s">
        <v>2158</v>
      </c>
      <c r="B1103" t="s">
        <v>132</v>
      </c>
      <c r="C1103" t="s">
        <v>2159</v>
      </c>
      <c r="D1103">
        <v>1</v>
      </c>
      <c r="E1103" t="s">
        <v>7</v>
      </c>
      <c r="I1103">
        <f t="shared" si="102"/>
        <v>0</v>
      </c>
      <c r="J1103">
        <f t="shared" si="103"/>
        <v>0</v>
      </c>
      <c r="K1103" t="e">
        <f t="shared" si="104"/>
        <v>#VALUE!</v>
      </c>
      <c r="L1103" t="e">
        <f t="shared" si="105"/>
        <v>#VALUE!</v>
      </c>
      <c r="M1103" t="e">
        <f t="shared" si="106"/>
        <v>#VALUE!</v>
      </c>
      <c r="N1103" t="e">
        <f t="shared" si="107"/>
        <v>#VALUE!</v>
      </c>
      <c r="O1103" t="b" cm="1">
        <f t="array" ref="O1103">COUNT(FIND({0,1,2,3,4,5,6,7,8,9},N1103))&gt;0</f>
        <v>0</v>
      </c>
    </row>
    <row r="1104" spans="1:15" hidden="1" x14ac:dyDescent="0.3">
      <c r="A1104" s="1" t="s">
        <v>2160</v>
      </c>
      <c r="B1104" t="s">
        <v>132</v>
      </c>
      <c r="C1104" t="s">
        <v>2161</v>
      </c>
      <c r="D1104">
        <v>1</v>
      </c>
      <c r="E1104" t="s">
        <v>7</v>
      </c>
      <c r="I1104">
        <f t="shared" si="102"/>
        <v>0</v>
      </c>
      <c r="J1104">
        <f t="shared" si="103"/>
        <v>0</v>
      </c>
      <c r="K1104" t="e">
        <f t="shared" si="104"/>
        <v>#VALUE!</v>
      </c>
      <c r="L1104" t="e">
        <f t="shared" si="105"/>
        <v>#VALUE!</v>
      </c>
      <c r="M1104" t="e">
        <f t="shared" si="106"/>
        <v>#VALUE!</v>
      </c>
      <c r="N1104" t="e">
        <f t="shared" si="107"/>
        <v>#VALUE!</v>
      </c>
      <c r="O1104" t="b" cm="1">
        <f t="array" ref="O1104">COUNT(FIND({0,1,2,3,4,5,6,7,8,9},N1104))&gt;0</f>
        <v>0</v>
      </c>
    </row>
    <row r="1105" spans="1:15" hidden="1" x14ac:dyDescent="0.3">
      <c r="A1105" s="1" t="s">
        <v>2162</v>
      </c>
      <c r="B1105" t="s">
        <v>132</v>
      </c>
      <c r="C1105" t="s">
        <v>2163</v>
      </c>
      <c r="D1105">
        <v>1</v>
      </c>
      <c r="E1105" t="s">
        <v>7</v>
      </c>
      <c r="I1105">
        <f t="shared" si="102"/>
        <v>0</v>
      </c>
      <c r="J1105">
        <f t="shared" si="103"/>
        <v>0</v>
      </c>
      <c r="K1105" t="e">
        <f t="shared" si="104"/>
        <v>#VALUE!</v>
      </c>
      <c r="L1105" t="e">
        <f t="shared" si="105"/>
        <v>#VALUE!</v>
      </c>
      <c r="M1105" t="e">
        <f t="shared" si="106"/>
        <v>#VALUE!</v>
      </c>
      <c r="N1105" t="e">
        <f t="shared" si="107"/>
        <v>#VALUE!</v>
      </c>
      <c r="O1105" t="b" cm="1">
        <f t="array" ref="O1105">COUNT(FIND({0,1,2,3,4,5,6,7,8,9},N1105))&gt;0</f>
        <v>0</v>
      </c>
    </row>
    <row r="1106" spans="1:15" hidden="1" x14ac:dyDescent="0.3">
      <c r="A1106" s="1" t="s">
        <v>2164</v>
      </c>
      <c r="B1106" t="s">
        <v>132</v>
      </c>
      <c r="C1106" t="s">
        <v>2165</v>
      </c>
      <c r="D1106">
        <v>1</v>
      </c>
      <c r="E1106" t="s">
        <v>7</v>
      </c>
      <c r="I1106">
        <f t="shared" si="102"/>
        <v>0</v>
      </c>
      <c r="J1106">
        <f t="shared" si="103"/>
        <v>0</v>
      </c>
      <c r="K1106" t="e">
        <f t="shared" si="104"/>
        <v>#VALUE!</v>
      </c>
      <c r="L1106" t="e">
        <f t="shared" si="105"/>
        <v>#VALUE!</v>
      </c>
      <c r="M1106" t="e">
        <f t="shared" si="106"/>
        <v>#VALUE!</v>
      </c>
      <c r="N1106" t="e">
        <f t="shared" si="107"/>
        <v>#VALUE!</v>
      </c>
      <c r="O1106" t="b" cm="1">
        <f t="array" ref="O1106">COUNT(FIND({0,1,2,3,4,5,6,7,8,9},N1106))&gt;0</f>
        <v>0</v>
      </c>
    </row>
    <row r="1107" spans="1:15" hidden="1" x14ac:dyDescent="0.3">
      <c r="A1107" s="1" t="s">
        <v>2166</v>
      </c>
      <c r="B1107" t="s">
        <v>132</v>
      </c>
      <c r="C1107" t="s">
        <v>2167</v>
      </c>
      <c r="D1107">
        <v>1</v>
      </c>
      <c r="E1107" t="s">
        <v>7</v>
      </c>
      <c r="I1107">
        <f t="shared" si="102"/>
        <v>0</v>
      </c>
      <c r="J1107">
        <f t="shared" si="103"/>
        <v>0</v>
      </c>
      <c r="K1107" t="e">
        <f t="shared" si="104"/>
        <v>#VALUE!</v>
      </c>
      <c r="L1107" t="e">
        <f t="shared" si="105"/>
        <v>#VALUE!</v>
      </c>
      <c r="M1107" t="e">
        <f t="shared" si="106"/>
        <v>#VALUE!</v>
      </c>
      <c r="N1107" t="e">
        <f t="shared" si="107"/>
        <v>#VALUE!</v>
      </c>
      <c r="O1107" t="b" cm="1">
        <f t="array" ref="O1107">COUNT(FIND({0,1,2,3,4,5,6,7,8,9},N1107))&gt;0</f>
        <v>0</v>
      </c>
    </row>
    <row r="1108" spans="1:15" hidden="1" x14ac:dyDescent="0.3">
      <c r="A1108" s="1" t="s">
        <v>2168</v>
      </c>
      <c r="B1108" t="s">
        <v>132</v>
      </c>
      <c r="C1108" t="s">
        <v>2169</v>
      </c>
      <c r="D1108">
        <v>1</v>
      </c>
      <c r="E1108" t="s">
        <v>7</v>
      </c>
      <c r="I1108">
        <f t="shared" si="102"/>
        <v>0</v>
      </c>
      <c r="J1108">
        <f t="shared" si="103"/>
        <v>0</v>
      </c>
      <c r="K1108" t="e">
        <f t="shared" si="104"/>
        <v>#VALUE!</v>
      </c>
      <c r="L1108" t="e">
        <f t="shared" si="105"/>
        <v>#VALUE!</v>
      </c>
      <c r="M1108" t="e">
        <f t="shared" si="106"/>
        <v>#VALUE!</v>
      </c>
      <c r="N1108" t="e">
        <f t="shared" si="107"/>
        <v>#VALUE!</v>
      </c>
      <c r="O1108" t="b" cm="1">
        <f t="array" ref="O1108">COUNT(FIND({0,1,2,3,4,5,6,7,8,9},N1108))&gt;0</f>
        <v>0</v>
      </c>
    </row>
    <row r="1109" spans="1:15" hidden="1" x14ac:dyDescent="0.3">
      <c r="A1109" s="1" t="s">
        <v>2170</v>
      </c>
      <c r="B1109" t="s">
        <v>132</v>
      </c>
      <c r="C1109" t="s">
        <v>2171</v>
      </c>
      <c r="D1109">
        <v>1</v>
      </c>
      <c r="E1109" t="s">
        <v>7</v>
      </c>
      <c r="I1109">
        <f t="shared" si="102"/>
        <v>0</v>
      </c>
      <c r="J1109">
        <f t="shared" si="103"/>
        <v>0</v>
      </c>
      <c r="K1109" t="e">
        <f t="shared" si="104"/>
        <v>#VALUE!</v>
      </c>
      <c r="L1109" t="e">
        <f t="shared" si="105"/>
        <v>#VALUE!</v>
      </c>
      <c r="M1109" t="e">
        <f t="shared" si="106"/>
        <v>#VALUE!</v>
      </c>
      <c r="N1109" t="e">
        <f t="shared" si="107"/>
        <v>#VALUE!</v>
      </c>
      <c r="O1109" t="b" cm="1">
        <f t="array" ref="O1109">COUNT(FIND({0,1,2,3,4,5,6,7,8,9},N1109))&gt;0</f>
        <v>0</v>
      </c>
    </row>
    <row r="1110" spans="1:15" hidden="1" x14ac:dyDescent="0.3">
      <c r="A1110" s="1" t="s">
        <v>2172</v>
      </c>
      <c r="B1110" t="s">
        <v>132</v>
      </c>
      <c r="C1110" t="s">
        <v>2173</v>
      </c>
      <c r="D1110">
        <v>1</v>
      </c>
      <c r="E1110" t="s">
        <v>7</v>
      </c>
      <c r="I1110">
        <f t="shared" si="102"/>
        <v>1</v>
      </c>
      <c r="J1110">
        <f t="shared" si="103"/>
        <v>1</v>
      </c>
      <c r="K1110" t="str">
        <f t="shared" si="104"/>
        <v>VTWEG 07 Otto</v>
      </c>
      <c r="L1110" t="str">
        <f t="shared" si="105"/>
        <v>8664-</v>
      </c>
      <c r="M1110" t="str">
        <f t="shared" si="106"/>
        <v xml:space="preserve">8664 </v>
      </c>
      <c r="N1110" t="str">
        <f t="shared" si="107"/>
        <v>VTWEG</v>
      </c>
      <c r="O1110" t="b" cm="1">
        <f t="array" ref="O1110">COUNT(FIND({0,1,2,3,4,5,6,7,8,9},N1110))&gt;0</f>
        <v>0</v>
      </c>
    </row>
    <row r="1111" spans="1:15" hidden="1" x14ac:dyDescent="0.3">
      <c r="A1111" s="1" t="s">
        <v>2174</v>
      </c>
      <c r="B1111" t="s">
        <v>132</v>
      </c>
      <c r="C1111" t="s">
        <v>2175</v>
      </c>
      <c r="D1111">
        <v>1</v>
      </c>
      <c r="E1111" t="s">
        <v>7</v>
      </c>
      <c r="I1111">
        <f t="shared" si="102"/>
        <v>1</v>
      </c>
      <c r="J1111">
        <f t="shared" si="103"/>
        <v>1</v>
      </c>
      <c r="K1111" t="str">
        <f t="shared" si="104"/>
        <v>Reservierungsabwicklung</v>
      </c>
      <c r="L1111" t="str">
        <f t="shared" si="105"/>
        <v>8665 Filialuser-</v>
      </c>
      <c r="M1111" t="str">
        <f t="shared" si="106"/>
        <v xml:space="preserve">8665 Filialuser </v>
      </c>
      <c r="N1111" t="e">
        <f t="shared" si="107"/>
        <v>#VALUE!</v>
      </c>
      <c r="O1111" t="b" cm="1">
        <f t="array" ref="O1111">COUNT(FIND({0,1,2,3,4,5,6,7,8,9},N1111))&gt;0</f>
        <v>0</v>
      </c>
    </row>
    <row r="1112" spans="1:15" hidden="1" x14ac:dyDescent="0.3">
      <c r="A1112" s="1" t="s">
        <v>2176</v>
      </c>
      <c r="B1112" t="s">
        <v>132</v>
      </c>
      <c r="C1112" t="s">
        <v>2177</v>
      </c>
      <c r="D1112">
        <v>1</v>
      </c>
      <c r="E1112" t="s">
        <v>7</v>
      </c>
      <c r="I1112">
        <f t="shared" si="102"/>
        <v>1</v>
      </c>
      <c r="J1112">
        <f t="shared" si="103"/>
        <v>1</v>
      </c>
      <c r="K1112" t="str">
        <f t="shared" si="104"/>
        <v>SAP Freigabe: Bestellungen werden nicht angezeig</v>
      </c>
      <c r="L1112" t="str">
        <f t="shared" si="105"/>
        <v>8666-</v>
      </c>
      <c r="M1112" t="str">
        <f t="shared" si="106"/>
        <v xml:space="preserve">8666 </v>
      </c>
      <c r="N1112" t="str">
        <f t="shared" si="107"/>
        <v>SAP</v>
      </c>
      <c r="O1112" t="b" cm="1">
        <f t="array" ref="O1112">COUNT(FIND({0,1,2,3,4,5,6,7,8,9},N1112))&gt;0</f>
        <v>0</v>
      </c>
    </row>
    <row r="1113" spans="1:15" hidden="1" x14ac:dyDescent="0.3">
      <c r="A1113" s="1" t="s">
        <v>2178</v>
      </c>
      <c r="B1113" t="s">
        <v>132</v>
      </c>
      <c r="C1113" t="s">
        <v>2179</v>
      </c>
      <c r="D1113">
        <v>1</v>
      </c>
      <c r="E1113" t="s">
        <v>7</v>
      </c>
      <c r="I1113">
        <f t="shared" si="102"/>
        <v>1</v>
      </c>
      <c r="J1113">
        <f t="shared" si="103"/>
        <v>1</v>
      </c>
      <c r="K1113" t="str">
        <f t="shared" si="104"/>
        <v>Aufträge dublizieren (für LdZ)</v>
      </c>
      <c r="L1113" t="str">
        <f t="shared" si="105"/>
        <v>8690-</v>
      </c>
      <c r="M1113" t="str">
        <f t="shared" si="106"/>
        <v xml:space="preserve">8690 </v>
      </c>
      <c r="N1113" t="str">
        <f t="shared" si="107"/>
        <v>Aufträge</v>
      </c>
      <c r="O1113" t="b" cm="1">
        <f t="array" ref="O1113">COUNT(FIND({0,1,2,3,4,5,6,7,8,9},N1113))&gt;0</f>
        <v>0</v>
      </c>
    </row>
    <row r="1114" spans="1:15" hidden="1" x14ac:dyDescent="0.3">
      <c r="A1114" s="1" t="s">
        <v>2180</v>
      </c>
      <c r="B1114" t="s">
        <v>132</v>
      </c>
      <c r="C1114" t="s">
        <v>2181</v>
      </c>
      <c r="D1114">
        <v>1</v>
      </c>
      <c r="E1114" t="s">
        <v>7</v>
      </c>
      <c r="I1114">
        <f t="shared" si="102"/>
        <v>0</v>
      </c>
      <c r="J1114">
        <f t="shared" si="103"/>
        <v>0</v>
      </c>
      <c r="K1114" t="e">
        <f t="shared" si="104"/>
        <v>#VALUE!</v>
      </c>
      <c r="L1114" t="e">
        <f t="shared" si="105"/>
        <v>#VALUE!</v>
      </c>
      <c r="M1114" t="e">
        <f t="shared" si="106"/>
        <v>#VALUE!</v>
      </c>
      <c r="N1114" t="e">
        <f t="shared" si="107"/>
        <v>#VALUE!</v>
      </c>
      <c r="O1114" t="b" cm="1">
        <f t="array" ref="O1114">COUNT(FIND({0,1,2,3,4,5,6,7,8,9},N1114))&gt;0</f>
        <v>0</v>
      </c>
    </row>
    <row r="1115" spans="1:15" hidden="1" x14ac:dyDescent="0.3">
      <c r="A1115" s="1" t="s">
        <v>2182</v>
      </c>
      <c r="B1115" t="s">
        <v>132</v>
      </c>
      <c r="C1115" t="s">
        <v>2183</v>
      </c>
      <c r="D1115">
        <v>1</v>
      </c>
      <c r="E1115" t="s">
        <v>7</v>
      </c>
      <c r="I1115">
        <f t="shared" si="102"/>
        <v>0</v>
      </c>
      <c r="J1115">
        <f t="shared" si="103"/>
        <v>0</v>
      </c>
      <c r="K1115" t="e">
        <f t="shared" si="104"/>
        <v>#VALUE!</v>
      </c>
      <c r="L1115" t="e">
        <f t="shared" si="105"/>
        <v>#VALUE!</v>
      </c>
      <c r="M1115" t="e">
        <f t="shared" si="106"/>
        <v>#VALUE!</v>
      </c>
      <c r="N1115" t="e">
        <f t="shared" si="107"/>
        <v>#VALUE!</v>
      </c>
      <c r="O1115" t="b" cm="1">
        <f t="array" ref="O1115">COUNT(FIND({0,1,2,3,4,5,6,7,8,9},N1115))&gt;0</f>
        <v>0</v>
      </c>
    </row>
    <row r="1116" spans="1:15" hidden="1" x14ac:dyDescent="0.3">
      <c r="A1116" s="1" t="s">
        <v>2184</v>
      </c>
      <c r="B1116" t="s">
        <v>132</v>
      </c>
      <c r="C1116" t="s">
        <v>2185</v>
      </c>
      <c r="D1116">
        <v>1</v>
      </c>
      <c r="E1116" t="s">
        <v>7</v>
      </c>
      <c r="I1116">
        <f t="shared" si="102"/>
        <v>0</v>
      </c>
      <c r="J1116">
        <f t="shared" si="103"/>
        <v>0</v>
      </c>
      <c r="K1116" t="e">
        <f t="shared" si="104"/>
        <v>#VALUE!</v>
      </c>
      <c r="L1116" t="e">
        <f t="shared" si="105"/>
        <v>#VALUE!</v>
      </c>
      <c r="M1116" t="e">
        <f t="shared" si="106"/>
        <v>#VALUE!</v>
      </c>
      <c r="N1116" t="e">
        <f t="shared" si="107"/>
        <v>#VALUE!</v>
      </c>
      <c r="O1116" t="b" cm="1">
        <f t="array" ref="O1116">COUNT(FIND({0,1,2,3,4,5,6,7,8,9},N1116))&gt;0</f>
        <v>0</v>
      </c>
    </row>
    <row r="1117" spans="1:15" hidden="1" x14ac:dyDescent="0.3">
      <c r="A1117" s="1" t="s">
        <v>2186</v>
      </c>
      <c r="B1117" t="s">
        <v>132</v>
      </c>
      <c r="C1117" t="s">
        <v>2187</v>
      </c>
      <c r="D1117">
        <v>1</v>
      </c>
      <c r="E1117" t="s">
        <v>7</v>
      </c>
      <c r="I1117">
        <f t="shared" si="102"/>
        <v>0</v>
      </c>
      <c r="J1117">
        <f t="shared" si="103"/>
        <v>0</v>
      </c>
      <c r="K1117" t="e">
        <f t="shared" si="104"/>
        <v>#VALUE!</v>
      </c>
      <c r="L1117" t="e">
        <f t="shared" si="105"/>
        <v>#VALUE!</v>
      </c>
      <c r="M1117" t="e">
        <f t="shared" si="106"/>
        <v>#VALUE!</v>
      </c>
      <c r="N1117" t="e">
        <f t="shared" si="107"/>
        <v>#VALUE!</v>
      </c>
      <c r="O1117" t="b" cm="1">
        <f t="array" ref="O1117">COUNT(FIND({0,1,2,3,4,5,6,7,8,9},N1117))&gt;0</f>
        <v>0</v>
      </c>
    </row>
    <row r="1118" spans="1:15" hidden="1" x14ac:dyDescent="0.3">
      <c r="A1118" s="1" t="s">
        <v>2188</v>
      </c>
      <c r="B1118" t="s">
        <v>132</v>
      </c>
      <c r="C1118" t="s">
        <v>2189</v>
      </c>
      <c r="D1118">
        <v>1</v>
      </c>
      <c r="E1118" t="s">
        <v>7</v>
      </c>
      <c r="I1118">
        <f t="shared" si="102"/>
        <v>1</v>
      </c>
      <c r="J1118">
        <f t="shared" si="103"/>
        <v>1</v>
      </c>
      <c r="K1118" t="str">
        <f t="shared" si="104"/>
        <v>Anpassung OutletOptimierung</v>
      </c>
      <c r="L1118" t="str">
        <f t="shared" si="105"/>
        <v>8796-</v>
      </c>
      <c r="M1118" t="str">
        <f t="shared" si="106"/>
        <v xml:space="preserve">8796 </v>
      </c>
      <c r="N1118" t="str">
        <f t="shared" si="107"/>
        <v>Anpassung</v>
      </c>
      <c r="O1118" t="b" cm="1">
        <f t="array" ref="O1118">COUNT(FIND({0,1,2,3,4,5,6,7,8,9},N1118))&gt;0</f>
        <v>0</v>
      </c>
    </row>
    <row r="1119" spans="1:15" hidden="1" x14ac:dyDescent="0.3">
      <c r="A1119" s="1" t="s">
        <v>2190</v>
      </c>
      <c r="B1119" t="s">
        <v>132</v>
      </c>
      <c r="C1119" t="s">
        <v>2191</v>
      </c>
      <c r="D1119">
        <v>1</v>
      </c>
      <c r="E1119" t="s">
        <v>7</v>
      </c>
      <c r="I1119">
        <f t="shared" si="102"/>
        <v>1</v>
      </c>
      <c r="J1119">
        <f t="shared" si="103"/>
        <v>1</v>
      </c>
      <c r="K1119" t="str">
        <f t="shared" si="104"/>
        <v>Ausgleich RP Gutschriften auf Kundenkonto</v>
      </c>
      <c r="L1119" t="str">
        <f t="shared" si="105"/>
        <v>8832-</v>
      </c>
      <c r="M1119" t="str">
        <f t="shared" si="106"/>
        <v xml:space="preserve">8832 </v>
      </c>
      <c r="N1119" t="str">
        <f t="shared" si="107"/>
        <v>Ausgleich</v>
      </c>
      <c r="O1119" t="b" cm="1">
        <f t="array" ref="O1119">COUNT(FIND({0,1,2,3,4,5,6,7,8,9},N1119))&gt;0</f>
        <v>0</v>
      </c>
    </row>
    <row r="1120" spans="1:15" hidden="1" x14ac:dyDescent="0.3">
      <c r="A1120" s="1" t="s">
        <v>2192</v>
      </c>
      <c r="B1120" t="s">
        <v>132</v>
      </c>
      <c r="C1120" t="s">
        <v>2193</v>
      </c>
      <c r="D1120">
        <v>1</v>
      </c>
      <c r="E1120" t="s">
        <v>7</v>
      </c>
      <c r="I1120">
        <f t="shared" si="102"/>
        <v>0</v>
      </c>
      <c r="J1120">
        <f t="shared" si="103"/>
        <v>0</v>
      </c>
      <c r="K1120" t="e">
        <f t="shared" si="104"/>
        <v>#VALUE!</v>
      </c>
      <c r="L1120" t="e">
        <f t="shared" si="105"/>
        <v>#VALUE!</v>
      </c>
      <c r="M1120" t="e">
        <f t="shared" si="106"/>
        <v>#VALUE!</v>
      </c>
      <c r="N1120" t="e">
        <f t="shared" si="107"/>
        <v>#VALUE!</v>
      </c>
      <c r="O1120" t="b" cm="1">
        <f t="array" ref="O1120">COUNT(FIND({0,1,2,3,4,5,6,7,8,9},N1120))&gt;0</f>
        <v>0</v>
      </c>
    </row>
    <row r="1121" spans="1:15" hidden="1" x14ac:dyDescent="0.3">
      <c r="A1121" s="1" t="s">
        <v>2194</v>
      </c>
      <c r="B1121" t="s">
        <v>132</v>
      </c>
      <c r="C1121" t="s">
        <v>2195</v>
      </c>
      <c r="D1121">
        <v>1</v>
      </c>
      <c r="E1121" t="s">
        <v>7</v>
      </c>
      <c r="I1121">
        <f t="shared" si="102"/>
        <v>2</v>
      </c>
      <c r="J1121">
        <f t="shared" si="103"/>
        <v>2</v>
      </c>
      <c r="K1121" t="str">
        <f t="shared" si="104"/>
        <v>Fehler bei Vertriebsweg 18</v>
      </c>
      <c r="L1121" t="str">
        <f t="shared" si="105"/>
        <v>8841-IDOC-</v>
      </c>
      <c r="M1121" t="str">
        <f t="shared" si="106"/>
        <v xml:space="preserve">8841 IDOC </v>
      </c>
      <c r="N1121" t="str">
        <f t="shared" si="107"/>
        <v>Fehler</v>
      </c>
      <c r="O1121" t="b" cm="1">
        <f t="array" ref="O1121">COUNT(FIND({0,1,2,3,4,5,6,7,8,9},N1121))&gt;0</f>
        <v>0</v>
      </c>
    </row>
    <row r="1122" spans="1:15" hidden="1" x14ac:dyDescent="0.3">
      <c r="A1122" s="1" t="s">
        <v>2196</v>
      </c>
      <c r="B1122" t="s">
        <v>132</v>
      </c>
      <c r="C1122" t="s">
        <v>2197</v>
      </c>
      <c r="D1122">
        <v>1</v>
      </c>
      <c r="E1122" t="s">
        <v>7</v>
      </c>
      <c r="I1122">
        <f t="shared" si="102"/>
        <v>2</v>
      </c>
      <c r="J1122">
        <f t="shared" si="103"/>
        <v>2</v>
      </c>
      <c r="K1122" t="str">
        <f t="shared" si="104"/>
        <v>Mail Adresse</v>
      </c>
      <c r="L1122" t="str">
        <f t="shared" si="105"/>
        <v>8843 Pop-Up Auftragserfassung E-</v>
      </c>
      <c r="M1122" t="str">
        <f t="shared" si="106"/>
        <v xml:space="preserve">8843 Pop Up Auftragserfassung E </v>
      </c>
      <c r="N1122" t="str">
        <f t="shared" si="107"/>
        <v>Mail</v>
      </c>
      <c r="O1122" t="b" cm="1">
        <f t="array" ref="O1122">COUNT(FIND({0,1,2,3,4,5,6,7,8,9},N1122))&gt;0</f>
        <v>0</v>
      </c>
    </row>
    <row r="1123" spans="1:15" hidden="1" x14ac:dyDescent="0.3">
      <c r="A1123" s="1" t="s">
        <v>2198</v>
      </c>
      <c r="B1123" t="s">
        <v>132</v>
      </c>
      <c r="C1123" t="s">
        <v>2199</v>
      </c>
      <c r="D1123">
        <v>1</v>
      </c>
      <c r="E1123" t="s">
        <v>7</v>
      </c>
      <c r="I1123">
        <f t="shared" si="102"/>
        <v>0</v>
      </c>
      <c r="J1123">
        <f t="shared" si="103"/>
        <v>0</v>
      </c>
      <c r="K1123" t="e">
        <f t="shared" si="104"/>
        <v>#VALUE!</v>
      </c>
      <c r="L1123" t="e">
        <f t="shared" si="105"/>
        <v>#VALUE!</v>
      </c>
      <c r="M1123" t="e">
        <f t="shared" si="106"/>
        <v>#VALUE!</v>
      </c>
      <c r="N1123" t="e">
        <f t="shared" si="107"/>
        <v>#VALUE!</v>
      </c>
      <c r="O1123" t="b" cm="1">
        <f t="array" ref="O1123">COUNT(FIND({0,1,2,3,4,5,6,7,8,9},N1123))&gt;0</f>
        <v>0</v>
      </c>
    </row>
    <row r="1124" spans="1:15" hidden="1" x14ac:dyDescent="0.3">
      <c r="A1124" s="1" t="s">
        <v>2200</v>
      </c>
      <c r="B1124" t="s">
        <v>132</v>
      </c>
      <c r="C1124" t="s">
        <v>2201</v>
      </c>
      <c r="D1124">
        <v>1</v>
      </c>
      <c r="E1124" t="s">
        <v>7</v>
      </c>
      <c r="I1124">
        <f t="shared" si="102"/>
        <v>0</v>
      </c>
      <c r="J1124">
        <f t="shared" si="103"/>
        <v>0</v>
      </c>
      <c r="K1124" t="e">
        <f t="shared" si="104"/>
        <v>#VALUE!</v>
      </c>
      <c r="L1124" t="e">
        <f t="shared" si="105"/>
        <v>#VALUE!</v>
      </c>
      <c r="M1124" t="e">
        <f t="shared" si="106"/>
        <v>#VALUE!</v>
      </c>
      <c r="N1124" t="e">
        <f t="shared" si="107"/>
        <v>#VALUE!</v>
      </c>
      <c r="O1124" t="b" cm="1">
        <f t="array" ref="O1124">COUNT(FIND({0,1,2,3,4,5,6,7,8,9},N1124))&gt;0</f>
        <v>0</v>
      </c>
    </row>
    <row r="1125" spans="1:15" hidden="1" x14ac:dyDescent="0.3">
      <c r="A1125" s="1" t="s">
        <v>2202</v>
      </c>
      <c r="B1125" t="s">
        <v>132</v>
      </c>
      <c r="C1125" t="s">
        <v>2203</v>
      </c>
      <c r="D1125">
        <v>1</v>
      </c>
      <c r="E1125" t="s">
        <v>7</v>
      </c>
      <c r="I1125">
        <f t="shared" si="102"/>
        <v>1</v>
      </c>
      <c r="J1125">
        <f t="shared" si="103"/>
        <v>1</v>
      </c>
      <c r="K1125" t="str">
        <f t="shared" si="104"/>
        <v>Proformadruck</v>
      </c>
      <c r="L1125" t="str">
        <f t="shared" si="105"/>
        <v>8898-</v>
      </c>
      <c r="M1125" t="str">
        <f t="shared" si="106"/>
        <v xml:space="preserve">8898 </v>
      </c>
      <c r="N1125" t="e">
        <f t="shared" si="107"/>
        <v>#VALUE!</v>
      </c>
      <c r="O1125" t="b" cm="1">
        <f t="array" ref="O1125">COUNT(FIND({0,1,2,3,4,5,6,7,8,9},N1125))&gt;0</f>
        <v>0</v>
      </c>
    </row>
    <row r="1126" spans="1:15" hidden="1" x14ac:dyDescent="0.3">
      <c r="A1126" s="1" t="s">
        <v>2204</v>
      </c>
      <c r="B1126" t="s">
        <v>132</v>
      </c>
      <c r="C1126" t="s">
        <v>2205</v>
      </c>
      <c r="D1126">
        <v>1</v>
      </c>
      <c r="E1126" t="s">
        <v>7</v>
      </c>
      <c r="I1126">
        <f t="shared" si="102"/>
        <v>1</v>
      </c>
      <c r="J1126">
        <f t="shared" si="103"/>
        <v>1</v>
      </c>
      <c r="K1126" t="str">
        <f t="shared" si="104"/>
        <v>Artikeltext für kundeneigene Ware</v>
      </c>
      <c r="L1126" t="str">
        <f t="shared" si="105"/>
        <v>8904-</v>
      </c>
      <c r="M1126" t="str">
        <f t="shared" si="106"/>
        <v xml:space="preserve">8904 </v>
      </c>
      <c r="N1126" t="str">
        <f t="shared" si="107"/>
        <v>Artikeltext</v>
      </c>
      <c r="O1126" t="b" cm="1">
        <f t="array" ref="O1126">COUNT(FIND({0,1,2,3,4,5,6,7,8,9},N1126))&gt;0</f>
        <v>0</v>
      </c>
    </row>
    <row r="1127" spans="1:15" hidden="1" x14ac:dyDescent="0.3">
      <c r="A1127" s="1" t="s">
        <v>2206</v>
      </c>
      <c r="B1127" t="s">
        <v>132</v>
      </c>
      <c r="C1127" t="s">
        <v>2207</v>
      </c>
      <c r="D1127">
        <v>1</v>
      </c>
      <c r="E1127" t="s">
        <v>7</v>
      </c>
      <c r="I1127">
        <f t="shared" si="102"/>
        <v>0</v>
      </c>
      <c r="J1127">
        <f t="shared" si="103"/>
        <v>0</v>
      </c>
      <c r="K1127" t="e">
        <f t="shared" si="104"/>
        <v>#VALUE!</v>
      </c>
      <c r="L1127" t="e">
        <f t="shared" si="105"/>
        <v>#VALUE!</v>
      </c>
      <c r="M1127" t="e">
        <f t="shared" si="106"/>
        <v>#VALUE!</v>
      </c>
      <c r="N1127" t="e">
        <f t="shared" si="107"/>
        <v>#VALUE!</v>
      </c>
      <c r="O1127" t="b" cm="1">
        <f t="array" ref="O1127">COUNT(FIND({0,1,2,3,4,5,6,7,8,9},N1127))&gt;0</f>
        <v>0</v>
      </c>
    </row>
    <row r="1128" spans="1:15" hidden="1" x14ac:dyDescent="0.3">
      <c r="A1128" s="1" t="s">
        <v>2208</v>
      </c>
      <c r="B1128" t="s">
        <v>132</v>
      </c>
      <c r="C1128" t="s">
        <v>2209</v>
      </c>
      <c r="D1128">
        <v>1</v>
      </c>
      <c r="E1128" t="s">
        <v>7</v>
      </c>
      <c r="I1128">
        <f t="shared" si="102"/>
        <v>0</v>
      </c>
      <c r="J1128">
        <f t="shared" si="103"/>
        <v>0</v>
      </c>
      <c r="K1128" t="e">
        <f t="shared" si="104"/>
        <v>#VALUE!</v>
      </c>
      <c r="L1128" t="e">
        <f t="shared" si="105"/>
        <v>#VALUE!</v>
      </c>
      <c r="M1128" t="e">
        <f t="shared" si="106"/>
        <v>#VALUE!</v>
      </c>
      <c r="N1128" t="e">
        <f t="shared" si="107"/>
        <v>#VALUE!</v>
      </c>
      <c r="O1128" t="b" cm="1">
        <f t="array" ref="O1128">COUNT(FIND({0,1,2,3,4,5,6,7,8,9},N1128))&gt;0</f>
        <v>0</v>
      </c>
    </row>
    <row r="1129" spans="1:15" hidden="1" x14ac:dyDescent="0.3">
      <c r="A1129" s="1" t="s">
        <v>2210</v>
      </c>
      <c r="B1129" t="s">
        <v>132</v>
      </c>
      <c r="C1129" t="s">
        <v>2211</v>
      </c>
      <c r="D1129">
        <v>1</v>
      </c>
      <c r="E1129" t="s">
        <v>7</v>
      </c>
      <c r="I1129">
        <f t="shared" si="102"/>
        <v>0</v>
      </c>
      <c r="J1129">
        <f t="shared" si="103"/>
        <v>0</v>
      </c>
      <c r="K1129" t="e">
        <f t="shared" si="104"/>
        <v>#VALUE!</v>
      </c>
      <c r="L1129" t="e">
        <f t="shared" si="105"/>
        <v>#VALUE!</v>
      </c>
      <c r="M1129" t="e">
        <f t="shared" si="106"/>
        <v>#VALUE!</v>
      </c>
      <c r="N1129" t="e">
        <f t="shared" si="107"/>
        <v>#VALUE!</v>
      </c>
      <c r="O1129" t="b" cm="1">
        <f t="array" ref="O1129">COUNT(FIND({0,1,2,3,4,5,6,7,8,9},N1129))&gt;0</f>
        <v>0</v>
      </c>
    </row>
    <row r="1130" spans="1:15" hidden="1" x14ac:dyDescent="0.3">
      <c r="A1130" s="1" t="s">
        <v>2212</v>
      </c>
      <c r="B1130" t="s">
        <v>132</v>
      </c>
      <c r="C1130" t="s">
        <v>2213</v>
      </c>
      <c r="D1130">
        <v>1</v>
      </c>
      <c r="E1130" t="s">
        <v>7</v>
      </c>
      <c r="I1130">
        <f t="shared" si="102"/>
        <v>1</v>
      </c>
      <c r="J1130">
        <f t="shared" si="103"/>
        <v>1</v>
      </c>
      <c r="K1130" t="str">
        <f t="shared" si="104"/>
        <v>Kundensuche auf in PROD</v>
      </c>
      <c r="L1130" t="str">
        <f t="shared" si="105"/>
        <v>8925-</v>
      </c>
      <c r="M1130" t="str">
        <f t="shared" si="106"/>
        <v xml:space="preserve">8925 </v>
      </c>
      <c r="N1130" t="str">
        <f t="shared" si="107"/>
        <v>Kundensuche</v>
      </c>
      <c r="O1130" t="b" cm="1">
        <f t="array" ref="O1130">COUNT(FIND({0,1,2,3,4,5,6,7,8,9},N1130))&gt;0</f>
        <v>0</v>
      </c>
    </row>
    <row r="1131" spans="1:15" hidden="1" x14ac:dyDescent="0.3">
      <c r="A1131" s="1" t="s">
        <v>2214</v>
      </c>
      <c r="B1131" t="s">
        <v>132</v>
      </c>
      <c r="C1131" t="s">
        <v>2215</v>
      </c>
      <c r="D1131">
        <v>1</v>
      </c>
      <c r="E1131" t="s">
        <v>7</v>
      </c>
      <c r="I1131">
        <f t="shared" si="102"/>
        <v>0</v>
      </c>
      <c r="J1131">
        <f t="shared" si="103"/>
        <v>0</v>
      </c>
      <c r="K1131" t="e">
        <f t="shared" si="104"/>
        <v>#VALUE!</v>
      </c>
      <c r="L1131" t="e">
        <f t="shared" si="105"/>
        <v>#VALUE!</v>
      </c>
      <c r="M1131" t="e">
        <f t="shared" si="106"/>
        <v>#VALUE!</v>
      </c>
      <c r="N1131" t="e">
        <f t="shared" si="107"/>
        <v>#VALUE!</v>
      </c>
      <c r="O1131" t="b" cm="1">
        <f t="array" ref="O1131">COUNT(FIND({0,1,2,3,4,5,6,7,8,9},N1131))&gt;0</f>
        <v>0</v>
      </c>
    </row>
    <row r="1132" spans="1:15" hidden="1" x14ac:dyDescent="0.3">
      <c r="A1132" s="1" t="s">
        <v>2216</v>
      </c>
      <c r="B1132" t="s">
        <v>132</v>
      </c>
      <c r="C1132" t="s">
        <v>2217</v>
      </c>
      <c r="D1132">
        <v>1</v>
      </c>
      <c r="E1132" t="s">
        <v>7</v>
      </c>
      <c r="I1132">
        <f t="shared" si="102"/>
        <v>0</v>
      </c>
      <c r="J1132">
        <f t="shared" si="103"/>
        <v>0</v>
      </c>
      <c r="K1132" t="e">
        <f t="shared" si="104"/>
        <v>#VALUE!</v>
      </c>
      <c r="L1132" t="e">
        <f t="shared" si="105"/>
        <v>#VALUE!</v>
      </c>
      <c r="M1132" t="e">
        <f t="shared" si="106"/>
        <v>#VALUE!</v>
      </c>
      <c r="N1132" t="e">
        <f t="shared" si="107"/>
        <v>#VALUE!</v>
      </c>
      <c r="O1132" t="b" cm="1">
        <f t="array" ref="O1132">COUNT(FIND({0,1,2,3,4,5,6,7,8,9},N1132))&gt;0</f>
        <v>0</v>
      </c>
    </row>
    <row r="1133" spans="1:15" hidden="1" x14ac:dyDescent="0.3">
      <c r="A1133" s="1" t="s">
        <v>2218</v>
      </c>
      <c r="B1133" t="s">
        <v>132</v>
      </c>
      <c r="C1133" t="s">
        <v>2219</v>
      </c>
      <c r="D1133">
        <v>1</v>
      </c>
      <c r="E1133" t="s">
        <v>7</v>
      </c>
      <c r="I1133">
        <f t="shared" si="102"/>
        <v>0</v>
      </c>
      <c r="J1133">
        <f t="shared" si="103"/>
        <v>0</v>
      </c>
      <c r="K1133" t="e">
        <f t="shared" si="104"/>
        <v>#VALUE!</v>
      </c>
      <c r="L1133" t="e">
        <f t="shared" si="105"/>
        <v>#VALUE!</v>
      </c>
      <c r="M1133" t="e">
        <f t="shared" si="106"/>
        <v>#VALUE!</v>
      </c>
      <c r="N1133" t="e">
        <f t="shared" si="107"/>
        <v>#VALUE!</v>
      </c>
      <c r="O1133" t="b" cm="1">
        <f t="array" ref="O1133">COUNT(FIND({0,1,2,3,4,5,6,7,8,9},N1133))&gt;0</f>
        <v>0</v>
      </c>
    </row>
    <row r="1134" spans="1:15" hidden="1" x14ac:dyDescent="0.3">
      <c r="A1134" s="1" t="s">
        <v>2220</v>
      </c>
      <c r="B1134" t="s">
        <v>132</v>
      </c>
      <c r="C1134" t="s">
        <v>2221</v>
      </c>
      <c r="D1134">
        <v>1</v>
      </c>
      <c r="E1134" t="s">
        <v>7</v>
      </c>
      <c r="I1134">
        <f t="shared" si="102"/>
        <v>1</v>
      </c>
      <c r="J1134">
        <f t="shared" si="103"/>
        <v>1</v>
      </c>
      <c r="K1134" t="str">
        <f t="shared" si="104"/>
        <v>Falsche Information auf den Rechnungen</v>
      </c>
      <c r="L1134" t="str">
        <f t="shared" si="105"/>
        <v>8987-</v>
      </c>
      <c r="M1134" t="str">
        <f t="shared" si="106"/>
        <v xml:space="preserve">8987 </v>
      </c>
      <c r="N1134" t="str">
        <f t="shared" si="107"/>
        <v>Falsche</v>
      </c>
      <c r="O1134" t="b" cm="1">
        <f t="array" ref="O1134">COUNT(FIND({0,1,2,3,4,5,6,7,8,9},N1134))&gt;0</f>
        <v>0</v>
      </c>
    </row>
    <row r="1135" spans="1:15" hidden="1" x14ac:dyDescent="0.3">
      <c r="A1135" s="1" t="s">
        <v>2222</v>
      </c>
      <c r="B1135" t="s">
        <v>132</v>
      </c>
      <c r="C1135" t="s">
        <v>2223</v>
      </c>
      <c r="D1135">
        <v>1</v>
      </c>
      <c r="E1135" t="s">
        <v>7</v>
      </c>
      <c r="I1135">
        <f t="shared" si="102"/>
        <v>1</v>
      </c>
      <c r="J1135">
        <f t="shared" si="103"/>
        <v>1</v>
      </c>
      <c r="K1135" t="str">
        <f t="shared" si="104"/>
        <v>Nachnahme</v>
      </c>
      <c r="L1135" t="str">
        <f t="shared" si="105"/>
        <v>9001-</v>
      </c>
      <c r="M1135" t="str">
        <f t="shared" si="106"/>
        <v xml:space="preserve">9001 </v>
      </c>
      <c r="N1135" t="e">
        <f t="shared" si="107"/>
        <v>#VALUE!</v>
      </c>
      <c r="O1135" t="b" cm="1">
        <f t="array" ref="O1135">COUNT(FIND({0,1,2,3,4,5,6,7,8,9},N1135))&gt;0</f>
        <v>0</v>
      </c>
    </row>
    <row r="1136" spans="1:15" hidden="1" x14ac:dyDescent="0.3">
      <c r="A1136" s="1" t="s">
        <v>2224</v>
      </c>
      <c r="B1136" t="s">
        <v>132</v>
      </c>
      <c r="C1136" t="s">
        <v>2225</v>
      </c>
      <c r="D1136">
        <v>1</v>
      </c>
      <c r="E1136" t="s">
        <v>7</v>
      </c>
      <c r="I1136">
        <f t="shared" si="102"/>
        <v>1</v>
      </c>
      <c r="J1136">
        <f t="shared" si="103"/>
        <v>1</v>
      </c>
      <c r="K1136" t="str">
        <f t="shared" si="104"/>
        <v>EwB bei Wiederverfügbarkeit</v>
      </c>
      <c r="L1136" t="str">
        <f t="shared" si="105"/>
        <v>9002-</v>
      </c>
      <c r="M1136" t="str">
        <f t="shared" si="106"/>
        <v xml:space="preserve">9002 </v>
      </c>
      <c r="N1136" t="str">
        <f t="shared" si="107"/>
        <v>EwB</v>
      </c>
      <c r="O1136" t="b" cm="1">
        <f t="array" ref="O1136">COUNT(FIND({0,1,2,3,4,5,6,7,8,9},N1136))&gt;0</f>
        <v>0</v>
      </c>
    </row>
    <row r="1137" spans="1:15" hidden="1" x14ac:dyDescent="0.3">
      <c r="A1137" s="1" t="s">
        <v>2226</v>
      </c>
      <c r="B1137" t="s">
        <v>132</v>
      </c>
      <c r="C1137" t="s">
        <v>2227</v>
      </c>
      <c r="D1137">
        <v>1</v>
      </c>
      <c r="E1137" t="s">
        <v>7</v>
      </c>
      <c r="I1137">
        <f t="shared" si="102"/>
        <v>1</v>
      </c>
      <c r="J1137">
        <f t="shared" si="103"/>
        <v>1</v>
      </c>
      <c r="K1137" t="str">
        <f t="shared" si="104"/>
        <v>Bonitätsschnittstelle</v>
      </c>
      <c r="L1137" t="str">
        <f t="shared" si="105"/>
        <v>9004-</v>
      </c>
      <c r="M1137" t="str">
        <f t="shared" si="106"/>
        <v xml:space="preserve">9004 </v>
      </c>
      <c r="N1137" t="e">
        <f t="shared" si="107"/>
        <v>#VALUE!</v>
      </c>
      <c r="O1137" t="b" cm="1">
        <f t="array" ref="O1137">COUNT(FIND({0,1,2,3,4,5,6,7,8,9},N1137))&gt;0</f>
        <v>0</v>
      </c>
    </row>
    <row r="1138" spans="1:15" hidden="1" x14ac:dyDescent="0.3">
      <c r="A1138" s="1" t="s">
        <v>2228</v>
      </c>
      <c r="B1138" t="s">
        <v>132</v>
      </c>
      <c r="C1138" t="s">
        <v>2229</v>
      </c>
      <c r="D1138">
        <v>1</v>
      </c>
      <c r="E1138" t="s">
        <v>7</v>
      </c>
      <c r="I1138">
        <f t="shared" si="102"/>
        <v>1</v>
      </c>
      <c r="J1138">
        <f t="shared" si="103"/>
        <v>1</v>
      </c>
      <c r="K1138" t="str">
        <f t="shared" si="104"/>
        <v>Bestätigung</v>
      </c>
      <c r="L1138" t="str">
        <f t="shared" si="105"/>
        <v>9013 Absender CH-</v>
      </c>
      <c r="M1138" t="str">
        <f t="shared" si="106"/>
        <v xml:space="preserve">9013 Absender CH </v>
      </c>
      <c r="N1138" t="e">
        <f t="shared" si="107"/>
        <v>#VALUE!</v>
      </c>
      <c r="O1138" t="b" cm="1">
        <f t="array" ref="O1138">COUNT(FIND({0,1,2,3,4,5,6,7,8,9},N1138))&gt;0</f>
        <v>0</v>
      </c>
    </row>
    <row r="1139" spans="1:15" hidden="1" x14ac:dyDescent="0.3">
      <c r="A1139" s="1" t="s">
        <v>2230</v>
      </c>
      <c r="B1139" t="s">
        <v>132</v>
      </c>
      <c r="C1139" t="s">
        <v>2231</v>
      </c>
      <c r="D1139">
        <v>1</v>
      </c>
      <c r="E1139" t="s">
        <v>7</v>
      </c>
      <c r="I1139">
        <f t="shared" si="102"/>
        <v>0</v>
      </c>
      <c r="J1139">
        <f t="shared" si="103"/>
        <v>0</v>
      </c>
      <c r="K1139" t="e">
        <f t="shared" si="104"/>
        <v>#VALUE!</v>
      </c>
      <c r="L1139" t="e">
        <f t="shared" si="105"/>
        <v>#VALUE!</v>
      </c>
      <c r="M1139" t="e">
        <f t="shared" si="106"/>
        <v>#VALUE!</v>
      </c>
      <c r="N1139" t="e">
        <f t="shared" si="107"/>
        <v>#VALUE!</v>
      </c>
      <c r="O1139" t="b" cm="1">
        <f t="array" ref="O1139">COUNT(FIND({0,1,2,3,4,5,6,7,8,9},N1139))&gt;0</f>
        <v>0</v>
      </c>
    </row>
    <row r="1140" spans="1:15" hidden="1" x14ac:dyDescent="0.3">
      <c r="A1140" s="1" t="s">
        <v>2232</v>
      </c>
      <c r="B1140" t="s">
        <v>132</v>
      </c>
      <c r="C1140" t="s">
        <v>2233</v>
      </c>
      <c r="D1140">
        <v>1</v>
      </c>
      <c r="E1140" t="s">
        <v>7</v>
      </c>
      <c r="I1140">
        <f t="shared" si="102"/>
        <v>1</v>
      </c>
      <c r="J1140">
        <f t="shared" si="103"/>
        <v>1</v>
      </c>
      <c r="K1140" t="str">
        <f t="shared" si="104"/>
        <v>Filialumzüge</v>
      </c>
      <c r="L1140" t="str">
        <f t="shared" si="105"/>
        <v>9028-</v>
      </c>
      <c r="M1140" t="str">
        <f t="shared" si="106"/>
        <v xml:space="preserve">9028 </v>
      </c>
      <c r="N1140" t="e">
        <f t="shared" si="107"/>
        <v>#VALUE!</v>
      </c>
      <c r="O1140" t="b" cm="1">
        <f t="array" ref="O1140">COUNT(FIND({0,1,2,3,4,5,6,7,8,9},N1140))&gt;0</f>
        <v>0</v>
      </c>
    </row>
    <row r="1141" spans="1:15" hidden="1" x14ac:dyDescent="0.3">
      <c r="A1141" s="1" t="s">
        <v>2234</v>
      </c>
      <c r="B1141" t="s">
        <v>132</v>
      </c>
      <c r="C1141" t="s">
        <v>2235</v>
      </c>
      <c r="D1141">
        <v>1</v>
      </c>
      <c r="E1141" t="s">
        <v>7</v>
      </c>
      <c r="I1141">
        <f t="shared" si="102"/>
        <v>1</v>
      </c>
      <c r="J1141">
        <f t="shared" si="103"/>
        <v>1</v>
      </c>
      <c r="K1141" t="str">
        <f t="shared" si="104"/>
        <v>AB Bei Filialbestellung</v>
      </c>
      <c r="L1141" t="str">
        <f t="shared" si="105"/>
        <v>9029-</v>
      </c>
      <c r="M1141" t="str">
        <f t="shared" si="106"/>
        <v xml:space="preserve">9029 </v>
      </c>
      <c r="N1141" t="str">
        <f t="shared" si="107"/>
        <v>AB</v>
      </c>
      <c r="O1141" t="b" cm="1">
        <f t="array" ref="O1141">COUNT(FIND({0,1,2,3,4,5,6,7,8,9},N1141))&gt;0</f>
        <v>0</v>
      </c>
    </row>
    <row r="1142" spans="1:15" hidden="1" x14ac:dyDescent="0.3">
      <c r="A1142" s="1" t="s">
        <v>2236</v>
      </c>
      <c r="B1142" t="s">
        <v>132</v>
      </c>
      <c r="C1142" t="s">
        <v>2237</v>
      </c>
      <c r="D1142">
        <v>1</v>
      </c>
      <c r="E1142" t="s">
        <v>7</v>
      </c>
      <c r="I1142">
        <f t="shared" si="102"/>
        <v>1</v>
      </c>
      <c r="J1142">
        <f t="shared" si="103"/>
        <v>1</v>
      </c>
      <c r="K1142" t="str">
        <f t="shared" si="104"/>
        <v>WebShop Auftrag</v>
      </c>
      <c r="L1142" t="str">
        <f t="shared" si="105"/>
        <v>9044-</v>
      </c>
      <c r="M1142" t="str">
        <f t="shared" si="106"/>
        <v xml:space="preserve">9044 </v>
      </c>
      <c r="N1142" t="str">
        <f t="shared" si="107"/>
        <v>WebShop</v>
      </c>
      <c r="O1142" t="b" cm="1">
        <f t="array" ref="O1142">COUNT(FIND({0,1,2,3,4,5,6,7,8,9},N1142))&gt;0</f>
        <v>0</v>
      </c>
    </row>
    <row r="1143" spans="1:15" hidden="1" x14ac:dyDescent="0.3">
      <c r="A1143" s="1" t="s">
        <v>2238</v>
      </c>
      <c r="B1143" t="s">
        <v>132</v>
      </c>
      <c r="C1143" t="s">
        <v>2239</v>
      </c>
      <c r="D1143">
        <v>1</v>
      </c>
      <c r="E1143" t="s">
        <v>7</v>
      </c>
      <c r="I1143">
        <f t="shared" si="102"/>
        <v>1</v>
      </c>
      <c r="J1143">
        <f t="shared" si="103"/>
        <v>1</v>
      </c>
      <c r="K1143" t="str">
        <f t="shared" si="104"/>
        <v>Retourenadresse bei Versand aus RO</v>
      </c>
      <c r="L1143" t="str">
        <f t="shared" si="105"/>
        <v>9065-</v>
      </c>
      <c r="M1143" t="str">
        <f t="shared" si="106"/>
        <v xml:space="preserve">9065 </v>
      </c>
      <c r="N1143" t="str">
        <f t="shared" si="107"/>
        <v>Retourenadresse</v>
      </c>
      <c r="O1143" t="b" cm="1">
        <f t="array" ref="O1143">COUNT(FIND({0,1,2,3,4,5,6,7,8,9},N1143))&gt;0</f>
        <v>0</v>
      </c>
    </row>
    <row r="1144" spans="1:15" hidden="1" x14ac:dyDescent="0.3">
      <c r="A1144" s="1" t="s">
        <v>2240</v>
      </c>
      <c r="B1144" t="s">
        <v>132</v>
      </c>
      <c r="C1144" t="s">
        <v>2241</v>
      </c>
      <c r="D1144">
        <v>1</v>
      </c>
      <c r="E1144" t="s">
        <v>7</v>
      </c>
      <c r="I1144">
        <f t="shared" si="102"/>
        <v>0</v>
      </c>
      <c r="J1144">
        <f t="shared" si="103"/>
        <v>0</v>
      </c>
      <c r="K1144" t="e">
        <f t="shared" si="104"/>
        <v>#VALUE!</v>
      </c>
      <c r="L1144" t="e">
        <f t="shared" si="105"/>
        <v>#VALUE!</v>
      </c>
      <c r="M1144" t="e">
        <f t="shared" si="106"/>
        <v>#VALUE!</v>
      </c>
      <c r="N1144" t="e">
        <f t="shared" si="107"/>
        <v>#VALUE!</v>
      </c>
      <c r="O1144" t="b" cm="1">
        <f t="array" ref="O1144">COUNT(FIND({0,1,2,3,4,5,6,7,8,9},N1144))&gt;0</f>
        <v>0</v>
      </c>
    </row>
    <row r="1145" spans="1:15" hidden="1" x14ac:dyDescent="0.3">
      <c r="A1145" s="1" t="s">
        <v>2242</v>
      </c>
      <c r="B1145" t="s">
        <v>132</v>
      </c>
      <c r="C1145" t="s">
        <v>321</v>
      </c>
      <c r="D1145">
        <v>1</v>
      </c>
      <c r="E1145" t="s">
        <v>7</v>
      </c>
      <c r="I1145">
        <f t="shared" si="102"/>
        <v>1</v>
      </c>
      <c r="J1145">
        <f t="shared" si="103"/>
        <v>1</v>
      </c>
      <c r="K1145" t="str">
        <f t="shared" si="104"/>
        <v>Support</v>
      </c>
      <c r="L1145" t="str">
        <f t="shared" si="105"/>
        <v>90-</v>
      </c>
      <c r="M1145" t="str">
        <f t="shared" si="106"/>
        <v xml:space="preserve">90 </v>
      </c>
      <c r="N1145" t="e">
        <f t="shared" si="107"/>
        <v>#VALUE!</v>
      </c>
      <c r="O1145" t="b" cm="1">
        <f t="array" ref="O1145">COUNT(FIND({0,1,2,3,4,5,6,7,8,9},N1145))&gt;0</f>
        <v>0</v>
      </c>
    </row>
    <row r="1146" spans="1:15" hidden="1" x14ac:dyDescent="0.3">
      <c r="A1146" s="1" t="s">
        <v>2243</v>
      </c>
      <c r="B1146" t="s">
        <v>132</v>
      </c>
      <c r="C1146" t="s">
        <v>2244</v>
      </c>
      <c r="D1146">
        <v>1</v>
      </c>
      <c r="E1146" t="s">
        <v>7</v>
      </c>
      <c r="I1146">
        <f t="shared" si="102"/>
        <v>1</v>
      </c>
      <c r="J1146">
        <f t="shared" si="103"/>
        <v>1</v>
      </c>
      <c r="K1146" t="str">
        <f t="shared" si="104"/>
        <v>Sammelticket Anpassungen Rechnungsneugestaltung</v>
      </c>
      <c r="L1146" t="str">
        <f t="shared" si="105"/>
        <v>9100-</v>
      </c>
      <c r="M1146" t="str">
        <f t="shared" si="106"/>
        <v xml:space="preserve">9100 </v>
      </c>
      <c r="N1146" t="str">
        <f t="shared" si="107"/>
        <v>Sammelticket</v>
      </c>
      <c r="O1146" t="b" cm="1">
        <f t="array" ref="O1146">COUNT(FIND({0,1,2,3,4,5,6,7,8,9},N1146))&gt;0</f>
        <v>0</v>
      </c>
    </row>
    <row r="1147" spans="1:15" hidden="1" x14ac:dyDescent="0.3">
      <c r="A1147" s="1" t="s">
        <v>2245</v>
      </c>
      <c r="B1147" t="s">
        <v>132</v>
      </c>
      <c r="C1147" t="s">
        <v>2246</v>
      </c>
      <c r="D1147">
        <v>1</v>
      </c>
      <c r="E1147" t="s">
        <v>7</v>
      </c>
      <c r="I1147">
        <f t="shared" si="102"/>
        <v>1</v>
      </c>
      <c r="J1147">
        <f t="shared" si="103"/>
        <v>1</v>
      </c>
      <c r="K1147" t="str">
        <f t="shared" si="104"/>
        <v>EAN Korrekturen / Meldungen</v>
      </c>
      <c r="L1147" t="str">
        <f t="shared" si="105"/>
        <v>9108-</v>
      </c>
      <c r="M1147" t="str">
        <f t="shared" si="106"/>
        <v xml:space="preserve">9108 </v>
      </c>
      <c r="N1147" t="str">
        <f t="shared" si="107"/>
        <v>EAN</v>
      </c>
      <c r="O1147" t="b" cm="1">
        <f t="array" ref="O1147">COUNT(FIND({0,1,2,3,4,5,6,7,8,9},N1147))&gt;0</f>
        <v>0</v>
      </c>
    </row>
    <row r="1148" spans="1:15" hidden="1" x14ac:dyDescent="0.3">
      <c r="A1148" s="1" t="s">
        <v>2247</v>
      </c>
      <c r="B1148" t="s">
        <v>132</v>
      </c>
      <c r="C1148" t="s">
        <v>2248</v>
      </c>
      <c r="D1148">
        <v>1</v>
      </c>
      <c r="E1148" t="s">
        <v>7</v>
      </c>
      <c r="I1148">
        <f t="shared" si="102"/>
        <v>0</v>
      </c>
      <c r="J1148">
        <f t="shared" si="103"/>
        <v>0</v>
      </c>
      <c r="K1148" t="e">
        <f t="shared" si="104"/>
        <v>#VALUE!</v>
      </c>
      <c r="L1148" t="e">
        <f t="shared" si="105"/>
        <v>#VALUE!</v>
      </c>
      <c r="M1148" t="e">
        <f t="shared" si="106"/>
        <v>#VALUE!</v>
      </c>
      <c r="N1148" t="e">
        <f t="shared" si="107"/>
        <v>#VALUE!</v>
      </c>
      <c r="O1148" t="b" cm="1">
        <f t="array" ref="O1148">COUNT(FIND({0,1,2,3,4,5,6,7,8,9},N1148))&gt;0</f>
        <v>0</v>
      </c>
    </row>
    <row r="1149" spans="1:15" hidden="1" x14ac:dyDescent="0.3">
      <c r="A1149" s="1" t="s">
        <v>2249</v>
      </c>
      <c r="B1149" t="s">
        <v>132</v>
      </c>
      <c r="C1149" t="s">
        <v>2250</v>
      </c>
      <c r="D1149">
        <v>1</v>
      </c>
      <c r="E1149" t="s">
        <v>7</v>
      </c>
      <c r="I1149">
        <f t="shared" si="102"/>
        <v>1</v>
      </c>
      <c r="J1149">
        <f t="shared" si="103"/>
        <v>1</v>
      </c>
      <c r="K1149" t="str">
        <f t="shared" si="104"/>
        <v>Sammelticket: Rückmeldungen zur Rechnungsneugestaltung</v>
      </c>
      <c r="L1149" t="str">
        <f t="shared" si="105"/>
        <v>9119-</v>
      </c>
      <c r="M1149" t="str">
        <f t="shared" si="106"/>
        <v xml:space="preserve">9119 </v>
      </c>
      <c r="N1149" t="str">
        <f t="shared" si="107"/>
        <v>Sammelticket:</v>
      </c>
      <c r="O1149" t="b" cm="1">
        <f t="array" ref="O1149">COUNT(FIND({0,1,2,3,4,5,6,7,8,9},N1149))&gt;0</f>
        <v>0</v>
      </c>
    </row>
    <row r="1150" spans="1:15" hidden="1" x14ac:dyDescent="0.3">
      <c r="A1150" s="1" t="s">
        <v>2251</v>
      </c>
      <c r="B1150" t="s">
        <v>132</v>
      </c>
      <c r="C1150" t="s">
        <v>2252</v>
      </c>
      <c r="D1150">
        <v>1</v>
      </c>
      <c r="E1150" t="s">
        <v>7</v>
      </c>
      <c r="I1150">
        <f t="shared" si="102"/>
        <v>2</v>
      </c>
      <c r="J1150">
        <f t="shared" si="103"/>
        <v>2</v>
      </c>
      <c r="K1150" t="str">
        <f t="shared" si="104"/>
        <v>Pflege</v>
      </c>
      <c r="L1150" t="str">
        <f t="shared" si="105"/>
        <v>9127-Verkaufspreise Frankreich-</v>
      </c>
      <c r="M1150" t="str">
        <f t="shared" si="106"/>
        <v xml:space="preserve">9127 Verkaufspreise Frankreich </v>
      </c>
      <c r="N1150" t="e">
        <f t="shared" si="107"/>
        <v>#VALUE!</v>
      </c>
      <c r="O1150" t="b" cm="1">
        <f t="array" ref="O1150">COUNT(FIND({0,1,2,3,4,5,6,7,8,9},N1150))&gt;0</f>
        <v>0</v>
      </c>
    </row>
    <row r="1151" spans="1:15" hidden="1" x14ac:dyDescent="0.3">
      <c r="A1151" s="1" t="s">
        <v>2253</v>
      </c>
      <c r="B1151" t="s">
        <v>132</v>
      </c>
      <c r="C1151" t="s">
        <v>2254</v>
      </c>
      <c r="D1151">
        <v>1</v>
      </c>
      <c r="E1151" t="s">
        <v>7</v>
      </c>
      <c r="I1151">
        <f t="shared" si="102"/>
        <v>0</v>
      </c>
      <c r="J1151">
        <f t="shared" si="103"/>
        <v>0</v>
      </c>
      <c r="K1151" t="e">
        <f t="shared" si="104"/>
        <v>#VALUE!</v>
      </c>
      <c r="L1151" t="e">
        <f t="shared" si="105"/>
        <v>#VALUE!</v>
      </c>
      <c r="M1151" t="e">
        <f t="shared" si="106"/>
        <v>#VALUE!</v>
      </c>
      <c r="N1151" t="e">
        <f t="shared" si="107"/>
        <v>#VALUE!</v>
      </c>
      <c r="O1151" t="b" cm="1">
        <f t="array" ref="O1151">COUNT(FIND({0,1,2,3,4,5,6,7,8,9},N1151))&gt;0</f>
        <v>0</v>
      </c>
    </row>
    <row r="1152" spans="1:15" hidden="1" x14ac:dyDescent="0.3">
      <c r="A1152" s="1" t="s">
        <v>2255</v>
      </c>
      <c r="B1152" t="s">
        <v>132</v>
      </c>
      <c r="C1152" t="s">
        <v>2256</v>
      </c>
      <c r="D1152">
        <v>1</v>
      </c>
      <c r="E1152" t="s">
        <v>7</v>
      </c>
      <c r="I1152">
        <f t="shared" si="102"/>
        <v>1</v>
      </c>
      <c r="J1152">
        <f t="shared" si="103"/>
        <v>1</v>
      </c>
      <c r="K1152" t="str">
        <f t="shared" si="104"/>
        <v>Fehlende 20% bei RatePay Rechnungen</v>
      </c>
      <c r="L1152" t="str">
        <f t="shared" si="105"/>
        <v>9222-</v>
      </c>
      <c r="M1152" t="str">
        <f t="shared" si="106"/>
        <v xml:space="preserve">9222 </v>
      </c>
      <c r="N1152" t="str">
        <f t="shared" si="107"/>
        <v>Fehlende</v>
      </c>
      <c r="O1152" t="b" cm="1">
        <f t="array" ref="O1152">COUNT(FIND({0,1,2,3,4,5,6,7,8,9},N1152))&gt;0</f>
        <v>0</v>
      </c>
    </row>
    <row r="1153" spans="1:15" hidden="1" x14ac:dyDescent="0.3">
      <c r="A1153" s="1" t="s">
        <v>2257</v>
      </c>
      <c r="B1153" t="s">
        <v>132</v>
      </c>
      <c r="C1153" t="s">
        <v>2258</v>
      </c>
      <c r="D1153">
        <v>1</v>
      </c>
      <c r="E1153" t="s">
        <v>7</v>
      </c>
      <c r="I1153">
        <f t="shared" si="102"/>
        <v>1</v>
      </c>
      <c r="J1153">
        <f t="shared" si="103"/>
        <v>1</v>
      </c>
      <c r="K1153" t="str">
        <f t="shared" si="104"/>
        <v>Rechnungstexte</v>
      </c>
      <c r="L1153" t="str">
        <f t="shared" si="105"/>
        <v>9244-</v>
      </c>
      <c r="M1153" t="str">
        <f t="shared" si="106"/>
        <v xml:space="preserve">9244 </v>
      </c>
      <c r="N1153" t="e">
        <f t="shared" si="107"/>
        <v>#VALUE!</v>
      </c>
      <c r="O1153" t="b" cm="1">
        <f t="array" ref="O1153">COUNT(FIND({0,1,2,3,4,5,6,7,8,9},N1153))&gt;0</f>
        <v>0</v>
      </c>
    </row>
    <row r="1154" spans="1:15" hidden="1" x14ac:dyDescent="0.3">
      <c r="A1154" s="1" t="s">
        <v>2259</v>
      </c>
      <c r="B1154" t="s">
        <v>132</v>
      </c>
      <c r="C1154" t="s">
        <v>2260</v>
      </c>
      <c r="D1154">
        <v>1</v>
      </c>
      <c r="E1154" t="s">
        <v>7</v>
      </c>
      <c r="I1154">
        <f t="shared" si="102"/>
        <v>0</v>
      </c>
      <c r="J1154">
        <f t="shared" si="103"/>
        <v>0</v>
      </c>
      <c r="K1154" t="e">
        <f t="shared" si="104"/>
        <v>#VALUE!</v>
      </c>
      <c r="L1154" t="e">
        <f t="shared" si="105"/>
        <v>#VALUE!</v>
      </c>
      <c r="M1154" t="e">
        <f t="shared" si="106"/>
        <v>#VALUE!</v>
      </c>
      <c r="N1154" t="e">
        <f t="shared" si="107"/>
        <v>#VALUE!</v>
      </c>
      <c r="O1154" t="b" cm="1">
        <f t="array" ref="O1154">COUNT(FIND({0,1,2,3,4,5,6,7,8,9},N1154))&gt;0</f>
        <v>0</v>
      </c>
    </row>
    <row r="1155" spans="1:15" hidden="1" x14ac:dyDescent="0.3">
      <c r="A1155" s="1" t="s">
        <v>2261</v>
      </c>
      <c r="B1155" t="s">
        <v>132</v>
      </c>
      <c r="C1155" t="s">
        <v>2262</v>
      </c>
      <c r="D1155">
        <v>1</v>
      </c>
      <c r="E1155" t="s">
        <v>7</v>
      </c>
      <c r="I1155">
        <f t="shared" ref="I1155:I1218" si="108">LEN(C1155)-LEN(SUBSTITUTE(C1155,"-",))</f>
        <v>0</v>
      </c>
      <c r="J1155">
        <f t="shared" ref="J1155:J1218" si="109">IF(I1155&gt;1,2,I1155)</f>
        <v>0</v>
      </c>
      <c r="K1155" t="e">
        <f t="shared" ref="K1155:K1218" si="110">RIGHT($C1155,LEN($C1155)-SEARCH("#",SUBSTITUTE($C1155,"-","#",J1155)))</f>
        <v>#VALUE!</v>
      </c>
      <c r="L1155" t="e">
        <f t="shared" ref="L1155:L1218" si="111">LEFT($C1155,SEARCH("#",SUBSTITUTE($C1155,"-","#",$J1155)))</f>
        <v>#VALUE!</v>
      </c>
      <c r="M1155" t="e">
        <f t="shared" ref="M1155:M1218" si="112">SUBSTITUTE(L1155,"-"," ")</f>
        <v>#VALUE!</v>
      </c>
      <c r="N1155" t="e">
        <f t="shared" ref="N1155:N1218" si="113">LEFT(K1155,SEARCH(" ",K1155,1)-1)</f>
        <v>#VALUE!</v>
      </c>
      <c r="O1155" t="b" cm="1">
        <f t="array" ref="O1155">COUNT(FIND({0,1,2,3,4,5,6,7,8,9},N1155))&gt;0</f>
        <v>0</v>
      </c>
    </row>
    <row r="1156" spans="1:15" hidden="1" x14ac:dyDescent="0.3">
      <c r="A1156" s="1" t="s">
        <v>2263</v>
      </c>
      <c r="B1156" t="s">
        <v>132</v>
      </c>
      <c r="C1156" t="s">
        <v>2264</v>
      </c>
      <c r="D1156">
        <v>1</v>
      </c>
      <c r="E1156" t="s">
        <v>7</v>
      </c>
      <c r="I1156">
        <f t="shared" si="108"/>
        <v>0</v>
      </c>
      <c r="J1156">
        <f t="shared" si="109"/>
        <v>0</v>
      </c>
      <c r="K1156" t="e">
        <f t="shared" si="110"/>
        <v>#VALUE!</v>
      </c>
      <c r="L1156" t="e">
        <f t="shared" si="111"/>
        <v>#VALUE!</v>
      </c>
      <c r="M1156" t="e">
        <f t="shared" si="112"/>
        <v>#VALUE!</v>
      </c>
      <c r="N1156" t="e">
        <f t="shared" si="113"/>
        <v>#VALUE!</v>
      </c>
      <c r="O1156" t="b" cm="1">
        <f t="array" ref="O1156">COUNT(FIND({0,1,2,3,4,5,6,7,8,9},N1156))&gt;0</f>
        <v>0</v>
      </c>
    </row>
    <row r="1157" spans="1:15" hidden="1" x14ac:dyDescent="0.3">
      <c r="A1157" s="1" t="s">
        <v>2265</v>
      </c>
      <c r="B1157" t="s">
        <v>132</v>
      </c>
      <c r="C1157" t="s">
        <v>2266</v>
      </c>
      <c r="D1157">
        <v>1</v>
      </c>
      <c r="E1157" t="s">
        <v>7</v>
      </c>
      <c r="I1157">
        <f t="shared" si="108"/>
        <v>1</v>
      </c>
      <c r="J1157">
        <f t="shared" si="109"/>
        <v>1</v>
      </c>
      <c r="K1157" t="str">
        <f t="shared" si="110"/>
        <v>Fehler bei Artikelanlage von Einzelartikeln</v>
      </c>
      <c r="L1157" t="str">
        <f t="shared" si="111"/>
        <v>9311-</v>
      </c>
      <c r="M1157" t="str">
        <f t="shared" si="112"/>
        <v xml:space="preserve">9311 </v>
      </c>
      <c r="N1157" t="str">
        <f t="shared" si="113"/>
        <v>Fehler</v>
      </c>
      <c r="O1157" t="b" cm="1">
        <f t="array" ref="O1157">COUNT(FIND({0,1,2,3,4,5,6,7,8,9},N1157))&gt;0</f>
        <v>0</v>
      </c>
    </row>
    <row r="1158" spans="1:15" hidden="1" x14ac:dyDescent="0.3">
      <c r="A1158" s="1" t="s">
        <v>2267</v>
      </c>
      <c r="B1158" t="s">
        <v>132</v>
      </c>
      <c r="C1158" t="s">
        <v>2268</v>
      </c>
      <c r="D1158">
        <v>1</v>
      </c>
      <c r="E1158" t="s">
        <v>7</v>
      </c>
      <c r="I1158">
        <f t="shared" si="108"/>
        <v>0</v>
      </c>
      <c r="J1158">
        <f t="shared" si="109"/>
        <v>0</v>
      </c>
      <c r="K1158" t="e">
        <f t="shared" si="110"/>
        <v>#VALUE!</v>
      </c>
      <c r="L1158" t="e">
        <f t="shared" si="111"/>
        <v>#VALUE!</v>
      </c>
      <c r="M1158" t="e">
        <f t="shared" si="112"/>
        <v>#VALUE!</v>
      </c>
      <c r="N1158" t="e">
        <f t="shared" si="113"/>
        <v>#VALUE!</v>
      </c>
      <c r="O1158" t="b" cm="1">
        <f t="array" ref="O1158">COUNT(FIND({0,1,2,3,4,5,6,7,8,9},N1158))&gt;0</f>
        <v>0</v>
      </c>
    </row>
    <row r="1159" spans="1:15" hidden="1" x14ac:dyDescent="0.3">
      <c r="A1159" s="1" t="s">
        <v>2269</v>
      </c>
      <c r="B1159" t="s">
        <v>132</v>
      </c>
      <c r="C1159" t="s">
        <v>2270</v>
      </c>
      <c r="D1159">
        <v>1</v>
      </c>
      <c r="E1159" t="s">
        <v>7</v>
      </c>
      <c r="I1159">
        <f t="shared" si="108"/>
        <v>0</v>
      </c>
      <c r="J1159">
        <f t="shared" si="109"/>
        <v>0</v>
      </c>
      <c r="K1159" t="e">
        <f t="shared" si="110"/>
        <v>#VALUE!</v>
      </c>
      <c r="L1159" t="e">
        <f t="shared" si="111"/>
        <v>#VALUE!</v>
      </c>
      <c r="M1159" t="e">
        <f t="shared" si="112"/>
        <v>#VALUE!</v>
      </c>
      <c r="N1159" t="e">
        <f t="shared" si="113"/>
        <v>#VALUE!</v>
      </c>
      <c r="O1159" t="b" cm="1">
        <f t="array" ref="O1159">COUNT(FIND({0,1,2,3,4,5,6,7,8,9},N1159))&gt;0</f>
        <v>0</v>
      </c>
    </row>
    <row r="1160" spans="1:15" hidden="1" x14ac:dyDescent="0.3">
      <c r="A1160" s="1" t="s">
        <v>2271</v>
      </c>
      <c r="B1160" t="s">
        <v>132</v>
      </c>
      <c r="C1160" t="s">
        <v>2272</v>
      </c>
      <c r="D1160">
        <v>1</v>
      </c>
      <c r="E1160" t="s">
        <v>7</v>
      </c>
      <c r="I1160">
        <f t="shared" si="108"/>
        <v>1</v>
      </c>
      <c r="J1160">
        <f t="shared" si="109"/>
        <v>1</v>
      </c>
      <c r="K1160" t="str">
        <f t="shared" si="110"/>
        <v>Anzeige Lieferzeiten bei Variantenpositionen</v>
      </c>
      <c r="L1160" t="str">
        <f t="shared" si="111"/>
        <v>9436-</v>
      </c>
      <c r="M1160" t="str">
        <f t="shared" si="112"/>
        <v xml:space="preserve">9436 </v>
      </c>
      <c r="N1160" t="str">
        <f t="shared" si="113"/>
        <v>Anzeige</v>
      </c>
      <c r="O1160" t="b" cm="1">
        <f t="array" ref="O1160">COUNT(FIND({0,1,2,3,4,5,6,7,8,9},N1160))&gt;0</f>
        <v>0</v>
      </c>
    </row>
    <row r="1161" spans="1:15" hidden="1" x14ac:dyDescent="0.3">
      <c r="A1161" s="1" t="s">
        <v>2273</v>
      </c>
      <c r="B1161" t="s">
        <v>132</v>
      </c>
      <c r="C1161" t="s">
        <v>2274</v>
      </c>
      <c r="D1161">
        <v>1</v>
      </c>
      <c r="E1161" t="s">
        <v>7</v>
      </c>
      <c r="I1161">
        <f t="shared" si="108"/>
        <v>0</v>
      </c>
      <c r="J1161">
        <f t="shared" si="109"/>
        <v>0</v>
      </c>
      <c r="K1161" t="e">
        <f t="shared" si="110"/>
        <v>#VALUE!</v>
      </c>
      <c r="L1161" t="e">
        <f t="shared" si="111"/>
        <v>#VALUE!</v>
      </c>
      <c r="M1161" t="e">
        <f t="shared" si="112"/>
        <v>#VALUE!</v>
      </c>
      <c r="N1161" t="e">
        <f t="shared" si="113"/>
        <v>#VALUE!</v>
      </c>
      <c r="O1161" t="b" cm="1">
        <f t="array" ref="O1161">COUNT(FIND({0,1,2,3,4,5,6,7,8,9},N1161))&gt;0</f>
        <v>0</v>
      </c>
    </row>
    <row r="1162" spans="1:15" hidden="1" x14ac:dyDescent="0.3">
      <c r="A1162" s="1" t="s">
        <v>2275</v>
      </c>
      <c r="B1162" t="s">
        <v>132</v>
      </c>
      <c r="C1162" t="s">
        <v>2276</v>
      </c>
      <c r="D1162">
        <v>1</v>
      </c>
      <c r="E1162" t="s">
        <v>7</v>
      </c>
      <c r="I1162">
        <f t="shared" si="108"/>
        <v>0</v>
      </c>
      <c r="J1162">
        <f t="shared" si="109"/>
        <v>0</v>
      </c>
      <c r="K1162" t="e">
        <f t="shared" si="110"/>
        <v>#VALUE!</v>
      </c>
      <c r="L1162" t="e">
        <f t="shared" si="111"/>
        <v>#VALUE!</v>
      </c>
      <c r="M1162" t="e">
        <f t="shared" si="112"/>
        <v>#VALUE!</v>
      </c>
      <c r="N1162" t="e">
        <f t="shared" si="113"/>
        <v>#VALUE!</v>
      </c>
      <c r="O1162" t="b" cm="1">
        <f t="array" ref="O1162">COUNT(FIND({0,1,2,3,4,5,6,7,8,9},N1162))&gt;0</f>
        <v>0</v>
      </c>
    </row>
    <row r="1163" spans="1:15" hidden="1" x14ac:dyDescent="0.3">
      <c r="A1163" s="1" t="s">
        <v>2277</v>
      </c>
      <c r="B1163" t="s">
        <v>132</v>
      </c>
      <c r="C1163" t="s">
        <v>2278</v>
      </c>
      <c r="D1163">
        <v>1</v>
      </c>
      <c r="E1163" t="s">
        <v>7</v>
      </c>
      <c r="I1163">
        <f t="shared" si="108"/>
        <v>0</v>
      </c>
      <c r="J1163">
        <f t="shared" si="109"/>
        <v>0</v>
      </c>
      <c r="K1163" t="e">
        <f t="shared" si="110"/>
        <v>#VALUE!</v>
      </c>
      <c r="L1163" t="e">
        <f t="shared" si="111"/>
        <v>#VALUE!</v>
      </c>
      <c r="M1163" t="e">
        <f t="shared" si="112"/>
        <v>#VALUE!</v>
      </c>
      <c r="N1163" t="e">
        <f t="shared" si="113"/>
        <v>#VALUE!</v>
      </c>
      <c r="O1163" t="b" cm="1">
        <f t="array" ref="O1163">COUNT(FIND({0,1,2,3,4,5,6,7,8,9},N1163))&gt;0</f>
        <v>0</v>
      </c>
    </row>
    <row r="1164" spans="1:15" hidden="1" x14ac:dyDescent="0.3">
      <c r="A1164" s="1" t="s">
        <v>2279</v>
      </c>
      <c r="B1164" t="s">
        <v>132</v>
      </c>
      <c r="C1164" t="s">
        <v>2280</v>
      </c>
      <c r="D1164">
        <v>1</v>
      </c>
      <c r="E1164" t="s">
        <v>7</v>
      </c>
      <c r="I1164">
        <f t="shared" si="108"/>
        <v>0</v>
      </c>
      <c r="J1164">
        <f t="shared" si="109"/>
        <v>0</v>
      </c>
      <c r="K1164" t="e">
        <f t="shared" si="110"/>
        <v>#VALUE!</v>
      </c>
      <c r="L1164" t="e">
        <f t="shared" si="111"/>
        <v>#VALUE!</v>
      </c>
      <c r="M1164" t="e">
        <f t="shared" si="112"/>
        <v>#VALUE!</v>
      </c>
      <c r="N1164" t="e">
        <f t="shared" si="113"/>
        <v>#VALUE!</v>
      </c>
      <c r="O1164" t="b" cm="1">
        <f t="array" ref="O1164">COUNT(FIND({0,1,2,3,4,5,6,7,8,9},N1164))&gt;0</f>
        <v>0</v>
      </c>
    </row>
    <row r="1165" spans="1:15" hidden="1" x14ac:dyDescent="0.3">
      <c r="A1165" s="1" t="s">
        <v>2281</v>
      </c>
      <c r="B1165" t="s">
        <v>132</v>
      </c>
      <c r="C1165" t="s">
        <v>2282</v>
      </c>
      <c r="D1165">
        <v>1</v>
      </c>
      <c r="E1165" t="s">
        <v>7</v>
      </c>
      <c r="I1165">
        <f t="shared" si="108"/>
        <v>1</v>
      </c>
      <c r="J1165">
        <f t="shared" si="109"/>
        <v>1</v>
      </c>
      <c r="K1165" t="str">
        <f t="shared" si="110"/>
        <v>Nali KZ Massenpflege</v>
      </c>
      <c r="L1165" t="str">
        <f t="shared" si="111"/>
        <v>9503 Null-</v>
      </c>
      <c r="M1165" t="str">
        <f t="shared" si="112"/>
        <v xml:space="preserve">9503 Null </v>
      </c>
      <c r="N1165" t="str">
        <f t="shared" si="113"/>
        <v>Nali</v>
      </c>
      <c r="O1165" t="b" cm="1">
        <f t="array" ref="O1165">COUNT(FIND({0,1,2,3,4,5,6,7,8,9},N1165))&gt;0</f>
        <v>0</v>
      </c>
    </row>
    <row r="1166" spans="1:15" hidden="1" x14ac:dyDescent="0.3">
      <c r="A1166" s="1" t="s">
        <v>2283</v>
      </c>
      <c r="B1166" t="s">
        <v>132</v>
      </c>
      <c r="C1166" t="s">
        <v>2284</v>
      </c>
      <c r="D1166">
        <v>1</v>
      </c>
      <c r="E1166" t="s">
        <v>7</v>
      </c>
      <c r="I1166">
        <f t="shared" si="108"/>
        <v>1</v>
      </c>
      <c r="J1166">
        <f t="shared" si="109"/>
        <v>1</v>
      </c>
      <c r="K1166" t="str">
        <f t="shared" si="110"/>
        <v>RatePAy Verbuchugn Rabattkombination</v>
      </c>
      <c r="L1166" t="str">
        <f t="shared" si="111"/>
        <v>9518-</v>
      </c>
      <c r="M1166" t="str">
        <f t="shared" si="112"/>
        <v xml:space="preserve">9518 </v>
      </c>
      <c r="N1166" t="str">
        <f t="shared" si="113"/>
        <v>RatePAy</v>
      </c>
      <c r="O1166" t="b" cm="1">
        <f t="array" ref="O1166">COUNT(FIND({0,1,2,3,4,5,6,7,8,9},N1166))&gt;0</f>
        <v>0</v>
      </c>
    </row>
    <row r="1167" spans="1:15" hidden="1" x14ac:dyDescent="0.3">
      <c r="A1167" s="1" t="s">
        <v>2285</v>
      </c>
      <c r="B1167" t="s">
        <v>132</v>
      </c>
      <c r="C1167" t="s">
        <v>2286</v>
      </c>
      <c r="D1167">
        <v>1</v>
      </c>
      <c r="E1167" t="s">
        <v>7</v>
      </c>
      <c r="I1167">
        <f t="shared" si="108"/>
        <v>1</v>
      </c>
      <c r="J1167">
        <f t="shared" si="109"/>
        <v>1</v>
      </c>
      <c r="K1167" t="str">
        <f t="shared" si="110"/>
        <v>Transaktion für Aufträge mit Teillieferung</v>
      </c>
      <c r="L1167" t="str">
        <f t="shared" si="111"/>
        <v>9578-</v>
      </c>
      <c r="M1167" t="str">
        <f t="shared" si="112"/>
        <v xml:space="preserve">9578 </v>
      </c>
      <c r="N1167" t="str">
        <f t="shared" si="113"/>
        <v>Transaktion</v>
      </c>
      <c r="O1167" t="b" cm="1">
        <f t="array" ref="O1167">COUNT(FIND({0,1,2,3,4,5,6,7,8,9},N1167))&gt;0</f>
        <v>0</v>
      </c>
    </row>
    <row r="1168" spans="1:15" hidden="1" x14ac:dyDescent="0.3">
      <c r="A1168" s="1" t="s">
        <v>2287</v>
      </c>
      <c r="B1168" t="s">
        <v>132</v>
      </c>
      <c r="C1168" t="s">
        <v>2288</v>
      </c>
      <c r="D1168">
        <v>1</v>
      </c>
      <c r="E1168" t="s">
        <v>7</v>
      </c>
      <c r="I1168">
        <f t="shared" si="108"/>
        <v>1</v>
      </c>
      <c r="J1168">
        <f t="shared" si="109"/>
        <v>1</v>
      </c>
      <c r="K1168" t="str">
        <f t="shared" si="110"/>
        <v>Nachnahmesendungen Hermes</v>
      </c>
      <c r="L1168" t="str">
        <f t="shared" si="111"/>
        <v>9586-</v>
      </c>
      <c r="M1168" t="str">
        <f t="shared" si="112"/>
        <v xml:space="preserve">9586 </v>
      </c>
      <c r="N1168" t="str">
        <f t="shared" si="113"/>
        <v>Nachnahmesendungen</v>
      </c>
      <c r="O1168" t="b" cm="1">
        <f t="array" ref="O1168">COUNT(FIND({0,1,2,3,4,5,6,7,8,9},N1168))&gt;0</f>
        <v>0</v>
      </c>
    </row>
    <row r="1169" spans="1:15" hidden="1" x14ac:dyDescent="0.3">
      <c r="A1169" s="1" t="s">
        <v>2289</v>
      </c>
      <c r="B1169" t="s">
        <v>132</v>
      </c>
      <c r="C1169" t="s">
        <v>2290</v>
      </c>
      <c r="D1169">
        <v>1</v>
      </c>
      <c r="E1169" t="s">
        <v>7</v>
      </c>
      <c r="I1169">
        <f t="shared" si="108"/>
        <v>1</v>
      </c>
      <c r="J1169">
        <f t="shared" si="109"/>
        <v>1</v>
      </c>
      <c r="K1169" t="str">
        <f t="shared" si="110"/>
        <v>Fehlerhafte Anzeige der Händlerpreise</v>
      </c>
      <c r="L1169" t="str">
        <f t="shared" si="111"/>
        <v>9591-</v>
      </c>
      <c r="M1169" t="str">
        <f t="shared" si="112"/>
        <v xml:space="preserve">9591 </v>
      </c>
      <c r="N1169" t="str">
        <f t="shared" si="113"/>
        <v>Fehlerhafte</v>
      </c>
      <c r="O1169" t="b" cm="1">
        <f t="array" ref="O1169">COUNT(FIND({0,1,2,3,4,5,6,7,8,9},N1169))&gt;0</f>
        <v>0</v>
      </c>
    </row>
    <row r="1170" spans="1:15" hidden="1" x14ac:dyDescent="0.3">
      <c r="A1170" s="1" t="s">
        <v>2291</v>
      </c>
      <c r="B1170" t="s">
        <v>132</v>
      </c>
      <c r="C1170" t="s">
        <v>2292</v>
      </c>
      <c r="D1170">
        <v>1</v>
      </c>
      <c r="E1170" t="s">
        <v>7</v>
      </c>
      <c r="I1170">
        <f t="shared" si="108"/>
        <v>0</v>
      </c>
      <c r="J1170">
        <f t="shared" si="109"/>
        <v>0</v>
      </c>
      <c r="K1170" t="e">
        <f t="shared" si="110"/>
        <v>#VALUE!</v>
      </c>
      <c r="L1170" t="e">
        <f t="shared" si="111"/>
        <v>#VALUE!</v>
      </c>
      <c r="M1170" t="e">
        <f t="shared" si="112"/>
        <v>#VALUE!</v>
      </c>
      <c r="N1170" t="e">
        <f t="shared" si="113"/>
        <v>#VALUE!</v>
      </c>
      <c r="O1170" t="b" cm="1">
        <f t="array" ref="O1170">COUNT(FIND({0,1,2,3,4,5,6,7,8,9},N1170))&gt;0</f>
        <v>0</v>
      </c>
    </row>
    <row r="1171" spans="1:15" hidden="1" x14ac:dyDescent="0.3">
      <c r="A1171" s="1" t="s">
        <v>2293</v>
      </c>
      <c r="B1171" t="s">
        <v>132</v>
      </c>
      <c r="C1171" t="s">
        <v>2294</v>
      </c>
      <c r="D1171">
        <v>1</v>
      </c>
      <c r="E1171" t="s">
        <v>7</v>
      </c>
      <c r="I1171">
        <f t="shared" si="108"/>
        <v>1</v>
      </c>
      <c r="J1171">
        <f t="shared" si="109"/>
        <v>1</v>
      </c>
      <c r="K1171" t="str">
        <f t="shared" si="110"/>
        <v>Im Push fehlen die Lieferkennzeichen</v>
      </c>
      <c r="L1171" t="str">
        <f t="shared" si="111"/>
        <v>9648-</v>
      </c>
      <c r="M1171" t="str">
        <f t="shared" si="112"/>
        <v xml:space="preserve">9648 </v>
      </c>
      <c r="N1171" t="str">
        <f t="shared" si="113"/>
        <v>Im</v>
      </c>
      <c r="O1171" t="b" cm="1">
        <f t="array" ref="O1171">COUNT(FIND({0,1,2,3,4,5,6,7,8,9},N1171))&gt;0</f>
        <v>0</v>
      </c>
    </row>
    <row r="1172" spans="1:15" hidden="1" x14ac:dyDescent="0.3">
      <c r="A1172" s="1" t="s">
        <v>2295</v>
      </c>
      <c r="B1172" t="s">
        <v>132</v>
      </c>
      <c r="C1172" t="s">
        <v>2296</v>
      </c>
      <c r="D1172">
        <v>1</v>
      </c>
      <c r="E1172" t="s">
        <v>7</v>
      </c>
      <c r="I1172">
        <f t="shared" si="108"/>
        <v>0</v>
      </c>
      <c r="J1172">
        <f t="shared" si="109"/>
        <v>0</v>
      </c>
      <c r="K1172" t="e">
        <f t="shared" si="110"/>
        <v>#VALUE!</v>
      </c>
      <c r="L1172" t="e">
        <f t="shared" si="111"/>
        <v>#VALUE!</v>
      </c>
      <c r="M1172" t="e">
        <f t="shared" si="112"/>
        <v>#VALUE!</v>
      </c>
      <c r="N1172" t="e">
        <f t="shared" si="113"/>
        <v>#VALUE!</v>
      </c>
      <c r="O1172" t="b" cm="1">
        <f t="array" ref="O1172">COUNT(FIND({0,1,2,3,4,5,6,7,8,9},N1172))&gt;0</f>
        <v>0</v>
      </c>
    </row>
    <row r="1173" spans="1:15" hidden="1" x14ac:dyDescent="0.3">
      <c r="A1173" s="1" t="s">
        <v>2297</v>
      </c>
      <c r="B1173" t="s">
        <v>132</v>
      </c>
      <c r="C1173" t="s">
        <v>2298</v>
      </c>
      <c r="D1173">
        <v>1</v>
      </c>
      <c r="E1173" t="s">
        <v>7</v>
      </c>
      <c r="I1173">
        <f t="shared" si="108"/>
        <v>1</v>
      </c>
      <c r="J1173">
        <f t="shared" si="109"/>
        <v>1</v>
      </c>
      <c r="K1173" t="str">
        <f t="shared" si="110"/>
        <v>falsche Liefergruppen in Kundenaufträgen</v>
      </c>
      <c r="L1173" t="str">
        <f t="shared" si="111"/>
        <v>9661-</v>
      </c>
      <c r="M1173" t="str">
        <f t="shared" si="112"/>
        <v xml:space="preserve">9661 </v>
      </c>
      <c r="N1173" t="str">
        <f t="shared" si="113"/>
        <v>falsche</v>
      </c>
      <c r="O1173" t="b" cm="1">
        <f t="array" ref="O1173">COUNT(FIND({0,1,2,3,4,5,6,7,8,9},N1173))&gt;0</f>
        <v>0</v>
      </c>
    </row>
    <row r="1174" spans="1:15" hidden="1" x14ac:dyDescent="0.3">
      <c r="A1174" s="1" t="s">
        <v>2299</v>
      </c>
      <c r="B1174" t="s">
        <v>132</v>
      </c>
      <c r="C1174" t="s">
        <v>2300</v>
      </c>
      <c r="D1174">
        <v>1</v>
      </c>
      <c r="E1174" t="s">
        <v>7</v>
      </c>
      <c r="I1174">
        <f t="shared" si="108"/>
        <v>1</v>
      </c>
      <c r="J1174">
        <f t="shared" si="109"/>
        <v>1</v>
      </c>
      <c r="K1174" t="str">
        <f t="shared" si="110"/>
        <v>ZRS ins Ausland</v>
      </c>
      <c r="L1174" t="str">
        <f t="shared" si="111"/>
        <v>9689-</v>
      </c>
      <c r="M1174" t="str">
        <f t="shared" si="112"/>
        <v xml:space="preserve">9689 </v>
      </c>
      <c r="N1174" t="str">
        <f t="shared" si="113"/>
        <v>ZRS</v>
      </c>
      <c r="O1174" t="b" cm="1">
        <f t="array" ref="O1174">COUNT(FIND({0,1,2,3,4,5,6,7,8,9},N1174))&gt;0</f>
        <v>0</v>
      </c>
    </row>
    <row r="1175" spans="1:15" hidden="1" x14ac:dyDescent="0.3">
      <c r="A1175" s="1" t="s">
        <v>2301</v>
      </c>
      <c r="B1175" t="s">
        <v>132</v>
      </c>
      <c r="C1175" t="s">
        <v>2302</v>
      </c>
      <c r="D1175">
        <v>1</v>
      </c>
      <c r="E1175" t="s">
        <v>7</v>
      </c>
      <c r="I1175">
        <f t="shared" si="108"/>
        <v>1</v>
      </c>
      <c r="J1175">
        <f t="shared" si="109"/>
        <v>1</v>
      </c>
      <c r="K1175" t="str">
        <f t="shared" si="110"/>
        <v>Rhenusbuchung WE</v>
      </c>
      <c r="L1175" t="str">
        <f t="shared" si="111"/>
        <v>9705-</v>
      </c>
      <c r="M1175" t="str">
        <f t="shared" si="112"/>
        <v xml:space="preserve">9705 </v>
      </c>
      <c r="N1175" t="str">
        <f t="shared" si="113"/>
        <v>Rhenusbuchung</v>
      </c>
      <c r="O1175" t="b" cm="1">
        <f t="array" ref="O1175">COUNT(FIND({0,1,2,3,4,5,6,7,8,9},N1175))&gt;0</f>
        <v>0</v>
      </c>
    </row>
    <row r="1176" spans="1:15" hidden="1" x14ac:dyDescent="0.3">
      <c r="A1176" s="1" t="s">
        <v>2303</v>
      </c>
      <c r="B1176" t="s">
        <v>132</v>
      </c>
      <c r="C1176" t="s">
        <v>2304</v>
      </c>
      <c r="D1176">
        <v>1</v>
      </c>
      <c r="E1176" t="s">
        <v>7</v>
      </c>
      <c r="I1176">
        <f t="shared" si="108"/>
        <v>1</v>
      </c>
      <c r="J1176">
        <f t="shared" si="109"/>
        <v>1</v>
      </c>
      <c r="K1176" t="str">
        <f t="shared" si="110"/>
        <v>Liefersperre auf Positionsebene im Terminauftrag</v>
      </c>
      <c r="L1176" t="str">
        <f t="shared" si="111"/>
        <v>9725-</v>
      </c>
      <c r="M1176" t="str">
        <f t="shared" si="112"/>
        <v xml:space="preserve">9725 </v>
      </c>
      <c r="N1176" t="str">
        <f t="shared" si="113"/>
        <v>Liefersperre</v>
      </c>
      <c r="O1176" t="b" cm="1">
        <f t="array" ref="O1176">COUNT(FIND({0,1,2,3,4,5,6,7,8,9},N1176))&gt;0</f>
        <v>0</v>
      </c>
    </row>
    <row r="1177" spans="1:15" hidden="1" x14ac:dyDescent="0.3">
      <c r="A1177" s="1" t="s">
        <v>2305</v>
      </c>
      <c r="B1177" t="s">
        <v>132</v>
      </c>
      <c r="C1177" t="s">
        <v>2306</v>
      </c>
      <c r="D1177">
        <v>1</v>
      </c>
      <c r="E1177" t="s">
        <v>7</v>
      </c>
      <c r="I1177">
        <f t="shared" si="108"/>
        <v>0</v>
      </c>
      <c r="J1177">
        <f t="shared" si="109"/>
        <v>0</v>
      </c>
      <c r="K1177" t="e">
        <f t="shared" si="110"/>
        <v>#VALUE!</v>
      </c>
      <c r="L1177" t="e">
        <f t="shared" si="111"/>
        <v>#VALUE!</v>
      </c>
      <c r="M1177" t="e">
        <f t="shared" si="112"/>
        <v>#VALUE!</v>
      </c>
      <c r="N1177" t="e">
        <f t="shared" si="113"/>
        <v>#VALUE!</v>
      </c>
      <c r="O1177" t="b" cm="1">
        <f t="array" ref="O1177">COUNT(FIND({0,1,2,3,4,5,6,7,8,9},N1177))&gt;0</f>
        <v>0</v>
      </c>
    </row>
    <row r="1178" spans="1:15" hidden="1" x14ac:dyDescent="0.3">
      <c r="A1178" s="1" t="s">
        <v>2307</v>
      </c>
      <c r="B1178" t="s">
        <v>132</v>
      </c>
      <c r="C1178" t="s">
        <v>2308</v>
      </c>
      <c r="D1178">
        <v>1</v>
      </c>
      <c r="E1178" t="s">
        <v>7</v>
      </c>
      <c r="I1178">
        <f t="shared" si="108"/>
        <v>3</v>
      </c>
      <c r="J1178">
        <f t="shared" si="109"/>
        <v>2</v>
      </c>
      <c r="K1178" t="str">
        <f t="shared" si="110"/>
        <v xml:space="preserve"> Hinweis auf Großhandelsrechnung - EWB</v>
      </c>
      <c r="L1178" t="str">
        <f t="shared" si="111"/>
        <v>9773-Waffenrecht -</v>
      </c>
      <c r="M1178" t="str">
        <f t="shared" si="112"/>
        <v xml:space="preserve">9773 Waffenrecht  </v>
      </c>
      <c r="N1178" t="str">
        <f t="shared" si="113"/>
        <v/>
      </c>
      <c r="O1178" t="b" cm="1">
        <f t="array" ref="O1178">COUNT(FIND({0,1,2,3,4,5,6,7,8,9},N1178))&gt;0</f>
        <v>0</v>
      </c>
    </row>
    <row r="1179" spans="1:15" hidden="1" x14ac:dyDescent="0.3">
      <c r="A1179" s="1" t="s">
        <v>2309</v>
      </c>
      <c r="B1179" t="s">
        <v>132</v>
      </c>
      <c r="C1179" t="s">
        <v>2310</v>
      </c>
      <c r="D1179">
        <v>1</v>
      </c>
      <c r="E1179" t="s">
        <v>7</v>
      </c>
      <c r="I1179">
        <f t="shared" si="108"/>
        <v>0</v>
      </c>
      <c r="J1179">
        <f t="shared" si="109"/>
        <v>0</v>
      </c>
      <c r="K1179" t="e">
        <f t="shared" si="110"/>
        <v>#VALUE!</v>
      </c>
      <c r="L1179" t="e">
        <f t="shared" si="111"/>
        <v>#VALUE!</v>
      </c>
      <c r="M1179" t="e">
        <f t="shared" si="112"/>
        <v>#VALUE!</v>
      </c>
      <c r="N1179" t="e">
        <f t="shared" si="113"/>
        <v>#VALUE!</v>
      </c>
      <c r="O1179" t="b" cm="1">
        <f t="array" ref="O1179">COUNT(FIND({0,1,2,3,4,5,6,7,8,9},N1179))&gt;0</f>
        <v>0</v>
      </c>
    </row>
    <row r="1180" spans="1:15" hidden="1" x14ac:dyDescent="0.3">
      <c r="A1180" s="1" t="s">
        <v>2311</v>
      </c>
      <c r="B1180" t="s">
        <v>132</v>
      </c>
      <c r="C1180" t="s">
        <v>2312</v>
      </c>
      <c r="D1180">
        <v>1</v>
      </c>
      <c r="E1180" t="s">
        <v>7</v>
      </c>
      <c r="I1180">
        <f t="shared" si="108"/>
        <v>1</v>
      </c>
      <c r="J1180">
        <f t="shared" si="109"/>
        <v>1</v>
      </c>
      <c r="K1180" t="str">
        <f t="shared" si="110"/>
        <v>Anpassungen an Kundenkommunikationen</v>
      </c>
      <c r="L1180" t="str">
        <f t="shared" si="111"/>
        <v>9790-</v>
      </c>
      <c r="M1180" t="str">
        <f t="shared" si="112"/>
        <v xml:space="preserve">9790 </v>
      </c>
      <c r="N1180" t="str">
        <f t="shared" si="113"/>
        <v>Anpassungen</v>
      </c>
      <c r="O1180" t="b" cm="1">
        <f t="array" ref="O1180">COUNT(FIND({0,1,2,3,4,5,6,7,8,9},N1180))&gt;0</f>
        <v>0</v>
      </c>
    </row>
    <row r="1181" spans="1:15" hidden="1" x14ac:dyDescent="0.3">
      <c r="A1181" s="1" t="s">
        <v>2313</v>
      </c>
      <c r="B1181" t="s">
        <v>132</v>
      </c>
      <c r="C1181" t="s">
        <v>2314</v>
      </c>
      <c r="D1181">
        <v>1</v>
      </c>
      <c r="E1181" t="s">
        <v>7</v>
      </c>
      <c r="I1181">
        <f t="shared" si="108"/>
        <v>1</v>
      </c>
      <c r="J1181">
        <f t="shared" si="109"/>
        <v>1</v>
      </c>
      <c r="K1181" t="str">
        <f t="shared" si="110"/>
        <v>Fehler? im automatischen Lieferantenmahnsystem</v>
      </c>
      <c r="L1181" t="str">
        <f t="shared" si="111"/>
        <v>9819-</v>
      </c>
      <c r="M1181" t="str">
        <f t="shared" si="112"/>
        <v xml:space="preserve">9819 </v>
      </c>
      <c r="N1181" t="str">
        <f t="shared" si="113"/>
        <v>Fehler?</v>
      </c>
      <c r="O1181" t="b" cm="1">
        <f t="array" ref="O1181">COUNT(FIND({0,1,2,3,4,5,6,7,8,9},N1181))&gt;0</f>
        <v>0</v>
      </c>
    </row>
    <row r="1182" spans="1:15" hidden="1" x14ac:dyDescent="0.3">
      <c r="A1182" s="1" t="s">
        <v>2315</v>
      </c>
      <c r="B1182" t="s">
        <v>132</v>
      </c>
      <c r="C1182" t="s">
        <v>2316</v>
      </c>
      <c r="D1182">
        <v>1</v>
      </c>
      <c r="E1182" t="s">
        <v>7</v>
      </c>
      <c r="I1182">
        <f t="shared" si="108"/>
        <v>1</v>
      </c>
      <c r="J1182">
        <f t="shared" si="109"/>
        <v>1</v>
      </c>
      <c r="K1182" t="str">
        <f t="shared" si="110"/>
        <v>Gefahrgut Zuschlag 14.90€ kippt auf 9.90€</v>
      </c>
      <c r="L1182" t="str">
        <f t="shared" si="111"/>
        <v>9839-</v>
      </c>
      <c r="M1182" t="str">
        <f t="shared" si="112"/>
        <v xml:space="preserve">9839 </v>
      </c>
      <c r="N1182" t="str">
        <f t="shared" si="113"/>
        <v>Gefahrgut</v>
      </c>
      <c r="O1182" t="b" cm="1">
        <f t="array" ref="O1182">COUNT(FIND({0,1,2,3,4,5,6,7,8,9},N1182))&gt;0</f>
        <v>0</v>
      </c>
    </row>
    <row r="1183" spans="1:15" hidden="1" x14ac:dyDescent="0.3">
      <c r="A1183" s="1" t="s">
        <v>2317</v>
      </c>
      <c r="B1183" t="s">
        <v>132</v>
      </c>
      <c r="C1183" t="s">
        <v>2318</v>
      </c>
      <c r="D1183">
        <v>1</v>
      </c>
      <c r="E1183" t="s">
        <v>7</v>
      </c>
      <c r="I1183">
        <f t="shared" si="108"/>
        <v>1</v>
      </c>
      <c r="J1183">
        <f t="shared" si="109"/>
        <v>1</v>
      </c>
      <c r="K1183" t="str">
        <f t="shared" si="110"/>
        <v>Lieferungslöschungen Rhenus</v>
      </c>
      <c r="L1183" t="str">
        <f t="shared" si="111"/>
        <v>9864-</v>
      </c>
      <c r="M1183" t="str">
        <f t="shared" si="112"/>
        <v xml:space="preserve">9864 </v>
      </c>
      <c r="N1183" t="str">
        <f t="shared" si="113"/>
        <v>Lieferungslöschungen</v>
      </c>
      <c r="O1183" t="b" cm="1">
        <f t="array" ref="O1183">COUNT(FIND({0,1,2,3,4,5,6,7,8,9},N1183))&gt;0</f>
        <v>0</v>
      </c>
    </row>
    <row r="1184" spans="1:15" hidden="1" x14ac:dyDescent="0.3">
      <c r="A1184" s="1" t="s">
        <v>2319</v>
      </c>
      <c r="B1184" t="s">
        <v>132</v>
      </c>
      <c r="C1184" t="s">
        <v>2320</v>
      </c>
      <c r="D1184">
        <v>1</v>
      </c>
      <c r="E1184" t="s">
        <v>7</v>
      </c>
      <c r="I1184">
        <f t="shared" si="108"/>
        <v>1</v>
      </c>
      <c r="J1184">
        <f t="shared" si="109"/>
        <v>1</v>
      </c>
      <c r="K1184" t="str">
        <f t="shared" si="110"/>
        <v>Zahlbed. Aufstragsbest.</v>
      </c>
      <c r="L1184" t="str">
        <f t="shared" si="111"/>
        <v>9865-</v>
      </c>
      <c r="M1184" t="str">
        <f t="shared" si="112"/>
        <v xml:space="preserve">9865 </v>
      </c>
      <c r="N1184" t="str">
        <f t="shared" si="113"/>
        <v>Zahlbed.</v>
      </c>
      <c r="O1184" t="b" cm="1">
        <f t="array" ref="O1184">COUNT(FIND({0,1,2,3,4,5,6,7,8,9},N1184))&gt;0</f>
        <v>0</v>
      </c>
    </row>
    <row r="1185" spans="1:15" hidden="1" x14ac:dyDescent="0.3">
      <c r="A1185" s="1" t="s">
        <v>2321</v>
      </c>
      <c r="B1185" t="s">
        <v>132</v>
      </c>
      <c r="C1185" t="s">
        <v>2322</v>
      </c>
      <c r="D1185">
        <v>1</v>
      </c>
      <c r="E1185" t="s">
        <v>7</v>
      </c>
      <c r="I1185">
        <f t="shared" si="108"/>
        <v>1</v>
      </c>
      <c r="J1185">
        <f t="shared" si="109"/>
        <v>1</v>
      </c>
      <c r="K1185" t="str">
        <f t="shared" si="110"/>
        <v>Erzeugung Prüflose zum Stichtag</v>
      </c>
      <c r="L1185" t="str">
        <f t="shared" si="111"/>
        <v>9915-</v>
      </c>
      <c r="M1185" t="str">
        <f t="shared" si="112"/>
        <v xml:space="preserve">9915 </v>
      </c>
      <c r="N1185" t="str">
        <f t="shared" si="113"/>
        <v>Erzeugung</v>
      </c>
      <c r="O1185" t="b" cm="1">
        <f t="array" ref="O1185">COUNT(FIND({0,1,2,3,4,5,6,7,8,9},N1185))&gt;0</f>
        <v>0</v>
      </c>
    </row>
    <row r="1186" spans="1:15" hidden="1" x14ac:dyDescent="0.3">
      <c r="A1186" s="1" t="s">
        <v>2323</v>
      </c>
      <c r="B1186" t="s">
        <v>132</v>
      </c>
      <c r="C1186" t="s">
        <v>2324</v>
      </c>
      <c r="D1186">
        <v>1</v>
      </c>
      <c r="E1186" t="s">
        <v>7</v>
      </c>
      <c r="I1186">
        <f t="shared" si="108"/>
        <v>0</v>
      </c>
      <c r="J1186">
        <f t="shared" si="109"/>
        <v>0</v>
      </c>
      <c r="K1186" t="e">
        <f t="shared" si="110"/>
        <v>#VALUE!</v>
      </c>
      <c r="L1186" t="e">
        <f t="shared" si="111"/>
        <v>#VALUE!</v>
      </c>
      <c r="M1186" t="e">
        <f t="shared" si="112"/>
        <v>#VALUE!</v>
      </c>
      <c r="N1186" t="e">
        <f t="shared" si="113"/>
        <v>#VALUE!</v>
      </c>
      <c r="O1186" t="b" cm="1">
        <f t="array" ref="O1186">COUNT(FIND({0,1,2,3,4,5,6,7,8,9},N1186))&gt;0</f>
        <v>0</v>
      </c>
    </row>
    <row r="1187" spans="1:15" hidden="1" x14ac:dyDescent="0.3">
      <c r="A1187" s="1" t="s">
        <v>2325</v>
      </c>
      <c r="B1187" t="s">
        <v>132</v>
      </c>
      <c r="C1187" t="s">
        <v>2326</v>
      </c>
      <c r="D1187">
        <v>1</v>
      </c>
      <c r="E1187" t="s">
        <v>7</v>
      </c>
      <c r="I1187">
        <f t="shared" si="108"/>
        <v>0</v>
      </c>
      <c r="J1187">
        <f t="shared" si="109"/>
        <v>0</v>
      </c>
      <c r="K1187" t="e">
        <f t="shared" si="110"/>
        <v>#VALUE!</v>
      </c>
      <c r="L1187" t="e">
        <f t="shared" si="111"/>
        <v>#VALUE!</v>
      </c>
      <c r="M1187" t="e">
        <f t="shared" si="112"/>
        <v>#VALUE!</v>
      </c>
      <c r="N1187" t="e">
        <f t="shared" si="113"/>
        <v>#VALUE!</v>
      </c>
      <c r="O1187" t="b" cm="1">
        <f t="array" ref="O1187">COUNT(FIND({0,1,2,3,4,5,6,7,8,9},N1187))&gt;0</f>
        <v>0</v>
      </c>
    </row>
    <row r="1188" spans="1:15" hidden="1" x14ac:dyDescent="0.3">
      <c r="A1188" s="1" t="s">
        <v>2327</v>
      </c>
      <c r="B1188" t="s">
        <v>132</v>
      </c>
      <c r="C1188" t="s">
        <v>2328</v>
      </c>
      <c r="D1188">
        <v>1</v>
      </c>
      <c r="E1188" t="s">
        <v>7</v>
      </c>
      <c r="I1188">
        <f t="shared" si="108"/>
        <v>2</v>
      </c>
      <c r="J1188">
        <f t="shared" si="109"/>
        <v>2</v>
      </c>
      <c r="K1188" t="str">
        <f t="shared" si="110"/>
        <v>Exportrechnungen</v>
      </c>
      <c r="L1188" t="str">
        <f t="shared" si="111"/>
        <v>9954-GH-</v>
      </c>
      <c r="M1188" t="str">
        <f t="shared" si="112"/>
        <v xml:space="preserve">9954 GH </v>
      </c>
      <c r="N1188" t="e">
        <f t="shared" si="113"/>
        <v>#VALUE!</v>
      </c>
      <c r="O1188" t="b" cm="1">
        <f t="array" ref="O1188">COUNT(FIND({0,1,2,3,4,5,6,7,8,9},N1188))&gt;0</f>
        <v>0</v>
      </c>
    </row>
    <row r="1189" spans="1:15" hidden="1" x14ac:dyDescent="0.3">
      <c r="A1189" s="1" t="s">
        <v>2329</v>
      </c>
      <c r="B1189" t="s">
        <v>132</v>
      </c>
      <c r="C1189" t="s">
        <v>2330</v>
      </c>
      <c r="D1189">
        <v>1</v>
      </c>
      <c r="E1189" t="s">
        <v>7</v>
      </c>
      <c r="I1189">
        <f t="shared" si="108"/>
        <v>1</v>
      </c>
      <c r="J1189">
        <f t="shared" si="109"/>
        <v>1</v>
      </c>
      <c r="K1189" t="str">
        <f t="shared" si="110"/>
        <v>Liefersplitt FR</v>
      </c>
      <c r="L1189" t="str">
        <f t="shared" si="111"/>
        <v>9965-</v>
      </c>
      <c r="M1189" t="str">
        <f t="shared" si="112"/>
        <v xml:space="preserve">9965 </v>
      </c>
      <c r="N1189" t="str">
        <f t="shared" si="113"/>
        <v>Liefersplitt</v>
      </c>
      <c r="O1189" t="b" cm="1">
        <f t="array" ref="O1189">COUNT(FIND({0,1,2,3,4,5,6,7,8,9},N1189))&gt;0</f>
        <v>0</v>
      </c>
    </row>
    <row r="1190" spans="1:15" hidden="1" x14ac:dyDescent="0.3">
      <c r="A1190" s="1" t="s">
        <v>2331</v>
      </c>
      <c r="B1190" t="s">
        <v>132</v>
      </c>
      <c r="C1190" t="s">
        <v>2332</v>
      </c>
      <c r="D1190">
        <v>1</v>
      </c>
      <c r="E1190" t="s">
        <v>7</v>
      </c>
      <c r="I1190">
        <f t="shared" si="108"/>
        <v>1</v>
      </c>
      <c r="J1190">
        <f t="shared" si="109"/>
        <v>1</v>
      </c>
      <c r="K1190" t="str">
        <f t="shared" si="110"/>
        <v>Kostenlose Position wurde mit Wert berechnet</v>
      </c>
      <c r="L1190" t="str">
        <f t="shared" si="111"/>
        <v>9975-</v>
      </c>
      <c r="M1190" t="str">
        <f t="shared" si="112"/>
        <v xml:space="preserve">9975 </v>
      </c>
      <c r="N1190" t="str">
        <f t="shared" si="113"/>
        <v>Kostenlose</v>
      </c>
      <c r="O1190" t="b" cm="1">
        <f t="array" ref="O1190">COUNT(FIND({0,1,2,3,4,5,6,7,8,9},N1190))&gt;0</f>
        <v>0</v>
      </c>
    </row>
    <row r="1191" spans="1:15" hidden="1" x14ac:dyDescent="0.3">
      <c r="A1191" s="1" t="s">
        <v>2333</v>
      </c>
      <c r="B1191" t="s">
        <v>132</v>
      </c>
      <c r="C1191" t="s">
        <v>2334</v>
      </c>
      <c r="D1191">
        <v>1</v>
      </c>
      <c r="E1191" t="s">
        <v>7</v>
      </c>
      <c r="I1191">
        <f t="shared" si="108"/>
        <v>1</v>
      </c>
      <c r="J1191">
        <f t="shared" si="109"/>
        <v>1</v>
      </c>
      <c r="K1191" t="str">
        <f t="shared" si="110"/>
        <v>Filialreservierungen entnehmen / löschen</v>
      </c>
      <c r="L1191" t="str">
        <f t="shared" si="111"/>
        <v>9997-</v>
      </c>
      <c r="M1191" t="str">
        <f t="shared" si="112"/>
        <v xml:space="preserve">9997 </v>
      </c>
      <c r="N1191" t="str">
        <f t="shared" si="113"/>
        <v>Filialreservierungen</v>
      </c>
      <c r="O1191" t="b" cm="1">
        <f t="array" ref="O1191">COUNT(FIND({0,1,2,3,4,5,6,7,8,9},N1191))&gt;0</f>
        <v>0</v>
      </c>
    </row>
    <row r="1192" spans="1:15" hidden="1" x14ac:dyDescent="0.3">
      <c r="A1192" s="1" t="s">
        <v>2335</v>
      </c>
      <c r="B1192" t="s">
        <v>132</v>
      </c>
      <c r="C1192" t="s">
        <v>2336</v>
      </c>
      <c r="D1192">
        <v>1</v>
      </c>
      <c r="E1192" t="s">
        <v>7</v>
      </c>
      <c r="I1192">
        <f t="shared" si="108"/>
        <v>1</v>
      </c>
      <c r="J1192">
        <f t="shared" si="109"/>
        <v>1</v>
      </c>
      <c r="K1192" t="str">
        <f t="shared" si="110"/>
        <v>dirketanfragen ohne Ticket</v>
      </c>
      <c r="L1192" t="str">
        <f t="shared" si="111"/>
        <v>xxx-</v>
      </c>
      <c r="M1192" t="str">
        <f t="shared" si="112"/>
        <v xml:space="preserve">xxx </v>
      </c>
      <c r="N1192" t="str">
        <f t="shared" si="113"/>
        <v>dirketanfragen</v>
      </c>
      <c r="O1192" t="b" cm="1">
        <f t="array" ref="O1192">COUNT(FIND({0,1,2,3,4,5,6,7,8,9},N1192))&gt;0</f>
        <v>0</v>
      </c>
    </row>
    <row r="1193" spans="1:15" x14ac:dyDescent="0.3">
      <c r="A1193" s="1" t="s">
        <v>2337</v>
      </c>
      <c r="B1193" t="s">
        <v>134</v>
      </c>
      <c r="C1193" t="s">
        <v>1419</v>
      </c>
      <c r="D1193">
        <v>1</v>
      </c>
      <c r="E1193" t="s">
        <v>7</v>
      </c>
      <c r="I1193">
        <f t="shared" si="108"/>
        <v>1</v>
      </c>
      <c r="J1193">
        <f t="shared" si="109"/>
        <v>1</v>
      </c>
      <c r="K1193" t="str">
        <f t="shared" si="110"/>
        <v>7094-Exporterweiterung für Artikelstammval.</v>
      </c>
      <c r="L1193" t="str">
        <f t="shared" si="111"/>
        <v>#</v>
      </c>
      <c r="M1193" t="str">
        <f t="shared" si="112"/>
        <v>#</v>
      </c>
      <c r="N1193" t="str">
        <f t="shared" si="113"/>
        <v>7094-Exporterweiterung</v>
      </c>
      <c r="O1193" t="b" cm="1">
        <f t="array" ref="O1193">COUNT(FIND({0,1,2,3,4,5,6,7,8,9},N1193))&gt;0</f>
        <v>1</v>
      </c>
    </row>
    <row r="1194" spans="1:15" hidden="1" x14ac:dyDescent="0.3">
      <c r="A1194" s="1" t="s">
        <v>2338</v>
      </c>
      <c r="B1194" t="s">
        <v>134</v>
      </c>
      <c r="C1194" t="s">
        <v>2339</v>
      </c>
      <c r="D1194">
        <v>1</v>
      </c>
      <c r="E1194" t="s">
        <v>7</v>
      </c>
      <c r="I1194">
        <f t="shared" si="108"/>
        <v>1</v>
      </c>
      <c r="J1194">
        <f t="shared" si="109"/>
        <v>1</v>
      </c>
      <c r="K1194" t="str">
        <f t="shared" si="110"/>
        <v>RatePay Anpassungen</v>
      </c>
      <c r="L1194" t="str">
        <f t="shared" si="111"/>
        <v>10224-</v>
      </c>
      <c r="M1194" t="str">
        <f t="shared" si="112"/>
        <v xml:space="preserve">10224 </v>
      </c>
      <c r="N1194" t="str">
        <f t="shared" si="113"/>
        <v>RatePay</v>
      </c>
      <c r="O1194" t="b" cm="1">
        <f t="array" ref="O1194">COUNT(FIND({0,1,2,3,4,5,6,7,8,9},N1194))&gt;0</f>
        <v>0</v>
      </c>
    </row>
    <row r="1195" spans="1:15" hidden="1" x14ac:dyDescent="0.3">
      <c r="A1195" s="1" t="s">
        <v>2340</v>
      </c>
      <c r="B1195" t="s">
        <v>134</v>
      </c>
      <c r="C1195" t="s">
        <v>2341</v>
      </c>
      <c r="D1195">
        <v>1</v>
      </c>
      <c r="E1195" t="s">
        <v>7</v>
      </c>
      <c r="I1195">
        <f t="shared" si="108"/>
        <v>0</v>
      </c>
      <c r="J1195">
        <f t="shared" si="109"/>
        <v>0</v>
      </c>
      <c r="K1195" t="e">
        <f t="shared" si="110"/>
        <v>#VALUE!</v>
      </c>
      <c r="L1195" t="e">
        <f t="shared" si="111"/>
        <v>#VALUE!</v>
      </c>
      <c r="M1195" t="e">
        <f t="shared" si="112"/>
        <v>#VALUE!</v>
      </c>
      <c r="N1195" t="e">
        <f t="shared" si="113"/>
        <v>#VALUE!</v>
      </c>
      <c r="O1195" t="b" cm="1">
        <f t="array" ref="O1195">COUNT(FIND({0,1,2,3,4,5,6,7,8,9},N1195))&gt;0</f>
        <v>0</v>
      </c>
    </row>
    <row r="1196" spans="1:15" hidden="1" x14ac:dyDescent="0.3">
      <c r="A1196" s="1" t="s">
        <v>2342</v>
      </c>
      <c r="B1196" t="s">
        <v>134</v>
      </c>
      <c r="C1196" t="s">
        <v>2343</v>
      </c>
      <c r="D1196">
        <v>1</v>
      </c>
      <c r="E1196" t="s">
        <v>7</v>
      </c>
      <c r="I1196">
        <f t="shared" si="108"/>
        <v>3</v>
      </c>
      <c r="J1196">
        <f t="shared" si="109"/>
        <v>2</v>
      </c>
      <c r="K1196" t="str">
        <f t="shared" si="110"/>
        <v>Clearing - Differenzen auf Kundenkonto</v>
      </c>
      <c r="L1196" t="str">
        <f t="shared" si="111"/>
        <v>11246-RatePAy-</v>
      </c>
      <c r="M1196" t="str">
        <f t="shared" si="112"/>
        <v xml:space="preserve">11246 RatePAy </v>
      </c>
      <c r="N1196" t="str">
        <f t="shared" si="113"/>
        <v>Clearing</v>
      </c>
      <c r="O1196" t="b" cm="1">
        <f t="array" ref="O1196">COUNT(FIND({0,1,2,3,4,5,6,7,8,9},N1196))&gt;0</f>
        <v>0</v>
      </c>
    </row>
    <row r="1197" spans="1:15" hidden="1" x14ac:dyDescent="0.3">
      <c r="A1197" s="1" t="s">
        <v>2344</v>
      </c>
      <c r="B1197" t="s">
        <v>134</v>
      </c>
      <c r="C1197" t="s">
        <v>2345</v>
      </c>
      <c r="D1197">
        <v>1</v>
      </c>
      <c r="E1197" t="s">
        <v>7</v>
      </c>
      <c r="I1197">
        <f t="shared" si="108"/>
        <v>1</v>
      </c>
      <c r="J1197">
        <f t="shared" si="109"/>
        <v>1</v>
      </c>
      <c r="K1197" t="str">
        <f t="shared" si="110"/>
        <v>Musterprozess</v>
      </c>
      <c r="L1197" t="str">
        <f t="shared" si="111"/>
        <v>11344-</v>
      </c>
      <c r="M1197" t="str">
        <f t="shared" si="112"/>
        <v xml:space="preserve">11344 </v>
      </c>
      <c r="N1197" t="e">
        <f t="shared" si="113"/>
        <v>#VALUE!</v>
      </c>
      <c r="O1197" t="b" cm="1">
        <f t="array" ref="O1197">COUNT(FIND({0,1,2,3,4,5,6,7,8,9},N1197))&gt;0</f>
        <v>0</v>
      </c>
    </row>
    <row r="1198" spans="1:15" hidden="1" x14ac:dyDescent="0.3">
      <c r="A1198" s="1" t="s">
        <v>2346</v>
      </c>
      <c r="B1198" t="s">
        <v>134</v>
      </c>
      <c r="C1198" t="s">
        <v>2347</v>
      </c>
      <c r="D1198">
        <v>1</v>
      </c>
      <c r="E1198" t="s">
        <v>7</v>
      </c>
      <c r="I1198">
        <f t="shared" si="108"/>
        <v>1</v>
      </c>
      <c r="J1198">
        <f t="shared" si="109"/>
        <v>1</v>
      </c>
      <c r="K1198" t="str">
        <f t="shared" si="110"/>
        <v>QM CutOver</v>
      </c>
      <c r="L1198" t="str">
        <f t="shared" si="111"/>
        <v>11816-</v>
      </c>
      <c r="M1198" t="str">
        <f t="shared" si="112"/>
        <v xml:space="preserve">11816 </v>
      </c>
      <c r="N1198" t="str">
        <f t="shared" si="113"/>
        <v>QM</v>
      </c>
      <c r="O1198" t="b" cm="1">
        <f t="array" ref="O1198">COUNT(FIND({0,1,2,3,4,5,6,7,8,9},N1198))&gt;0</f>
        <v>0</v>
      </c>
    </row>
    <row r="1199" spans="1:15" hidden="1" x14ac:dyDescent="0.3">
      <c r="A1199" s="1" t="s">
        <v>2348</v>
      </c>
      <c r="B1199" t="s">
        <v>134</v>
      </c>
      <c r="C1199" t="s">
        <v>2349</v>
      </c>
      <c r="D1199">
        <v>1</v>
      </c>
      <c r="E1199" t="s">
        <v>7</v>
      </c>
      <c r="I1199">
        <f t="shared" si="108"/>
        <v>1</v>
      </c>
      <c r="J1199">
        <f t="shared" si="109"/>
        <v>1</v>
      </c>
      <c r="K1199" t="str">
        <f t="shared" si="110"/>
        <v>Fokusthemen KUZ</v>
      </c>
      <c r="L1199" t="str">
        <f t="shared" si="111"/>
        <v>12205-</v>
      </c>
      <c r="M1199" t="str">
        <f t="shared" si="112"/>
        <v xml:space="preserve">12205 </v>
      </c>
      <c r="N1199" t="str">
        <f t="shared" si="113"/>
        <v>Fokusthemen</v>
      </c>
      <c r="O1199" t="b" cm="1">
        <f t="array" ref="O1199">COUNT(FIND({0,1,2,3,4,5,6,7,8,9},N1199))&gt;0</f>
        <v>0</v>
      </c>
    </row>
    <row r="1200" spans="1:15" hidden="1" x14ac:dyDescent="0.3">
      <c r="A1200" s="1" t="s">
        <v>2350</v>
      </c>
      <c r="B1200" t="s">
        <v>134</v>
      </c>
      <c r="C1200" t="s">
        <v>2351</v>
      </c>
      <c r="D1200">
        <v>1</v>
      </c>
      <c r="E1200" t="s">
        <v>7</v>
      </c>
      <c r="I1200">
        <f t="shared" si="108"/>
        <v>1</v>
      </c>
      <c r="J1200">
        <f t="shared" si="109"/>
        <v>1</v>
      </c>
      <c r="K1200" t="str">
        <f t="shared" si="110"/>
        <v>Erweiterungen Versanddienstleister</v>
      </c>
      <c r="L1200" t="str">
        <f t="shared" si="111"/>
        <v>14632-</v>
      </c>
      <c r="M1200" t="str">
        <f t="shared" si="112"/>
        <v xml:space="preserve">14632 </v>
      </c>
      <c r="N1200" t="str">
        <f t="shared" si="113"/>
        <v>Erweiterungen</v>
      </c>
      <c r="O1200" t="b" cm="1">
        <f t="array" ref="O1200">COUNT(FIND({0,1,2,3,4,5,6,7,8,9},N1200))&gt;0</f>
        <v>0</v>
      </c>
    </row>
    <row r="1201" spans="1:15" hidden="1" x14ac:dyDescent="0.3">
      <c r="A1201" s="1" t="s">
        <v>2352</v>
      </c>
      <c r="B1201" t="s">
        <v>134</v>
      </c>
      <c r="C1201" t="s">
        <v>2353</v>
      </c>
      <c r="D1201">
        <v>1</v>
      </c>
      <c r="E1201" t="s">
        <v>7</v>
      </c>
      <c r="I1201">
        <f t="shared" si="108"/>
        <v>1</v>
      </c>
      <c r="J1201">
        <f t="shared" si="109"/>
        <v>1</v>
      </c>
      <c r="K1201" t="str">
        <f t="shared" si="110"/>
        <v>Elektronischer Kontoauszug</v>
      </c>
      <c r="L1201" t="str">
        <f t="shared" si="111"/>
        <v>4460-</v>
      </c>
      <c r="M1201" t="str">
        <f t="shared" si="112"/>
        <v xml:space="preserve">4460 </v>
      </c>
      <c r="N1201" t="str">
        <f t="shared" si="113"/>
        <v>Elektronischer</v>
      </c>
      <c r="O1201" t="b" cm="1">
        <f t="array" ref="O1201">COUNT(FIND({0,1,2,3,4,5,6,7,8,9},N1201))&gt;0</f>
        <v>0</v>
      </c>
    </row>
    <row r="1202" spans="1:15" hidden="1" x14ac:dyDescent="0.3">
      <c r="A1202" s="1" t="s">
        <v>2354</v>
      </c>
      <c r="B1202" t="s">
        <v>134</v>
      </c>
      <c r="C1202" t="s">
        <v>2355</v>
      </c>
      <c r="D1202">
        <v>1</v>
      </c>
      <c r="E1202" t="s">
        <v>7</v>
      </c>
      <c r="I1202">
        <f t="shared" si="108"/>
        <v>2</v>
      </c>
      <c r="J1202">
        <f t="shared" si="109"/>
        <v>2</v>
      </c>
      <c r="K1202" t="str">
        <f t="shared" si="110"/>
        <v xml:space="preserve"> B2B Onlineauftritt</v>
      </c>
      <c r="L1202" t="str">
        <f t="shared" si="111"/>
        <v>4475-Vertriebsweg Großhandel -</v>
      </c>
      <c r="M1202" t="str">
        <f t="shared" si="112"/>
        <v xml:space="preserve">4475 Vertriebsweg Großhandel  </v>
      </c>
      <c r="N1202" t="str">
        <f t="shared" si="113"/>
        <v/>
      </c>
      <c r="O1202" t="b" cm="1">
        <f t="array" ref="O1202">COUNT(FIND({0,1,2,3,4,5,6,7,8,9},N1202))&gt;0</f>
        <v>0</v>
      </c>
    </row>
    <row r="1203" spans="1:15" hidden="1" x14ac:dyDescent="0.3">
      <c r="A1203" s="1" t="s">
        <v>2356</v>
      </c>
      <c r="B1203" t="s">
        <v>134</v>
      </c>
      <c r="C1203" t="s">
        <v>2357</v>
      </c>
      <c r="D1203">
        <v>1</v>
      </c>
      <c r="E1203" t="s">
        <v>7</v>
      </c>
      <c r="I1203">
        <f t="shared" si="108"/>
        <v>2</v>
      </c>
      <c r="J1203">
        <f t="shared" si="109"/>
        <v>2</v>
      </c>
      <c r="K1203" t="str">
        <f t="shared" si="110"/>
        <v>ERP</v>
      </c>
      <c r="L1203" t="str">
        <f t="shared" si="111"/>
        <v>4659-MULI-</v>
      </c>
      <c r="M1203" t="str">
        <f t="shared" si="112"/>
        <v xml:space="preserve">4659 MULI </v>
      </c>
      <c r="N1203" t="e">
        <f t="shared" si="113"/>
        <v>#VALUE!</v>
      </c>
      <c r="O1203" t="b" cm="1">
        <f t="array" ref="O1203">COUNT(FIND({0,1,2,3,4,5,6,7,8,9},N1203))&gt;0</f>
        <v>0</v>
      </c>
    </row>
    <row r="1204" spans="1:15" hidden="1" x14ac:dyDescent="0.3">
      <c r="A1204" s="1" t="s">
        <v>2358</v>
      </c>
      <c r="B1204" t="s">
        <v>134</v>
      </c>
      <c r="C1204" t="s">
        <v>2359</v>
      </c>
      <c r="D1204">
        <v>1</v>
      </c>
      <c r="E1204" t="s">
        <v>7</v>
      </c>
      <c r="I1204">
        <f t="shared" si="108"/>
        <v>0</v>
      </c>
      <c r="J1204">
        <f t="shared" si="109"/>
        <v>0</v>
      </c>
      <c r="K1204" t="e">
        <f t="shared" si="110"/>
        <v>#VALUE!</v>
      </c>
      <c r="L1204" t="e">
        <f t="shared" si="111"/>
        <v>#VALUE!</v>
      </c>
      <c r="M1204" t="e">
        <f t="shared" si="112"/>
        <v>#VALUE!</v>
      </c>
      <c r="N1204" t="e">
        <f t="shared" si="113"/>
        <v>#VALUE!</v>
      </c>
      <c r="O1204" t="b" cm="1">
        <f t="array" ref="O1204">COUNT(FIND({0,1,2,3,4,5,6,7,8,9},N1204))&gt;0</f>
        <v>0</v>
      </c>
    </row>
    <row r="1205" spans="1:15" hidden="1" x14ac:dyDescent="0.3">
      <c r="A1205" s="1" t="s">
        <v>2360</v>
      </c>
      <c r="B1205" t="s">
        <v>134</v>
      </c>
      <c r="C1205" t="s">
        <v>2361</v>
      </c>
      <c r="D1205">
        <v>1</v>
      </c>
      <c r="E1205" t="s">
        <v>7</v>
      </c>
      <c r="I1205">
        <f t="shared" si="108"/>
        <v>1</v>
      </c>
      <c r="J1205">
        <f t="shared" si="109"/>
        <v>1</v>
      </c>
      <c r="K1205" t="str">
        <f t="shared" si="110"/>
        <v>Jagdscheine</v>
      </c>
      <c r="L1205" t="str">
        <f t="shared" si="111"/>
        <v>4817-</v>
      </c>
      <c r="M1205" t="str">
        <f t="shared" si="112"/>
        <v xml:space="preserve">4817 </v>
      </c>
      <c r="N1205" t="e">
        <f t="shared" si="113"/>
        <v>#VALUE!</v>
      </c>
      <c r="O1205" t="b" cm="1">
        <f t="array" ref="O1205">COUNT(FIND({0,1,2,3,4,5,6,7,8,9},N1205))&gt;0</f>
        <v>0</v>
      </c>
    </row>
    <row r="1206" spans="1:15" hidden="1" x14ac:dyDescent="0.3">
      <c r="A1206" s="1" t="s">
        <v>2362</v>
      </c>
      <c r="B1206" t="s">
        <v>134</v>
      </c>
      <c r="C1206" t="s">
        <v>2363</v>
      </c>
      <c r="D1206">
        <v>1</v>
      </c>
      <c r="E1206" t="s">
        <v>7</v>
      </c>
      <c r="I1206">
        <f t="shared" si="108"/>
        <v>2</v>
      </c>
      <c r="J1206">
        <f t="shared" si="109"/>
        <v>2</v>
      </c>
      <c r="K1206" t="str">
        <f t="shared" si="110"/>
        <v>Cockpit</v>
      </c>
      <c r="L1206" t="str">
        <f t="shared" si="111"/>
        <v>5740-Eigenfinanzierungs-</v>
      </c>
      <c r="M1206" t="str">
        <f t="shared" si="112"/>
        <v xml:space="preserve">5740 Eigenfinanzierungs </v>
      </c>
      <c r="N1206" t="e">
        <f t="shared" si="113"/>
        <v>#VALUE!</v>
      </c>
      <c r="O1206" t="b" cm="1">
        <f t="array" ref="O1206">COUNT(FIND({0,1,2,3,4,5,6,7,8,9},N1206))&gt;0</f>
        <v>0</v>
      </c>
    </row>
    <row r="1207" spans="1:15" hidden="1" x14ac:dyDescent="0.3">
      <c r="A1207" s="1" t="s">
        <v>2364</v>
      </c>
      <c r="B1207" t="s">
        <v>134</v>
      </c>
      <c r="C1207" t="s">
        <v>2365</v>
      </c>
      <c r="D1207">
        <v>1</v>
      </c>
      <c r="E1207" t="s">
        <v>7</v>
      </c>
      <c r="I1207">
        <f t="shared" si="108"/>
        <v>1</v>
      </c>
      <c r="J1207">
        <f t="shared" si="109"/>
        <v>1</v>
      </c>
      <c r="K1207" t="str">
        <f t="shared" si="110"/>
        <v>Kreditkarten Rücklastschriften automatisieren</v>
      </c>
      <c r="L1207" t="str">
        <f t="shared" si="111"/>
        <v>5768-</v>
      </c>
      <c r="M1207" t="str">
        <f t="shared" si="112"/>
        <v xml:space="preserve">5768 </v>
      </c>
      <c r="N1207" t="str">
        <f t="shared" si="113"/>
        <v>Kreditkarten</v>
      </c>
      <c r="O1207" t="b" cm="1">
        <f t="array" ref="O1207">COUNT(FIND({0,1,2,3,4,5,6,7,8,9},N1207))&gt;0</f>
        <v>0</v>
      </c>
    </row>
    <row r="1208" spans="1:15" hidden="1" x14ac:dyDescent="0.3">
      <c r="A1208" s="1" t="s">
        <v>2366</v>
      </c>
      <c r="B1208" t="s">
        <v>134</v>
      </c>
      <c r="C1208" t="s">
        <v>2367</v>
      </c>
      <c r="D1208">
        <v>1</v>
      </c>
      <c r="E1208" t="s">
        <v>7</v>
      </c>
      <c r="I1208">
        <f t="shared" si="108"/>
        <v>1</v>
      </c>
      <c r="J1208">
        <f t="shared" si="109"/>
        <v>1</v>
      </c>
      <c r="K1208" t="str">
        <f t="shared" si="110"/>
        <v>SAP Investitionsmanagement</v>
      </c>
      <c r="L1208" t="str">
        <f t="shared" si="111"/>
        <v>5946-</v>
      </c>
      <c r="M1208" t="str">
        <f t="shared" si="112"/>
        <v xml:space="preserve">5946 </v>
      </c>
      <c r="N1208" t="str">
        <f t="shared" si="113"/>
        <v>SAP</v>
      </c>
      <c r="O1208" t="b" cm="1">
        <f t="array" ref="O1208">COUNT(FIND({0,1,2,3,4,5,6,7,8,9},N1208))&gt;0</f>
        <v>0</v>
      </c>
    </row>
    <row r="1209" spans="1:15" hidden="1" x14ac:dyDescent="0.3">
      <c r="A1209" s="1" t="s">
        <v>2368</v>
      </c>
      <c r="B1209" t="s">
        <v>134</v>
      </c>
      <c r="C1209" t="s">
        <v>2369</v>
      </c>
      <c r="D1209">
        <v>1</v>
      </c>
      <c r="E1209" t="s">
        <v>7</v>
      </c>
      <c r="I1209">
        <f t="shared" si="108"/>
        <v>1</v>
      </c>
      <c r="J1209">
        <f t="shared" si="109"/>
        <v>1</v>
      </c>
      <c r="K1209" t="str">
        <f t="shared" si="110"/>
        <v>Verfügbarkeitskennzeichen (+NullNali)</v>
      </c>
      <c r="L1209" t="str">
        <f t="shared" si="111"/>
        <v>6387-</v>
      </c>
      <c r="M1209" t="str">
        <f t="shared" si="112"/>
        <v xml:space="preserve">6387 </v>
      </c>
      <c r="N1209" t="str">
        <f t="shared" si="113"/>
        <v>Verfügbarkeitskennzeichen</v>
      </c>
      <c r="O1209" t="b" cm="1">
        <f t="array" ref="O1209">COUNT(FIND({0,1,2,3,4,5,6,7,8,9},N1209))&gt;0</f>
        <v>0</v>
      </c>
    </row>
    <row r="1210" spans="1:15" hidden="1" x14ac:dyDescent="0.3">
      <c r="A1210" s="1" t="s">
        <v>2370</v>
      </c>
      <c r="B1210" t="s">
        <v>134</v>
      </c>
      <c r="C1210" t="s">
        <v>2371</v>
      </c>
      <c r="D1210">
        <v>1</v>
      </c>
      <c r="E1210" t="s">
        <v>7</v>
      </c>
      <c r="I1210">
        <f t="shared" si="108"/>
        <v>2</v>
      </c>
      <c r="J1210">
        <f t="shared" si="109"/>
        <v>2</v>
      </c>
      <c r="K1210" t="str">
        <f t="shared" si="110"/>
        <v>Prozesse</v>
      </c>
      <c r="L1210" t="str">
        <f t="shared" si="111"/>
        <v>7094-Artikelstammvalidierung für Export-</v>
      </c>
      <c r="M1210" t="str">
        <f t="shared" si="112"/>
        <v xml:space="preserve">7094 Artikelstammvalidierung für Export </v>
      </c>
      <c r="N1210" t="e">
        <f t="shared" si="113"/>
        <v>#VALUE!</v>
      </c>
      <c r="O1210" t="b" cm="1">
        <f t="array" ref="O1210">COUNT(FIND({0,1,2,3,4,5,6,7,8,9},N1210))&gt;0</f>
        <v>0</v>
      </c>
    </row>
    <row r="1211" spans="1:15" hidden="1" x14ac:dyDescent="0.3">
      <c r="A1211" s="1" t="s">
        <v>2372</v>
      </c>
      <c r="B1211" t="s">
        <v>134</v>
      </c>
      <c r="C1211" t="s">
        <v>2373</v>
      </c>
      <c r="D1211">
        <v>1</v>
      </c>
      <c r="E1211" t="s">
        <v>7</v>
      </c>
      <c r="I1211">
        <f t="shared" si="108"/>
        <v>0</v>
      </c>
      <c r="J1211">
        <f t="shared" si="109"/>
        <v>0</v>
      </c>
      <c r="K1211" t="e">
        <f t="shared" si="110"/>
        <v>#VALUE!</v>
      </c>
      <c r="L1211" t="e">
        <f t="shared" si="111"/>
        <v>#VALUE!</v>
      </c>
      <c r="M1211" t="e">
        <f t="shared" si="112"/>
        <v>#VALUE!</v>
      </c>
      <c r="N1211" t="e">
        <f t="shared" si="113"/>
        <v>#VALUE!</v>
      </c>
      <c r="O1211" t="b" cm="1">
        <f t="array" ref="O1211">COUNT(FIND({0,1,2,3,4,5,6,7,8,9},N1211))&gt;0</f>
        <v>0</v>
      </c>
    </row>
    <row r="1212" spans="1:15" hidden="1" x14ac:dyDescent="0.3">
      <c r="A1212" s="1" t="s">
        <v>2374</v>
      </c>
      <c r="B1212" t="s">
        <v>134</v>
      </c>
      <c r="C1212" t="s">
        <v>2375</v>
      </c>
      <c r="D1212">
        <v>1</v>
      </c>
      <c r="E1212" t="s">
        <v>7</v>
      </c>
      <c r="I1212">
        <f t="shared" si="108"/>
        <v>1</v>
      </c>
      <c r="J1212">
        <f t="shared" si="109"/>
        <v>1</v>
      </c>
      <c r="K1212" t="str">
        <f t="shared" si="110"/>
        <v>OutBound OptIn</v>
      </c>
      <c r="L1212" t="str">
        <f t="shared" si="111"/>
        <v>7438-</v>
      </c>
      <c r="M1212" t="str">
        <f t="shared" si="112"/>
        <v xml:space="preserve">7438 </v>
      </c>
      <c r="N1212" t="str">
        <f t="shared" si="113"/>
        <v>OutBound</v>
      </c>
      <c r="O1212" t="b" cm="1">
        <f t="array" ref="O1212">COUNT(FIND({0,1,2,3,4,5,6,7,8,9},N1212))&gt;0</f>
        <v>0</v>
      </c>
    </row>
    <row r="1213" spans="1:15" hidden="1" x14ac:dyDescent="0.3">
      <c r="A1213" s="1" t="s">
        <v>2376</v>
      </c>
      <c r="B1213" t="s">
        <v>134</v>
      </c>
      <c r="C1213" t="s">
        <v>2377</v>
      </c>
      <c r="D1213">
        <v>1</v>
      </c>
      <c r="E1213" t="s">
        <v>7</v>
      </c>
      <c r="I1213">
        <f t="shared" si="108"/>
        <v>1</v>
      </c>
      <c r="J1213">
        <f t="shared" si="109"/>
        <v>1</v>
      </c>
      <c r="K1213" t="str">
        <f t="shared" si="110"/>
        <v xml:space="preserve"> Ablösung Artikeldifferenzbeleg</v>
      </c>
      <c r="L1213" t="str">
        <f t="shared" si="111"/>
        <v>7527 Korrektur Filialbestände -</v>
      </c>
      <c r="M1213" t="str">
        <f t="shared" si="112"/>
        <v xml:space="preserve">7527 Korrektur Filialbestände  </v>
      </c>
      <c r="N1213" t="str">
        <f t="shared" si="113"/>
        <v/>
      </c>
      <c r="O1213" t="b" cm="1">
        <f t="array" ref="O1213">COUNT(FIND({0,1,2,3,4,5,6,7,8,9},N1213))&gt;0</f>
        <v>0</v>
      </c>
    </row>
    <row r="1214" spans="1:15" hidden="1" x14ac:dyDescent="0.3">
      <c r="A1214" s="1" t="s">
        <v>2378</v>
      </c>
      <c r="B1214" t="s">
        <v>134</v>
      </c>
      <c r="C1214" t="s">
        <v>2379</v>
      </c>
      <c r="D1214">
        <v>1</v>
      </c>
      <c r="E1214" t="s">
        <v>7</v>
      </c>
      <c r="I1214">
        <f t="shared" si="108"/>
        <v>1</v>
      </c>
      <c r="J1214">
        <f t="shared" si="109"/>
        <v>1</v>
      </c>
      <c r="K1214" t="str">
        <f t="shared" si="110"/>
        <v>SEPA Formatbaum</v>
      </c>
      <c r="L1214" t="str">
        <f t="shared" si="111"/>
        <v>7636-</v>
      </c>
      <c r="M1214" t="str">
        <f t="shared" si="112"/>
        <v xml:space="preserve">7636 </v>
      </c>
      <c r="N1214" t="str">
        <f t="shared" si="113"/>
        <v>SEPA</v>
      </c>
      <c r="O1214" t="b" cm="1">
        <f t="array" ref="O1214">COUNT(FIND({0,1,2,3,4,5,6,7,8,9},N1214))&gt;0</f>
        <v>0</v>
      </c>
    </row>
    <row r="1215" spans="1:15" hidden="1" x14ac:dyDescent="0.3">
      <c r="A1215" s="1" t="s">
        <v>2380</v>
      </c>
      <c r="B1215" t="s">
        <v>134</v>
      </c>
      <c r="C1215" t="s">
        <v>2381</v>
      </c>
      <c r="D1215">
        <v>1</v>
      </c>
      <c r="E1215" t="s">
        <v>7</v>
      </c>
      <c r="I1215">
        <f t="shared" si="108"/>
        <v>1</v>
      </c>
      <c r="J1215">
        <f t="shared" si="109"/>
        <v>1</v>
      </c>
      <c r="K1215" t="str">
        <f t="shared" si="110"/>
        <v>Projekt SAP Warengruppenstruktur / Produkthierarchie</v>
      </c>
      <c r="L1215" t="str">
        <f t="shared" si="111"/>
        <v>7671-</v>
      </c>
      <c r="M1215" t="str">
        <f t="shared" si="112"/>
        <v xml:space="preserve">7671 </v>
      </c>
      <c r="N1215" t="str">
        <f t="shared" si="113"/>
        <v>Projekt</v>
      </c>
      <c r="O1215" t="b" cm="1">
        <f t="array" ref="O1215">COUNT(FIND({0,1,2,3,4,5,6,7,8,9},N1215))&gt;0</f>
        <v>0</v>
      </c>
    </row>
    <row r="1216" spans="1:15" hidden="1" x14ac:dyDescent="0.3">
      <c r="A1216" s="1" t="s">
        <v>2382</v>
      </c>
      <c r="B1216" t="s">
        <v>134</v>
      </c>
      <c r="C1216" t="s">
        <v>2383</v>
      </c>
      <c r="D1216">
        <v>1</v>
      </c>
      <c r="E1216" t="s">
        <v>7</v>
      </c>
      <c r="I1216">
        <f t="shared" si="108"/>
        <v>3</v>
      </c>
      <c r="J1216">
        <f t="shared" si="109"/>
        <v>2</v>
      </c>
      <c r="K1216" t="str">
        <f t="shared" si="110"/>
        <v>, Bewertungs- und Buchungsprüfungen</v>
      </c>
      <c r="L1216" t="str">
        <f t="shared" si="111"/>
        <v>7742-Bestands-</v>
      </c>
      <c r="M1216" t="str">
        <f t="shared" si="112"/>
        <v xml:space="preserve">7742 Bestands </v>
      </c>
      <c r="N1216" t="str">
        <f t="shared" si="113"/>
        <v>,</v>
      </c>
      <c r="O1216" t="b" cm="1">
        <f t="array" ref="O1216">COUNT(FIND({0,1,2,3,4,5,6,7,8,9},N1216))&gt;0</f>
        <v>0</v>
      </c>
    </row>
    <row r="1217" spans="1:15" hidden="1" x14ac:dyDescent="0.3">
      <c r="A1217" s="1" t="s">
        <v>2384</v>
      </c>
      <c r="B1217" t="s">
        <v>134</v>
      </c>
      <c r="C1217" t="s">
        <v>2385</v>
      </c>
      <c r="D1217">
        <v>1</v>
      </c>
      <c r="E1217" t="s">
        <v>7</v>
      </c>
      <c r="I1217">
        <f t="shared" si="108"/>
        <v>1</v>
      </c>
      <c r="J1217">
        <f t="shared" si="109"/>
        <v>1</v>
      </c>
      <c r="K1217" t="str">
        <f t="shared" si="110"/>
        <v>Test ZFI_043 abgel. Mandate</v>
      </c>
      <c r="L1217" t="str">
        <f t="shared" si="111"/>
        <v>8061-</v>
      </c>
      <c r="M1217" t="str">
        <f t="shared" si="112"/>
        <v xml:space="preserve">8061 </v>
      </c>
      <c r="N1217" t="str">
        <f t="shared" si="113"/>
        <v>Test</v>
      </c>
      <c r="O1217" t="b" cm="1">
        <f t="array" ref="O1217">COUNT(FIND({0,1,2,3,4,5,6,7,8,9},N1217))&gt;0</f>
        <v>0</v>
      </c>
    </row>
    <row r="1218" spans="1:15" hidden="1" x14ac:dyDescent="0.3">
      <c r="A1218" s="1" t="s">
        <v>2386</v>
      </c>
      <c r="B1218" t="s">
        <v>134</v>
      </c>
      <c r="C1218" t="s">
        <v>2387</v>
      </c>
      <c r="D1218">
        <v>1</v>
      </c>
      <c r="E1218" t="s">
        <v>7</v>
      </c>
      <c r="I1218">
        <f t="shared" si="108"/>
        <v>0</v>
      </c>
      <c r="J1218">
        <f t="shared" si="109"/>
        <v>0</v>
      </c>
      <c r="K1218" t="e">
        <f t="shared" si="110"/>
        <v>#VALUE!</v>
      </c>
      <c r="L1218" t="e">
        <f t="shared" si="111"/>
        <v>#VALUE!</v>
      </c>
      <c r="M1218" t="e">
        <f t="shared" si="112"/>
        <v>#VALUE!</v>
      </c>
      <c r="N1218" t="e">
        <f t="shared" si="113"/>
        <v>#VALUE!</v>
      </c>
      <c r="O1218" t="b" cm="1">
        <f t="array" ref="O1218">COUNT(FIND({0,1,2,3,4,5,6,7,8,9},N1218))&gt;0</f>
        <v>0</v>
      </c>
    </row>
    <row r="1219" spans="1:15" hidden="1" x14ac:dyDescent="0.3">
      <c r="A1219" s="1" t="s">
        <v>2388</v>
      </c>
      <c r="B1219" t="s">
        <v>134</v>
      </c>
      <c r="C1219" t="s">
        <v>2389</v>
      </c>
      <c r="D1219">
        <v>1</v>
      </c>
      <c r="E1219" t="s">
        <v>7</v>
      </c>
      <c r="I1219">
        <f t="shared" ref="I1219:I1282" si="114">LEN(C1219)-LEN(SUBSTITUTE(C1219,"-",))</f>
        <v>0</v>
      </c>
      <c r="J1219">
        <f t="shared" ref="J1219:J1282" si="115">IF(I1219&gt;1,2,I1219)</f>
        <v>0</v>
      </c>
      <c r="K1219" t="e">
        <f t="shared" ref="K1219:K1282" si="116">RIGHT($C1219,LEN($C1219)-SEARCH("#",SUBSTITUTE($C1219,"-","#",J1219)))</f>
        <v>#VALUE!</v>
      </c>
      <c r="L1219" t="e">
        <f t="shared" ref="L1219:L1282" si="117">LEFT($C1219,SEARCH("#",SUBSTITUTE($C1219,"-","#",$J1219)))</f>
        <v>#VALUE!</v>
      </c>
      <c r="M1219" t="e">
        <f t="shared" ref="M1219:M1282" si="118">SUBSTITUTE(L1219,"-"," ")</f>
        <v>#VALUE!</v>
      </c>
      <c r="N1219" t="e">
        <f t="shared" ref="N1219:N1282" si="119">LEFT(K1219,SEARCH(" ",K1219,1)-1)</f>
        <v>#VALUE!</v>
      </c>
      <c r="O1219" t="b" cm="1">
        <f t="array" ref="O1219">COUNT(FIND({0,1,2,3,4,5,6,7,8,9},N1219))&gt;0</f>
        <v>0</v>
      </c>
    </row>
    <row r="1220" spans="1:15" hidden="1" x14ac:dyDescent="0.3">
      <c r="A1220" s="1" t="s">
        <v>2390</v>
      </c>
      <c r="B1220" t="s">
        <v>134</v>
      </c>
      <c r="C1220" t="s">
        <v>2391</v>
      </c>
      <c r="D1220">
        <v>1</v>
      </c>
      <c r="E1220" t="s">
        <v>7</v>
      </c>
      <c r="I1220">
        <f t="shared" si="114"/>
        <v>1</v>
      </c>
      <c r="J1220">
        <f t="shared" si="115"/>
        <v>1</v>
      </c>
      <c r="K1220" t="str">
        <f t="shared" si="116"/>
        <v xml:space="preserve"> Lieferscheine OMS</v>
      </c>
      <c r="L1220" t="str">
        <f t="shared" si="117"/>
        <v>9610 -</v>
      </c>
      <c r="M1220" t="str">
        <f t="shared" si="118"/>
        <v xml:space="preserve">9610  </v>
      </c>
      <c r="N1220" t="str">
        <f t="shared" si="119"/>
        <v/>
      </c>
      <c r="O1220" t="b" cm="1">
        <f t="array" ref="O1220">COUNT(FIND({0,1,2,3,4,5,6,7,8,9},N1220))&gt;0</f>
        <v>0</v>
      </c>
    </row>
    <row r="1221" spans="1:15" hidden="1" x14ac:dyDescent="0.3">
      <c r="A1221" s="1" t="s">
        <v>2392</v>
      </c>
      <c r="B1221" t="s">
        <v>136</v>
      </c>
      <c r="C1221" t="s">
        <v>1956</v>
      </c>
      <c r="D1221">
        <v>1</v>
      </c>
      <c r="E1221" t="s">
        <v>7</v>
      </c>
      <c r="I1221">
        <f t="shared" si="114"/>
        <v>1</v>
      </c>
      <c r="J1221">
        <f t="shared" si="115"/>
        <v>1</v>
      </c>
      <c r="K1221" t="str">
        <f t="shared" si="116"/>
        <v>fehlende Größe beim Spiegeln von Muli</v>
      </c>
      <c r="L1221" t="str">
        <f t="shared" si="117"/>
        <v>6559-</v>
      </c>
      <c r="M1221" t="str">
        <f t="shared" si="118"/>
        <v xml:space="preserve">6559 </v>
      </c>
      <c r="N1221" t="str">
        <f t="shared" si="119"/>
        <v>fehlende</v>
      </c>
      <c r="O1221" t="b" cm="1">
        <f t="array" ref="O1221">COUNT(FIND({0,1,2,3,4,5,6,7,8,9},N1221))&gt;0</f>
        <v>0</v>
      </c>
    </row>
    <row r="1222" spans="1:15" hidden="1" x14ac:dyDescent="0.3">
      <c r="A1222" s="1" t="s">
        <v>2393</v>
      </c>
      <c r="B1222" t="s">
        <v>136</v>
      </c>
      <c r="C1222" t="s">
        <v>2394</v>
      </c>
      <c r="D1222">
        <v>1</v>
      </c>
      <c r="E1222" t="s">
        <v>7</v>
      </c>
      <c r="I1222">
        <f t="shared" si="114"/>
        <v>1</v>
      </c>
      <c r="J1222">
        <f t="shared" si="115"/>
        <v>1</v>
      </c>
      <c r="K1222" t="str">
        <f t="shared" si="116"/>
        <v>Rohmuli keine Artikelanlage möglich</v>
      </c>
      <c r="L1222" t="str">
        <f t="shared" si="117"/>
        <v>7301-</v>
      </c>
      <c r="M1222" t="str">
        <f t="shared" si="118"/>
        <v xml:space="preserve">7301 </v>
      </c>
      <c r="N1222" t="str">
        <f t="shared" si="119"/>
        <v>Rohmuli</v>
      </c>
      <c r="O1222" t="b" cm="1">
        <f t="array" ref="O1222">COUNT(FIND({0,1,2,3,4,5,6,7,8,9},N1222))&gt;0</f>
        <v>0</v>
      </c>
    </row>
    <row r="1223" spans="1:15" hidden="1" x14ac:dyDescent="0.3">
      <c r="A1223" s="1" t="s">
        <v>2395</v>
      </c>
      <c r="B1223" t="s">
        <v>136</v>
      </c>
      <c r="C1223" t="s">
        <v>2396</v>
      </c>
      <c r="D1223">
        <v>1</v>
      </c>
      <c r="E1223" t="s">
        <v>7</v>
      </c>
      <c r="I1223">
        <f t="shared" si="114"/>
        <v>1</v>
      </c>
      <c r="J1223">
        <f t="shared" si="115"/>
        <v>1</v>
      </c>
      <c r="K1223" t="str">
        <f t="shared" si="116"/>
        <v>Änderung Markenname</v>
      </c>
      <c r="L1223" t="str">
        <f t="shared" si="117"/>
        <v>7642-</v>
      </c>
      <c r="M1223" t="str">
        <f t="shared" si="118"/>
        <v xml:space="preserve">7642 </v>
      </c>
      <c r="N1223" t="str">
        <f t="shared" si="119"/>
        <v>Änderung</v>
      </c>
      <c r="O1223" t="b" cm="1">
        <f t="array" ref="O1223">COUNT(FIND({0,1,2,3,4,5,6,7,8,9},N1223))&gt;0</f>
        <v>0</v>
      </c>
    </row>
    <row r="1224" spans="1:15" hidden="1" x14ac:dyDescent="0.3">
      <c r="A1224" s="1" t="s">
        <v>2397</v>
      </c>
      <c r="B1224" t="s">
        <v>136</v>
      </c>
      <c r="C1224" t="s">
        <v>2398</v>
      </c>
      <c r="D1224">
        <v>1</v>
      </c>
      <c r="E1224" t="s">
        <v>7</v>
      </c>
      <c r="I1224">
        <f t="shared" si="114"/>
        <v>1</v>
      </c>
      <c r="J1224">
        <f t="shared" si="115"/>
        <v>1</v>
      </c>
      <c r="K1224" t="str">
        <f t="shared" si="116"/>
        <v>Versandprojekte Muli Saison 136</v>
      </c>
      <c r="L1224" t="str">
        <f t="shared" si="117"/>
        <v>7647-</v>
      </c>
      <c r="M1224" t="str">
        <f t="shared" si="118"/>
        <v xml:space="preserve">7647 </v>
      </c>
      <c r="N1224" t="str">
        <f t="shared" si="119"/>
        <v>Versandprojekte</v>
      </c>
      <c r="O1224" t="b" cm="1">
        <f t="array" ref="O1224">COUNT(FIND({0,1,2,3,4,5,6,7,8,9},N1224))&gt;0</f>
        <v>0</v>
      </c>
    </row>
    <row r="1225" spans="1:15" hidden="1" x14ac:dyDescent="0.3">
      <c r="A1225" s="1" t="s">
        <v>2399</v>
      </c>
      <c r="B1225" t="s">
        <v>136</v>
      </c>
      <c r="C1225" t="s">
        <v>2400</v>
      </c>
      <c r="D1225">
        <v>1</v>
      </c>
      <c r="E1225" t="s">
        <v>7</v>
      </c>
      <c r="I1225">
        <f t="shared" si="114"/>
        <v>1</v>
      </c>
      <c r="J1225">
        <f t="shared" si="115"/>
        <v>1</v>
      </c>
      <c r="K1225" t="str">
        <f t="shared" si="116"/>
        <v>Muli SKZ</v>
      </c>
      <c r="L1225" t="str">
        <f t="shared" si="117"/>
        <v>7920-</v>
      </c>
      <c r="M1225" t="str">
        <f t="shared" si="118"/>
        <v xml:space="preserve">7920 </v>
      </c>
      <c r="N1225" t="str">
        <f t="shared" si="119"/>
        <v>Muli</v>
      </c>
      <c r="O1225" t="b" cm="1">
        <f t="array" ref="O1225">COUNT(FIND({0,1,2,3,4,5,6,7,8,9},N1225))&gt;0</f>
        <v>0</v>
      </c>
    </row>
    <row r="1226" spans="1:15" hidden="1" x14ac:dyDescent="0.3">
      <c r="A1226" s="1" t="s">
        <v>2401</v>
      </c>
      <c r="B1226" t="s">
        <v>136</v>
      </c>
      <c r="C1226" t="s">
        <v>2402</v>
      </c>
      <c r="D1226">
        <v>1</v>
      </c>
      <c r="E1226" t="s">
        <v>7</v>
      </c>
      <c r="I1226">
        <f t="shared" si="114"/>
        <v>2</v>
      </c>
      <c r="J1226">
        <f t="shared" si="115"/>
        <v>2</v>
      </c>
      <c r="K1226" t="str">
        <f t="shared" si="116"/>
        <v>Marke FM(13) und Bewertungsklasse T3</v>
      </c>
      <c r="L1226" t="str">
        <f t="shared" si="117"/>
        <v>7954-KZ-</v>
      </c>
      <c r="M1226" t="str">
        <f t="shared" si="118"/>
        <v xml:space="preserve">7954 KZ </v>
      </c>
      <c r="N1226" t="str">
        <f t="shared" si="119"/>
        <v>Marke</v>
      </c>
      <c r="O1226" t="b" cm="1">
        <f t="array" ref="O1226">COUNT(FIND({0,1,2,3,4,5,6,7,8,9},N1226))&gt;0</f>
        <v>0</v>
      </c>
    </row>
    <row r="1227" spans="1:15" hidden="1" x14ac:dyDescent="0.3">
      <c r="A1227" s="1" t="s">
        <v>2403</v>
      </c>
      <c r="B1227" t="s">
        <v>136</v>
      </c>
      <c r="C1227" t="s">
        <v>2404</v>
      </c>
      <c r="D1227">
        <v>1</v>
      </c>
      <c r="E1227" t="s">
        <v>7</v>
      </c>
      <c r="I1227">
        <f t="shared" si="114"/>
        <v>1</v>
      </c>
      <c r="J1227">
        <f t="shared" si="115"/>
        <v>1</v>
      </c>
      <c r="K1227" t="str">
        <f t="shared" si="116"/>
        <v xml:space="preserve"> Muli 136 falsche Artikel und Lieferant 91669</v>
      </c>
      <c r="L1227" t="str">
        <f t="shared" si="117"/>
        <v>8074-</v>
      </c>
      <c r="M1227" t="str">
        <f t="shared" si="118"/>
        <v xml:space="preserve">8074 </v>
      </c>
      <c r="N1227" t="str">
        <f t="shared" si="119"/>
        <v/>
      </c>
      <c r="O1227" t="b" cm="1">
        <f t="array" ref="O1227">COUNT(FIND({0,1,2,3,4,5,6,7,8,9},N1227))&gt;0</f>
        <v>0</v>
      </c>
    </row>
    <row r="1228" spans="1:15" hidden="1" x14ac:dyDescent="0.3">
      <c r="A1228" s="1" t="s">
        <v>2405</v>
      </c>
      <c r="B1228" t="s">
        <v>136</v>
      </c>
      <c r="C1228" t="s">
        <v>2406</v>
      </c>
      <c r="D1228">
        <v>1</v>
      </c>
      <c r="E1228" t="s">
        <v>7</v>
      </c>
      <c r="I1228">
        <f t="shared" si="114"/>
        <v>1</v>
      </c>
      <c r="J1228">
        <f t="shared" si="115"/>
        <v>1</v>
      </c>
      <c r="K1228" t="str">
        <f t="shared" si="116"/>
        <v>Fehlende Daten beim Spiegeln in Muli</v>
      </c>
      <c r="L1228" t="str">
        <f t="shared" si="117"/>
        <v>8171-</v>
      </c>
      <c r="M1228" t="str">
        <f t="shared" si="118"/>
        <v xml:space="preserve">8171 </v>
      </c>
      <c r="N1228" t="str">
        <f t="shared" si="119"/>
        <v>Fehlende</v>
      </c>
      <c r="O1228" t="b" cm="1">
        <f t="array" ref="O1228">COUNT(FIND({0,1,2,3,4,5,6,7,8,9},N1228))&gt;0</f>
        <v>0</v>
      </c>
    </row>
    <row r="1229" spans="1:15" x14ac:dyDescent="0.3">
      <c r="A1229" s="1" t="s">
        <v>2407</v>
      </c>
      <c r="B1229" t="s">
        <v>136</v>
      </c>
      <c r="C1229" t="s">
        <v>2408</v>
      </c>
      <c r="D1229">
        <v>1</v>
      </c>
      <c r="E1229" t="s">
        <v>7</v>
      </c>
      <c r="I1229">
        <f t="shared" si="114"/>
        <v>1</v>
      </c>
      <c r="J1229">
        <f t="shared" si="115"/>
        <v>1</v>
      </c>
      <c r="K1229" t="str">
        <f t="shared" si="116"/>
        <v>FS17_137 Fehlermeldung Saison 137</v>
      </c>
      <c r="L1229" t="str">
        <f t="shared" si="117"/>
        <v>8382-</v>
      </c>
      <c r="M1229" t="str">
        <f t="shared" si="118"/>
        <v xml:space="preserve">8382 </v>
      </c>
      <c r="N1229" t="str">
        <f t="shared" si="119"/>
        <v>FS17_137</v>
      </c>
      <c r="O1229" t="b" cm="1">
        <f t="array" ref="O1229">COUNT(FIND({0,1,2,3,4,5,6,7,8,9},N1229))&gt;0</f>
        <v>1</v>
      </c>
    </row>
    <row r="1230" spans="1:15" hidden="1" x14ac:dyDescent="0.3">
      <c r="A1230" s="1" t="s">
        <v>2409</v>
      </c>
      <c r="B1230" t="s">
        <v>136</v>
      </c>
      <c r="C1230" t="s">
        <v>2410</v>
      </c>
      <c r="D1230">
        <v>1</v>
      </c>
      <c r="E1230" t="s">
        <v>7</v>
      </c>
      <c r="I1230">
        <f t="shared" si="114"/>
        <v>1</v>
      </c>
      <c r="J1230">
        <f t="shared" si="115"/>
        <v>1</v>
      </c>
      <c r="K1230" t="str">
        <f t="shared" si="116"/>
        <v>Fehlermeldung in Muli 137 bei Stammartikel Anlage</v>
      </c>
      <c r="L1230" t="str">
        <f t="shared" si="117"/>
        <v>8908-</v>
      </c>
      <c r="M1230" t="str">
        <f t="shared" si="118"/>
        <v xml:space="preserve">8908 </v>
      </c>
      <c r="N1230" t="str">
        <f t="shared" si="119"/>
        <v>Fehlermeldung</v>
      </c>
      <c r="O1230" t="b" cm="1">
        <f t="array" ref="O1230">COUNT(FIND({0,1,2,3,4,5,6,7,8,9},N1230))&gt;0</f>
        <v>0</v>
      </c>
    </row>
    <row r="1231" spans="1:15" hidden="1" x14ac:dyDescent="0.3">
      <c r="A1231" s="1" t="s">
        <v>2411</v>
      </c>
      <c r="B1231" t="s">
        <v>136</v>
      </c>
      <c r="C1231" t="s">
        <v>2412</v>
      </c>
      <c r="D1231">
        <v>1</v>
      </c>
      <c r="E1231" t="s">
        <v>7</v>
      </c>
      <c r="I1231">
        <f t="shared" si="114"/>
        <v>1</v>
      </c>
      <c r="J1231">
        <f t="shared" si="115"/>
        <v>1</v>
      </c>
      <c r="K1231" t="str">
        <f t="shared" si="116"/>
        <v>bereits generierten Artikel 274047 (Größenlauf falsch)</v>
      </c>
      <c r="L1231" t="str">
        <f t="shared" si="117"/>
        <v>8965-</v>
      </c>
      <c r="M1231" t="str">
        <f t="shared" si="118"/>
        <v xml:space="preserve">8965 </v>
      </c>
      <c r="N1231" t="str">
        <f t="shared" si="119"/>
        <v>bereits</v>
      </c>
      <c r="O1231" t="b" cm="1">
        <f t="array" ref="O1231">COUNT(FIND({0,1,2,3,4,5,6,7,8,9},N1231))&gt;0</f>
        <v>0</v>
      </c>
    </row>
    <row r="1232" spans="1:15" hidden="1" x14ac:dyDescent="0.3">
      <c r="A1232" s="1" t="s">
        <v>2413</v>
      </c>
      <c r="B1232" t="s">
        <v>136</v>
      </c>
      <c r="C1232" t="s">
        <v>2414</v>
      </c>
      <c r="D1232">
        <v>1</v>
      </c>
      <c r="E1232" t="s">
        <v>7</v>
      </c>
      <c r="I1232">
        <f t="shared" si="114"/>
        <v>1</v>
      </c>
      <c r="J1232">
        <f t="shared" si="115"/>
        <v>1</v>
      </c>
      <c r="K1232" t="str">
        <f t="shared" si="116"/>
        <v>Saisonkennzeichen für FR1 und CH1 falsch</v>
      </c>
      <c r="L1232" t="str">
        <f t="shared" si="117"/>
        <v>9023-</v>
      </c>
      <c r="M1232" t="str">
        <f t="shared" si="118"/>
        <v xml:space="preserve">9023 </v>
      </c>
      <c r="N1232" t="str">
        <f t="shared" si="119"/>
        <v>Saisonkennzeichen</v>
      </c>
      <c r="O1232" t="b" cm="1">
        <f t="array" ref="O1232">COUNT(FIND({0,1,2,3,4,5,6,7,8,9},N1232))&gt;0</f>
        <v>0</v>
      </c>
    </row>
    <row r="1233" spans="1:15" hidden="1" x14ac:dyDescent="0.3">
      <c r="A1233" s="1" t="s">
        <v>2415</v>
      </c>
      <c r="B1233" t="s">
        <v>138</v>
      </c>
      <c r="C1233" t="s">
        <v>2416</v>
      </c>
      <c r="D1233">
        <v>1</v>
      </c>
      <c r="E1233" t="s">
        <v>7</v>
      </c>
      <c r="I1233">
        <f t="shared" si="114"/>
        <v>1</v>
      </c>
      <c r="J1233">
        <f t="shared" si="115"/>
        <v>1</v>
      </c>
      <c r="K1233" t="str">
        <f t="shared" si="116"/>
        <v>Organisation</v>
      </c>
      <c r="L1233" t="str">
        <f t="shared" si="117"/>
        <v>00-</v>
      </c>
      <c r="M1233" t="str">
        <f t="shared" si="118"/>
        <v xml:space="preserve">00 </v>
      </c>
      <c r="N1233" t="e">
        <f t="shared" si="119"/>
        <v>#VALUE!</v>
      </c>
      <c r="O1233" t="b" cm="1">
        <f t="array" ref="O1233">COUNT(FIND({0,1,2,3,4,5,6,7,8,9},N1233))&gt;0</f>
        <v>0</v>
      </c>
    </row>
    <row r="1234" spans="1:15" hidden="1" x14ac:dyDescent="0.3">
      <c r="A1234" s="1" t="s">
        <v>2417</v>
      </c>
      <c r="B1234" t="s">
        <v>138</v>
      </c>
      <c r="C1234" t="s">
        <v>2418</v>
      </c>
      <c r="D1234">
        <v>1</v>
      </c>
      <c r="E1234" t="s">
        <v>7</v>
      </c>
      <c r="I1234">
        <f t="shared" si="114"/>
        <v>1</v>
      </c>
      <c r="J1234">
        <f t="shared" si="115"/>
        <v>1</v>
      </c>
      <c r="K1234" t="str">
        <f t="shared" si="116"/>
        <v>Filial Reservierungen</v>
      </c>
      <c r="L1234" t="str">
        <f t="shared" si="117"/>
        <v>10-</v>
      </c>
      <c r="M1234" t="str">
        <f t="shared" si="118"/>
        <v xml:space="preserve">10 </v>
      </c>
      <c r="N1234" t="str">
        <f t="shared" si="119"/>
        <v>Filial</v>
      </c>
      <c r="O1234" t="b" cm="1">
        <f t="array" ref="O1234">COUNT(FIND({0,1,2,3,4,5,6,7,8,9},N1234))&gt;0</f>
        <v>0</v>
      </c>
    </row>
    <row r="1235" spans="1:15" hidden="1" x14ac:dyDescent="0.3">
      <c r="A1235" s="1" t="s">
        <v>2419</v>
      </c>
      <c r="B1235" t="s">
        <v>138</v>
      </c>
      <c r="C1235" t="s">
        <v>2420</v>
      </c>
      <c r="D1235">
        <v>1</v>
      </c>
      <c r="E1235" t="s">
        <v>7</v>
      </c>
      <c r="I1235">
        <f t="shared" si="114"/>
        <v>1</v>
      </c>
      <c r="J1235">
        <f t="shared" si="115"/>
        <v>1</v>
      </c>
      <c r="K1235" t="str">
        <f t="shared" si="116"/>
        <v>Artikelstammdaten</v>
      </c>
      <c r="L1235" t="str">
        <f t="shared" si="117"/>
        <v>20-</v>
      </c>
      <c r="M1235" t="str">
        <f t="shared" si="118"/>
        <v xml:space="preserve">20 </v>
      </c>
      <c r="N1235" t="e">
        <f t="shared" si="119"/>
        <v>#VALUE!</v>
      </c>
      <c r="O1235" t="b" cm="1">
        <f t="array" ref="O1235">COUNT(FIND({0,1,2,3,4,5,6,7,8,9},N1235))&gt;0</f>
        <v>0</v>
      </c>
    </row>
    <row r="1236" spans="1:15" hidden="1" x14ac:dyDescent="0.3">
      <c r="A1236" s="1" t="s">
        <v>2421</v>
      </c>
      <c r="B1236" t="s">
        <v>138</v>
      </c>
      <c r="C1236" t="s">
        <v>2422</v>
      </c>
      <c r="D1236">
        <v>1</v>
      </c>
      <c r="E1236" t="s">
        <v>7</v>
      </c>
      <c r="I1236">
        <f t="shared" si="114"/>
        <v>1</v>
      </c>
      <c r="J1236">
        <f t="shared" si="115"/>
        <v>1</v>
      </c>
      <c r="K1236" t="str">
        <f t="shared" si="116"/>
        <v>Artikelübersicht</v>
      </c>
      <c r="L1236" t="str">
        <f t="shared" si="117"/>
        <v>30-</v>
      </c>
      <c r="M1236" t="str">
        <f t="shared" si="118"/>
        <v xml:space="preserve">30 </v>
      </c>
      <c r="N1236" t="e">
        <f t="shared" si="119"/>
        <v>#VALUE!</v>
      </c>
      <c r="O1236" t="b" cm="1">
        <f t="array" ref="O1236">COUNT(FIND({0,1,2,3,4,5,6,7,8,9},N1236))&gt;0</f>
        <v>0</v>
      </c>
    </row>
    <row r="1237" spans="1:15" hidden="1" x14ac:dyDescent="0.3">
      <c r="A1237" s="1" t="s">
        <v>2423</v>
      </c>
      <c r="B1237" t="s">
        <v>138</v>
      </c>
      <c r="C1237" t="s">
        <v>2424</v>
      </c>
      <c r="D1237">
        <v>1</v>
      </c>
      <c r="E1237" t="s">
        <v>7</v>
      </c>
      <c r="I1237">
        <f t="shared" si="114"/>
        <v>1</v>
      </c>
      <c r="J1237">
        <f t="shared" si="115"/>
        <v>1</v>
      </c>
      <c r="K1237" t="str">
        <f t="shared" si="116"/>
        <v>Bestandsübersicht</v>
      </c>
      <c r="L1237" t="str">
        <f t="shared" si="117"/>
        <v>40-</v>
      </c>
      <c r="M1237" t="str">
        <f t="shared" si="118"/>
        <v xml:space="preserve">40 </v>
      </c>
      <c r="N1237" t="e">
        <f t="shared" si="119"/>
        <v>#VALUE!</v>
      </c>
      <c r="O1237" t="b" cm="1">
        <f t="array" ref="O1237">COUNT(FIND({0,1,2,3,4,5,6,7,8,9},N1237))&gt;0</f>
        <v>0</v>
      </c>
    </row>
    <row r="1238" spans="1:15" hidden="1" x14ac:dyDescent="0.3">
      <c r="A1238" s="1" t="s">
        <v>2425</v>
      </c>
      <c r="B1238" t="s">
        <v>138</v>
      </c>
      <c r="C1238" t="s">
        <v>2426</v>
      </c>
      <c r="D1238">
        <v>1</v>
      </c>
      <c r="E1238" t="s">
        <v>7</v>
      </c>
      <c r="I1238">
        <f t="shared" si="114"/>
        <v>1</v>
      </c>
      <c r="J1238">
        <f t="shared" si="115"/>
        <v>1</v>
      </c>
      <c r="K1238" t="str">
        <f t="shared" si="116"/>
        <v>Launchpad</v>
      </c>
      <c r="L1238" t="str">
        <f t="shared" si="117"/>
        <v>50-</v>
      </c>
      <c r="M1238" t="str">
        <f t="shared" si="118"/>
        <v xml:space="preserve">50 </v>
      </c>
      <c r="N1238" t="e">
        <f t="shared" si="119"/>
        <v>#VALUE!</v>
      </c>
      <c r="O1238" t="b" cm="1">
        <f t="array" ref="O1238">COUNT(FIND({0,1,2,3,4,5,6,7,8,9},N1238))&gt;0</f>
        <v>0</v>
      </c>
    </row>
    <row r="1239" spans="1:15" hidden="1" x14ac:dyDescent="0.3">
      <c r="A1239" s="1" t="s">
        <v>2427</v>
      </c>
      <c r="B1239" t="s">
        <v>138</v>
      </c>
      <c r="C1239" t="s">
        <v>2428</v>
      </c>
      <c r="D1239">
        <v>1</v>
      </c>
      <c r="E1239" t="s">
        <v>7</v>
      </c>
      <c r="I1239">
        <f t="shared" si="114"/>
        <v>1</v>
      </c>
      <c r="J1239">
        <f t="shared" si="115"/>
        <v>1</v>
      </c>
      <c r="K1239" t="str">
        <f t="shared" si="116"/>
        <v>Übergreifend</v>
      </c>
      <c r="L1239" t="str">
        <f t="shared" si="117"/>
        <v>60-</v>
      </c>
      <c r="M1239" t="str">
        <f t="shared" si="118"/>
        <v xml:space="preserve">60 </v>
      </c>
      <c r="N1239" t="e">
        <f t="shared" si="119"/>
        <v>#VALUE!</v>
      </c>
      <c r="O1239" t="b" cm="1">
        <f t="array" ref="O1239">COUNT(FIND({0,1,2,3,4,5,6,7,8,9},N1239))&gt;0</f>
        <v>0</v>
      </c>
    </row>
    <row r="1240" spans="1:15" hidden="1" x14ac:dyDescent="0.3">
      <c r="A1240" s="1" t="s">
        <v>2429</v>
      </c>
      <c r="B1240" t="s">
        <v>138</v>
      </c>
      <c r="C1240" t="s">
        <v>2430</v>
      </c>
      <c r="D1240">
        <v>1</v>
      </c>
      <c r="E1240" t="s">
        <v>7</v>
      </c>
      <c r="I1240">
        <f t="shared" si="114"/>
        <v>1</v>
      </c>
      <c r="J1240">
        <f t="shared" si="115"/>
        <v>1</v>
      </c>
      <c r="K1240" t="str">
        <f t="shared" si="116"/>
        <v>FuE</v>
      </c>
      <c r="L1240" t="str">
        <f t="shared" si="117"/>
        <v>61-</v>
      </c>
      <c r="M1240" t="str">
        <f t="shared" si="118"/>
        <v xml:space="preserve">61 </v>
      </c>
      <c r="N1240" t="e">
        <f t="shared" si="119"/>
        <v>#VALUE!</v>
      </c>
      <c r="O1240" t="b" cm="1">
        <f t="array" ref="O1240">COUNT(FIND({0,1,2,3,4,5,6,7,8,9},N1240))&gt;0</f>
        <v>0</v>
      </c>
    </row>
    <row r="1241" spans="1:15" hidden="1" x14ac:dyDescent="0.3">
      <c r="A1241" s="1" t="s">
        <v>2431</v>
      </c>
      <c r="B1241" t="s">
        <v>138</v>
      </c>
      <c r="C1241" t="s">
        <v>2432</v>
      </c>
      <c r="D1241">
        <v>1</v>
      </c>
      <c r="E1241" t="s">
        <v>7</v>
      </c>
      <c r="I1241">
        <f t="shared" si="114"/>
        <v>1</v>
      </c>
      <c r="J1241">
        <f t="shared" si="115"/>
        <v>1</v>
      </c>
      <c r="K1241" t="str">
        <f t="shared" si="116"/>
        <v>MAN Anpassungen</v>
      </c>
      <c r="L1241" t="str">
        <f t="shared" si="117"/>
        <v>80-</v>
      </c>
      <c r="M1241" t="str">
        <f t="shared" si="118"/>
        <v xml:space="preserve">80 </v>
      </c>
      <c r="N1241" t="str">
        <f t="shared" si="119"/>
        <v>MAN</v>
      </c>
      <c r="O1241" t="b" cm="1">
        <f t="array" ref="O1241">COUNT(FIND({0,1,2,3,4,5,6,7,8,9},N1241))&gt;0</f>
        <v>0</v>
      </c>
    </row>
    <row r="1242" spans="1:15" hidden="1" x14ac:dyDescent="0.3">
      <c r="A1242" s="1" t="s">
        <v>2433</v>
      </c>
      <c r="B1242" t="s">
        <v>138</v>
      </c>
      <c r="C1242" t="s">
        <v>2434</v>
      </c>
      <c r="D1242">
        <v>1</v>
      </c>
      <c r="E1242" t="s">
        <v>7</v>
      </c>
      <c r="I1242">
        <f t="shared" si="114"/>
        <v>1</v>
      </c>
      <c r="J1242">
        <f t="shared" si="115"/>
        <v>1</v>
      </c>
      <c r="K1242" t="str">
        <f t="shared" si="116"/>
        <v>Test</v>
      </c>
      <c r="L1242" t="str">
        <f t="shared" si="117"/>
        <v>90-</v>
      </c>
      <c r="M1242" t="str">
        <f t="shared" si="118"/>
        <v xml:space="preserve">90 </v>
      </c>
      <c r="N1242" t="e">
        <f t="shared" si="119"/>
        <v>#VALUE!</v>
      </c>
      <c r="O1242" t="b" cm="1">
        <f t="array" ref="O1242">COUNT(FIND({0,1,2,3,4,5,6,7,8,9},N1242))&gt;0</f>
        <v>0</v>
      </c>
    </row>
    <row r="1243" spans="1:15" hidden="1" x14ac:dyDescent="0.3">
      <c r="A1243" s="1" t="s">
        <v>2435</v>
      </c>
      <c r="B1243" t="s">
        <v>138</v>
      </c>
      <c r="C1243" t="s">
        <v>2436</v>
      </c>
      <c r="D1243">
        <v>1</v>
      </c>
      <c r="E1243" t="s">
        <v>7</v>
      </c>
      <c r="I1243">
        <f t="shared" si="114"/>
        <v>1</v>
      </c>
      <c r="J1243">
        <f t="shared" si="115"/>
        <v>1</v>
      </c>
      <c r="K1243" t="str">
        <f t="shared" si="116"/>
        <v>nicht zugeordnet</v>
      </c>
      <c r="L1243" t="str">
        <f t="shared" si="117"/>
        <v>XX-</v>
      </c>
      <c r="M1243" t="str">
        <f t="shared" si="118"/>
        <v xml:space="preserve">XX </v>
      </c>
      <c r="N1243" t="str">
        <f t="shared" si="119"/>
        <v>nicht</v>
      </c>
      <c r="O1243" t="b" cm="1">
        <f t="array" ref="O1243">COUNT(FIND({0,1,2,3,4,5,6,7,8,9},N1243))&gt;0</f>
        <v>0</v>
      </c>
    </row>
    <row r="1244" spans="1:15" hidden="1" x14ac:dyDescent="0.3">
      <c r="A1244" s="1" t="s">
        <v>2437</v>
      </c>
      <c r="B1244" t="s">
        <v>142</v>
      </c>
      <c r="C1244" t="s">
        <v>2438</v>
      </c>
      <c r="D1244">
        <v>1</v>
      </c>
      <c r="E1244" t="s">
        <v>7</v>
      </c>
      <c r="I1244">
        <f t="shared" si="114"/>
        <v>1</v>
      </c>
      <c r="J1244">
        <f t="shared" si="115"/>
        <v>1</v>
      </c>
      <c r="K1244" t="str">
        <f t="shared" si="116"/>
        <v>Koordination LDZ Anfragen</v>
      </c>
      <c r="L1244" t="str">
        <f t="shared" si="117"/>
        <v>00-</v>
      </c>
      <c r="M1244" t="str">
        <f t="shared" si="118"/>
        <v xml:space="preserve">00 </v>
      </c>
      <c r="N1244" t="str">
        <f t="shared" si="119"/>
        <v>Koordination</v>
      </c>
      <c r="O1244" t="b" cm="1">
        <f t="array" ref="O1244">COUNT(FIND({0,1,2,3,4,5,6,7,8,9},N1244))&gt;0</f>
        <v>0</v>
      </c>
    </row>
    <row r="1245" spans="1:15" hidden="1" x14ac:dyDescent="0.3">
      <c r="A1245" s="1" t="s">
        <v>2439</v>
      </c>
      <c r="B1245" t="s">
        <v>142</v>
      </c>
      <c r="C1245" t="s">
        <v>2440</v>
      </c>
      <c r="D1245">
        <v>1</v>
      </c>
      <c r="E1245" t="s">
        <v>7</v>
      </c>
      <c r="I1245">
        <f t="shared" si="114"/>
        <v>1</v>
      </c>
      <c r="J1245">
        <f t="shared" si="115"/>
        <v>1</v>
      </c>
      <c r="K1245" t="str">
        <f t="shared" si="116"/>
        <v>Abstimmugn Änderungsanforderungen</v>
      </c>
      <c r="L1245" t="str">
        <f t="shared" si="117"/>
        <v>01-</v>
      </c>
      <c r="M1245" t="str">
        <f t="shared" si="118"/>
        <v xml:space="preserve">01 </v>
      </c>
      <c r="N1245" t="str">
        <f t="shared" si="119"/>
        <v>Abstimmugn</v>
      </c>
      <c r="O1245" t="b" cm="1">
        <f t="array" ref="O1245">COUNT(FIND({0,1,2,3,4,5,6,7,8,9},N1245))&gt;0</f>
        <v>0</v>
      </c>
    </row>
    <row r="1246" spans="1:15" hidden="1" x14ac:dyDescent="0.3">
      <c r="A1246" s="1" t="s">
        <v>2441</v>
      </c>
      <c r="B1246" t="s">
        <v>142</v>
      </c>
      <c r="C1246" t="s">
        <v>2442</v>
      </c>
      <c r="D1246">
        <v>1</v>
      </c>
      <c r="E1246" t="s">
        <v>7</v>
      </c>
      <c r="I1246">
        <f t="shared" si="114"/>
        <v>1</v>
      </c>
      <c r="J1246">
        <f t="shared" si="115"/>
        <v>1</v>
      </c>
      <c r="K1246" t="str">
        <f t="shared" si="116"/>
        <v>Kein Einlagerkennzeichen für Lager 001</v>
      </c>
      <c r="L1246" t="str">
        <f t="shared" si="117"/>
        <v>10003-</v>
      </c>
      <c r="M1246" t="str">
        <f t="shared" si="118"/>
        <v xml:space="preserve">10003 </v>
      </c>
      <c r="N1246" t="str">
        <f t="shared" si="119"/>
        <v>Kein</v>
      </c>
      <c r="O1246" t="b" cm="1">
        <f t="array" ref="O1246">COUNT(FIND({0,1,2,3,4,5,6,7,8,9},N1246))&gt;0</f>
        <v>0</v>
      </c>
    </row>
    <row r="1247" spans="1:15" hidden="1" x14ac:dyDescent="0.3">
      <c r="A1247" s="1" t="s">
        <v>2443</v>
      </c>
      <c r="B1247" t="s">
        <v>142</v>
      </c>
      <c r="C1247" t="s">
        <v>2444</v>
      </c>
      <c r="D1247">
        <v>1</v>
      </c>
      <c r="E1247" t="s">
        <v>7</v>
      </c>
      <c r="I1247">
        <f t="shared" si="114"/>
        <v>0</v>
      </c>
      <c r="J1247">
        <f t="shared" si="115"/>
        <v>0</v>
      </c>
      <c r="K1247" t="e">
        <f t="shared" si="116"/>
        <v>#VALUE!</v>
      </c>
      <c r="L1247" t="e">
        <f t="shared" si="117"/>
        <v>#VALUE!</v>
      </c>
      <c r="M1247" t="e">
        <f t="shared" si="118"/>
        <v>#VALUE!</v>
      </c>
      <c r="N1247" t="e">
        <f t="shared" si="119"/>
        <v>#VALUE!</v>
      </c>
      <c r="O1247" t="b" cm="1">
        <f t="array" ref="O1247">COUNT(FIND({0,1,2,3,4,5,6,7,8,9},N1247))&gt;0</f>
        <v>0</v>
      </c>
    </row>
    <row r="1248" spans="1:15" hidden="1" x14ac:dyDescent="0.3">
      <c r="A1248" s="1" t="s">
        <v>2445</v>
      </c>
      <c r="B1248" t="s">
        <v>142</v>
      </c>
      <c r="C1248" t="s">
        <v>2446</v>
      </c>
      <c r="D1248">
        <v>1</v>
      </c>
      <c r="E1248" t="s">
        <v>7</v>
      </c>
      <c r="I1248">
        <f t="shared" si="114"/>
        <v>1</v>
      </c>
      <c r="J1248">
        <f t="shared" si="115"/>
        <v>1</v>
      </c>
      <c r="K1248" t="str">
        <f t="shared" si="116"/>
        <v>Options ZWM_018</v>
      </c>
      <c r="L1248" t="str">
        <f t="shared" si="117"/>
        <v>10010 Erweiterung Select-</v>
      </c>
      <c r="M1248" t="str">
        <f t="shared" si="118"/>
        <v xml:space="preserve">10010 Erweiterung Select </v>
      </c>
      <c r="N1248" t="str">
        <f t="shared" si="119"/>
        <v>Options</v>
      </c>
      <c r="O1248" t="b" cm="1">
        <f t="array" ref="O1248">COUNT(FIND({0,1,2,3,4,5,6,7,8,9},N1248))&gt;0</f>
        <v>0</v>
      </c>
    </row>
    <row r="1249" spans="1:15" hidden="1" x14ac:dyDescent="0.3">
      <c r="A1249" s="1" t="s">
        <v>2447</v>
      </c>
      <c r="B1249" t="s">
        <v>142</v>
      </c>
      <c r="C1249" t="s">
        <v>2448</v>
      </c>
      <c r="D1249">
        <v>1</v>
      </c>
      <c r="E1249" t="s">
        <v>7</v>
      </c>
      <c r="I1249">
        <f t="shared" si="114"/>
        <v>1</v>
      </c>
      <c r="J1249">
        <f t="shared" si="115"/>
        <v>1</v>
      </c>
      <c r="K1249" t="str">
        <f t="shared" si="116"/>
        <v xml:space="preserve"> Einrichtung neue Bodenwaage</v>
      </c>
      <c r="L1249" t="str">
        <f t="shared" si="117"/>
        <v>10018 -</v>
      </c>
      <c r="M1249" t="str">
        <f t="shared" si="118"/>
        <v xml:space="preserve">10018  </v>
      </c>
      <c r="N1249" t="str">
        <f t="shared" si="119"/>
        <v/>
      </c>
      <c r="O1249" t="b" cm="1">
        <f t="array" ref="O1249">COUNT(FIND({0,1,2,3,4,5,6,7,8,9},N1249))&gt;0</f>
        <v>0</v>
      </c>
    </row>
    <row r="1250" spans="1:15" hidden="1" x14ac:dyDescent="0.3">
      <c r="A1250" s="1" t="s">
        <v>2449</v>
      </c>
      <c r="B1250" t="s">
        <v>142</v>
      </c>
      <c r="C1250" t="s">
        <v>2450</v>
      </c>
      <c r="D1250">
        <v>1</v>
      </c>
      <c r="E1250" t="s">
        <v>7</v>
      </c>
      <c r="I1250">
        <f t="shared" si="114"/>
        <v>1</v>
      </c>
      <c r="J1250">
        <f t="shared" si="115"/>
        <v>1</v>
      </c>
      <c r="K1250" t="str">
        <f t="shared" si="116"/>
        <v>Artikelstammpflege pro Lagertyp einstellen</v>
      </c>
      <c r="L1250" t="str">
        <f t="shared" si="117"/>
        <v>10098-</v>
      </c>
      <c r="M1250" t="str">
        <f t="shared" si="118"/>
        <v xml:space="preserve">10098 </v>
      </c>
      <c r="N1250" t="str">
        <f t="shared" si="119"/>
        <v>Artikelstammpflege</v>
      </c>
      <c r="O1250" t="b" cm="1">
        <f t="array" ref="O1250">COUNT(FIND({0,1,2,3,4,5,6,7,8,9},N1250))&gt;0</f>
        <v>0</v>
      </c>
    </row>
    <row r="1251" spans="1:15" hidden="1" x14ac:dyDescent="0.3">
      <c r="A1251" s="1" t="s">
        <v>2451</v>
      </c>
      <c r="B1251" t="s">
        <v>142</v>
      </c>
      <c r="C1251" t="s">
        <v>2452</v>
      </c>
      <c r="D1251">
        <v>1</v>
      </c>
      <c r="E1251" t="s">
        <v>7</v>
      </c>
      <c r="I1251">
        <f t="shared" si="114"/>
        <v>0</v>
      </c>
      <c r="J1251">
        <f t="shared" si="115"/>
        <v>0</v>
      </c>
      <c r="K1251" t="e">
        <f t="shared" si="116"/>
        <v>#VALUE!</v>
      </c>
      <c r="L1251" t="e">
        <f t="shared" si="117"/>
        <v>#VALUE!</v>
      </c>
      <c r="M1251" t="e">
        <f t="shared" si="118"/>
        <v>#VALUE!</v>
      </c>
      <c r="N1251" t="e">
        <f t="shared" si="119"/>
        <v>#VALUE!</v>
      </c>
      <c r="O1251" t="b" cm="1">
        <f t="array" ref="O1251">COUNT(FIND({0,1,2,3,4,5,6,7,8,9},N1251))&gt;0</f>
        <v>0</v>
      </c>
    </row>
    <row r="1252" spans="1:15" hidden="1" x14ac:dyDescent="0.3">
      <c r="A1252" s="1" t="s">
        <v>2453</v>
      </c>
      <c r="B1252" t="s">
        <v>142</v>
      </c>
      <c r="C1252" t="s">
        <v>2454</v>
      </c>
      <c r="D1252">
        <v>1</v>
      </c>
      <c r="E1252" t="s">
        <v>7</v>
      </c>
      <c r="I1252">
        <f t="shared" si="114"/>
        <v>0</v>
      </c>
      <c r="J1252">
        <f t="shared" si="115"/>
        <v>0</v>
      </c>
      <c r="K1252" t="e">
        <f t="shared" si="116"/>
        <v>#VALUE!</v>
      </c>
      <c r="L1252" t="e">
        <f t="shared" si="117"/>
        <v>#VALUE!</v>
      </c>
      <c r="M1252" t="e">
        <f t="shared" si="118"/>
        <v>#VALUE!</v>
      </c>
      <c r="N1252" t="e">
        <f t="shared" si="119"/>
        <v>#VALUE!</v>
      </c>
      <c r="O1252" t="b" cm="1">
        <f t="array" ref="O1252">COUNT(FIND({0,1,2,3,4,5,6,7,8,9},N1252))&gt;0</f>
        <v>0</v>
      </c>
    </row>
    <row r="1253" spans="1:15" hidden="1" x14ac:dyDescent="0.3">
      <c r="A1253" s="1" t="s">
        <v>2455</v>
      </c>
      <c r="B1253" t="s">
        <v>142</v>
      </c>
      <c r="C1253" t="s">
        <v>2456</v>
      </c>
      <c r="D1253">
        <v>1</v>
      </c>
      <c r="E1253" t="s">
        <v>7</v>
      </c>
      <c r="I1253">
        <f t="shared" si="114"/>
        <v>1</v>
      </c>
      <c r="J1253">
        <f t="shared" si="115"/>
        <v>1</v>
      </c>
      <c r="K1253" t="str">
        <f t="shared" si="116"/>
        <v>Manuelle Versandlabelerstellung</v>
      </c>
      <c r="L1253" t="str">
        <f t="shared" si="117"/>
        <v>10128-</v>
      </c>
      <c r="M1253" t="str">
        <f t="shared" si="118"/>
        <v xml:space="preserve">10128 </v>
      </c>
      <c r="N1253" t="str">
        <f t="shared" si="119"/>
        <v>Manuelle</v>
      </c>
      <c r="O1253" t="b" cm="1">
        <f t="array" ref="O1253">COUNT(FIND({0,1,2,3,4,5,6,7,8,9},N1253))&gt;0</f>
        <v>0</v>
      </c>
    </row>
    <row r="1254" spans="1:15" hidden="1" x14ac:dyDescent="0.3">
      <c r="A1254" s="1" t="s">
        <v>2457</v>
      </c>
      <c r="B1254" t="s">
        <v>142</v>
      </c>
      <c r="C1254" t="s">
        <v>2458</v>
      </c>
      <c r="D1254">
        <v>1</v>
      </c>
      <c r="E1254" t="s">
        <v>7</v>
      </c>
      <c r="I1254">
        <f t="shared" si="114"/>
        <v>1</v>
      </c>
      <c r="J1254">
        <f t="shared" si="115"/>
        <v>1</v>
      </c>
      <c r="K1254" t="str">
        <f t="shared" si="116"/>
        <v>Umstellung Warenausgang auf direkte Übemrittlung AVIS</v>
      </c>
      <c r="L1254" t="str">
        <f t="shared" si="117"/>
        <v>10129-</v>
      </c>
      <c r="M1254" t="str">
        <f t="shared" si="118"/>
        <v xml:space="preserve">10129 </v>
      </c>
      <c r="N1254" t="str">
        <f t="shared" si="119"/>
        <v>Umstellung</v>
      </c>
      <c r="O1254" t="b" cm="1">
        <f t="array" ref="O1254">COUNT(FIND({0,1,2,3,4,5,6,7,8,9},N1254))&gt;0</f>
        <v>0</v>
      </c>
    </row>
    <row r="1255" spans="1:15" hidden="1" x14ac:dyDescent="0.3">
      <c r="A1255" s="1" t="s">
        <v>2459</v>
      </c>
      <c r="B1255" t="s">
        <v>142</v>
      </c>
      <c r="C1255" t="s">
        <v>2460</v>
      </c>
      <c r="D1255">
        <v>1</v>
      </c>
      <c r="E1255" t="s">
        <v>7</v>
      </c>
      <c r="I1255">
        <f t="shared" si="114"/>
        <v>1</v>
      </c>
      <c r="J1255">
        <f t="shared" si="115"/>
        <v>1</v>
      </c>
      <c r="K1255" t="str">
        <f t="shared" si="116"/>
        <v>Transaktion zur Löschung einer Lieferung</v>
      </c>
      <c r="L1255" t="str">
        <f t="shared" si="117"/>
        <v>10144-</v>
      </c>
      <c r="M1255" t="str">
        <f t="shared" si="118"/>
        <v xml:space="preserve">10144 </v>
      </c>
      <c r="N1255" t="str">
        <f t="shared" si="119"/>
        <v>Transaktion</v>
      </c>
      <c r="O1255" t="b" cm="1">
        <f t="array" ref="O1255">COUNT(FIND({0,1,2,3,4,5,6,7,8,9},N1255))&gt;0</f>
        <v>0</v>
      </c>
    </row>
    <row r="1256" spans="1:15" hidden="1" x14ac:dyDescent="0.3">
      <c r="A1256" s="1" t="s">
        <v>2461</v>
      </c>
      <c r="B1256" t="s">
        <v>142</v>
      </c>
      <c r="C1256" t="s">
        <v>2462</v>
      </c>
      <c r="D1256">
        <v>1</v>
      </c>
      <c r="E1256" t="s">
        <v>7</v>
      </c>
      <c r="I1256">
        <f t="shared" si="114"/>
        <v>1</v>
      </c>
      <c r="J1256">
        <f t="shared" si="115"/>
        <v>1</v>
      </c>
      <c r="K1256" t="str">
        <f t="shared" si="116"/>
        <v>Packplatz 1 &amp; 2 Waffen verpacken</v>
      </c>
      <c r="L1256" t="str">
        <f t="shared" si="117"/>
        <v>10145-</v>
      </c>
      <c r="M1256" t="str">
        <f t="shared" si="118"/>
        <v xml:space="preserve">10145 </v>
      </c>
      <c r="N1256" t="str">
        <f t="shared" si="119"/>
        <v>Packplatz</v>
      </c>
      <c r="O1256" t="b" cm="1">
        <f t="array" ref="O1256">COUNT(FIND({0,1,2,3,4,5,6,7,8,9},N1256))&gt;0</f>
        <v>0</v>
      </c>
    </row>
    <row r="1257" spans="1:15" hidden="1" x14ac:dyDescent="0.3">
      <c r="A1257" s="1" t="s">
        <v>2463</v>
      </c>
      <c r="B1257" t="s">
        <v>142</v>
      </c>
      <c r="C1257" t="s">
        <v>2464</v>
      </c>
      <c r="D1257">
        <v>1</v>
      </c>
      <c r="E1257" t="s">
        <v>7</v>
      </c>
      <c r="I1257">
        <f t="shared" si="114"/>
        <v>2</v>
      </c>
      <c r="J1257">
        <f t="shared" si="115"/>
        <v>2</v>
      </c>
      <c r="K1257" t="str">
        <f t="shared" si="116"/>
        <v>Massenverarbeitung Lieferungen</v>
      </c>
      <c r="L1257" t="str">
        <f t="shared" si="117"/>
        <v>10149-ZWM_042-</v>
      </c>
      <c r="M1257" t="str">
        <f t="shared" si="118"/>
        <v xml:space="preserve">10149 ZWM_042 </v>
      </c>
      <c r="N1257" t="str">
        <f t="shared" si="119"/>
        <v>Massenverarbeitung</v>
      </c>
      <c r="O1257" t="b" cm="1">
        <f t="array" ref="O1257">COUNT(FIND({0,1,2,3,4,5,6,7,8,9},N1257))&gt;0</f>
        <v>0</v>
      </c>
    </row>
    <row r="1258" spans="1:15" hidden="1" x14ac:dyDescent="0.3">
      <c r="A1258" s="1" t="s">
        <v>2465</v>
      </c>
      <c r="B1258" t="s">
        <v>142</v>
      </c>
      <c r="C1258" t="s">
        <v>2466</v>
      </c>
      <c r="D1258">
        <v>1</v>
      </c>
      <c r="E1258" t="s">
        <v>7</v>
      </c>
      <c r="I1258">
        <f t="shared" si="114"/>
        <v>0</v>
      </c>
      <c r="J1258">
        <f t="shared" si="115"/>
        <v>0</v>
      </c>
      <c r="K1258" t="e">
        <f t="shared" si="116"/>
        <v>#VALUE!</v>
      </c>
      <c r="L1258" t="e">
        <f t="shared" si="117"/>
        <v>#VALUE!</v>
      </c>
      <c r="M1258" t="e">
        <f t="shared" si="118"/>
        <v>#VALUE!</v>
      </c>
      <c r="N1258" t="e">
        <f t="shared" si="119"/>
        <v>#VALUE!</v>
      </c>
      <c r="O1258" t="b" cm="1">
        <f t="array" ref="O1258">COUNT(FIND({0,1,2,3,4,5,6,7,8,9},N1258))&gt;0</f>
        <v>0</v>
      </c>
    </row>
    <row r="1259" spans="1:15" hidden="1" x14ac:dyDescent="0.3">
      <c r="A1259" s="1" t="s">
        <v>2467</v>
      </c>
      <c r="B1259" t="s">
        <v>142</v>
      </c>
      <c r="C1259" t="s">
        <v>2468</v>
      </c>
      <c r="D1259">
        <v>1</v>
      </c>
      <c r="E1259" t="s">
        <v>7</v>
      </c>
      <c r="I1259">
        <f t="shared" si="114"/>
        <v>1</v>
      </c>
      <c r="J1259">
        <f t="shared" si="115"/>
        <v>1</v>
      </c>
      <c r="K1259" t="str">
        <f t="shared" si="116"/>
        <v>Erstellung Leitstands Transaktion</v>
      </c>
      <c r="L1259" t="str">
        <f t="shared" si="117"/>
        <v>10166-</v>
      </c>
      <c r="M1259" t="str">
        <f t="shared" si="118"/>
        <v xml:space="preserve">10166 </v>
      </c>
      <c r="N1259" t="str">
        <f t="shared" si="119"/>
        <v>Erstellung</v>
      </c>
      <c r="O1259" t="b" cm="1">
        <f t="array" ref="O1259">COUNT(FIND({0,1,2,3,4,5,6,7,8,9},N1259))&gt;0</f>
        <v>0</v>
      </c>
    </row>
    <row r="1260" spans="1:15" hidden="1" x14ac:dyDescent="0.3">
      <c r="A1260" s="1" t="s">
        <v>2469</v>
      </c>
      <c r="B1260" t="s">
        <v>142</v>
      </c>
      <c r="C1260" t="s">
        <v>2470</v>
      </c>
      <c r="D1260">
        <v>1</v>
      </c>
      <c r="E1260" t="s">
        <v>7</v>
      </c>
      <c r="I1260">
        <f t="shared" si="114"/>
        <v>0</v>
      </c>
      <c r="J1260">
        <f t="shared" si="115"/>
        <v>0</v>
      </c>
      <c r="K1260" t="e">
        <f t="shared" si="116"/>
        <v>#VALUE!</v>
      </c>
      <c r="L1260" t="e">
        <f t="shared" si="117"/>
        <v>#VALUE!</v>
      </c>
      <c r="M1260" t="e">
        <f t="shared" si="118"/>
        <v>#VALUE!</v>
      </c>
      <c r="N1260" t="e">
        <f t="shared" si="119"/>
        <v>#VALUE!</v>
      </c>
      <c r="O1260" t="b" cm="1">
        <f t="array" ref="O1260">COUNT(FIND({0,1,2,3,4,5,6,7,8,9},N1260))&gt;0</f>
        <v>0</v>
      </c>
    </row>
    <row r="1261" spans="1:15" hidden="1" x14ac:dyDescent="0.3">
      <c r="A1261" s="1" t="s">
        <v>2471</v>
      </c>
      <c r="B1261" t="s">
        <v>142</v>
      </c>
      <c r="C1261" t="s">
        <v>2472</v>
      </c>
      <c r="D1261">
        <v>1</v>
      </c>
      <c r="E1261" t="s">
        <v>7</v>
      </c>
      <c r="I1261">
        <f t="shared" si="114"/>
        <v>0</v>
      </c>
      <c r="J1261">
        <f t="shared" si="115"/>
        <v>0</v>
      </c>
      <c r="K1261" t="e">
        <f t="shared" si="116"/>
        <v>#VALUE!</v>
      </c>
      <c r="L1261" t="e">
        <f t="shared" si="117"/>
        <v>#VALUE!</v>
      </c>
      <c r="M1261" t="e">
        <f t="shared" si="118"/>
        <v>#VALUE!</v>
      </c>
      <c r="N1261" t="e">
        <f t="shared" si="119"/>
        <v>#VALUE!</v>
      </c>
      <c r="O1261" t="b" cm="1">
        <f t="array" ref="O1261">COUNT(FIND({0,1,2,3,4,5,6,7,8,9},N1261))&gt;0</f>
        <v>0</v>
      </c>
    </row>
    <row r="1262" spans="1:15" hidden="1" x14ac:dyDescent="0.3">
      <c r="A1262" s="1" t="s">
        <v>2473</v>
      </c>
      <c r="B1262" t="s">
        <v>142</v>
      </c>
      <c r="C1262" t="s">
        <v>2474</v>
      </c>
      <c r="D1262">
        <v>1</v>
      </c>
      <c r="E1262" t="s">
        <v>7</v>
      </c>
      <c r="I1262">
        <f t="shared" si="114"/>
        <v>0</v>
      </c>
      <c r="J1262">
        <f t="shared" si="115"/>
        <v>0</v>
      </c>
      <c r="K1262" t="e">
        <f t="shared" si="116"/>
        <v>#VALUE!</v>
      </c>
      <c r="L1262" t="e">
        <f t="shared" si="117"/>
        <v>#VALUE!</v>
      </c>
      <c r="M1262" t="e">
        <f t="shared" si="118"/>
        <v>#VALUE!</v>
      </c>
      <c r="N1262" t="e">
        <f t="shared" si="119"/>
        <v>#VALUE!</v>
      </c>
      <c r="O1262" t="b" cm="1">
        <f t="array" ref="O1262">COUNT(FIND({0,1,2,3,4,5,6,7,8,9},N1262))&gt;0</f>
        <v>0</v>
      </c>
    </row>
    <row r="1263" spans="1:15" hidden="1" x14ac:dyDescent="0.3">
      <c r="A1263" s="1" t="s">
        <v>2475</v>
      </c>
      <c r="B1263" t="s">
        <v>142</v>
      </c>
      <c r="C1263" t="s">
        <v>2476</v>
      </c>
      <c r="D1263">
        <v>1</v>
      </c>
      <c r="E1263" t="s">
        <v>7</v>
      </c>
      <c r="I1263">
        <f t="shared" si="114"/>
        <v>1</v>
      </c>
      <c r="J1263">
        <f t="shared" si="115"/>
        <v>1</v>
      </c>
      <c r="K1263" t="str">
        <f t="shared" si="116"/>
        <v>Komissionierlistenbildung mit Artikel ohne Bestand</v>
      </c>
      <c r="L1263" t="str">
        <f t="shared" si="117"/>
        <v>10183-</v>
      </c>
      <c r="M1263" t="str">
        <f t="shared" si="118"/>
        <v xml:space="preserve">10183 </v>
      </c>
      <c r="N1263" t="str">
        <f t="shared" si="119"/>
        <v>Komissionierlistenbildung</v>
      </c>
      <c r="O1263" t="b" cm="1">
        <f t="array" ref="O1263">COUNT(FIND({0,1,2,3,4,5,6,7,8,9},N1263))&gt;0</f>
        <v>0</v>
      </c>
    </row>
    <row r="1264" spans="1:15" hidden="1" x14ac:dyDescent="0.3">
      <c r="A1264" s="1" t="s">
        <v>2477</v>
      </c>
      <c r="B1264" t="s">
        <v>142</v>
      </c>
      <c r="C1264" t="s">
        <v>2478</v>
      </c>
      <c r="D1264">
        <v>1</v>
      </c>
      <c r="E1264" t="s">
        <v>7</v>
      </c>
      <c r="I1264">
        <f t="shared" si="114"/>
        <v>0</v>
      </c>
      <c r="J1264">
        <f t="shared" si="115"/>
        <v>0</v>
      </c>
      <c r="K1264" t="e">
        <f t="shared" si="116"/>
        <v>#VALUE!</v>
      </c>
      <c r="L1264" t="e">
        <f t="shared" si="117"/>
        <v>#VALUE!</v>
      </c>
      <c r="M1264" t="e">
        <f t="shared" si="118"/>
        <v>#VALUE!</v>
      </c>
      <c r="N1264" t="e">
        <f t="shared" si="119"/>
        <v>#VALUE!</v>
      </c>
      <c r="O1264" t="b" cm="1">
        <f t="array" ref="O1264">COUNT(FIND({0,1,2,3,4,5,6,7,8,9},N1264))&gt;0</f>
        <v>0</v>
      </c>
    </row>
    <row r="1265" spans="1:15" hidden="1" x14ac:dyDescent="0.3">
      <c r="A1265" s="1" t="s">
        <v>2479</v>
      </c>
      <c r="B1265" t="s">
        <v>142</v>
      </c>
      <c r="C1265" t="s">
        <v>2480</v>
      </c>
      <c r="D1265">
        <v>1</v>
      </c>
      <c r="E1265" t="s">
        <v>7</v>
      </c>
      <c r="I1265">
        <f t="shared" si="114"/>
        <v>1</v>
      </c>
      <c r="J1265">
        <f t="shared" si="115"/>
        <v>1</v>
      </c>
      <c r="K1265" t="str">
        <f t="shared" si="116"/>
        <v>ZWM_018</v>
      </c>
      <c r="L1265" t="str">
        <f t="shared" si="117"/>
        <v>10190-</v>
      </c>
      <c r="M1265" t="str">
        <f t="shared" si="118"/>
        <v xml:space="preserve">10190 </v>
      </c>
      <c r="N1265" t="e">
        <f t="shared" si="119"/>
        <v>#VALUE!</v>
      </c>
      <c r="O1265" t="b" cm="1">
        <f t="array" ref="O1265">COUNT(FIND({0,1,2,3,4,5,6,7,8,9},N1265))&gt;0</f>
        <v>0</v>
      </c>
    </row>
    <row r="1266" spans="1:15" hidden="1" x14ac:dyDescent="0.3">
      <c r="A1266" s="1" t="s">
        <v>2481</v>
      </c>
      <c r="B1266" t="s">
        <v>142</v>
      </c>
      <c r="C1266" t="s">
        <v>2482</v>
      </c>
      <c r="D1266">
        <v>1</v>
      </c>
      <c r="E1266" t="s">
        <v>7</v>
      </c>
      <c r="I1266">
        <f t="shared" si="114"/>
        <v>1</v>
      </c>
      <c r="J1266">
        <f t="shared" si="115"/>
        <v>1</v>
      </c>
      <c r="K1266" t="str">
        <f t="shared" si="116"/>
        <v>Regal Konsolidierungslager Palletten</v>
      </c>
      <c r="L1266" t="str">
        <f t="shared" si="117"/>
        <v>10230-</v>
      </c>
      <c r="M1266" t="str">
        <f t="shared" si="118"/>
        <v xml:space="preserve">10230 </v>
      </c>
      <c r="N1266" t="str">
        <f t="shared" si="119"/>
        <v>Regal</v>
      </c>
      <c r="O1266" t="b" cm="1">
        <f t="array" ref="O1266">COUNT(FIND({0,1,2,3,4,5,6,7,8,9},N1266))&gt;0</f>
        <v>0</v>
      </c>
    </row>
    <row r="1267" spans="1:15" hidden="1" x14ac:dyDescent="0.3">
      <c r="A1267" s="1" t="s">
        <v>2483</v>
      </c>
      <c r="B1267" t="s">
        <v>142</v>
      </c>
      <c r="C1267" t="s">
        <v>2484</v>
      </c>
      <c r="D1267">
        <v>1</v>
      </c>
      <c r="E1267" t="s">
        <v>7</v>
      </c>
      <c r="I1267">
        <f t="shared" si="114"/>
        <v>1</v>
      </c>
      <c r="J1267">
        <f t="shared" si="115"/>
        <v>1</v>
      </c>
      <c r="K1267" t="str">
        <f t="shared" si="116"/>
        <v>Zurücksetzen Regel 01 &amp; 02</v>
      </c>
      <c r="L1267" t="str">
        <f t="shared" si="117"/>
        <v>10238-</v>
      </c>
      <c r="M1267" t="str">
        <f t="shared" si="118"/>
        <v xml:space="preserve">10238 </v>
      </c>
      <c r="N1267" t="str">
        <f t="shared" si="119"/>
        <v>Zurücksetzen</v>
      </c>
      <c r="O1267" t="b" cm="1">
        <f t="array" ref="O1267">COUNT(FIND({0,1,2,3,4,5,6,7,8,9},N1267))&gt;0</f>
        <v>0</v>
      </c>
    </row>
    <row r="1268" spans="1:15" hidden="1" x14ac:dyDescent="0.3">
      <c r="A1268" s="1" t="s">
        <v>2485</v>
      </c>
      <c r="B1268" t="s">
        <v>142</v>
      </c>
      <c r="C1268" t="s">
        <v>2486</v>
      </c>
      <c r="D1268">
        <v>1</v>
      </c>
      <c r="E1268" t="s">
        <v>7</v>
      </c>
      <c r="I1268">
        <f t="shared" si="114"/>
        <v>0</v>
      </c>
      <c r="J1268">
        <f t="shared" si="115"/>
        <v>0</v>
      </c>
      <c r="K1268" t="e">
        <f t="shared" si="116"/>
        <v>#VALUE!</v>
      </c>
      <c r="L1268" t="e">
        <f t="shared" si="117"/>
        <v>#VALUE!</v>
      </c>
      <c r="M1268" t="e">
        <f t="shared" si="118"/>
        <v>#VALUE!</v>
      </c>
      <c r="N1268" t="e">
        <f t="shared" si="119"/>
        <v>#VALUE!</v>
      </c>
      <c r="O1268" t="b" cm="1">
        <f t="array" ref="O1268">COUNT(FIND({0,1,2,3,4,5,6,7,8,9},N1268))&gt;0</f>
        <v>0</v>
      </c>
    </row>
    <row r="1269" spans="1:15" hidden="1" x14ac:dyDescent="0.3">
      <c r="A1269" s="1" t="s">
        <v>2487</v>
      </c>
      <c r="B1269" t="s">
        <v>142</v>
      </c>
      <c r="C1269" t="s">
        <v>2488</v>
      </c>
      <c r="D1269">
        <v>1</v>
      </c>
      <c r="E1269" t="s">
        <v>7</v>
      </c>
      <c r="I1269">
        <f t="shared" si="114"/>
        <v>1</v>
      </c>
      <c r="J1269">
        <f t="shared" si="115"/>
        <v>1</v>
      </c>
      <c r="K1269" t="str">
        <f t="shared" si="116"/>
        <v>Kommissionierwaagen Verräumung Platz Y76 (Überlaufplatz)</v>
      </c>
      <c r="L1269" t="str">
        <f t="shared" si="117"/>
        <v>10267-</v>
      </c>
      <c r="M1269" t="str">
        <f t="shared" si="118"/>
        <v xml:space="preserve">10267 </v>
      </c>
      <c r="N1269" t="str">
        <f t="shared" si="119"/>
        <v>Kommissionierwaagen</v>
      </c>
      <c r="O1269" t="b" cm="1">
        <f t="array" ref="O1269">COUNT(FIND({0,1,2,3,4,5,6,7,8,9},N1269))&gt;0</f>
        <v>0</v>
      </c>
    </row>
    <row r="1270" spans="1:15" hidden="1" x14ac:dyDescent="0.3">
      <c r="A1270" s="1" t="s">
        <v>2489</v>
      </c>
      <c r="B1270" t="s">
        <v>142</v>
      </c>
      <c r="C1270" t="s">
        <v>2490</v>
      </c>
      <c r="D1270">
        <v>1</v>
      </c>
      <c r="E1270" t="s">
        <v>7</v>
      </c>
      <c r="I1270">
        <f t="shared" si="114"/>
        <v>1</v>
      </c>
      <c r="J1270">
        <f t="shared" si="115"/>
        <v>1</v>
      </c>
      <c r="K1270" t="str">
        <f t="shared" si="116"/>
        <v>Fehlermeldungen bei Einlagerung: keine Anzeige MDE</v>
      </c>
      <c r="L1270" t="str">
        <f t="shared" si="117"/>
        <v>10268-</v>
      </c>
      <c r="M1270" t="str">
        <f t="shared" si="118"/>
        <v xml:space="preserve">10268 </v>
      </c>
      <c r="N1270" t="str">
        <f t="shared" si="119"/>
        <v>Fehlermeldungen</v>
      </c>
      <c r="O1270" t="b" cm="1">
        <f t="array" ref="O1270">COUNT(FIND({0,1,2,3,4,5,6,7,8,9},N1270))&gt;0</f>
        <v>0</v>
      </c>
    </row>
    <row r="1271" spans="1:15" hidden="1" x14ac:dyDescent="0.3">
      <c r="A1271" s="1" t="s">
        <v>2491</v>
      </c>
      <c r="B1271" t="s">
        <v>142</v>
      </c>
      <c r="C1271" t="s">
        <v>2492</v>
      </c>
      <c r="D1271">
        <v>1</v>
      </c>
      <c r="E1271" t="s">
        <v>7</v>
      </c>
      <c r="I1271">
        <f t="shared" si="114"/>
        <v>0</v>
      </c>
      <c r="J1271">
        <f t="shared" si="115"/>
        <v>0</v>
      </c>
      <c r="K1271" t="e">
        <f t="shared" si="116"/>
        <v>#VALUE!</v>
      </c>
      <c r="L1271" t="e">
        <f t="shared" si="117"/>
        <v>#VALUE!</v>
      </c>
      <c r="M1271" t="e">
        <f t="shared" si="118"/>
        <v>#VALUE!</v>
      </c>
      <c r="N1271" t="e">
        <f t="shared" si="119"/>
        <v>#VALUE!</v>
      </c>
      <c r="O1271" t="b" cm="1">
        <f t="array" ref="O1271">COUNT(FIND({0,1,2,3,4,5,6,7,8,9},N1271))&gt;0</f>
        <v>0</v>
      </c>
    </row>
    <row r="1272" spans="1:15" hidden="1" x14ac:dyDescent="0.3">
      <c r="A1272" s="1" t="s">
        <v>2493</v>
      </c>
      <c r="B1272" t="s">
        <v>142</v>
      </c>
      <c r="C1272" t="s">
        <v>2494</v>
      </c>
      <c r="D1272">
        <v>1</v>
      </c>
      <c r="E1272" t="s">
        <v>7</v>
      </c>
      <c r="I1272">
        <f t="shared" si="114"/>
        <v>1</v>
      </c>
      <c r="J1272">
        <f t="shared" si="115"/>
        <v>1</v>
      </c>
      <c r="K1272" t="str">
        <f t="shared" si="116"/>
        <v>Artikelstamm Kompressionsfaktor</v>
      </c>
      <c r="L1272" t="str">
        <f t="shared" si="117"/>
        <v>10271-</v>
      </c>
      <c r="M1272" t="str">
        <f t="shared" si="118"/>
        <v xml:space="preserve">10271 </v>
      </c>
      <c r="N1272" t="str">
        <f t="shared" si="119"/>
        <v>Artikelstamm</v>
      </c>
      <c r="O1272" t="b" cm="1">
        <f t="array" ref="O1272">COUNT(FIND({0,1,2,3,4,5,6,7,8,9},N1272))&gt;0</f>
        <v>0</v>
      </c>
    </row>
    <row r="1273" spans="1:15" hidden="1" x14ac:dyDescent="0.3">
      <c r="A1273" s="1" t="s">
        <v>2495</v>
      </c>
      <c r="B1273" t="s">
        <v>142</v>
      </c>
      <c r="C1273" t="s">
        <v>2496</v>
      </c>
      <c r="D1273">
        <v>1</v>
      </c>
      <c r="E1273" t="s">
        <v>7</v>
      </c>
      <c r="I1273">
        <f t="shared" si="114"/>
        <v>1</v>
      </c>
      <c r="J1273">
        <f t="shared" si="115"/>
        <v>1</v>
      </c>
      <c r="K1273" t="str">
        <f t="shared" si="116"/>
        <v>Datenfehler in Adressdatensätzen</v>
      </c>
      <c r="L1273" t="str">
        <f t="shared" si="117"/>
        <v>10272-</v>
      </c>
      <c r="M1273" t="str">
        <f t="shared" si="118"/>
        <v xml:space="preserve">10272 </v>
      </c>
      <c r="N1273" t="str">
        <f t="shared" si="119"/>
        <v>Datenfehler</v>
      </c>
      <c r="O1273" t="b" cm="1">
        <f t="array" ref="O1273">COUNT(FIND({0,1,2,3,4,5,6,7,8,9},N1273))&gt;0</f>
        <v>0</v>
      </c>
    </row>
    <row r="1274" spans="1:15" hidden="1" x14ac:dyDescent="0.3">
      <c r="A1274" s="1" t="s">
        <v>2497</v>
      </c>
      <c r="B1274" t="s">
        <v>142</v>
      </c>
      <c r="C1274" t="s">
        <v>2498</v>
      </c>
      <c r="D1274">
        <v>1</v>
      </c>
      <c r="E1274" t="s">
        <v>7</v>
      </c>
      <c r="I1274">
        <f t="shared" si="114"/>
        <v>1</v>
      </c>
      <c r="J1274">
        <f t="shared" si="115"/>
        <v>1</v>
      </c>
      <c r="K1274" t="str">
        <f t="shared" si="116"/>
        <v>Methode CHECK_LE</v>
      </c>
      <c r="L1274" t="str">
        <f t="shared" si="117"/>
        <v>10280-</v>
      </c>
      <c r="M1274" t="str">
        <f t="shared" si="118"/>
        <v xml:space="preserve">10280 </v>
      </c>
      <c r="N1274" t="str">
        <f t="shared" si="119"/>
        <v>Methode</v>
      </c>
      <c r="O1274" t="b" cm="1">
        <f t="array" ref="O1274">COUNT(FIND({0,1,2,3,4,5,6,7,8,9},N1274))&gt;0</f>
        <v>0</v>
      </c>
    </row>
    <row r="1275" spans="1:15" hidden="1" x14ac:dyDescent="0.3">
      <c r="A1275" s="1" t="s">
        <v>2499</v>
      </c>
      <c r="B1275" t="s">
        <v>142</v>
      </c>
      <c r="C1275" t="s">
        <v>2500</v>
      </c>
      <c r="D1275">
        <v>1</v>
      </c>
      <c r="E1275" t="s">
        <v>7</v>
      </c>
      <c r="I1275">
        <f t="shared" si="114"/>
        <v>1</v>
      </c>
      <c r="J1275">
        <f t="shared" si="115"/>
        <v>1</v>
      </c>
      <c r="K1275" t="str">
        <f t="shared" si="116"/>
        <v>Unerwarteter Logout</v>
      </c>
      <c r="L1275" t="str">
        <f t="shared" si="117"/>
        <v>10776-</v>
      </c>
      <c r="M1275" t="str">
        <f t="shared" si="118"/>
        <v xml:space="preserve">10776 </v>
      </c>
      <c r="N1275" t="str">
        <f t="shared" si="119"/>
        <v>Unerwarteter</v>
      </c>
      <c r="O1275" t="b" cm="1">
        <f t="array" ref="O1275">COUNT(FIND({0,1,2,3,4,5,6,7,8,9},N1275))&gt;0</f>
        <v>0</v>
      </c>
    </row>
    <row r="1276" spans="1:15" hidden="1" x14ac:dyDescent="0.3">
      <c r="A1276" s="1" t="s">
        <v>2501</v>
      </c>
      <c r="B1276" t="s">
        <v>142</v>
      </c>
      <c r="C1276" t="s">
        <v>2502</v>
      </c>
      <c r="D1276">
        <v>1</v>
      </c>
      <c r="E1276" t="s">
        <v>7</v>
      </c>
      <c r="I1276">
        <f t="shared" si="114"/>
        <v>1</v>
      </c>
      <c r="J1276">
        <f t="shared" si="115"/>
        <v>1</v>
      </c>
      <c r="K1276" t="str">
        <f t="shared" si="116"/>
        <v>Behälter mehrere Artikel versch. Lieferungen</v>
      </c>
      <c r="L1276" t="str">
        <f t="shared" si="117"/>
        <v>10781-</v>
      </c>
      <c r="M1276" t="str">
        <f t="shared" si="118"/>
        <v xml:space="preserve">10781 </v>
      </c>
      <c r="N1276" t="str">
        <f t="shared" si="119"/>
        <v>Behälter</v>
      </c>
      <c r="O1276" t="b" cm="1">
        <f t="array" ref="O1276">COUNT(FIND({0,1,2,3,4,5,6,7,8,9},N1276))&gt;0</f>
        <v>0</v>
      </c>
    </row>
    <row r="1277" spans="1:15" hidden="1" x14ac:dyDescent="0.3">
      <c r="A1277" s="1" t="s">
        <v>2503</v>
      </c>
      <c r="B1277" t="s">
        <v>142</v>
      </c>
      <c r="C1277" t="s">
        <v>2504</v>
      </c>
      <c r="D1277">
        <v>1</v>
      </c>
      <c r="E1277" t="s">
        <v>7</v>
      </c>
      <c r="I1277">
        <f t="shared" si="114"/>
        <v>0</v>
      </c>
      <c r="J1277">
        <f t="shared" si="115"/>
        <v>0</v>
      </c>
      <c r="K1277" t="e">
        <f t="shared" si="116"/>
        <v>#VALUE!</v>
      </c>
      <c r="L1277" t="e">
        <f t="shared" si="117"/>
        <v>#VALUE!</v>
      </c>
      <c r="M1277" t="e">
        <f t="shared" si="118"/>
        <v>#VALUE!</v>
      </c>
      <c r="N1277" t="e">
        <f t="shared" si="119"/>
        <v>#VALUE!</v>
      </c>
      <c r="O1277" t="b" cm="1">
        <f t="array" ref="O1277">COUNT(FIND({0,1,2,3,4,5,6,7,8,9},N1277))&gt;0</f>
        <v>0</v>
      </c>
    </row>
    <row r="1278" spans="1:15" hidden="1" x14ac:dyDescent="0.3">
      <c r="A1278" s="1" t="s">
        <v>2505</v>
      </c>
      <c r="B1278" t="s">
        <v>142</v>
      </c>
      <c r="C1278" t="s">
        <v>2506</v>
      </c>
      <c r="D1278">
        <v>1</v>
      </c>
      <c r="E1278" t="s">
        <v>7</v>
      </c>
      <c r="I1278">
        <f t="shared" si="114"/>
        <v>1</v>
      </c>
      <c r="J1278">
        <f t="shared" si="115"/>
        <v>1</v>
      </c>
      <c r="K1278" t="str">
        <f t="shared" si="116"/>
        <v>Quittieren auf Differenz</v>
      </c>
      <c r="L1278" t="str">
        <f t="shared" si="117"/>
        <v>10804-</v>
      </c>
      <c r="M1278" t="str">
        <f t="shared" si="118"/>
        <v xml:space="preserve">10804 </v>
      </c>
      <c r="N1278" t="str">
        <f t="shared" si="119"/>
        <v>Quittieren</v>
      </c>
      <c r="O1278" t="b" cm="1">
        <f t="array" ref="O1278">COUNT(FIND({0,1,2,3,4,5,6,7,8,9},N1278))&gt;0</f>
        <v>0</v>
      </c>
    </row>
    <row r="1279" spans="1:15" hidden="1" x14ac:dyDescent="0.3">
      <c r="A1279" s="1" t="s">
        <v>2507</v>
      </c>
      <c r="B1279" t="s">
        <v>142</v>
      </c>
      <c r="C1279" t="s">
        <v>2508</v>
      </c>
      <c r="D1279">
        <v>1</v>
      </c>
      <c r="E1279" t="s">
        <v>7</v>
      </c>
      <c r="I1279">
        <f t="shared" si="114"/>
        <v>0</v>
      </c>
      <c r="J1279">
        <f t="shared" si="115"/>
        <v>0</v>
      </c>
      <c r="K1279" t="e">
        <f t="shared" si="116"/>
        <v>#VALUE!</v>
      </c>
      <c r="L1279" t="e">
        <f t="shared" si="117"/>
        <v>#VALUE!</v>
      </c>
      <c r="M1279" t="e">
        <f t="shared" si="118"/>
        <v>#VALUE!</v>
      </c>
      <c r="N1279" t="e">
        <f t="shared" si="119"/>
        <v>#VALUE!</v>
      </c>
      <c r="O1279" t="b" cm="1">
        <f t="array" ref="O1279">COUNT(FIND({0,1,2,3,4,5,6,7,8,9},N1279))&gt;0</f>
        <v>0</v>
      </c>
    </row>
    <row r="1280" spans="1:15" hidden="1" x14ac:dyDescent="0.3">
      <c r="A1280" s="1" t="s">
        <v>2509</v>
      </c>
      <c r="B1280" t="s">
        <v>142</v>
      </c>
      <c r="C1280" t="s">
        <v>2510</v>
      </c>
      <c r="D1280">
        <v>1</v>
      </c>
      <c r="E1280" t="s">
        <v>7</v>
      </c>
      <c r="I1280">
        <f t="shared" si="114"/>
        <v>1</v>
      </c>
      <c r="J1280">
        <f t="shared" si="115"/>
        <v>1</v>
      </c>
      <c r="K1280" t="str">
        <f t="shared" si="116"/>
        <v>Filialen Wareneingangsbuchungen (Transitbestand)</v>
      </c>
      <c r="L1280" t="str">
        <f t="shared" si="117"/>
        <v>10816-</v>
      </c>
      <c r="M1280" t="str">
        <f t="shared" si="118"/>
        <v xml:space="preserve">10816 </v>
      </c>
      <c r="N1280" t="str">
        <f t="shared" si="119"/>
        <v>Filialen</v>
      </c>
      <c r="O1280" t="b" cm="1">
        <f t="array" ref="O1280">COUNT(FIND({0,1,2,3,4,5,6,7,8,9},N1280))&gt;0</f>
        <v>0</v>
      </c>
    </row>
    <row r="1281" spans="1:15" hidden="1" x14ac:dyDescent="0.3">
      <c r="A1281" s="1" t="s">
        <v>2511</v>
      </c>
      <c r="B1281" t="s">
        <v>142</v>
      </c>
      <c r="C1281" t="s">
        <v>2512</v>
      </c>
      <c r="D1281">
        <v>1</v>
      </c>
      <c r="E1281" t="s">
        <v>7</v>
      </c>
      <c r="I1281">
        <f t="shared" si="114"/>
        <v>1</v>
      </c>
      <c r="J1281">
        <f t="shared" si="115"/>
        <v>1</v>
      </c>
      <c r="K1281" t="str">
        <f t="shared" si="116"/>
        <v>Auswertung falsche Identservice</v>
      </c>
      <c r="L1281" t="str">
        <f t="shared" si="117"/>
        <v>10872-</v>
      </c>
      <c r="M1281" t="str">
        <f t="shared" si="118"/>
        <v xml:space="preserve">10872 </v>
      </c>
      <c r="N1281" t="str">
        <f t="shared" si="119"/>
        <v>Auswertung</v>
      </c>
      <c r="O1281" t="b" cm="1">
        <f t="array" ref="O1281">COUNT(FIND({0,1,2,3,4,5,6,7,8,9},N1281))&gt;0</f>
        <v>0</v>
      </c>
    </row>
    <row r="1282" spans="1:15" hidden="1" x14ac:dyDescent="0.3">
      <c r="A1282" s="1" t="s">
        <v>2513</v>
      </c>
      <c r="B1282" t="s">
        <v>142</v>
      </c>
      <c r="C1282" t="s">
        <v>2514</v>
      </c>
      <c r="D1282">
        <v>1</v>
      </c>
      <c r="E1282" t="s">
        <v>7</v>
      </c>
      <c r="I1282">
        <f t="shared" si="114"/>
        <v>1</v>
      </c>
      <c r="J1282">
        <f t="shared" si="115"/>
        <v>1</v>
      </c>
      <c r="K1282" t="str">
        <f t="shared" si="116"/>
        <v>Falsches bzw. Fehlendes Avis bei Gefahrgutmeldung</v>
      </c>
      <c r="L1282" t="str">
        <f t="shared" si="117"/>
        <v>10917-</v>
      </c>
      <c r="M1282" t="str">
        <f t="shared" si="118"/>
        <v xml:space="preserve">10917 </v>
      </c>
      <c r="N1282" t="str">
        <f t="shared" si="119"/>
        <v>Falsches</v>
      </c>
      <c r="O1282" t="b" cm="1">
        <f t="array" ref="O1282">COUNT(FIND({0,1,2,3,4,5,6,7,8,9},N1282))&gt;0</f>
        <v>0</v>
      </c>
    </row>
    <row r="1283" spans="1:15" hidden="1" x14ac:dyDescent="0.3">
      <c r="A1283" s="1" t="s">
        <v>2515</v>
      </c>
      <c r="B1283" t="s">
        <v>142</v>
      </c>
      <c r="C1283" t="s">
        <v>2516</v>
      </c>
      <c r="D1283">
        <v>1</v>
      </c>
      <c r="E1283" t="s">
        <v>7</v>
      </c>
      <c r="I1283">
        <f t="shared" ref="I1283:I1346" si="120">LEN(C1283)-LEN(SUBSTITUTE(C1283,"-",))</f>
        <v>1</v>
      </c>
      <c r="J1283">
        <f t="shared" ref="J1283:J1346" si="121">IF(I1283&gt;1,2,I1283)</f>
        <v>1</v>
      </c>
      <c r="K1283" t="str">
        <f t="shared" ref="K1283:K1346" si="122">RIGHT($C1283,LEN($C1283)-SEARCH("#",SUBSTITUTE($C1283,"-","#",J1283)))</f>
        <v>Einlagerung wird nicht vom Stammtyp übernommen</v>
      </c>
      <c r="L1283" t="str">
        <f t="shared" ref="L1283:L1346" si="123">LEFT($C1283,SEARCH("#",SUBSTITUTE($C1283,"-","#",$J1283)))</f>
        <v>10921-</v>
      </c>
      <c r="M1283" t="str">
        <f t="shared" ref="M1283:M1346" si="124">SUBSTITUTE(L1283,"-"," ")</f>
        <v xml:space="preserve">10921 </v>
      </c>
      <c r="N1283" t="str">
        <f t="shared" ref="N1283:N1346" si="125">LEFT(K1283,SEARCH(" ",K1283,1)-1)</f>
        <v>Einlagerung</v>
      </c>
      <c r="O1283" t="b" cm="1">
        <f t="array" ref="O1283">COUNT(FIND({0,1,2,3,4,5,6,7,8,9},N1283))&gt;0</f>
        <v>0</v>
      </c>
    </row>
    <row r="1284" spans="1:15" hidden="1" x14ac:dyDescent="0.3">
      <c r="A1284" s="1" t="s">
        <v>2517</v>
      </c>
      <c r="B1284" t="s">
        <v>142</v>
      </c>
      <c r="C1284" t="s">
        <v>2518</v>
      </c>
      <c r="D1284">
        <v>1</v>
      </c>
      <c r="E1284" t="s">
        <v>7</v>
      </c>
      <c r="I1284">
        <f t="shared" si="120"/>
        <v>1</v>
      </c>
      <c r="J1284">
        <f t="shared" si="121"/>
        <v>1</v>
      </c>
      <c r="K1284" t="str">
        <f t="shared" si="122"/>
        <v>Buchung trotz nicht quittiertem Transportauftrag</v>
      </c>
      <c r="L1284" t="str">
        <f t="shared" si="123"/>
        <v>10934 WA-</v>
      </c>
      <c r="M1284" t="str">
        <f t="shared" si="124"/>
        <v xml:space="preserve">10934 WA </v>
      </c>
      <c r="N1284" t="str">
        <f t="shared" si="125"/>
        <v>Buchung</v>
      </c>
      <c r="O1284" t="b" cm="1">
        <f t="array" ref="O1284">COUNT(FIND({0,1,2,3,4,5,6,7,8,9},N1284))&gt;0</f>
        <v>0</v>
      </c>
    </row>
    <row r="1285" spans="1:15" hidden="1" x14ac:dyDescent="0.3">
      <c r="A1285" s="1" t="s">
        <v>2519</v>
      </c>
      <c r="B1285" t="s">
        <v>142</v>
      </c>
      <c r="C1285" t="s">
        <v>2520</v>
      </c>
      <c r="D1285">
        <v>1</v>
      </c>
      <c r="E1285" t="s">
        <v>7</v>
      </c>
      <c r="I1285">
        <f t="shared" si="120"/>
        <v>1</v>
      </c>
      <c r="J1285">
        <f t="shared" si="121"/>
        <v>1</v>
      </c>
      <c r="K1285" t="str">
        <f t="shared" si="122"/>
        <v>Großmengenkommissionierung</v>
      </c>
      <c r="L1285" t="str">
        <f t="shared" si="123"/>
        <v>10935-</v>
      </c>
      <c r="M1285" t="str">
        <f t="shared" si="124"/>
        <v xml:space="preserve">10935 </v>
      </c>
      <c r="N1285" t="e">
        <f t="shared" si="125"/>
        <v>#VALUE!</v>
      </c>
      <c r="O1285" t="b" cm="1">
        <f t="array" ref="O1285">COUNT(FIND({0,1,2,3,4,5,6,7,8,9},N1285))&gt;0</f>
        <v>0</v>
      </c>
    </row>
    <row r="1286" spans="1:15" hidden="1" x14ac:dyDescent="0.3">
      <c r="A1286" s="1" t="s">
        <v>2521</v>
      </c>
      <c r="B1286" t="s">
        <v>142</v>
      </c>
      <c r="C1286" t="s">
        <v>2522</v>
      </c>
      <c r="D1286">
        <v>1</v>
      </c>
      <c r="E1286" t="s">
        <v>7</v>
      </c>
      <c r="I1286">
        <f t="shared" si="120"/>
        <v>0</v>
      </c>
      <c r="J1286">
        <f t="shared" si="121"/>
        <v>0</v>
      </c>
      <c r="K1286" t="e">
        <f t="shared" si="122"/>
        <v>#VALUE!</v>
      </c>
      <c r="L1286" t="e">
        <f t="shared" si="123"/>
        <v>#VALUE!</v>
      </c>
      <c r="M1286" t="e">
        <f t="shared" si="124"/>
        <v>#VALUE!</v>
      </c>
      <c r="N1286" t="e">
        <f t="shared" si="125"/>
        <v>#VALUE!</v>
      </c>
      <c r="O1286" t="b" cm="1">
        <f t="array" ref="O1286">COUNT(FIND({0,1,2,3,4,5,6,7,8,9},N1286))&gt;0</f>
        <v>0</v>
      </c>
    </row>
    <row r="1287" spans="1:15" hidden="1" x14ac:dyDescent="0.3">
      <c r="A1287" s="1" t="s">
        <v>2523</v>
      </c>
      <c r="B1287" t="s">
        <v>142</v>
      </c>
      <c r="C1287" t="s">
        <v>2524</v>
      </c>
      <c r="D1287">
        <v>1</v>
      </c>
      <c r="E1287" t="s">
        <v>7</v>
      </c>
      <c r="I1287">
        <f t="shared" si="120"/>
        <v>0</v>
      </c>
      <c r="J1287">
        <f t="shared" si="121"/>
        <v>0</v>
      </c>
      <c r="K1287" t="e">
        <f t="shared" si="122"/>
        <v>#VALUE!</v>
      </c>
      <c r="L1287" t="e">
        <f t="shared" si="123"/>
        <v>#VALUE!</v>
      </c>
      <c r="M1287" t="e">
        <f t="shared" si="124"/>
        <v>#VALUE!</v>
      </c>
      <c r="N1287" t="e">
        <f t="shared" si="125"/>
        <v>#VALUE!</v>
      </c>
      <c r="O1287" t="b" cm="1">
        <f t="array" ref="O1287">COUNT(FIND({0,1,2,3,4,5,6,7,8,9},N1287))&gt;0</f>
        <v>0</v>
      </c>
    </row>
    <row r="1288" spans="1:15" hidden="1" x14ac:dyDescent="0.3">
      <c r="A1288" s="1" t="s">
        <v>2525</v>
      </c>
      <c r="B1288" t="s">
        <v>142</v>
      </c>
      <c r="C1288" t="s">
        <v>2526</v>
      </c>
      <c r="D1288">
        <v>1</v>
      </c>
      <c r="E1288" t="s">
        <v>7</v>
      </c>
      <c r="I1288">
        <f t="shared" si="120"/>
        <v>1</v>
      </c>
      <c r="J1288">
        <f t="shared" si="121"/>
        <v>1</v>
      </c>
      <c r="K1288" t="str">
        <f t="shared" si="122"/>
        <v>Rhenus falsche Rücksendeadresse</v>
      </c>
      <c r="L1288" t="str">
        <f t="shared" si="123"/>
        <v>10961-</v>
      </c>
      <c r="M1288" t="str">
        <f t="shared" si="124"/>
        <v xml:space="preserve">10961 </v>
      </c>
      <c r="N1288" t="str">
        <f t="shared" si="125"/>
        <v>Rhenus</v>
      </c>
      <c r="O1288" t="b" cm="1">
        <f t="array" ref="O1288">COUNT(FIND({0,1,2,3,4,5,6,7,8,9},N1288))&gt;0</f>
        <v>0</v>
      </c>
    </row>
    <row r="1289" spans="1:15" hidden="1" x14ac:dyDescent="0.3">
      <c r="A1289" s="1" t="s">
        <v>2527</v>
      </c>
      <c r="B1289" t="s">
        <v>142</v>
      </c>
      <c r="C1289" t="s">
        <v>2528</v>
      </c>
      <c r="D1289">
        <v>1</v>
      </c>
      <c r="E1289" t="s">
        <v>7</v>
      </c>
      <c r="I1289">
        <f t="shared" si="120"/>
        <v>2</v>
      </c>
      <c r="J1289">
        <f t="shared" si="121"/>
        <v>2</v>
      </c>
      <c r="K1289" t="str">
        <f t="shared" si="122"/>
        <v>Nr schon bearbeitet</v>
      </c>
      <c r="L1289" t="str">
        <f t="shared" si="123"/>
        <v>10982 Packtisch: Mat- und Ser-</v>
      </c>
      <c r="M1289" t="str">
        <f t="shared" si="124"/>
        <v xml:space="preserve">10982 Packtisch: Mat  und Ser </v>
      </c>
      <c r="N1289" t="str">
        <f t="shared" si="125"/>
        <v>Nr</v>
      </c>
      <c r="O1289" t="b" cm="1">
        <f t="array" ref="O1289">COUNT(FIND({0,1,2,3,4,5,6,7,8,9},N1289))&gt;0</f>
        <v>0</v>
      </c>
    </row>
    <row r="1290" spans="1:15" hidden="1" x14ac:dyDescent="0.3">
      <c r="A1290" s="1" t="s">
        <v>2529</v>
      </c>
      <c r="B1290" t="s">
        <v>142</v>
      </c>
      <c r="C1290" t="s">
        <v>2530</v>
      </c>
      <c r="D1290">
        <v>1</v>
      </c>
      <c r="E1290" t="s">
        <v>7</v>
      </c>
      <c r="I1290">
        <f t="shared" si="120"/>
        <v>1</v>
      </c>
      <c r="J1290">
        <f t="shared" si="121"/>
        <v>1</v>
      </c>
      <c r="K1290" t="str">
        <f t="shared" si="122"/>
        <v>Überlieferung WE</v>
      </c>
      <c r="L1290" t="str">
        <f t="shared" si="123"/>
        <v>10989-</v>
      </c>
      <c r="M1290" t="str">
        <f t="shared" si="124"/>
        <v xml:space="preserve">10989 </v>
      </c>
      <c r="N1290" t="str">
        <f t="shared" si="125"/>
        <v>Überlieferung</v>
      </c>
      <c r="O1290" t="b" cm="1">
        <f t="array" ref="O1290">COUNT(FIND({0,1,2,3,4,5,6,7,8,9},N1290))&gt;0</f>
        <v>0</v>
      </c>
    </row>
    <row r="1291" spans="1:15" hidden="1" x14ac:dyDescent="0.3">
      <c r="A1291" s="1" t="s">
        <v>2531</v>
      </c>
      <c r="B1291" t="s">
        <v>142</v>
      </c>
      <c r="C1291" t="s">
        <v>2532</v>
      </c>
      <c r="D1291">
        <v>1</v>
      </c>
      <c r="E1291" t="s">
        <v>7</v>
      </c>
      <c r="I1291">
        <f t="shared" si="120"/>
        <v>1</v>
      </c>
      <c r="J1291">
        <f t="shared" si="121"/>
        <v>1</v>
      </c>
      <c r="K1291" t="str">
        <f t="shared" si="122"/>
        <v>Unterstützung vor Ort</v>
      </c>
      <c r="L1291" t="str">
        <f t="shared" si="123"/>
        <v>10-</v>
      </c>
      <c r="M1291" t="str">
        <f t="shared" si="124"/>
        <v xml:space="preserve">10 </v>
      </c>
      <c r="N1291" t="str">
        <f t="shared" si="125"/>
        <v>Unterstützung</v>
      </c>
      <c r="O1291" t="b" cm="1">
        <f t="array" ref="O1291">COUNT(FIND({0,1,2,3,4,5,6,7,8,9},N1291))&gt;0</f>
        <v>0</v>
      </c>
    </row>
    <row r="1292" spans="1:15" hidden="1" x14ac:dyDescent="0.3">
      <c r="A1292" s="1" t="s">
        <v>2533</v>
      </c>
      <c r="B1292" t="s">
        <v>142</v>
      </c>
      <c r="C1292" t="s">
        <v>2534</v>
      </c>
      <c r="D1292">
        <v>1</v>
      </c>
      <c r="E1292" t="s">
        <v>7</v>
      </c>
      <c r="I1292">
        <f t="shared" si="120"/>
        <v>0</v>
      </c>
      <c r="J1292">
        <f t="shared" si="121"/>
        <v>0</v>
      </c>
      <c r="K1292" t="e">
        <f t="shared" si="122"/>
        <v>#VALUE!</v>
      </c>
      <c r="L1292" t="e">
        <f t="shared" si="123"/>
        <v>#VALUE!</v>
      </c>
      <c r="M1292" t="e">
        <f t="shared" si="124"/>
        <v>#VALUE!</v>
      </c>
      <c r="N1292" t="e">
        <f t="shared" si="125"/>
        <v>#VALUE!</v>
      </c>
      <c r="O1292" t="b" cm="1">
        <f t="array" ref="O1292">COUNT(FIND({0,1,2,3,4,5,6,7,8,9},N1292))&gt;0</f>
        <v>0</v>
      </c>
    </row>
    <row r="1293" spans="1:15" hidden="1" x14ac:dyDescent="0.3">
      <c r="A1293" s="1" t="s">
        <v>2535</v>
      </c>
      <c r="B1293" t="s">
        <v>142</v>
      </c>
      <c r="C1293" t="s">
        <v>2536</v>
      </c>
      <c r="D1293">
        <v>1</v>
      </c>
      <c r="E1293" t="s">
        <v>7</v>
      </c>
      <c r="I1293">
        <f t="shared" si="120"/>
        <v>1</v>
      </c>
      <c r="J1293">
        <f t="shared" si="121"/>
        <v>1</v>
      </c>
      <c r="K1293" t="str">
        <f t="shared" si="122"/>
        <v>Performance Analyse Packplatz</v>
      </c>
      <c r="L1293" t="str">
        <f t="shared" si="123"/>
        <v>11054-</v>
      </c>
      <c r="M1293" t="str">
        <f t="shared" si="124"/>
        <v xml:space="preserve">11054 </v>
      </c>
      <c r="N1293" t="str">
        <f t="shared" si="125"/>
        <v>Performance</v>
      </c>
      <c r="O1293" t="b" cm="1">
        <f t="array" ref="O1293">COUNT(FIND({0,1,2,3,4,5,6,7,8,9},N1293))&gt;0</f>
        <v>0</v>
      </c>
    </row>
    <row r="1294" spans="1:15" hidden="1" x14ac:dyDescent="0.3">
      <c r="A1294" s="1" t="s">
        <v>2537</v>
      </c>
      <c r="B1294" t="s">
        <v>142</v>
      </c>
      <c r="C1294" t="s">
        <v>2538</v>
      </c>
      <c r="D1294">
        <v>1</v>
      </c>
      <c r="E1294" t="s">
        <v>7</v>
      </c>
      <c r="I1294">
        <f t="shared" si="120"/>
        <v>2</v>
      </c>
      <c r="J1294">
        <f t="shared" si="121"/>
        <v>2</v>
      </c>
      <c r="K1294" t="str">
        <f t="shared" si="122"/>
        <v>Pflicht Anpassung</v>
      </c>
      <c r="L1294" t="str">
        <f t="shared" si="123"/>
        <v>11055-Regel 1 und 2 EBW-</v>
      </c>
      <c r="M1294" t="str">
        <f t="shared" si="124"/>
        <v xml:space="preserve">11055 Regel 1 und 2 EBW </v>
      </c>
      <c r="N1294" t="str">
        <f t="shared" si="125"/>
        <v>Pflicht</v>
      </c>
      <c r="O1294" t="b" cm="1">
        <f t="array" ref="O1294">COUNT(FIND({0,1,2,3,4,5,6,7,8,9},N1294))&gt;0</f>
        <v>0</v>
      </c>
    </row>
    <row r="1295" spans="1:15" hidden="1" x14ac:dyDescent="0.3">
      <c r="A1295" s="1" t="s">
        <v>2539</v>
      </c>
      <c r="B1295" t="s">
        <v>142</v>
      </c>
      <c r="C1295" t="s">
        <v>2540</v>
      </c>
      <c r="D1295">
        <v>1</v>
      </c>
      <c r="E1295" t="s">
        <v>7</v>
      </c>
      <c r="I1295">
        <f t="shared" si="120"/>
        <v>1</v>
      </c>
      <c r="J1295">
        <f t="shared" si="121"/>
        <v>1</v>
      </c>
      <c r="K1295" t="str">
        <f t="shared" si="122"/>
        <v>Bei Warenausgang LdZ Tabellen fortschreiben</v>
      </c>
      <c r="L1295" t="str">
        <f t="shared" si="123"/>
        <v>11056-</v>
      </c>
      <c r="M1295" t="str">
        <f t="shared" si="124"/>
        <v xml:space="preserve">11056 </v>
      </c>
      <c r="N1295" t="str">
        <f t="shared" si="125"/>
        <v>Bei</v>
      </c>
      <c r="O1295" t="b" cm="1">
        <f t="array" ref="O1295">COUNT(FIND({0,1,2,3,4,5,6,7,8,9},N1295))&gt;0</f>
        <v>0</v>
      </c>
    </row>
    <row r="1296" spans="1:15" hidden="1" x14ac:dyDescent="0.3">
      <c r="A1296" s="1" t="s">
        <v>2541</v>
      </c>
      <c r="B1296" t="s">
        <v>142</v>
      </c>
      <c r="C1296" t="s">
        <v>2542</v>
      </c>
      <c r="D1296">
        <v>1</v>
      </c>
      <c r="E1296" t="s">
        <v>7</v>
      </c>
      <c r="I1296">
        <f t="shared" si="120"/>
        <v>0</v>
      </c>
      <c r="J1296">
        <f t="shared" si="121"/>
        <v>0</v>
      </c>
      <c r="K1296" t="e">
        <f t="shared" si="122"/>
        <v>#VALUE!</v>
      </c>
      <c r="L1296" t="e">
        <f t="shared" si="123"/>
        <v>#VALUE!</v>
      </c>
      <c r="M1296" t="e">
        <f t="shared" si="124"/>
        <v>#VALUE!</v>
      </c>
      <c r="N1296" t="e">
        <f t="shared" si="125"/>
        <v>#VALUE!</v>
      </c>
      <c r="O1296" t="b" cm="1">
        <f t="array" ref="O1296">COUNT(FIND({0,1,2,3,4,5,6,7,8,9},N1296))&gt;0</f>
        <v>0</v>
      </c>
    </row>
    <row r="1297" spans="1:15" hidden="1" x14ac:dyDescent="0.3">
      <c r="A1297" s="1" t="s">
        <v>2543</v>
      </c>
      <c r="B1297" t="s">
        <v>142</v>
      </c>
      <c r="C1297" t="s">
        <v>2544</v>
      </c>
      <c r="D1297">
        <v>1</v>
      </c>
      <c r="E1297" t="s">
        <v>7</v>
      </c>
      <c r="I1297">
        <f t="shared" si="120"/>
        <v>1</v>
      </c>
      <c r="J1297">
        <f t="shared" si="121"/>
        <v>1</v>
      </c>
      <c r="K1297" t="str">
        <f t="shared" si="122"/>
        <v xml:space="preserve"> Service Sperrgut</v>
      </c>
      <c r="L1297" t="str">
        <f t="shared" si="123"/>
        <v>11107 DHL -</v>
      </c>
      <c r="M1297" t="str">
        <f t="shared" si="124"/>
        <v xml:space="preserve">11107 DHL  </v>
      </c>
      <c r="N1297" t="str">
        <f t="shared" si="125"/>
        <v/>
      </c>
      <c r="O1297" t="b" cm="1">
        <f t="array" ref="O1297">COUNT(FIND({0,1,2,3,4,5,6,7,8,9},N1297))&gt;0</f>
        <v>0</v>
      </c>
    </row>
    <row r="1298" spans="1:15" hidden="1" x14ac:dyDescent="0.3">
      <c r="A1298" s="1" t="s">
        <v>2545</v>
      </c>
      <c r="B1298" t="s">
        <v>142</v>
      </c>
      <c r="C1298" t="s">
        <v>2546</v>
      </c>
      <c r="D1298">
        <v>1</v>
      </c>
      <c r="E1298" t="s">
        <v>7</v>
      </c>
      <c r="I1298">
        <f t="shared" si="120"/>
        <v>2</v>
      </c>
      <c r="J1298">
        <f t="shared" si="121"/>
        <v>2</v>
      </c>
      <c r="K1298" t="str">
        <f t="shared" si="122"/>
        <v>Lagerplatz</v>
      </c>
      <c r="L1298" t="str">
        <f t="shared" si="123"/>
        <v>11120-Priorisierung Les am Packplatz-</v>
      </c>
      <c r="M1298" t="str">
        <f t="shared" si="124"/>
        <v xml:space="preserve">11120 Priorisierung Les am Packplatz </v>
      </c>
      <c r="N1298" t="e">
        <f t="shared" si="125"/>
        <v>#VALUE!</v>
      </c>
      <c r="O1298" t="b" cm="1">
        <f t="array" ref="O1298">COUNT(FIND({0,1,2,3,4,5,6,7,8,9},N1298))&gt;0</f>
        <v>0</v>
      </c>
    </row>
    <row r="1299" spans="1:15" hidden="1" x14ac:dyDescent="0.3">
      <c r="A1299" s="1" t="s">
        <v>2547</v>
      </c>
      <c r="B1299" t="s">
        <v>142</v>
      </c>
      <c r="C1299" t="s">
        <v>2548</v>
      </c>
      <c r="D1299">
        <v>1</v>
      </c>
      <c r="E1299" t="s">
        <v>7</v>
      </c>
      <c r="I1299">
        <f t="shared" si="120"/>
        <v>1</v>
      </c>
      <c r="J1299">
        <f t="shared" si="121"/>
        <v>1</v>
      </c>
      <c r="K1299" t="str">
        <f t="shared" si="122"/>
        <v>Anpassung des Prozesses zur Filialbelieferunge</v>
      </c>
      <c r="L1299" t="str">
        <f t="shared" si="123"/>
        <v>11121-</v>
      </c>
      <c r="M1299" t="str">
        <f t="shared" si="124"/>
        <v xml:space="preserve">11121 </v>
      </c>
      <c r="N1299" t="str">
        <f t="shared" si="125"/>
        <v>Anpassung</v>
      </c>
      <c r="O1299" t="b" cm="1">
        <f t="array" ref="O1299">COUNT(FIND({0,1,2,3,4,5,6,7,8,9},N1299))&gt;0</f>
        <v>0</v>
      </c>
    </row>
    <row r="1300" spans="1:15" hidden="1" x14ac:dyDescent="0.3">
      <c r="A1300" s="1" t="s">
        <v>2549</v>
      </c>
      <c r="B1300" t="s">
        <v>142</v>
      </c>
      <c r="C1300" t="s">
        <v>2550</v>
      </c>
      <c r="D1300">
        <v>1</v>
      </c>
      <c r="E1300" t="s">
        <v>7</v>
      </c>
      <c r="I1300">
        <f t="shared" si="120"/>
        <v>1</v>
      </c>
      <c r="J1300">
        <f t="shared" si="121"/>
        <v>1</v>
      </c>
      <c r="K1300" t="str">
        <f t="shared" si="122"/>
        <v>Anpassen Regel 4 Auffüllen der Behälter</v>
      </c>
      <c r="L1300" t="str">
        <f t="shared" si="123"/>
        <v>11125-</v>
      </c>
      <c r="M1300" t="str">
        <f t="shared" si="124"/>
        <v xml:space="preserve">11125 </v>
      </c>
      <c r="N1300" t="str">
        <f t="shared" si="125"/>
        <v>Anpassen</v>
      </c>
      <c r="O1300" t="b" cm="1">
        <f t="array" ref="O1300">COUNT(FIND({0,1,2,3,4,5,6,7,8,9},N1300))&gt;0</f>
        <v>0</v>
      </c>
    </row>
    <row r="1301" spans="1:15" hidden="1" x14ac:dyDescent="0.3">
      <c r="A1301" s="1" t="s">
        <v>2551</v>
      </c>
      <c r="B1301" t="s">
        <v>142</v>
      </c>
      <c r="C1301" t="s">
        <v>2552</v>
      </c>
      <c r="D1301">
        <v>1</v>
      </c>
      <c r="E1301" t="s">
        <v>7</v>
      </c>
      <c r="I1301">
        <f t="shared" si="120"/>
        <v>1</v>
      </c>
      <c r="J1301">
        <f t="shared" si="121"/>
        <v>1</v>
      </c>
      <c r="K1301" t="str">
        <f t="shared" si="122"/>
        <v>autom. TA Anlage</v>
      </c>
      <c r="L1301" t="str">
        <f t="shared" si="123"/>
        <v>11146-</v>
      </c>
      <c r="M1301" t="str">
        <f t="shared" si="124"/>
        <v xml:space="preserve">11146 </v>
      </c>
      <c r="N1301" t="str">
        <f t="shared" si="125"/>
        <v>autom.</v>
      </c>
      <c r="O1301" t="b" cm="1">
        <f t="array" ref="O1301">COUNT(FIND({0,1,2,3,4,5,6,7,8,9},N1301))&gt;0</f>
        <v>0</v>
      </c>
    </row>
    <row r="1302" spans="1:15" hidden="1" x14ac:dyDescent="0.3">
      <c r="A1302" s="1" t="s">
        <v>2553</v>
      </c>
      <c r="B1302" t="s">
        <v>142</v>
      </c>
      <c r="C1302" t="s">
        <v>2554</v>
      </c>
      <c r="D1302">
        <v>1</v>
      </c>
      <c r="E1302" t="s">
        <v>7</v>
      </c>
      <c r="I1302">
        <f t="shared" si="120"/>
        <v>0</v>
      </c>
      <c r="J1302">
        <f t="shared" si="121"/>
        <v>0</v>
      </c>
      <c r="K1302" t="e">
        <f t="shared" si="122"/>
        <v>#VALUE!</v>
      </c>
      <c r="L1302" t="e">
        <f t="shared" si="123"/>
        <v>#VALUE!</v>
      </c>
      <c r="M1302" t="e">
        <f t="shared" si="124"/>
        <v>#VALUE!</v>
      </c>
      <c r="N1302" t="e">
        <f t="shared" si="125"/>
        <v>#VALUE!</v>
      </c>
      <c r="O1302" t="b" cm="1">
        <f t="array" ref="O1302">COUNT(FIND({0,1,2,3,4,5,6,7,8,9},N1302))&gt;0</f>
        <v>0</v>
      </c>
    </row>
    <row r="1303" spans="1:15" hidden="1" x14ac:dyDescent="0.3">
      <c r="A1303" s="1" t="s">
        <v>2555</v>
      </c>
      <c r="B1303" t="s">
        <v>142</v>
      </c>
      <c r="C1303" t="s">
        <v>2556</v>
      </c>
      <c r="D1303">
        <v>1</v>
      </c>
      <c r="E1303" t="s">
        <v>7</v>
      </c>
      <c r="I1303">
        <f t="shared" si="120"/>
        <v>1</v>
      </c>
      <c r="J1303">
        <f t="shared" si="121"/>
        <v>1</v>
      </c>
      <c r="K1303" t="str">
        <f t="shared" si="122"/>
        <v xml:space="preserve"> DHL</v>
      </c>
      <c r="L1303" t="str">
        <f t="shared" si="123"/>
        <v>11179 Nachnahme -</v>
      </c>
      <c r="M1303" t="str">
        <f t="shared" si="124"/>
        <v xml:space="preserve">11179 Nachnahme  </v>
      </c>
      <c r="N1303" t="str">
        <f t="shared" si="125"/>
        <v/>
      </c>
      <c r="O1303" t="b" cm="1">
        <f t="array" ref="O1303">COUNT(FIND({0,1,2,3,4,5,6,7,8,9},N1303))&gt;0</f>
        <v>0</v>
      </c>
    </row>
    <row r="1304" spans="1:15" hidden="1" x14ac:dyDescent="0.3">
      <c r="A1304" s="1" t="s">
        <v>2557</v>
      </c>
      <c r="B1304" t="s">
        <v>142</v>
      </c>
      <c r="C1304" t="s">
        <v>2558</v>
      </c>
      <c r="D1304">
        <v>1</v>
      </c>
      <c r="E1304" t="s">
        <v>7</v>
      </c>
      <c r="I1304">
        <f t="shared" si="120"/>
        <v>0</v>
      </c>
      <c r="J1304">
        <f t="shared" si="121"/>
        <v>0</v>
      </c>
      <c r="K1304" t="e">
        <f t="shared" si="122"/>
        <v>#VALUE!</v>
      </c>
      <c r="L1304" t="e">
        <f t="shared" si="123"/>
        <v>#VALUE!</v>
      </c>
      <c r="M1304" t="e">
        <f t="shared" si="124"/>
        <v>#VALUE!</v>
      </c>
      <c r="N1304" t="e">
        <f t="shared" si="125"/>
        <v>#VALUE!</v>
      </c>
      <c r="O1304" t="b" cm="1">
        <f t="array" ref="O1304">COUNT(FIND({0,1,2,3,4,5,6,7,8,9},N1304))&gt;0</f>
        <v>0</v>
      </c>
    </row>
    <row r="1305" spans="1:15" hidden="1" x14ac:dyDescent="0.3">
      <c r="A1305" s="1" t="s">
        <v>2559</v>
      </c>
      <c r="B1305" t="s">
        <v>142</v>
      </c>
      <c r="C1305" t="s">
        <v>2560</v>
      </c>
      <c r="D1305">
        <v>1</v>
      </c>
      <c r="E1305" t="s">
        <v>7</v>
      </c>
      <c r="I1305">
        <f t="shared" si="120"/>
        <v>1</v>
      </c>
      <c r="J1305">
        <f t="shared" si="121"/>
        <v>1</v>
      </c>
      <c r="K1305" t="str">
        <f t="shared" si="122"/>
        <v xml:space="preserve"> und Munitionsversand ins Ausland</v>
      </c>
      <c r="L1305" t="str">
        <f t="shared" si="123"/>
        <v>11219 Waffen-</v>
      </c>
      <c r="M1305" t="str">
        <f t="shared" si="124"/>
        <v xml:space="preserve">11219 Waffen </v>
      </c>
      <c r="N1305" t="str">
        <f t="shared" si="125"/>
        <v/>
      </c>
      <c r="O1305" t="b" cm="1">
        <f t="array" ref="O1305">COUNT(FIND({0,1,2,3,4,5,6,7,8,9},N1305))&gt;0</f>
        <v>0</v>
      </c>
    </row>
    <row r="1306" spans="1:15" hidden="1" x14ac:dyDescent="0.3">
      <c r="A1306" s="1" t="s">
        <v>2561</v>
      </c>
      <c r="B1306" t="s">
        <v>142</v>
      </c>
      <c r="C1306" t="s">
        <v>2562</v>
      </c>
      <c r="D1306">
        <v>1</v>
      </c>
      <c r="E1306" t="s">
        <v>7</v>
      </c>
      <c r="I1306">
        <f t="shared" si="120"/>
        <v>0</v>
      </c>
      <c r="J1306">
        <f t="shared" si="121"/>
        <v>0</v>
      </c>
      <c r="K1306" t="e">
        <f t="shared" si="122"/>
        <v>#VALUE!</v>
      </c>
      <c r="L1306" t="e">
        <f t="shared" si="123"/>
        <v>#VALUE!</v>
      </c>
      <c r="M1306" t="e">
        <f t="shared" si="124"/>
        <v>#VALUE!</v>
      </c>
      <c r="N1306" t="e">
        <f t="shared" si="125"/>
        <v>#VALUE!</v>
      </c>
      <c r="O1306" t="b" cm="1">
        <f t="array" ref="O1306">COUNT(FIND({0,1,2,3,4,5,6,7,8,9},N1306))&gt;0</f>
        <v>0</v>
      </c>
    </row>
    <row r="1307" spans="1:15" hidden="1" x14ac:dyDescent="0.3">
      <c r="A1307" s="1" t="s">
        <v>2563</v>
      </c>
      <c r="B1307" t="s">
        <v>142</v>
      </c>
      <c r="C1307" t="s">
        <v>2564</v>
      </c>
      <c r="D1307">
        <v>1</v>
      </c>
      <c r="E1307" t="s">
        <v>7</v>
      </c>
      <c r="I1307">
        <f t="shared" si="120"/>
        <v>1</v>
      </c>
      <c r="J1307">
        <f t="shared" si="121"/>
        <v>1</v>
      </c>
      <c r="K1307" t="str">
        <f t="shared" si="122"/>
        <v xml:space="preserve"> Cockpit Anpassung</v>
      </c>
      <c r="L1307" t="str">
        <f t="shared" si="123"/>
        <v>11230 WE-</v>
      </c>
      <c r="M1307" t="str">
        <f t="shared" si="124"/>
        <v xml:space="preserve">11230 WE </v>
      </c>
      <c r="N1307" t="str">
        <f t="shared" si="125"/>
        <v/>
      </c>
      <c r="O1307" t="b" cm="1">
        <f t="array" ref="O1307">COUNT(FIND({0,1,2,3,4,5,6,7,8,9},N1307))&gt;0</f>
        <v>0</v>
      </c>
    </row>
    <row r="1308" spans="1:15" hidden="1" x14ac:dyDescent="0.3">
      <c r="A1308" s="1" t="s">
        <v>2565</v>
      </c>
      <c r="B1308" t="s">
        <v>142</v>
      </c>
      <c r="C1308" t="s">
        <v>2566</v>
      </c>
      <c r="D1308">
        <v>1</v>
      </c>
      <c r="E1308" t="s">
        <v>7</v>
      </c>
      <c r="I1308">
        <f t="shared" si="120"/>
        <v>1</v>
      </c>
      <c r="J1308">
        <f t="shared" si="121"/>
        <v>1</v>
      </c>
      <c r="K1308" t="str">
        <f t="shared" si="122"/>
        <v>Auswertung Paktischperformance</v>
      </c>
      <c r="L1308" t="str">
        <f t="shared" si="123"/>
        <v>11266-</v>
      </c>
      <c r="M1308" t="str">
        <f t="shared" si="124"/>
        <v xml:space="preserve">11266 </v>
      </c>
      <c r="N1308" t="str">
        <f t="shared" si="125"/>
        <v>Auswertung</v>
      </c>
      <c r="O1308" t="b" cm="1">
        <f t="array" ref="O1308">COUNT(FIND({0,1,2,3,4,5,6,7,8,9},N1308))&gt;0</f>
        <v>0</v>
      </c>
    </row>
    <row r="1309" spans="1:15" hidden="1" x14ac:dyDescent="0.3">
      <c r="A1309" s="1" t="s">
        <v>2567</v>
      </c>
      <c r="B1309" t="s">
        <v>142</v>
      </c>
      <c r="C1309" t="s">
        <v>2568</v>
      </c>
      <c r="D1309">
        <v>1</v>
      </c>
      <c r="E1309" t="s">
        <v>7</v>
      </c>
      <c r="I1309">
        <f t="shared" si="120"/>
        <v>0</v>
      </c>
      <c r="J1309">
        <f t="shared" si="121"/>
        <v>0</v>
      </c>
      <c r="K1309" t="e">
        <f t="shared" si="122"/>
        <v>#VALUE!</v>
      </c>
      <c r="L1309" t="e">
        <f t="shared" si="123"/>
        <v>#VALUE!</v>
      </c>
      <c r="M1309" t="e">
        <f t="shared" si="124"/>
        <v>#VALUE!</v>
      </c>
      <c r="N1309" t="e">
        <f t="shared" si="125"/>
        <v>#VALUE!</v>
      </c>
      <c r="O1309" t="b" cm="1">
        <f t="array" ref="O1309">COUNT(FIND({0,1,2,3,4,5,6,7,8,9},N1309))&gt;0</f>
        <v>0</v>
      </c>
    </row>
    <row r="1310" spans="1:15" hidden="1" x14ac:dyDescent="0.3">
      <c r="A1310" s="1" t="s">
        <v>2569</v>
      </c>
      <c r="B1310" t="s">
        <v>142</v>
      </c>
      <c r="C1310" t="s">
        <v>2570</v>
      </c>
      <c r="D1310">
        <v>1</v>
      </c>
      <c r="E1310" t="s">
        <v>7</v>
      </c>
      <c r="I1310">
        <f t="shared" si="120"/>
        <v>0</v>
      </c>
      <c r="J1310">
        <f t="shared" si="121"/>
        <v>0</v>
      </c>
      <c r="K1310" t="e">
        <f t="shared" si="122"/>
        <v>#VALUE!</v>
      </c>
      <c r="L1310" t="e">
        <f t="shared" si="123"/>
        <v>#VALUE!</v>
      </c>
      <c r="M1310" t="e">
        <f t="shared" si="124"/>
        <v>#VALUE!</v>
      </c>
      <c r="N1310" t="e">
        <f t="shared" si="125"/>
        <v>#VALUE!</v>
      </c>
      <c r="O1310" t="b" cm="1">
        <f t="array" ref="O1310">COUNT(FIND({0,1,2,3,4,5,6,7,8,9},N1310))&gt;0</f>
        <v>0</v>
      </c>
    </row>
    <row r="1311" spans="1:15" hidden="1" x14ac:dyDescent="0.3">
      <c r="A1311" s="1" t="s">
        <v>2571</v>
      </c>
      <c r="B1311" t="s">
        <v>142</v>
      </c>
      <c r="C1311" t="s">
        <v>2572</v>
      </c>
      <c r="D1311">
        <v>1</v>
      </c>
      <c r="E1311" t="s">
        <v>7</v>
      </c>
      <c r="I1311">
        <f t="shared" si="120"/>
        <v>0</v>
      </c>
      <c r="J1311">
        <f t="shared" si="121"/>
        <v>0</v>
      </c>
      <c r="K1311" t="e">
        <f t="shared" si="122"/>
        <v>#VALUE!</v>
      </c>
      <c r="L1311" t="e">
        <f t="shared" si="123"/>
        <v>#VALUE!</v>
      </c>
      <c r="M1311" t="e">
        <f t="shared" si="124"/>
        <v>#VALUE!</v>
      </c>
      <c r="N1311" t="e">
        <f t="shared" si="125"/>
        <v>#VALUE!</v>
      </c>
      <c r="O1311" t="b" cm="1">
        <f t="array" ref="O1311">COUNT(FIND({0,1,2,3,4,5,6,7,8,9},N1311))&gt;0</f>
        <v>0</v>
      </c>
    </row>
    <row r="1312" spans="1:15" hidden="1" x14ac:dyDescent="0.3">
      <c r="A1312" s="1" t="s">
        <v>2573</v>
      </c>
      <c r="B1312" t="s">
        <v>142</v>
      </c>
      <c r="C1312" t="s">
        <v>2574</v>
      </c>
      <c r="D1312">
        <v>1</v>
      </c>
      <c r="E1312" t="s">
        <v>7</v>
      </c>
      <c r="I1312">
        <f t="shared" si="120"/>
        <v>2</v>
      </c>
      <c r="J1312">
        <f t="shared" si="121"/>
        <v>2</v>
      </c>
      <c r="K1312" t="str">
        <f t="shared" si="122"/>
        <v>Vorrat teilbeliefern</v>
      </c>
      <c r="L1312" t="str">
        <f t="shared" si="123"/>
        <v>11342 04er-Position in Kommi-</v>
      </c>
      <c r="M1312" t="str">
        <f t="shared" si="124"/>
        <v xml:space="preserve">11342 04er Position in Kommi </v>
      </c>
      <c r="N1312" t="str">
        <f t="shared" si="125"/>
        <v>Vorrat</v>
      </c>
      <c r="O1312" t="b" cm="1">
        <f t="array" ref="O1312">COUNT(FIND({0,1,2,3,4,5,6,7,8,9},N1312))&gt;0</f>
        <v>0</v>
      </c>
    </row>
    <row r="1313" spans="1:15" hidden="1" x14ac:dyDescent="0.3">
      <c r="A1313" s="1" t="s">
        <v>2575</v>
      </c>
      <c r="B1313" t="s">
        <v>142</v>
      </c>
      <c r="C1313" t="s">
        <v>2576</v>
      </c>
      <c r="D1313">
        <v>1</v>
      </c>
      <c r="E1313" t="s">
        <v>7</v>
      </c>
      <c r="I1313">
        <f t="shared" si="120"/>
        <v>0</v>
      </c>
      <c r="J1313">
        <f t="shared" si="121"/>
        <v>0</v>
      </c>
      <c r="K1313" t="e">
        <f t="shared" si="122"/>
        <v>#VALUE!</v>
      </c>
      <c r="L1313" t="e">
        <f t="shared" si="123"/>
        <v>#VALUE!</v>
      </c>
      <c r="M1313" t="e">
        <f t="shared" si="124"/>
        <v>#VALUE!</v>
      </c>
      <c r="N1313" t="e">
        <f t="shared" si="125"/>
        <v>#VALUE!</v>
      </c>
      <c r="O1313" t="b" cm="1">
        <f t="array" ref="O1313">COUNT(FIND({0,1,2,3,4,5,6,7,8,9},N1313))&gt;0</f>
        <v>0</v>
      </c>
    </row>
    <row r="1314" spans="1:15" hidden="1" x14ac:dyDescent="0.3">
      <c r="A1314" s="1" t="s">
        <v>2577</v>
      </c>
      <c r="B1314" t="s">
        <v>142</v>
      </c>
      <c r="C1314" t="s">
        <v>2578</v>
      </c>
      <c r="D1314">
        <v>1</v>
      </c>
      <c r="E1314" t="s">
        <v>7</v>
      </c>
      <c r="I1314">
        <f t="shared" si="120"/>
        <v>0</v>
      </c>
      <c r="J1314">
        <f t="shared" si="121"/>
        <v>0</v>
      </c>
      <c r="K1314" t="e">
        <f t="shared" si="122"/>
        <v>#VALUE!</v>
      </c>
      <c r="L1314" t="e">
        <f t="shared" si="123"/>
        <v>#VALUE!</v>
      </c>
      <c r="M1314" t="e">
        <f t="shared" si="124"/>
        <v>#VALUE!</v>
      </c>
      <c r="N1314" t="e">
        <f t="shared" si="125"/>
        <v>#VALUE!</v>
      </c>
      <c r="O1314" t="b" cm="1">
        <f t="array" ref="O1314">COUNT(FIND({0,1,2,3,4,5,6,7,8,9},N1314))&gt;0</f>
        <v>0</v>
      </c>
    </row>
    <row r="1315" spans="1:15" hidden="1" x14ac:dyDescent="0.3">
      <c r="A1315" s="1" t="s">
        <v>2579</v>
      </c>
      <c r="B1315" t="s">
        <v>142</v>
      </c>
      <c r="C1315" t="s">
        <v>2580</v>
      </c>
      <c r="D1315">
        <v>1</v>
      </c>
      <c r="E1315" t="s">
        <v>7</v>
      </c>
      <c r="I1315">
        <f t="shared" si="120"/>
        <v>0</v>
      </c>
      <c r="J1315">
        <f t="shared" si="121"/>
        <v>0</v>
      </c>
      <c r="K1315" t="e">
        <f t="shared" si="122"/>
        <v>#VALUE!</v>
      </c>
      <c r="L1315" t="e">
        <f t="shared" si="123"/>
        <v>#VALUE!</v>
      </c>
      <c r="M1315" t="e">
        <f t="shared" si="124"/>
        <v>#VALUE!</v>
      </c>
      <c r="N1315" t="e">
        <f t="shared" si="125"/>
        <v>#VALUE!</v>
      </c>
      <c r="O1315" t="b" cm="1">
        <f t="array" ref="O1315">COUNT(FIND({0,1,2,3,4,5,6,7,8,9},N1315))&gt;0</f>
        <v>0</v>
      </c>
    </row>
    <row r="1316" spans="1:15" hidden="1" x14ac:dyDescent="0.3">
      <c r="A1316" s="1" t="s">
        <v>2581</v>
      </c>
      <c r="B1316" t="s">
        <v>142</v>
      </c>
      <c r="C1316" t="s">
        <v>2582</v>
      </c>
      <c r="D1316">
        <v>1</v>
      </c>
      <c r="E1316" t="s">
        <v>7</v>
      </c>
      <c r="I1316">
        <f t="shared" si="120"/>
        <v>1</v>
      </c>
      <c r="J1316">
        <f t="shared" si="121"/>
        <v>1</v>
      </c>
      <c r="K1316" t="str">
        <f t="shared" si="122"/>
        <v>Übertragungen DHL</v>
      </c>
      <c r="L1316" t="str">
        <f t="shared" si="123"/>
        <v>11434 Fehlende EDI-</v>
      </c>
      <c r="M1316" t="str">
        <f t="shared" si="124"/>
        <v xml:space="preserve">11434 Fehlende EDI </v>
      </c>
      <c r="N1316" t="str">
        <f t="shared" si="125"/>
        <v>Übertragungen</v>
      </c>
      <c r="O1316" t="b" cm="1">
        <f t="array" ref="O1316">COUNT(FIND({0,1,2,3,4,5,6,7,8,9},N1316))&gt;0</f>
        <v>0</v>
      </c>
    </row>
    <row r="1317" spans="1:15" hidden="1" x14ac:dyDescent="0.3">
      <c r="A1317" s="1" t="s">
        <v>2583</v>
      </c>
      <c r="B1317" t="s">
        <v>142</v>
      </c>
      <c r="C1317" t="s">
        <v>2584</v>
      </c>
      <c r="D1317">
        <v>1</v>
      </c>
      <c r="E1317" t="s">
        <v>7</v>
      </c>
      <c r="I1317">
        <f t="shared" si="120"/>
        <v>0</v>
      </c>
      <c r="J1317">
        <f t="shared" si="121"/>
        <v>0</v>
      </c>
      <c r="K1317" t="e">
        <f t="shared" si="122"/>
        <v>#VALUE!</v>
      </c>
      <c r="L1317" t="e">
        <f t="shared" si="123"/>
        <v>#VALUE!</v>
      </c>
      <c r="M1317" t="e">
        <f t="shared" si="124"/>
        <v>#VALUE!</v>
      </c>
      <c r="N1317" t="e">
        <f t="shared" si="125"/>
        <v>#VALUE!</v>
      </c>
      <c r="O1317" t="b" cm="1">
        <f t="array" ref="O1317">COUNT(FIND({0,1,2,3,4,5,6,7,8,9},N1317))&gt;0</f>
        <v>0</v>
      </c>
    </row>
    <row r="1318" spans="1:15" hidden="1" x14ac:dyDescent="0.3">
      <c r="A1318" s="1" t="s">
        <v>2585</v>
      </c>
      <c r="B1318" t="s">
        <v>142</v>
      </c>
      <c r="C1318" t="s">
        <v>2586</v>
      </c>
      <c r="D1318">
        <v>1</v>
      </c>
      <c r="E1318" t="s">
        <v>7</v>
      </c>
      <c r="I1318">
        <f t="shared" si="120"/>
        <v>0</v>
      </c>
      <c r="J1318">
        <f t="shared" si="121"/>
        <v>0</v>
      </c>
      <c r="K1318" t="e">
        <f t="shared" si="122"/>
        <v>#VALUE!</v>
      </c>
      <c r="L1318" t="e">
        <f t="shared" si="123"/>
        <v>#VALUE!</v>
      </c>
      <c r="M1318" t="e">
        <f t="shared" si="124"/>
        <v>#VALUE!</v>
      </c>
      <c r="N1318" t="e">
        <f t="shared" si="125"/>
        <v>#VALUE!</v>
      </c>
      <c r="O1318" t="b" cm="1">
        <f t="array" ref="O1318">COUNT(FIND({0,1,2,3,4,5,6,7,8,9},N1318))&gt;0</f>
        <v>0</v>
      </c>
    </row>
    <row r="1319" spans="1:15" hidden="1" x14ac:dyDescent="0.3">
      <c r="A1319" s="1" t="s">
        <v>2587</v>
      </c>
      <c r="B1319" t="s">
        <v>142</v>
      </c>
      <c r="C1319" t="s">
        <v>2588</v>
      </c>
      <c r="D1319">
        <v>1</v>
      </c>
      <c r="E1319" t="s">
        <v>7</v>
      </c>
      <c r="I1319">
        <f t="shared" si="120"/>
        <v>0</v>
      </c>
      <c r="J1319">
        <f t="shared" si="121"/>
        <v>0</v>
      </c>
      <c r="K1319" t="e">
        <f t="shared" si="122"/>
        <v>#VALUE!</v>
      </c>
      <c r="L1319" t="e">
        <f t="shared" si="123"/>
        <v>#VALUE!</v>
      </c>
      <c r="M1319" t="e">
        <f t="shared" si="124"/>
        <v>#VALUE!</v>
      </c>
      <c r="N1319" t="e">
        <f t="shared" si="125"/>
        <v>#VALUE!</v>
      </c>
      <c r="O1319" t="b" cm="1">
        <f t="array" ref="O1319">COUNT(FIND({0,1,2,3,4,5,6,7,8,9},N1319))&gt;0</f>
        <v>0</v>
      </c>
    </row>
    <row r="1320" spans="1:15" hidden="1" x14ac:dyDescent="0.3">
      <c r="A1320" s="1" t="s">
        <v>2589</v>
      </c>
      <c r="B1320" t="s">
        <v>142</v>
      </c>
      <c r="C1320" t="s">
        <v>2590</v>
      </c>
      <c r="D1320">
        <v>1</v>
      </c>
      <c r="E1320" t="s">
        <v>7</v>
      </c>
      <c r="I1320">
        <f t="shared" si="120"/>
        <v>0</v>
      </c>
      <c r="J1320">
        <f t="shared" si="121"/>
        <v>0</v>
      </c>
      <c r="K1320" t="e">
        <f t="shared" si="122"/>
        <v>#VALUE!</v>
      </c>
      <c r="L1320" t="e">
        <f t="shared" si="123"/>
        <v>#VALUE!</v>
      </c>
      <c r="M1320" t="e">
        <f t="shared" si="124"/>
        <v>#VALUE!</v>
      </c>
      <c r="N1320" t="e">
        <f t="shared" si="125"/>
        <v>#VALUE!</v>
      </c>
      <c r="O1320" t="b" cm="1">
        <f t="array" ref="O1320">COUNT(FIND({0,1,2,3,4,5,6,7,8,9},N1320))&gt;0</f>
        <v>0</v>
      </c>
    </row>
    <row r="1321" spans="1:15" hidden="1" x14ac:dyDescent="0.3">
      <c r="A1321" s="1" t="s">
        <v>2591</v>
      </c>
      <c r="B1321" t="s">
        <v>142</v>
      </c>
      <c r="C1321" t="s">
        <v>2592</v>
      </c>
      <c r="D1321">
        <v>1</v>
      </c>
      <c r="E1321" t="s">
        <v>7</v>
      </c>
      <c r="I1321">
        <f t="shared" si="120"/>
        <v>1</v>
      </c>
      <c r="J1321">
        <f t="shared" si="121"/>
        <v>1</v>
      </c>
      <c r="K1321" t="str">
        <f t="shared" si="122"/>
        <v>WE in der ZWM_005</v>
      </c>
      <c r="L1321" t="str">
        <f t="shared" si="123"/>
        <v>11533 Buchen zum Grob-</v>
      </c>
      <c r="M1321" t="str">
        <f t="shared" si="124"/>
        <v xml:space="preserve">11533 Buchen zum Grob </v>
      </c>
      <c r="N1321" t="str">
        <f t="shared" si="125"/>
        <v>WE</v>
      </c>
      <c r="O1321" t="b" cm="1">
        <f t="array" ref="O1321">COUNT(FIND({0,1,2,3,4,5,6,7,8,9},N1321))&gt;0</f>
        <v>0</v>
      </c>
    </row>
    <row r="1322" spans="1:15" hidden="1" x14ac:dyDescent="0.3">
      <c r="A1322" s="1" t="s">
        <v>2593</v>
      </c>
      <c r="B1322" t="s">
        <v>142</v>
      </c>
      <c r="C1322" t="s">
        <v>2594</v>
      </c>
      <c r="D1322">
        <v>1</v>
      </c>
      <c r="E1322" t="s">
        <v>7</v>
      </c>
      <c r="I1322">
        <f t="shared" si="120"/>
        <v>0</v>
      </c>
      <c r="J1322">
        <f t="shared" si="121"/>
        <v>0</v>
      </c>
      <c r="K1322" t="e">
        <f t="shared" si="122"/>
        <v>#VALUE!</v>
      </c>
      <c r="L1322" t="e">
        <f t="shared" si="123"/>
        <v>#VALUE!</v>
      </c>
      <c r="M1322" t="e">
        <f t="shared" si="124"/>
        <v>#VALUE!</v>
      </c>
      <c r="N1322" t="e">
        <f t="shared" si="125"/>
        <v>#VALUE!</v>
      </c>
      <c r="O1322" t="b" cm="1">
        <f t="array" ref="O1322">COUNT(FIND({0,1,2,3,4,5,6,7,8,9},N1322))&gt;0</f>
        <v>0</v>
      </c>
    </row>
    <row r="1323" spans="1:15" hidden="1" x14ac:dyDescent="0.3">
      <c r="A1323" s="1" t="s">
        <v>2595</v>
      </c>
      <c r="B1323" t="s">
        <v>142</v>
      </c>
      <c r="C1323" t="s">
        <v>2596</v>
      </c>
      <c r="D1323">
        <v>1</v>
      </c>
      <c r="E1323" t="s">
        <v>7</v>
      </c>
      <c r="I1323">
        <f t="shared" si="120"/>
        <v>0</v>
      </c>
      <c r="J1323">
        <f t="shared" si="121"/>
        <v>0</v>
      </c>
      <c r="K1323" t="e">
        <f t="shared" si="122"/>
        <v>#VALUE!</v>
      </c>
      <c r="L1323" t="e">
        <f t="shared" si="123"/>
        <v>#VALUE!</v>
      </c>
      <c r="M1323" t="e">
        <f t="shared" si="124"/>
        <v>#VALUE!</v>
      </c>
      <c r="N1323" t="e">
        <f t="shared" si="125"/>
        <v>#VALUE!</v>
      </c>
      <c r="O1323" t="b" cm="1">
        <f t="array" ref="O1323">COUNT(FIND({0,1,2,3,4,5,6,7,8,9},N1323))&gt;0</f>
        <v>0</v>
      </c>
    </row>
    <row r="1324" spans="1:15" hidden="1" x14ac:dyDescent="0.3">
      <c r="A1324" s="1" t="s">
        <v>2597</v>
      </c>
      <c r="B1324" t="s">
        <v>142</v>
      </c>
      <c r="C1324" t="s">
        <v>2598</v>
      </c>
      <c r="D1324">
        <v>1</v>
      </c>
      <c r="E1324" t="s">
        <v>7</v>
      </c>
      <c r="I1324">
        <f t="shared" si="120"/>
        <v>0</v>
      </c>
      <c r="J1324">
        <f t="shared" si="121"/>
        <v>0</v>
      </c>
      <c r="K1324" t="e">
        <f t="shared" si="122"/>
        <v>#VALUE!</v>
      </c>
      <c r="L1324" t="e">
        <f t="shared" si="123"/>
        <v>#VALUE!</v>
      </c>
      <c r="M1324" t="e">
        <f t="shared" si="124"/>
        <v>#VALUE!</v>
      </c>
      <c r="N1324" t="e">
        <f t="shared" si="125"/>
        <v>#VALUE!</v>
      </c>
      <c r="O1324" t="b" cm="1">
        <f t="array" ref="O1324">COUNT(FIND({0,1,2,3,4,5,6,7,8,9},N1324))&gt;0</f>
        <v>0</v>
      </c>
    </row>
    <row r="1325" spans="1:15" hidden="1" x14ac:dyDescent="0.3">
      <c r="A1325" s="1" t="s">
        <v>2599</v>
      </c>
      <c r="B1325" t="s">
        <v>142</v>
      </c>
      <c r="C1325" t="s">
        <v>2600</v>
      </c>
      <c r="D1325">
        <v>1</v>
      </c>
      <c r="E1325" t="s">
        <v>7</v>
      </c>
      <c r="I1325">
        <f t="shared" si="120"/>
        <v>0</v>
      </c>
      <c r="J1325">
        <f t="shared" si="121"/>
        <v>0</v>
      </c>
      <c r="K1325" t="e">
        <f t="shared" si="122"/>
        <v>#VALUE!</v>
      </c>
      <c r="L1325" t="e">
        <f t="shared" si="123"/>
        <v>#VALUE!</v>
      </c>
      <c r="M1325" t="e">
        <f t="shared" si="124"/>
        <v>#VALUE!</v>
      </c>
      <c r="N1325" t="e">
        <f t="shared" si="125"/>
        <v>#VALUE!</v>
      </c>
      <c r="O1325" t="b" cm="1">
        <f t="array" ref="O1325">COUNT(FIND({0,1,2,3,4,5,6,7,8,9},N1325))&gt;0</f>
        <v>0</v>
      </c>
    </row>
    <row r="1326" spans="1:15" hidden="1" x14ac:dyDescent="0.3">
      <c r="A1326" s="1" t="s">
        <v>2601</v>
      </c>
      <c r="B1326" t="s">
        <v>142</v>
      </c>
      <c r="C1326" t="s">
        <v>2602</v>
      </c>
      <c r="D1326">
        <v>1</v>
      </c>
      <c r="E1326" t="s">
        <v>7</v>
      </c>
      <c r="I1326">
        <f t="shared" si="120"/>
        <v>0</v>
      </c>
      <c r="J1326">
        <f t="shared" si="121"/>
        <v>0</v>
      </c>
      <c r="K1326" t="e">
        <f t="shared" si="122"/>
        <v>#VALUE!</v>
      </c>
      <c r="L1326" t="e">
        <f t="shared" si="123"/>
        <v>#VALUE!</v>
      </c>
      <c r="M1326" t="e">
        <f t="shared" si="124"/>
        <v>#VALUE!</v>
      </c>
      <c r="N1326" t="e">
        <f t="shared" si="125"/>
        <v>#VALUE!</v>
      </c>
      <c r="O1326" t="b" cm="1">
        <f t="array" ref="O1326">COUNT(FIND({0,1,2,3,4,5,6,7,8,9},N1326))&gt;0</f>
        <v>0</v>
      </c>
    </row>
    <row r="1327" spans="1:15" hidden="1" x14ac:dyDescent="0.3">
      <c r="A1327" s="1" t="s">
        <v>2603</v>
      </c>
      <c r="B1327" t="s">
        <v>142</v>
      </c>
      <c r="C1327" t="s">
        <v>2604</v>
      </c>
      <c r="D1327">
        <v>1</v>
      </c>
      <c r="E1327" t="s">
        <v>7</v>
      </c>
      <c r="I1327">
        <f t="shared" si="120"/>
        <v>1</v>
      </c>
      <c r="J1327">
        <f t="shared" si="121"/>
        <v>1</v>
      </c>
      <c r="K1327" t="str">
        <f t="shared" si="122"/>
        <v>Filialkommissionierung</v>
      </c>
      <c r="L1327" t="str">
        <f t="shared" si="123"/>
        <v>11610-</v>
      </c>
      <c r="M1327" t="str">
        <f t="shared" si="124"/>
        <v xml:space="preserve">11610 </v>
      </c>
      <c r="N1327" t="e">
        <f t="shared" si="125"/>
        <v>#VALUE!</v>
      </c>
      <c r="O1327" t="b" cm="1">
        <f t="array" ref="O1327">COUNT(FIND({0,1,2,3,4,5,6,7,8,9},N1327))&gt;0</f>
        <v>0</v>
      </c>
    </row>
    <row r="1328" spans="1:15" hidden="1" x14ac:dyDescent="0.3">
      <c r="A1328" s="1" t="s">
        <v>2605</v>
      </c>
      <c r="B1328" t="s">
        <v>142</v>
      </c>
      <c r="C1328" t="s">
        <v>2606</v>
      </c>
      <c r="D1328">
        <v>1</v>
      </c>
      <c r="E1328" t="s">
        <v>7</v>
      </c>
      <c r="I1328">
        <f t="shared" si="120"/>
        <v>0</v>
      </c>
      <c r="J1328">
        <f t="shared" si="121"/>
        <v>0</v>
      </c>
      <c r="K1328" t="e">
        <f t="shared" si="122"/>
        <v>#VALUE!</v>
      </c>
      <c r="L1328" t="e">
        <f t="shared" si="123"/>
        <v>#VALUE!</v>
      </c>
      <c r="M1328" t="e">
        <f t="shared" si="124"/>
        <v>#VALUE!</v>
      </c>
      <c r="N1328" t="e">
        <f t="shared" si="125"/>
        <v>#VALUE!</v>
      </c>
      <c r="O1328" t="b" cm="1">
        <f t="array" ref="O1328">COUNT(FIND({0,1,2,3,4,5,6,7,8,9},N1328))&gt;0</f>
        <v>0</v>
      </c>
    </row>
    <row r="1329" spans="1:15" hidden="1" x14ac:dyDescent="0.3">
      <c r="A1329" s="1" t="s">
        <v>2607</v>
      </c>
      <c r="B1329" t="s">
        <v>142</v>
      </c>
      <c r="C1329" t="s">
        <v>2608</v>
      </c>
      <c r="D1329">
        <v>1</v>
      </c>
      <c r="E1329" t="s">
        <v>7</v>
      </c>
      <c r="I1329">
        <f t="shared" si="120"/>
        <v>1</v>
      </c>
      <c r="J1329">
        <f t="shared" si="121"/>
        <v>1</v>
      </c>
      <c r="K1329" t="str">
        <f t="shared" si="122"/>
        <v>Korrektur IOT Fehler (ohne Ticket)</v>
      </c>
      <c r="L1329" t="str">
        <f t="shared" si="123"/>
        <v>20-</v>
      </c>
      <c r="M1329" t="str">
        <f t="shared" si="124"/>
        <v xml:space="preserve">20 </v>
      </c>
      <c r="N1329" t="str">
        <f t="shared" si="125"/>
        <v>Korrektur</v>
      </c>
      <c r="O1329" t="b" cm="1">
        <f t="array" ref="O1329">COUNT(FIND({0,1,2,3,4,5,6,7,8,9},N1329))&gt;0</f>
        <v>0</v>
      </c>
    </row>
    <row r="1330" spans="1:15" hidden="1" x14ac:dyDescent="0.3">
      <c r="A1330" s="1" t="s">
        <v>2609</v>
      </c>
      <c r="B1330" t="s">
        <v>142</v>
      </c>
      <c r="C1330" t="s">
        <v>2610</v>
      </c>
      <c r="D1330">
        <v>1</v>
      </c>
      <c r="E1330" t="s">
        <v>7</v>
      </c>
      <c r="I1330">
        <f t="shared" si="120"/>
        <v>1</v>
      </c>
      <c r="J1330">
        <f t="shared" si="121"/>
        <v>1</v>
      </c>
      <c r="K1330" t="str">
        <f t="shared" si="122"/>
        <v>Einspielung Volumenmessdaten</v>
      </c>
      <c r="L1330" t="str">
        <f t="shared" si="123"/>
        <v>5372-</v>
      </c>
      <c r="M1330" t="str">
        <f t="shared" si="124"/>
        <v xml:space="preserve">5372 </v>
      </c>
      <c r="N1330" t="str">
        <f t="shared" si="125"/>
        <v>Einspielung</v>
      </c>
      <c r="O1330" t="b" cm="1">
        <f t="array" ref="O1330">COUNT(FIND({0,1,2,3,4,5,6,7,8,9},N1330))&gt;0</f>
        <v>0</v>
      </c>
    </row>
    <row r="1331" spans="1:15" hidden="1" x14ac:dyDescent="0.3">
      <c r="A1331" s="1" t="s">
        <v>2611</v>
      </c>
      <c r="B1331" t="s">
        <v>142</v>
      </c>
      <c r="C1331" t="s">
        <v>2612</v>
      </c>
      <c r="D1331">
        <v>1</v>
      </c>
      <c r="E1331" t="s">
        <v>7</v>
      </c>
      <c r="I1331">
        <f t="shared" si="120"/>
        <v>0</v>
      </c>
      <c r="J1331">
        <f t="shared" si="121"/>
        <v>0</v>
      </c>
      <c r="K1331" t="e">
        <f t="shared" si="122"/>
        <v>#VALUE!</v>
      </c>
      <c r="L1331" t="e">
        <f t="shared" si="123"/>
        <v>#VALUE!</v>
      </c>
      <c r="M1331" t="e">
        <f t="shared" si="124"/>
        <v>#VALUE!</v>
      </c>
      <c r="N1331" t="e">
        <f t="shared" si="125"/>
        <v>#VALUE!</v>
      </c>
      <c r="O1331" t="b" cm="1">
        <f t="array" ref="O1331">COUNT(FIND({0,1,2,3,4,5,6,7,8,9},N1331))&gt;0</f>
        <v>0</v>
      </c>
    </row>
    <row r="1332" spans="1:15" hidden="1" x14ac:dyDescent="0.3">
      <c r="A1332" s="1" t="s">
        <v>2613</v>
      </c>
      <c r="B1332" t="s">
        <v>142</v>
      </c>
      <c r="C1332" t="s">
        <v>2614</v>
      </c>
      <c r="D1332">
        <v>1</v>
      </c>
      <c r="E1332" t="s">
        <v>7</v>
      </c>
      <c r="I1332">
        <f t="shared" si="120"/>
        <v>0</v>
      </c>
      <c r="J1332">
        <f t="shared" si="121"/>
        <v>0</v>
      </c>
      <c r="K1332" t="e">
        <f t="shared" si="122"/>
        <v>#VALUE!</v>
      </c>
      <c r="L1332" t="e">
        <f t="shared" si="123"/>
        <v>#VALUE!</v>
      </c>
      <c r="M1332" t="e">
        <f t="shared" si="124"/>
        <v>#VALUE!</v>
      </c>
      <c r="N1332" t="e">
        <f t="shared" si="125"/>
        <v>#VALUE!</v>
      </c>
      <c r="O1332" t="b" cm="1">
        <f t="array" ref="O1332">COUNT(FIND({0,1,2,3,4,5,6,7,8,9},N1332))&gt;0</f>
        <v>0</v>
      </c>
    </row>
    <row r="1333" spans="1:15" hidden="1" x14ac:dyDescent="0.3">
      <c r="A1333" s="1" t="s">
        <v>2615</v>
      </c>
      <c r="B1333" t="s">
        <v>142</v>
      </c>
      <c r="C1333" t="s">
        <v>2616</v>
      </c>
      <c r="D1333">
        <v>1</v>
      </c>
      <c r="E1333" t="s">
        <v>7</v>
      </c>
      <c r="I1333">
        <f t="shared" si="120"/>
        <v>1</v>
      </c>
      <c r="J1333">
        <f t="shared" si="121"/>
        <v>1</v>
      </c>
      <c r="K1333" t="str">
        <f t="shared" si="122"/>
        <v>Gefahrgutkennzeichnung</v>
      </c>
      <c r="L1333" t="str">
        <f t="shared" si="123"/>
        <v>8594-</v>
      </c>
      <c r="M1333" t="str">
        <f t="shared" si="124"/>
        <v xml:space="preserve">8594 </v>
      </c>
      <c r="N1333" t="e">
        <f t="shared" si="125"/>
        <v>#VALUE!</v>
      </c>
      <c r="O1333" t="b" cm="1">
        <f t="array" ref="O1333">COUNT(FIND({0,1,2,3,4,5,6,7,8,9},N1333))&gt;0</f>
        <v>0</v>
      </c>
    </row>
    <row r="1334" spans="1:15" hidden="1" x14ac:dyDescent="0.3">
      <c r="A1334" s="1" t="s">
        <v>2617</v>
      </c>
      <c r="B1334" t="s">
        <v>142</v>
      </c>
      <c r="C1334" t="s">
        <v>2618</v>
      </c>
      <c r="D1334">
        <v>1</v>
      </c>
      <c r="E1334" t="s">
        <v>7</v>
      </c>
      <c r="I1334">
        <f t="shared" si="120"/>
        <v>2</v>
      </c>
      <c r="J1334">
        <f t="shared" si="121"/>
        <v>2</v>
      </c>
      <c r="K1334" t="str">
        <f t="shared" si="122"/>
        <v>Nutzer Erklärung Artikelstamm</v>
      </c>
      <c r="L1334" t="str">
        <f t="shared" si="123"/>
        <v>8914-N-</v>
      </c>
      <c r="M1334" t="str">
        <f t="shared" si="124"/>
        <v xml:space="preserve">8914 N </v>
      </c>
      <c r="N1334" t="str">
        <f t="shared" si="125"/>
        <v>Nutzer</v>
      </c>
      <c r="O1334" t="b" cm="1">
        <f t="array" ref="O1334">COUNT(FIND({0,1,2,3,4,5,6,7,8,9},N1334))&gt;0</f>
        <v>0</v>
      </c>
    </row>
    <row r="1335" spans="1:15" hidden="1" x14ac:dyDescent="0.3">
      <c r="A1335" s="1" t="s">
        <v>2619</v>
      </c>
      <c r="B1335" t="s">
        <v>142</v>
      </c>
      <c r="C1335" t="s">
        <v>2620</v>
      </c>
      <c r="D1335">
        <v>1</v>
      </c>
      <c r="E1335" t="s">
        <v>7</v>
      </c>
      <c r="I1335">
        <f t="shared" si="120"/>
        <v>0</v>
      </c>
      <c r="J1335">
        <f t="shared" si="121"/>
        <v>0</v>
      </c>
      <c r="K1335" t="e">
        <f t="shared" si="122"/>
        <v>#VALUE!</v>
      </c>
      <c r="L1335" t="e">
        <f t="shared" si="123"/>
        <v>#VALUE!</v>
      </c>
      <c r="M1335" t="e">
        <f t="shared" si="124"/>
        <v>#VALUE!</v>
      </c>
      <c r="N1335" t="e">
        <f t="shared" si="125"/>
        <v>#VALUE!</v>
      </c>
      <c r="O1335" t="b" cm="1">
        <f t="array" ref="O1335">COUNT(FIND({0,1,2,3,4,5,6,7,8,9},N1335))&gt;0</f>
        <v>0</v>
      </c>
    </row>
    <row r="1336" spans="1:15" hidden="1" x14ac:dyDescent="0.3">
      <c r="A1336" s="1" t="s">
        <v>2621</v>
      </c>
      <c r="B1336" t="s">
        <v>142</v>
      </c>
      <c r="C1336" t="s">
        <v>2622</v>
      </c>
      <c r="D1336">
        <v>1</v>
      </c>
      <c r="E1336" t="s">
        <v>7</v>
      </c>
      <c r="I1336">
        <f t="shared" si="120"/>
        <v>1</v>
      </c>
      <c r="J1336">
        <f t="shared" si="121"/>
        <v>1</v>
      </c>
      <c r="K1336" t="str">
        <f t="shared" si="122"/>
        <v>neue Transaktion für Weiterverarbeitung von Tas</v>
      </c>
      <c r="L1336" t="str">
        <f t="shared" si="123"/>
        <v>9099-</v>
      </c>
      <c r="M1336" t="str">
        <f t="shared" si="124"/>
        <v xml:space="preserve">9099 </v>
      </c>
      <c r="N1336" t="str">
        <f t="shared" si="125"/>
        <v>neue</v>
      </c>
      <c r="O1336" t="b" cm="1">
        <f t="array" ref="O1336">COUNT(FIND({0,1,2,3,4,5,6,7,8,9},N1336))&gt;0</f>
        <v>0</v>
      </c>
    </row>
    <row r="1337" spans="1:15" hidden="1" x14ac:dyDescent="0.3">
      <c r="A1337" s="1" t="s">
        <v>2623</v>
      </c>
      <c r="B1337" t="s">
        <v>142</v>
      </c>
      <c r="C1337" t="s">
        <v>2624</v>
      </c>
      <c r="D1337">
        <v>1</v>
      </c>
      <c r="E1337" t="s">
        <v>7</v>
      </c>
      <c r="I1337">
        <f t="shared" si="120"/>
        <v>1</v>
      </c>
      <c r="J1337">
        <f t="shared" si="121"/>
        <v>1</v>
      </c>
      <c r="K1337" t="str">
        <f t="shared" si="122"/>
        <v>Analysetools</v>
      </c>
      <c r="L1337" t="str">
        <f t="shared" si="123"/>
        <v>90-</v>
      </c>
      <c r="M1337" t="str">
        <f t="shared" si="124"/>
        <v xml:space="preserve">90 </v>
      </c>
      <c r="N1337" t="e">
        <f t="shared" si="125"/>
        <v>#VALUE!</v>
      </c>
      <c r="O1337" t="b" cm="1">
        <f t="array" ref="O1337">COUNT(FIND({0,1,2,3,4,5,6,7,8,9},N1337))&gt;0</f>
        <v>0</v>
      </c>
    </row>
    <row r="1338" spans="1:15" hidden="1" x14ac:dyDescent="0.3">
      <c r="A1338" s="1" t="s">
        <v>2625</v>
      </c>
      <c r="B1338" t="s">
        <v>142</v>
      </c>
      <c r="C1338" t="s">
        <v>2626</v>
      </c>
      <c r="D1338">
        <v>1</v>
      </c>
      <c r="E1338" t="s">
        <v>7</v>
      </c>
      <c r="I1338">
        <f t="shared" si="120"/>
        <v>0</v>
      </c>
      <c r="J1338">
        <f t="shared" si="121"/>
        <v>0</v>
      </c>
      <c r="K1338" t="e">
        <f t="shared" si="122"/>
        <v>#VALUE!</v>
      </c>
      <c r="L1338" t="e">
        <f t="shared" si="123"/>
        <v>#VALUE!</v>
      </c>
      <c r="M1338" t="e">
        <f t="shared" si="124"/>
        <v>#VALUE!</v>
      </c>
      <c r="N1338" t="e">
        <f t="shared" si="125"/>
        <v>#VALUE!</v>
      </c>
      <c r="O1338" t="b" cm="1">
        <f t="array" ref="O1338">COUNT(FIND({0,1,2,3,4,5,6,7,8,9},N1338))&gt;0</f>
        <v>0</v>
      </c>
    </row>
    <row r="1339" spans="1:15" hidden="1" x14ac:dyDescent="0.3">
      <c r="A1339" s="1" t="s">
        <v>2627</v>
      </c>
      <c r="B1339" t="s">
        <v>142</v>
      </c>
      <c r="C1339" t="s">
        <v>2628</v>
      </c>
      <c r="D1339">
        <v>1</v>
      </c>
      <c r="E1339" t="s">
        <v>7</v>
      </c>
      <c r="I1339">
        <f t="shared" si="120"/>
        <v>0</v>
      </c>
      <c r="J1339">
        <f t="shared" si="121"/>
        <v>0</v>
      </c>
      <c r="K1339" t="e">
        <f t="shared" si="122"/>
        <v>#VALUE!</v>
      </c>
      <c r="L1339" t="e">
        <f t="shared" si="123"/>
        <v>#VALUE!</v>
      </c>
      <c r="M1339" t="e">
        <f t="shared" si="124"/>
        <v>#VALUE!</v>
      </c>
      <c r="N1339" t="e">
        <f t="shared" si="125"/>
        <v>#VALUE!</v>
      </c>
      <c r="O1339" t="b" cm="1">
        <f t="array" ref="O1339">COUNT(FIND({0,1,2,3,4,5,6,7,8,9},N1339))&gt;0</f>
        <v>0</v>
      </c>
    </row>
    <row r="1340" spans="1:15" hidden="1" x14ac:dyDescent="0.3">
      <c r="A1340" s="1" t="s">
        <v>2629</v>
      </c>
      <c r="B1340" t="s">
        <v>142</v>
      </c>
      <c r="C1340" t="s">
        <v>2630</v>
      </c>
      <c r="D1340">
        <v>1</v>
      </c>
      <c r="E1340" t="s">
        <v>7</v>
      </c>
      <c r="I1340">
        <f t="shared" si="120"/>
        <v>1</v>
      </c>
      <c r="J1340">
        <f t="shared" si="121"/>
        <v>1</v>
      </c>
      <c r="K1340" t="str">
        <f t="shared" si="122"/>
        <v xml:space="preserve"> Buchung von Beschossenen Waffen</v>
      </c>
      <c r="L1340" t="str">
        <f t="shared" si="123"/>
        <v>9324 WE-</v>
      </c>
      <c r="M1340" t="str">
        <f t="shared" si="124"/>
        <v xml:space="preserve">9324 WE </v>
      </c>
      <c r="N1340" t="str">
        <f t="shared" si="125"/>
        <v/>
      </c>
      <c r="O1340" t="b" cm="1">
        <f t="array" ref="O1340">COUNT(FIND({0,1,2,3,4,5,6,7,8,9},N1340))&gt;0</f>
        <v>0</v>
      </c>
    </row>
    <row r="1341" spans="1:15" hidden="1" x14ac:dyDescent="0.3">
      <c r="A1341" s="1" t="s">
        <v>2631</v>
      </c>
      <c r="B1341" t="s">
        <v>142</v>
      </c>
      <c r="C1341" t="s">
        <v>2632</v>
      </c>
      <c r="D1341">
        <v>1</v>
      </c>
      <c r="E1341" t="s">
        <v>7</v>
      </c>
      <c r="I1341">
        <f t="shared" si="120"/>
        <v>0</v>
      </c>
      <c r="J1341">
        <f t="shared" si="121"/>
        <v>0</v>
      </c>
      <c r="K1341" t="e">
        <f t="shared" si="122"/>
        <v>#VALUE!</v>
      </c>
      <c r="L1341" t="e">
        <f t="shared" si="123"/>
        <v>#VALUE!</v>
      </c>
      <c r="M1341" t="e">
        <f t="shared" si="124"/>
        <v>#VALUE!</v>
      </c>
      <c r="N1341" t="e">
        <f t="shared" si="125"/>
        <v>#VALUE!</v>
      </c>
      <c r="O1341" t="b" cm="1">
        <f t="array" ref="O1341">COUNT(FIND({0,1,2,3,4,5,6,7,8,9},N1341))&gt;0</f>
        <v>0</v>
      </c>
    </row>
    <row r="1342" spans="1:15" hidden="1" x14ac:dyDescent="0.3">
      <c r="A1342" s="1" t="s">
        <v>2633</v>
      </c>
      <c r="B1342" t="s">
        <v>142</v>
      </c>
      <c r="C1342" t="s">
        <v>2634</v>
      </c>
      <c r="D1342">
        <v>1</v>
      </c>
      <c r="E1342" t="s">
        <v>7</v>
      </c>
      <c r="I1342">
        <f t="shared" si="120"/>
        <v>1</v>
      </c>
      <c r="J1342">
        <f t="shared" si="121"/>
        <v>1</v>
      </c>
      <c r="K1342" t="str">
        <f t="shared" si="122"/>
        <v>Key)</v>
      </c>
      <c r="L1342" t="str">
        <f t="shared" si="123"/>
        <v>9336 Umstellung Warenausgang auf venum(HU-</v>
      </c>
      <c r="M1342" t="str">
        <f t="shared" si="124"/>
        <v xml:space="preserve">9336 Umstellung Warenausgang auf venum(HU </v>
      </c>
      <c r="N1342" t="e">
        <f t="shared" si="125"/>
        <v>#VALUE!</v>
      </c>
      <c r="O1342" t="b" cm="1">
        <f t="array" ref="O1342">COUNT(FIND({0,1,2,3,4,5,6,7,8,9},N1342))&gt;0</f>
        <v>0</v>
      </c>
    </row>
    <row r="1343" spans="1:15" hidden="1" x14ac:dyDescent="0.3">
      <c r="A1343" s="1" t="s">
        <v>2635</v>
      </c>
      <c r="B1343" t="s">
        <v>142</v>
      </c>
      <c r="C1343" t="s">
        <v>2636</v>
      </c>
      <c r="D1343">
        <v>1</v>
      </c>
      <c r="E1343" t="s">
        <v>7</v>
      </c>
      <c r="I1343">
        <f t="shared" si="120"/>
        <v>1</v>
      </c>
      <c r="J1343">
        <f t="shared" si="121"/>
        <v>1</v>
      </c>
      <c r="K1343" t="str">
        <f t="shared" si="122"/>
        <v>Warenausgang buchen ZWM_009</v>
      </c>
      <c r="L1343" t="str">
        <f t="shared" si="123"/>
        <v>9342-</v>
      </c>
      <c r="M1343" t="str">
        <f t="shared" si="124"/>
        <v xml:space="preserve">9342 </v>
      </c>
      <c r="N1343" t="str">
        <f t="shared" si="125"/>
        <v>Warenausgang</v>
      </c>
      <c r="O1343" t="b" cm="1">
        <f t="array" ref="O1343">COUNT(FIND({0,1,2,3,4,5,6,7,8,9},N1343))&gt;0</f>
        <v>0</v>
      </c>
    </row>
    <row r="1344" spans="1:15" hidden="1" x14ac:dyDescent="0.3">
      <c r="A1344" s="1" t="s">
        <v>2637</v>
      </c>
      <c r="B1344" t="s">
        <v>142</v>
      </c>
      <c r="C1344" t="s">
        <v>2638</v>
      </c>
      <c r="D1344">
        <v>1</v>
      </c>
      <c r="E1344" t="s">
        <v>7</v>
      </c>
      <c r="I1344">
        <f t="shared" si="120"/>
        <v>1</v>
      </c>
      <c r="J1344">
        <f t="shared" si="121"/>
        <v>1</v>
      </c>
      <c r="K1344" t="str">
        <f t="shared" si="122"/>
        <v xml:space="preserve">	Erweiterung der Packvorschrift „Munition &amp; Waffe“</v>
      </c>
      <c r="L1344" t="str">
        <f t="shared" si="123"/>
        <v>9344-</v>
      </c>
      <c r="M1344" t="str">
        <f t="shared" si="124"/>
        <v xml:space="preserve">9344 </v>
      </c>
      <c r="N1344" t="str">
        <f t="shared" si="125"/>
        <v xml:space="preserve">	Erweiterung</v>
      </c>
      <c r="O1344" t="b" cm="1">
        <f t="array" ref="O1344">COUNT(FIND({0,1,2,3,4,5,6,7,8,9},N1344))&gt;0</f>
        <v>0</v>
      </c>
    </row>
    <row r="1345" spans="1:15" hidden="1" x14ac:dyDescent="0.3">
      <c r="A1345" s="1" t="s">
        <v>2639</v>
      </c>
      <c r="B1345" t="s">
        <v>142</v>
      </c>
      <c r="C1345" t="s">
        <v>2640</v>
      </c>
      <c r="D1345">
        <v>1</v>
      </c>
      <c r="E1345" t="s">
        <v>7</v>
      </c>
      <c r="I1345">
        <f t="shared" si="120"/>
        <v>0</v>
      </c>
      <c r="J1345">
        <f t="shared" si="121"/>
        <v>0</v>
      </c>
      <c r="K1345" t="e">
        <f t="shared" si="122"/>
        <v>#VALUE!</v>
      </c>
      <c r="L1345" t="e">
        <f t="shared" si="123"/>
        <v>#VALUE!</v>
      </c>
      <c r="M1345" t="e">
        <f t="shared" si="124"/>
        <v>#VALUE!</v>
      </c>
      <c r="N1345" t="e">
        <f t="shared" si="125"/>
        <v>#VALUE!</v>
      </c>
      <c r="O1345" t="b" cm="1">
        <f t="array" ref="O1345">COUNT(FIND({0,1,2,3,4,5,6,7,8,9},N1345))&gt;0</f>
        <v>0</v>
      </c>
    </row>
    <row r="1346" spans="1:15" hidden="1" x14ac:dyDescent="0.3">
      <c r="A1346" s="1" t="s">
        <v>2641</v>
      </c>
      <c r="B1346" t="s">
        <v>142</v>
      </c>
      <c r="C1346" t="s">
        <v>2642</v>
      </c>
      <c r="D1346">
        <v>1</v>
      </c>
      <c r="E1346" t="s">
        <v>7</v>
      </c>
      <c r="I1346">
        <f t="shared" si="120"/>
        <v>0</v>
      </c>
      <c r="J1346">
        <f t="shared" si="121"/>
        <v>0</v>
      </c>
      <c r="K1346" t="e">
        <f t="shared" si="122"/>
        <v>#VALUE!</v>
      </c>
      <c r="L1346" t="e">
        <f t="shared" si="123"/>
        <v>#VALUE!</v>
      </c>
      <c r="M1346" t="e">
        <f t="shared" si="124"/>
        <v>#VALUE!</v>
      </c>
      <c r="N1346" t="e">
        <f t="shared" si="125"/>
        <v>#VALUE!</v>
      </c>
      <c r="O1346" t="b" cm="1">
        <f t="array" ref="O1346">COUNT(FIND({0,1,2,3,4,5,6,7,8,9},N1346))&gt;0</f>
        <v>0</v>
      </c>
    </row>
    <row r="1347" spans="1:15" hidden="1" x14ac:dyDescent="0.3">
      <c r="A1347" s="1" t="s">
        <v>2643</v>
      </c>
      <c r="B1347" t="s">
        <v>142</v>
      </c>
      <c r="C1347" t="s">
        <v>2644</v>
      </c>
      <c r="D1347">
        <v>1</v>
      </c>
      <c r="E1347" t="s">
        <v>7</v>
      </c>
      <c r="I1347">
        <f t="shared" ref="I1347:I1410" si="126">LEN(C1347)-LEN(SUBSTITUTE(C1347,"-",))</f>
        <v>1</v>
      </c>
      <c r="J1347">
        <f t="shared" ref="J1347:J1410" si="127">IF(I1347&gt;1,2,I1347)</f>
        <v>1</v>
      </c>
      <c r="K1347" t="str">
        <f t="shared" ref="K1347:K1410" si="128">RIGHT($C1347,LEN($C1347)-SEARCH("#",SUBSTITUTE($C1347,"-","#",J1347)))</f>
        <v>Label und Versandprodukt hierfür</v>
      </c>
      <c r="L1347" t="str">
        <f t="shared" ref="L1347:L1410" si="129">LEFT($C1347,SEARCH("#",SUBSTITUTE($C1347,"-","#",$J1347)))</f>
        <v>9462 Abholer-</v>
      </c>
      <c r="M1347" t="str">
        <f t="shared" ref="M1347:M1410" si="130">SUBSTITUTE(L1347,"-"," ")</f>
        <v xml:space="preserve">9462 Abholer </v>
      </c>
      <c r="N1347" t="str">
        <f t="shared" ref="N1347:N1410" si="131">LEFT(K1347,SEARCH(" ",K1347,1)-1)</f>
        <v>Label</v>
      </c>
      <c r="O1347" t="b" cm="1">
        <f t="array" ref="O1347">COUNT(FIND({0,1,2,3,4,5,6,7,8,9},N1347))&gt;0</f>
        <v>0</v>
      </c>
    </row>
    <row r="1348" spans="1:15" hidden="1" x14ac:dyDescent="0.3">
      <c r="A1348" s="1" t="s">
        <v>2645</v>
      </c>
      <c r="B1348" t="s">
        <v>142</v>
      </c>
      <c r="C1348" t="s">
        <v>2646</v>
      </c>
      <c r="D1348">
        <v>1</v>
      </c>
      <c r="E1348" t="s">
        <v>7</v>
      </c>
      <c r="I1348">
        <f t="shared" si="126"/>
        <v>0</v>
      </c>
      <c r="J1348">
        <f t="shared" si="127"/>
        <v>0</v>
      </c>
      <c r="K1348" t="e">
        <f t="shared" si="128"/>
        <v>#VALUE!</v>
      </c>
      <c r="L1348" t="e">
        <f t="shared" si="129"/>
        <v>#VALUE!</v>
      </c>
      <c r="M1348" t="e">
        <f t="shared" si="130"/>
        <v>#VALUE!</v>
      </c>
      <c r="N1348" t="e">
        <f t="shared" si="131"/>
        <v>#VALUE!</v>
      </c>
      <c r="O1348" t="b" cm="1">
        <f t="array" ref="O1348">COUNT(FIND({0,1,2,3,4,5,6,7,8,9},N1348))&gt;0</f>
        <v>0</v>
      </c>
    </row>
    <row r="1349" spans="1:15" hidden="1" x14ac:dyDescent="0.3">
      <c r="A1349" s="1" t="s">
        <v>2647</v>
      </c>
      <c r="B1349" t="s">
        <v>142</v>
      </c>
      <c r="C1349" t="s">
        <v>2648</v>
      </c>
      <c r="D1349">
        <v>1</v>
      </c>
      <c r="E1349" t="s">
        <v>7</v>
      </c>
      <c r="I1349">
        <f t="shared" si="126"/>
        <v>0</v>
      </c>
      <c r="J1349">
        <f t="shared" si="127"/>
        <v>0</v>
      </c>
      <c r="K1349" t="e">
        <f t="shared" si="128"/>
        <v>#VALUE!</v>
      </c>
      <c r="L1349" t="e">
        <f t="shared" si="129"/>
        <v>#VALUE!</v>
      </c>
      <c r="M1349" t="e">
        <f t="shared" si="130"/>
        <v>#VALUE!</v>
      </c>
      <c r="N1349" t="e">
        <f t="shared" si="131"/>
        <v>#VALUE!</v>
      </c>
      <c r="O1349" t="b" cm="1">
        <f t="array" ref="O1349">COUNT(FIND({0,1,2,3,4,5,6,7,8,9},N1349))&gt;0</f>
        <v>0</v>
      </c>
    </row>
    <row r="1350" spans="1:15" hidden="1" x14ac:dyDescent="0.3">
      <c r="A1350" s="1" t="s">
        <v>2649</v>
      </c>
      <c r="B1350" t="s">
        <v>142</v>
      </c>
      <c r="C1350" t="s">
        <v>2650</v>
      </c>
      <c r="D1350">
        <v>1</v>
      </c>
      <c r="E1350" t="s">
        <v>7</v>
      </c>
      <c r="I1350">
        <f t="shared" si="126"/>
        <v>1</v>
      </c>
      <c r="J1350">
        <f t="shared" si="127"/>
        <v>1</v>
      </c>
      <c r="K1350" t="str">
        <f t="shared" si="128"/>
        <v>Druck</v>
      </c>
      <c r="L1350" t="str">
        <f t="shared" si="129"/>
        <v>9519 EAN-</v>
      </c>
      <c r="M1350" t="str">
        <f t="shared" si="130"/>
        <v xml:space="preserve">9519 EAN </v>
      </c>
      <c r="N1350" t="e">
        <f t="shared" si="131"/>
        <v>#VALUE!</v>
      </c>
      <c r="O1350" t="b" cm="1">
        <f t="array" ref="O1350">COUNT(FIND({0,1,2,3,4,5,6,7,8,9},N1350))&gt;0</f>
        <v>0</v>
      </c>
    </row>
    <row r="1351" spans="1:15" hidden="1" x14ac:dyDescent="0.3">
      <c r="A1351" s="1" t="s">
        <v>2651</v>
      </c>
      <c r="B1351" t="s">
        <v>142</v>
      </c>
      <c r="C1351" t="s">
        <v>2652</v>
      </c>
      <c r="D1351">
        <v>1</v>
      </c>
      <c r="E1351" t="s">
        <v>7</v>
      </c>
      <c r="I1351">
        <f t="shared" si="126"/>
        <v>1</v>
      </c>
      <c r="J1351">
        <f t="shared" si="127"/>
        <v>1</v>
      </c>
      <c r="K1351" t="str">
        <f t="shared" si="128"/>
        <v>Scanner</v>
      </c>
      <c r="L1351" t="str">
        <f t="shared" si="129"/>
        <v>9522 Anpassung Bluetooth-</v>
      </c>
      <c r="M1351" t="str">
        <f t="shared" si="130"/>
        <v xml:space="preserve">9522 Anpassung Bluetooth </v>
      </c>
      <c r="N1351" t="e">
        <f t="shared" si="131"/>
        <v>#VALUE!</v>
      </c>
      <c r="O1351" t="b" cm="1">
        <f t="array" ref="O1351">COUNT(FIND({0,1,2,3,4,5,6,7,8,9},N1351))&gt;0</f>
        <v>0</v>
      </c>
    </row>
    <row r="1352" spans="1:15" hidden="1" x14ac:dyDescent="0.3">
      <c r="A1352" s="1" t="s">
        <v>2653</v>
      </c>
      <c r="B1352" t="s">
        <v>142</v>
      </c>
      <c r="C1352" t="s">
        <v>2654</v>
      </c>
      <c r="D1352">
        <v>1</v>
      </c>
      <c r="E1352" t="s">
        <v>7</v>
      </c>
      <c r="I1352">
        <f t="shared" si="126"/>
        <v>1</v>
      </c>
      <c r="J1352">
        <f t="shared" si="127"/>
        <v>1</v>
      </c>
      <c r="K1352" t="str">
        <f t="shared" si="128"/>
        <v xml:space="preserve"> Zonen werden vom WE / Waffen WE doppelt gebucht.</v>
      </c>
      <c r="L1352" t="str">
        <f t="shared" si="129"/>
        <v>9545 VS/VR-</v>
      </c>
      <c r="M1352" t="str">
        <f t="shared" si="130"/>
        <v xml:space="preserve">9545 VS/VR </v>
      </c>
      <c r="N1352" t="str">
        <f t="shared" si="131"/>
        <v/>
      </c>
      <c r="O1352" t="b" cm="1">
        <f t="array" ref="O1352">COUNT(FIND({0,1,2,3,4,5,6,7,8,9},N1352))&gt;0</f>
        <v>0</v>
      </c>
    </row>
    <row r="1353" spans="1:15" hidden="1" x14ac:dyDescent="0.3">
      <c r="A1353" s="1" t="s">
        <v>2655</v>
      </c>
      <c r="B1353" t="s">
        <v>142</v>
      </c>
      <c r="C1353" t="s">
        <v>2656</v>
      </c>
      <c r="D1353">
        <v>1</v>
      </c>
      <c r="E1353" t="s">
        <v>7</v>
      </c>
      <c r="I1353">
        <f t="shared" si="126"/>
        <v>0</v>
      </c>
      <c r="J1353">
        <f t="shared" si="127"/>
        <v>0</v>
      </c>
      <c r="K1353" t="e">
        <f t="shared" si="128"/>
        <v>#VALUE!</v>
      </c>
      <c r="L1353" t="e">
        <f t="shared" si="129"/>
        <v>#VALUE!</v>
      </c>
      <c r="M1353" t="e">
        <f t="shared" si="130"/>
        <v>#VALUE!</v>
      </c>
      <c r="N1353" t="e">
        <f t="shared" si="131"/>
        <v>#VALUE!</v>
      </c>
      <c r="O1353" t="b" cm="1">
        <f t="array" ref="O1353">COUNT(FIND({0,1,2,3,4,5,6,7,8,9},N1353))&gt;0</f>
        <v>0</v>
      </c>
    </row>
    <row r="1354" spans="1:15" hidden="1" x14ac:dyDescent="0.3">
      <c r="A1354" s="1" t="s">
        <v>2657</v>
      </c>
      <c r="B1354" t="s">
        <v>142</v>
      </c>
      <c r="C1354" t="s">
        <v>2658</v>
      </c>
      <c r="D1354">
        <v>1</v>
      </c>
      <c r="E1354" t="s">
        <v>7</v>
      </c>
      <c r="I1354">
        <f t="shared" si="126"/>
        <v>0</v>
      </c>
      <c r="J1354">
        <f t="shared" si="127"/>
        <v>0</v>
      </c>
      <c r="K1354" t="e">
        <f t="shared" si="128"/>
        <v>#VALUE!</v>
      </c>
      <c r="L1354" t="e">
        <f t="shared" si="129"/>
        <v>#VALUE!</v>
      </c>
      <c r="M1354" t="e">
        <f t="shared" si="130"/>
        <v>#VALUE!</v>
      </c>
      <c r="N1354" t="e">
        <f t="shared" si="131"/>
        <v>#VALUE!</v>
      </c>
      <c r="O1354" t="b" cm="1">
        <f t="array" ref="O1354">COUNT(FIND({0,1,2,3,4,5,6,7,8,9},N1354))&gt;0</f>
        <v>0</v>
      </c>
    </row>
    <row r="1355" spans="1:15" hidden="1" x14ac:dyDescent="0.3">
      <c r="A1355" s="1" t="s">
        <v>2659</v>
      </c>
      <c r="B1355" t="s">
        <v>142</v>
      </c>
      <c r="C1355" t="s">
        <v>2660</v>
      </c>
      <c r="D1355">
        <v>1</v>
      </c>
      <c r="E1355" t="s">
        <v>7</v>
      </c>
      <c r="I1355">
        <f t="shared" si="126"/>
        <v>0</v>
      </c>
      <c r="J1355">
        <f t="shared" si="127"/>
        <v>0</v>
      </c>
      <c r="K1355" t="e">
        <f t="shared" si="128"/>
        <v>#VALUE!</v>
      </c>
      <c r="L1355" t="e">
        <f t="shared" si="129"/>
        <v>#VALUE!</v>
      </c>
      <c r="M1355" t="e">
        <f t="shared" si="130"/>
        <v>#VALUE!</v>
      </c>
      <c r="N1355" t="e">
        <f t="shared" si="131"/>
        <v>#VALUE!</v>
      </c>
      <c r="O1355" t="b" cm="1">
        <f t="array" ref="O1355">COUNT(FIND({0,1,2,3,4,5,6,7,8,9},N1355))&gt;0</f>
        <v>0</v>
      </c>
    </row>
    <row r="1356" spans="1:15" hidden="1" x14ac:dyDescent="0.3">
      <c r="A1356" s="1" t="s">
        <v>2661</v>
      </c>
      <c r="B1356" t="s">
        <v>142</v>
      </c>
      <c r="C1356" t="s">
        <v>2662</v>
      </c>
      <c r="D1356">
        <v>1</v>
      </c>
      <c r="E1356" t="s">
        <v>7</v>
      </c>
      <c r="I1356">
        <f t="shared" si="126"/>
        <v>0</v>
      </c>
      <c r="J1356">
        <f t="shared" si="127"/>
        <v>0</v>
      </c>
      <c r="K1356" t="e">
        <f t="shared" si="128"/>
        <v>#VALUE!</v>
      </c>
      <c r="L1356" t="e">
        <f t="shared" si="129"/>
        <v>#VALUE!</v>
      </c>
      <c r="M1356" t="e">
        <f t="shared" si="130"/>
        <v>#VALUE!</v>
      </c>
      <c r="N1356" t="e">
        <f t="shared" si="131"/>
        <v>#VALUE!</v>
      </c>
      <c r="O1356" t="b" cm="1">
        <f t="array" ref="O1356">COUNT(FIND({0,1,2,3,4,5,6,7,8,9},N1356))&gt;0</f>
        <v>0</v>
      </c>
    </row>
    <row r="1357" spans="1:15" hidden="1" x14ac:dyDescent="0.3">
      <c r="A1357" s="1" t="s">
        <v>2663</v>
      </c>
      <c r="B1357" t="s">
        <v>142</v>
      </c>
      <c r="C1357" t="s">
        <v>2664</v>
      </c>
      <c r="D1357">
        <v>1</v>
      </c>
      <c r="E1357" t="s">
        <v>7</v>
      </c>
      <c r="I1357">
        <f t="shared" si="126"/>
        <v>1</v>
      </c>
      <c r="J1357">
        <f t="shared" si="127"/>
        <v>1</v>
      </c>
      <c r="K1357" t="str">
        <f t="shared" si="128"/>
        <v xml:space="preserve"> Anwendung für Versandlabel Storno</v>
      </c>
      <c r="L1357" t="str">
        <f t="shared" si="129"/>
        <v>9603 -</v>
      </c>
      <c r="M1357" t="str">
        <f t="shared" si="130"/>
        <v xml:space="preserve">9603  </v>
      </c>
      <c r="N1357" t="str">
        <f t="shared" si="131"/>
        <v/>
      </c>
      <c r="O1357" t="b" cm="1">
        <f t="array" ref="O1357">COUNT(FIND({0,1,2,3,4,5,6,7,8,9},N1357))&gt;0</f>
        <v>0</v>
      </c>
    </row>
    <row r="1358" spans="1:15" hidden="1" x14ac:dyDescent="0.3">
      <c r="A1358" s="1" t="s">
        <v>2665</v>
      </c>
      <c r="B1358" t="s">
        <v>142</v>
      </c>
      <c r="C1358" t="s">
        <v>2666</v>
      </c>
      <c r="D1358">
        <v>1</v>
      </c>
      <c r="E1358" t="s">
        <v>7</v>
      </c>
      <c r="I1358">
        <f t="shared" si="126"/>
        <v>1</v>
      </c>
      <c r="J1358">
        <f t="shared" si="127"/>
        <v>1</v>
      </c>
      <c r="K1358" t="str">
        <f t="shared" si="128"/>
        <v>Bearbeitung</v>
      </c>
      <c r="L1358" t="str">
        <f t="shared" si="129"/>
        <v>9604 Anwendung für Kommissionierwaagen-</v>
      </c>
      <c r="M1358" t="str">
        <f t="shared" si="130"/>
        <v xml:space="preserve">9604 Anwendung für Kommissionierwaagen </v>
      </c>
      <c r="N1358" t="e">
        <f t="shared" si="131"/>
        <v>#VALUE!</v>
      </c>
      <c r="O1358" t="b" cm="1">
        <f t="array" ref="O1358">COUNT(FIND({0,1,2,3,4,5,6,7,8,9},N1358))&gt;0</f>
        <v>0</v>
      </c>
    </row>
    <row r="1359" spans="1:15" hidden="1" x14ac:dyDescent="0.3">
      <c r="A1359" s="1" t="s">
        <v>2667</v>
      </c>
      <c r="B1359" t="s">
        <v>142</v>
      </c>
      <c r="C1359" t="s">
        <v>2668</v>
      </c>
      <c r="D1359">
        <v>1</v>
      </c>
      <c r="E1359" t="s">
        <v>7</v>
      </c>
      <c r="I1359">
        <f t="shared" si="126"/>
        <v>0</v>
      </c>
      <c r="J1359">
        <f t="shared" si="127"/>
        <v>0</v>
      </c>
      <c r="K1359" t="e">
        <f t="shared" si="128"/>
        <v>#VALUE!</v>
      </c>
      <c r="L1359" t="e">
        <f t="shared" si="129"/>
        <v>#VALUE!</v>
      </c>
      <c r="M1359" t="e">
        <f t="shared" si="130"/>
        <v>#VALUE!</v>
      </c>
      <c r="N1359" t="e">
        <f t="shared" si="131"/>
        <v>#VALUE!</v>
      </c>
      <c r="O1359" t="b" cm="1">
        <f t="array" ref="O1359">COUNT(FIND({0,1,2,3,4,5,6,7,8,9},N1359))&gt;0</f>
        <v>0</v>
      </c>
    </row>
    <row r="1360" spans="1:15" hidden="1" x14ac:dyDescent="0.3">
      <c r="A1360" s="1" t="s">
        <v>2669</v>
      </c>
      <c r="B1360" t="s">
        <v>142</v>
      </c>
      <c r="C1360" t="s">
        <v>2670</v>
      </c>
      <c r="D1360">
        <v>1</v>
      </c>
      <c r="E1360" t="s">
        <v>7</v>
      </c>
      <c r="I1360">
        <f t="shared" si="126"/>
        <v>0</v>
      </c>
      <c r="J1360">
        <f t="shared" si="127"/>
        <v>0</v>
      </c>
      <c r="K1360" t="e">
        <f t="shared" si="128"/>
        <v>#VALUE!</v>
      </c>
      <c r="L1360" t="e">
        <f t="shared" si="129"/>
        <v>#VALUE!</v>
      </c>
      <c r="M1360" t="e">
        <f t="shared" si="130"/>
        <v>#VALUE!</v>
      </c>
      <c r="N1360" t="e">
        <f t="shared" si="131"/>
        <v>#VALUE!</v>
      </c>
      <c r="O1360" t="b" cm="1">
        <f t="array" ref="O1360">COUNT(FIND({0,1,2,3,4,5,6,7,8,9},N1360))&gt;0</f>
        <v>0</v>
      </c>
    </row>
    <row r="1361" spans="1:15" hidden="1" x14ac:dyDescent="0.3">
      <c r="A1361" s="1" t="s">
        <v>2671</v>
      </c>
      <c r="B1361" t="s">
        <v>142</v>
      </c>
      <c r="C1361" t="s">
        <v>2672</v>
      </c>
      <c r="D1361">
        <v>1</v>
      </c>
      <c r="E1361" t="s">
        <v>7</v>
      </c>
      <c r="I1361">
        <f t="shared" si="126"/>
        <v>0</v>
      </c>
      <c r="J1361">
        <f t="shared" si="127"/>
        <v>0</v>
      </c>
      <c r="K1361" t="e">
        <f t="shared" si="128"/>
        <v>#VALUE!</v>
      </c>
      <c r="L1361" t="e">
        <f t="shared" si="129"/>
        <v>#VALUE!</v>
      </c>
      <c r="M1361" t="e">
        <f t="shared" si="130"/>
        <v>#VALUE!</v>
      </c>
      <c r="N1361" t="e">
        <f t="shared" si="131"/>
        <v>#VALUE!</v>
      </c>
      <c r="O1361" t="b" cm="1">
        <f t="array" ref="O1361">COUNT(FIND({0,1,2,3,4,5,6,7,8,9},N1361))&gt;0</f>
        <v>0</v>
      </c>
    </row>
    <row r="1362" spans="1:15" hidden="1" x14ac:dyDescent="0.3">
      <c r="A1362" s="1" t="s">
        <v>2673</v>
      </c>
      <c r="B1362" t="s">
        <v>142</v>
      </c>
      <c r="C1362" t="s">
        <v>2674</v>
      </c>
      <c r="D1362">
        <v>1</v>
      </c>
      <c r="E1362" t="s">
        <v>7</v>
      </c>
      <c r="I1362">
        <f t="shared" si="126"/>
        <v>1</v>
      </c>
      <c r="J1362">
        <f t="shared" si="127"/>
        <v>1</v>
      </c>
      <c r="K1362" t="str">
        <f t="shared" si="128"/>
        <v>CODE PACKTISCH</v>
      </c>
      <c r="L1362" t="str">
        <f t="shared" si="129"/>
        <v>9702 EINLESEN EAN-</v>
      </c>
      <c r="M1362" t="str">
        <f t="shared" si="130"/>
        <v xml:space="preserve">9702 EINLESEN EAN </v>
      </c>
      <c r="N1362" t="str">
        <f t="shared" si="131"/>
        <v>CODE</v>
      </c>
      <c r="O1362" t="b" cm="1">
        <f t="array" ref="O1362">COUNT(FIND({0,1,2,3,4,5,6,7,8,9},N1362))&gt;0</f>
        <v>0</v>
      </c>
    </row>
    <row r="1363" spans="1:15" hidden="1" x14ac:dyDescent="0.3">
      <c r="A1363" s="1" t="s">
        <v>2675</v>
      </c>
      <c r="B1363" t="s">
        <v>142</v>
      </c>
      <c r="C1363" t="s">
        <v>2676</v>
      </c>
      <c r="D1363">
        <v>1</v>
      </c>
      <c r="E1363" t="s">
        <v>7</v>
      </c>
      <c r="I1363">
        <f t="shared" si="126"/>
        <v>1</v>
      </c>
      <c r="J1363">
        <f t="shared" si="127"/>
        <v>1</v>
      </c>
      <c r="K1363" t="str">
        <f t="shared" si="128"/>
        <v xml:space="preserve"> Pflichtige Waffen im WE</v>
      </c>
      <c r="L1363" t="str">
        <f t="shared" si="129"/>
        <v>9722 Popup für EWP-</v>
      </c>
      <c r="M1363" t="str">
        <f t="shared" si="130"/>
        <v xml:space="preserve">9722 Popup für EWP </v>
      </c>
      <c r="N1363" t="str">
        <f t="shared" si="131"/>
        <v/>
      </c>
      <c r="O1363" t="b" cm="1">
        <f t="array" ref="O1363">COUNT(FIND({0,1,2,3,4,5,6,7,8,9},N1363))&gt;0</f>
        <v>0</v>
      </c>
    </row>
    <row r="1364" spans="1:15" hidden="1" x14ac:dyDescent="0.3">
      <c r="A1364" s="1" t="s">
        <v>2677</v>
      </c>
      <c r="B1364" t="s">
        <v>142</v>
      </c>
      <c r="C1364" t="s">
        <v>2678</v>
      </c>
      <c r="D1364">
        <v>1</v>
      </c>
      <c r="E1364" t="s">
        <v>7</v>
      </c>
      <c r="I1364">
        <f t="shared" si="126"/>
        <v>0</v>
      </c>
      <c r="J1364">
        <f t="shared" si="127"/>
        <v>0</v>
      </c>
      <c r="K1364" t="e">
        <f t="shared" si="128"/>
        <v>#VALUE!</v>
      </c>
      <c r="L1364" t="e">
        <f t="shared" si="129"/>
        <v>#VALUE!</v>
      </c>
      <c r="M1364" t="e">
        <f t="shared" si="130"/>
        <v>#VALUE!</v>
      </c>
      <c r="N1364" t="e">
        <f t="shared" si="131"/>
        <v>#VALUE!</v>
      </c>
      <c r="O1364" t="b" cm="1">
        <f t="array" ref="O1364">COUNT(FIND({0,1,2,3,4,5,6,7,8,9},N1364))&gt;0</f>
        <v>0</v>
      </c>
    </row>
    <row r="1365" spans="1:15" hidden="1" x14ac:dyDescent="0.3">
      <c r="A1365" s="1" t="s">
        <v>2679</v>
      </c>
      <c r="B1365" t="s">
        <v>142</v>
      </c>
      <c r="C1365" t="s">
        <v>2680</v>
      </c>
      <c r="D1365">
        <v>1</v>
      </c>
      <c r="E1365" t="s">
        <v>7</v>
      </c>
      <c r="I1365">
        <f t="shared" si="126"/>
        <v>0</v>
      </c>
      <c r="J1365">
        <f t="shared" si="127"/>
        <v>0</v>
      </c>
      <c r="K1365" t="e">
        <f t="shared" si="128"/>
        <v>#VALUE!</v>
      </c>
      <c r="L1365" t="e">
        <f t="shared" si="129"/>
        <v>#VALUE!</v>
      </c>
      <c r="M1365" t="e">
        <f t="shared" si="130"/>
        <v>#VALUE!</v>
      </c>
      <c r="N1365" t="e">
        <f t="shared" si="131"/>
        <v>#VALUE!</v>
      </c>
      <c r="O1365" t="b" cm="1">
        <f t="array" ref="O1365">COUNT(FIND({0,1,2,3,4,5,6,7,8,9},N1365))&gt;0</f>
        <v>0</v>
      </c>
    </row>
    <row r="1366" spans="1:15" hidden="1" x14ac:dyDescent="0.3">
      <c r="A1366" s="1" t="s">
        <v>2681</v>
      </c>
      <c r="B1366" t="s">
        <v>142</v>
      </c>
      <c r="C1366" t="s">
        <v>2682</v>
      </c>
      <c r="D1366">
        <v>1</v>
      </c>
      <c r="E1366" t="s">
        <v>7</v>
      </c>
      <c r="I1366">
        <f t="shared" si="126"/>
        <v>0</v>
      </c>
      <c r="J1366">
        <f t="shared" si="127"/>
        <v>0</v>
      </c>
      <c r="K1366" t="e">
        <f t="shared" si="128"/>
        <v>#VALUE!</v>
      </c>
      <c r="L1366" t="e">
        <f t="shared" si="129"/>
        <v>#VALUE!</v>
      </c>
      <c r="M1366" t="e">
        <f t="shared" si="130"/>
        <v>#VALUE!</v>
      </c>
      <c r="N1366" t="e">
        <f t="shared" si="131"/>
        <v>#VALUE!</v>
      </c>
      <c r="O1366" t="b" cm="1">
        <f t="array" ref="O1366">COUNT(FIND({0,1,2,3,4,5,6,7,8,9},N1366))&gt;0</f>
        <v>0</v>
      </c>
    </row>
    <row r="1367" spans="1:15" hidden="1" x14ac:dyDescent="0.3">
      <c r="A1367" s="1" t="s">
        <v>2683</v>
      </c>
      <c r="B1367" t="s">
        <v>142</v>
      </c>
      <c r="C1367" t="s">
        <v>2684</v>
      </c>
      <c r="D1367">
        <v>1</v>
      </c>
      <c r="E1367" t="s">
        <v>7</v>
      </c>
      <c r="I1367">
        <f t="shared" si="126"/>
        <v>1</v>
      </c>
      <c r="J1367">
        <f t="shared" si="127"/>
        <v>1</v>
      </c>
      <c r="K1367" t="str">
        <f t="shared" si="128"/>
        <v xml:space="preserve"> Versandanschriften werden nicht richtig gezogen</v>
      </c>
      <c r="L1367" t="str">
        <f t="shared" si="129"/>
        <v>9786 -</v>
      </c>
      <c r="M1367" t="str">
        <f t="shared" si="130"/>
        <v xml:space="preserve">9786  </v>
      </c>
      <c r="N1367" t="str">
        <f t="shared" si="131"/>
        <v/>
      </c>
      <c r="O1367" t="b" cm="1">
        <f t="array" ref="O1367">COUNT(FIND({0,1,2,3,4,5,6,7,8,9},N1367))&gt;0</f>
        <v>0</v>
      </c>
    </row>
    <row r="1368" spans="1:15" hidden="1" x14ac:dyDescent="0.3">
      <c r="A1368" s="1" t="s">
        <v>2685</v>
      </c>
      <c r="B1368" t="s">
        <v>142</v>
      </c>
      <c r="C1368" t="s">
        <v>2686</v>
      </c>
      <c r="D1368">
        <v>1</v>
      </c>
      <c r="E1368" t="s">
        <v>7</v>
      </c>
      <c r="I1368">
        <f t="shared" si="126"/>
        <v>0</v>
      </c>
      <c r="J1368">
        <f t="shared" si="127"/>
        <v>0</v>
      </c>
      <c r="K1368" t="e">
        <f t="shared" si="128"/>
        <v>#VALUE!</v>
      </c>
      <c r="L1368" t="e">
        <f t="shared" si="129"/>
        <v>#VALUE!</v>
      </c>
      <c r="M1368" t="e">
        <f t="shared" si="130"/>
        <v>#VALUE!</v>
      </c>
      <c r="N1368" t="e">
        <f t="shared" si="131"/>
        <v>#VALUE!</v>
      </c>
      <c r="O1368" t="b" cm="1">
        <f t="array" ref="O1368">COUNT(FIND({0,1,2,3,4,5,6,7,8,9},N1368))&gt;0</f>
        <v>0</v>
      </c>
    </row>
    <row r="1369" spans="1:15" hidden="1" x14ac:dyDescent="0.3">
      <c r="A1369" s="1" t="s">
        <v>2687</v>
      </c>
      <c r="B1369" t="s">
        <v>142</v>
      </c>
      <c r="C1369" t="s">
        <v>2688</v>
      </c>
      <c r="D1369">
        <v>1</v>
      </c>
      <c r="E1369" t="s">
        <v>7</v>
      </c>
      <c r="I1369">
        <f t="shared" si="126"/>
        <v>1</v>
      </c>
      <c r="J1369">
        <f t="shared" si="127"/>
        <v>1</v>
      </c>
      <c r="K1369" t="str">
        <f t="shared" si="128"/>
        <v>lager</v>
      </c>
      <c r="L1369" t="str">
        <f t="shared" si="129"/>
        <v>9823 Abbruch der Komm. beim Einlagern in Kon-</v>
      </c>
      <c r="M1369" t="str">
        <f t="shared" si="130"/>
        <v xml:space="preserve">9823 Abbruch der Komm. beim Einlagern in Kon </v>
      </c>
      <c r="N1369" t="e">
        <f t="shared" si="131"/>
        <v>#VALUE!</v>
      </c>
      <c r="O1369" t="b" cm="1">
        <f t="array" ref="O1369">COUNT(FIND({0,1,2,3,4,5,6,7,8,9},N1369))&gt;0</f>
        <v>0</v>
      </c>
    </row>
    <row r="1370" spans="1:15" hidden="1" x14ac:dyDescent="0.3">
      <c r="A1370" s="1" t="s">
        <v>2689</v>
      </c>
      <c r="B1370" t="s">
        <v>142</v>
      </c>
      <c r="C1370" t="s">
        <v>2690</v>
      </c>
      <c r="D1370">
        <v>1</v>
      </c>
      <c r="E1370" t="s">
        <v>7</v>
      </c>
      <c r="I1370">
        <f t="shared" si="126"/>
        <v>1</v>
      </c>
      <c r="J1370">
        <f t="shared" si="127"/>
        <v>1</v>
      </c>
      <c r="K1370" t="str">
        <f t="shared" si="128"/>
        <v>Etikett</v>
      </c>
      <c r="L1370" t="str">
        <f t="shared" si="129"/>
        <v>9854 Text auf Kommi-</v>
      </c>
      <c r="M1370" t="str">
        <f t="shared" si="130"/>
        <v xml:space="preserve">9854 Text auf Kommi </v>
      </c>
      <c r="N1370" t="e">
        <f t="shared" si="131"/>
        <v>#VALUE!</v>
      </c>
      <c r="O1370" t="b" cm="1">
        <f t="array" ref="O1370">COUNT(FIND({0,1,2,3,4,5,6,7,8,9},N1370))&gt;0</f>
        <v>0</v>
      </c>
    </row>
    <row r="1371" spans="1:15" hidden="1" x14ac:dyDescent="0.3">
      <c r="A1371" s="1" t="s">
        <v>2691</v>
      </c>
      <c r="B1371" t="s">
        <v>142</v>
      </c>
      <c r="C1371" t="s">
        <v>2692</v>
      </c>
      <c r="D1371">
        <v>1</v>
      </c>
      <c r="E1371" t="s">
        <v>7</v>
      </c>
      <c r="I1371">
        <f t="shared" si="126"/>
        <v>0</v>
      </c>
      <c r="J1371">
        <f t="shared" si="127"/>
        <v>0</v>
      </c>
      <c r="K1371" t="e">
        <f t="shared" si="128"/>
        <v>#VALUE!</v>
      </c>
      <c r="L1371" t="e">
        <f t="shared" si="129"/>
        <v>#VALUE!</v>
      </c>
      <c r="M1371" t="e">
        <f t="shared" si="130"/>
        <v>#VALUE!</v>
      </c>
      <c r="N1371" t="e">
        <f t="shared" si="131"/>
        <v>#VALUE!</v>
      </c>
      <c r="O1371" t="b" cm="1">
        <f t="array" ref="O1371">COUNT(FIND({0,1,2,3,4,5,6,7,8,9},N1371))&gt;0</f>
        <v>0</v>
      </c>
    </row>
    <row r="1372" spans="1:15" hidden="1" x14ac:dyDescent="0.3">
      <c r="A1372" s="1" t="s">
        <v>2693</v>
      </c>
      <c r="B1372" t="s">
        <v>142</v>
      </c>
      <c r="C1372" t="s">
        <v>2694</v>
      </c>
      <c r="D1372">
        <v>1</v>
      </c>
      <c r="E1372" t="s">
        <v>7</v>
      </c>
      <c r="I1372">
        <f t="shared" si="126"/>
        <v>0</v>
      </c>
      <c r="J1372">
        <f t="shared" si="127"/>
        <v>0</v>
      </c>
      <c r="K1372" t="e">
        <f t="shared" si="128"/>
        <v>#VALUE!</v>
      </c>
      <c r="L1372" t="e">
        <f t="shared" si="129"/>
        <v>#VALUE!</v>
      </c>
      <c r="M1372" t="e">
        <f t="shared" si="130"/>
        <v>#VALUE!</v>
      </c>
      <c r="N1372" t="e">
        <f t="shared" si="131"/>
        <v>#VALUE!</v>
      </c>
      <c r="O1372" t="b" cm="1">
        <f t="array" ref="O1372">COUNT(FIND({0,1,2,3,4,5,6,7,8,9},N1372))&gt;0</f>
        <v>0</v>
      </c>
    </row>
    <row r="1373" spans="1:15" hidden="1" x14ac:dyDescent="0.3">
      <c r="A1373" s="1" t="s">
        <v>2695</v>
      </c>
      <c r="B1373" t="s">
        <v>142</v>
      </c>
      <c r="C1373" t="s">
        <v>2696</v>
      </c>
      <c r="D1373">
        <v>1</v>
      </c>
      <c r="E1373" t="s">
        <v>7</v>
      </c>
      <c r="I1373">
        <f t="shared" si="126"/>
        <v>0</v>
      </c>
      <c r="J1373">
        <f t="shared" si="127"/>
        <v>0</v>
      </c>
      <c r="K1373" t="e">
        <f t="shared" si="128"/>
        <v>#VALUE!</v>
      </c>
      <c r="L1373" t="e">
        <f t="shared" si="129"/>
        <v>#VALUE!</v>
      </c>
      <c r="M1373" t="e">
        <f t="shared" si="130"/>
        <v>#VALUE!</v>
      </c>
      <c r="N1373" t="e">
        <f t="shared" si="131"/>
        <v>#VALUE!</v>
      </c>
      <c r="O1373" t="b" cm="1">
        <f t="array" ref="O1373">COUNT(FIND({0,1,2,3,4,5,6,7,8,9},N1373))&gt;0</f>
        <v>0</v>
      </c>
    </row>
    <row r="1374" spans="1:15" hidden="1" x14ac:dyDescent="0.3">
      <c r="A1374" s="1" t="s">
        <v>2697</v>
      </c>
      <c r="B1374" t="s">
        <v>142</v>
      </c>
      <c r="C1374" t="s">
        <v>2698</v>
      </c>
      <c r="D1374">
        <v>1</v>
      </c>
      <c r="E1374" t="s">
        <v>7</v>
      </c>
      <c r="I1374">
        <f t="shared" si="126"/>
        <v>0</v>
      </c>
      <c r="J1374">
        <f t="shared" si="127"/>
        <v>0</v>
      </c>
      <c r="K1374" t="e">
        <f t="shared" si="128"/>
        <v>#VALUE!</v>
      </c>
      <c r="L1374" t="e">
        <f t="shared" si="129"/>
        <v>#VALUE!</v>
      </c>
      <c r="M1374" t="e">
        <f t="shared" si="130"/>
        <v>#VALUE!</v>
      </c>
      <c r="N1374" t="e">
        <f t="shared" si="131"/>
        <v>#VALUE!</v>
      </c>
      <c r="O1374" t="b" cm="1">
        <f t="array" ref="O1374">COUNT(FIND({0,1,2,3,4,5,6,7,8,9},N1374))&gt;0</f>
        <v>0</v>
      </c>
    </row>
    <row r="1375" spans="1:15" hidden="1" x14ac:dyDescent="0.3">
      <c r="A1375" s="1" t="s">
        <v>2699</v>
      </c>
      <c r="B1375" t="s">
        <v>142</v>
      </c>
      <c r="C1375" t="s">
        <v>2700</v>
      </c>
      <c r="D1375">
        <v>1</v>
      </c>
      <c r="E1375" t="s">
        <v>7</v>
      </c>
      <c r="I1375">
        <f t="shared" si="126"/>
        <v>1</v>
      </c>
      <c r="J1375">
        <f t="shared" si="127"/>
        <v>1</v>
      </c>
      <c r="K1375" t="str">
        <f t="shared" si="128"/>
        <v xml:space="preserve"> Übergeordnetes Ticket</v>
      </c>
      <c r="L1375" t="str">
        <f t="shared" si="129"/>
        <v>9894 Wareneingang -</v>
      </c>
      <c r="M1375" t="str">
        <f t="shared" si="130"/>
        <v xml:space="preserve">9894 Wareneingang  </v>
      </c>
      <c r="N1375" t="str">
        <f t="shared" si="131"/>
        <v/>
      </c>
      <c r="O1375" t="b" cm="1">
        <f t="array" ref="O1375">COUNT(FIND({0,1,2,3,4,5,6,7,8,9},N1375))&gt;0</f>
        <v>0</v>
      </c>
    </row>
    <row r="1376" spans="1:15" hidden="1" x14ac:dyDescent="0.3">
      <c r="A1376" s="1" t="s">
        <v>2701</v>
      </c>
      <c r="B1376" t="s">
        <v>142</v>
      </c>
      <c r="C1376" t="s">
        <v>2702</v>
      </c>
      <c r="D1376">
        <v>1</v>
      </c>
      <c r="E1376" t="s">
        <v>7</v>
      </c>
      <c r="I1376">
        <f t="shared" si="126"/>
        <v>0</v>
      </c>
      <c r="J1376">
        <f t="shared" si="127"/>
        <v>0</v>
      </c>
      <c r="K1376" t="e">
        <f t="shared" si="128"/>
        <v>#VALUE!</v>
      </c>
      <c r="L1376" t="e">
        <f t="shared" si="129"/>
        <v>#VALUE!</v>
      </c>
      <c r="M1376" t="e">
        <f t="shared" si="130"/>
        <v>#VALUE!</v>
      </c>
      <c r="N1376" t="e">
        <f t="shared" si="131"/>
        <v>#VALUE!</v>
      </c>
      <c r="O1376" t="b" cm="1">
        <f t="array" ref="O1376">COUNT(FIND({0,1,2,3,4,5,6,7,8,9},N1376))&gt;0</f>
        <v>0</v>
      </c>
    </row>
    <row r="1377" spans="1:15" hidden="1" x14ac:dyDescent="0.3">
      <c r="A1377" s="1" t="s">
        <v>2703</v>
      </c>
      <c r="B1377" t="s">
        <v>142</v>
      </c>
      <c r="C1377" t="s">
        <v>2704</v>
      </c>
      <c r="D1377">
        <v>1</v>
      </c>
      <c r="E1377" t="s">
        <v>7</v>
      </c>
      <c r="I1377">
        <f t="shared" si="126"/>
        <v>0</v>
      </c>
      <c r="J1377">
        <f t="shared" si="127"/>
        <v>0</v>
      </c>
      <c r="K1377" t="e">
        <f t="shared" si="128"/>
        <v>#VALUE!</v>
      </c>
      <c r="L1377" t="e">
        <f t="shared" si="129"/>
        <v>#VALUE!</v>
      </c>
      <c r="M1377" t="e">
        <f t="shared" si="130"/>
        <v>#VALUE!</v>
      </c>
      <c r="N1377" t="e">
        <f t="shared" si="131"/>
        <v>#VALUE!</v>
      </c>
      <c r="O1377" t="b" cm="1">
        <f t="array" ref="O1377">COUNT(FIND({0,1,2,3,4,5,6,7,8,9},N1377))&gt;0</f>
        <v>0</v>
      </c>
    </row>
    <row r="1378" spans="1:15" hidden="1" x14ac:dyDescent="0.3">
      <c r="A1378" s="1" t="s">
        <v>2705</v>
      </c>
      <c r="B1378" t="s">
        <v>142</v>
      </c>
      <c r="C1378" t="s">
        <v>2706</v>
      </c>
      <c r="D1378">
        <v>1</v>
      </c>
      <c r="E1378" t="s">
        <v>7</v>
      </c>
      <c r="I1378">
        <f t="shared" si="126"/>
        <v>1</v>
      </c>
      <c r="J1378">
        <f t="shared" si="127"/>
        <v>1</v>
      </c>
      <c r="K1378" t="str">
        <f t="shared" si="128"/>
        <v>Versandlabel Export unsensible Ware EU</v>
      </c>
      <c r="L1378" t="str">
        <f t="shared" si="129"/>
        <v>9899-</v>
      </c>
      <c r="M1378" t="str">
        <f t="shared" si="130"/>
        <v xml:space="preserve">9899 </v>
      </c>
      <c r="N1378" t="str">
        <f t="shared" si="131"/>
        <v>Versandlabel</v>
      </c>
      <c r="O1378" t="b" cm="1">
        <f t="array" ref="O1378">COUNT(FIND({0,1,2,3,4,5,6,7,8,9},N1378))&gt;0</f>
        <v>0</v>
      </c>
    </row>
    <row r="1379" spans="1:15" hidden="1" x14ac:dyDescent="0.3">
      <c r="A1379" s="1" t="s">
        <v>2707</v>
      </c>
      <c r="B1379" t="s">
        <v>142</v>
      </c>
      <c r="C1379" t="s">
        <v>2708</v>
      </c>
      <c r="D1379">
        <v>1</v>
      </c>
      <c r="E1379" t="s">
        <v>7</v>
      </c>
      <c r="I1379">
        <f t="shared" si="126"/>
        <v>2</v>
      </c>
      <c r="J1379">
        <f t="shared" si="127"/>
        <v>2</v>
      </c>
      <c r="K1379" t="str">
        <f t="shared" si="128"/>
        <v>Screen für ZWM_020</v>
      </c>
      <c r="L1379" t="str">
        <f t="shared" si="129"/>
        <v>9961-Erweiterung Selektion-</v>
      </c>
      <c r="M1379" t="str">
        <f t="shared" si="130"/>
        <v xml:space="preserve">9961 Erweiterung Selektion </v>
      </c>
      <c r="N1379" t="str">
        <f t="shared" si="131"/>
        <v>Screen</v>
      </c>
      <c r="O1379" t="b" cm="1">
        <f t="array" ref="O1379">COUNT(FIND({0,1,2,3,4,5,6,7,8,9},N1379))&gt;0</f>
        <v>0</v>
      </c>
    </row>
    <row r="1380" spans="1:15" hidden="1" x14ac:dyDescent="0.3">
      <c r="A1380" s="1" t="s">
        <v>2709</v>
      </c>
      <c r="B1380" t="s">
        <v>142</v>
      </c>
      <c r="C1380" t="s">
        <v>2710</v>
      </c>
      <c r="D1380">
        <v>1</v>
      </c>
      <c r="E1380" t="s">
        <v>7</v>
      </c>
      <c r="I1380">
        <f t="shared" si="126"/>
        <v>1</v>
      </c>
      <c r="J1380">
        <f t="shared" si="127"/>
        <v>1</v>
      </c>
      <c r="K1380" t="str">
        <f t="shared" si="128"/>
        <v xml:space="preserve"> ZWM_028 Erweiterung Selektionsbild</v>
      </c>
      <c r="L1380" t="str">
        <f t="shared" si="129"/>
        <v>9962 -</v>
      </c>
      <c r="M1380" t="str">
        <f t="shared" si="130"/>
        <v xml:space="preserve">9962  </v>
      </c>
      <c r="N1380" t="str">
        <f t="shared" si="131"/>
        <v/>
      </c>
      <c r="O1380" t="b" cm="1">
        <f t="array" ref="O1380">COUNT(FIND({0,1,2,3,4,5,6,7,8,9},N1380))&gt;0</f>
        <v>0</v>
      </c>
    </row>
    <row r="1381" spans="1:15" hidden="1" x14ac:dyDescent="0.3">
      <c r="A1381" s="1" t="s">
        <v>2711</v>
      </c>
      <c r="B1381" t="s">
        <v>142</v>
      </c>
      <c r="C1381" t="s">
        <v>2712</v>
      </c>
      <c r="D1381">
        <v>1</v>
      </c>
      <c r="E1381" t="s">
        <v>7</v>
      </c>
      <c r="I1381">
        <f t="shared" si="126"/>
        <v>0</v>
      </c>
      <c r="J1381">
        <f t="shared" si="127"/>
        <v>0</v>
      </c>
      <c r="K1381" t="e">
        <f t="shared" si="128"/>
        <v>#VALUE!</v>
      </c>
      <c r="L1381" t="e">
        <f t="shared" si="129"/>
        <v>#VALUE!</v>
      </c>
      <c r="M1381" t="e">
        <f t="shared" si="130"/>
        <v>#VALUE!</v>
      </c>
      <c r="N1381" t="e">
        <f t="shared" si="131"/>
        <v>#VALUE!</v>
      </c>
      <c r="O1381" t="b" cm="1">
        <f t="array" ref="O1381">COUNT(FIND({0,1,2,3,4,5,6,7,8,9},N1381))&gt;0</f>
        <v>0</v>
      </c>
    </row>
    <row r="1382" spans="1:15" hidden="1" x14ac:dyDescent="0.3">
      <c r="A1382" s="1" t="s">
        <v>2713</v>
      </c>
      <c r="B1382" t="s">
        <v>142</v>
      </c>
      <c r="C1382" t="s">
        <v>2714</v>
      </c>
      <c r="D1382">
        <v>1</v>
      </c>
      <c r="E1382" t="s">
        <v>7</v>
      </c>
      <c r="I1382">
        <f t="shared" si="126"/>
        <v>0</v>
      </c>
      <c r="J1382">
        <f t="shared" si="127"/>
        <v>0</v>
      </c>
      <c r="K1382" t="e">
        <f t="shared" si="128"/>
        <v>#VALUE!</v>
      </c>
      <c r="L1382" t="e">
        <f t="shared" si="129"/>
        <v>#VALUE!</v>
      </c>
      <c r="M1382" t="e">
        <f t="shared" si="130"/>
        <v>#VALUE!</v>
      </c>
      <c r="N1382" t="e">
        <f t="shared" si="131"/>
        <v>#VALUE!</v>
      </c>
      <c r="O1382" t="b" cm="1">
        <f t="array" ref="O1382">COUNT(FIND({0,1,2,3,4,5,6,7,8,9},N1382))&gt;0</f>
        <v>0</v>
      </c>
    </row>
    <row r="1383" spans="1:15" hidden="1" x14ac:dyDescent="0.3">
      <c r="A1383" s="1" t="s">
        <v>2715</v>
      </c>
      <c r="B1383" t="s">
        <v>142</v>
      </c>
      <c r="C1383" t="s">
        <v>2716</v>
      </c>
      <c r="D1383">
        <v>1</v>
      </c>
      <c r="E1383" t="s">
        <v>7</v>
      </c>
      <c r="I1383">
        <f t="shared" si="126"/>
        <v>0</v>
      </c>
      <c r="J1383">
        <f t="shared" si="127"/>
        <v>0</v>
      </c>
      <c r="K1383" t="e">
        <f t="shared" si="128"/>
        <v>#VALUE!</v>
      </c>
      <c r="L1383" t="e">
        <f t="shared" si="129"/>
        <v>#VALUE!</v>
      </c>
      <c r="M1383" t="e">
        <f t="shared" si="130"/>
        <v>#VALUE!</v>
      </c>
      <c r="N1383" t="e">
        <f t="shared" si="131"/>
        <v>#VALUE!</v>
      </c>
      <c r="O1383" t="b" cm="1">
        <f t="array" ref="O1383">COUNT(FIND({0,1,2,3,4,5,6,7,8,9},N1383))&gt;0</f>
        <v>0</v>
      </c>
    </row>
    <row r="1384" spans="1:15" hidden="1" x14ac:dyDescent="0.3">
      <c r="A1384" s="1" t="s">
        <v>2717</v>
      </c>
      <c r="B1384" t="s">
        <v>142</v>
      </c>
      <c r="C1384" t="s">
        <v>2718</v>
      </c>
      <c r="D1384">
        <v>1</v>
      </c>
      <c r="E1384" t="s">
        <v>7</v>
      </c>
      <c r="I1384">
        <f t="shared" si="126"/>
        <v>0</v>
      </c>
      <c r="J1384">
        <f t="shared" si="127"/>
        <v>0</v>
      </c>
      <c r="K1384" t="e">
        <f t="shared" si="128"/>
        <v>#VALUE!</v>
      </c>
      <c r="L1384" t="e">
        <f t="shared" si="129"/>
        <v>#VALUE!</v>
      </c>
      <c r="M1384" t="e">
        <f t="shared" si="130"/>
        <v>#VALUE!</v>
      </c>
      <c r="N1384" t="e">
        <f t="shared" si="131"/>
        <v>#VALUE!</v>
      </c>
      <c r="O1384" t="b" cm="1">
        <f t="array" ref="O1384">COUNT(FIND({0,1,2,3,4,5,6,7,8,9},N1384))&gt;0</f>
        <v>0</v>
      </c>
    </row>
    <row r="1385" spans="1:15" hidden="1" x14ac:dyDescent="0.3">
      <c r="A1385" s="1" t="s">
        <v>2719</v>
      </c>
      <c r="B1385" t="s">
        <v>142</v>
      </c>
      <c r="C1385" t="s">
        <v>2720</v>
      </c>
      <c r="D1385">
        <v>1</v>
      </c>
      <c r="E1385" t="s">
        <v>7</v>
      </c>
      <c r="I1385">
        <f t="shared" si="126"/>
        <v>0</v>
      </c>
      <c r="J1385">
        <f t="shared" si="127"/>
        <v>0</v>
      </c>
      <c r="K1385" t="e">
        <f t="shared" si="128"/>
        <v>#VALUE!</v>
      </c>
      <c r="L1385" t="e">
        <f t="shared" si="129"/>
        <v>#VALUE!</v>
      </c>
      <c r="M1385" t="e">
        <f t="shared" si="130"/>
        <v>#VALUE!</v>
      </c>
      <c r="N1385" t="e">
        <f t="shared" si="131"/>
        <v>#VALUE!</v>
      </c>
      <c r="O1385" t="b" cm="1">
        <f t="array" ref="O1385">COUNT(FIND({0,1,2,3,4,5,6,7,8,9},N1385))&gt;0</f>
        <v>0</v>
      </c>
    </row>
    <row r="1386" spans="1:15" hidden="1" x14ac:dyDescent="0.3">
      <c r="A1386" s="1" t="s">
        <v>2721</v>
      </c>
      <c r="B1386" t="s">
        <v>142</v>
      </c>
      <c r="C1386" t="s">
        <v>2722</v>
      </c>
      <c r="D1386">
        <v>1</v>
      </c>
      <c r="E1386" t="s">
        <v>7</v>
      </c>
      <c r="I1386">
        <f t="shared" si="126"/>
        <v>0</v>
      </c>
      <c r="J1386">
        <f t="shared" si="127"/>
        <v>0</v>
      </c>
      <c r="K1386" t="e">
        <f t="shared" si="128"/>
        <v>#VALUE!</v>
      </c>
      <c r="L1386" t="e">
        <f t="shared" si="129"/>
        <v>#VALUE!</v>
      </c>
      <c r="M1386" t="e">
        <f t="shared" si="130"/>
        <v>#VALUE!</v>
      </c>
      <c r="N1386" t="e">
        <f t="shared" si="131"/>
        <v>#VALUE!</v>
      </c>
      <c r="O1386" t="b" cm="1">
        <f t="array" ref="O1386">COUNT(FIND({0,1,2,3,4,5,6,7,8,9},N1386))&gt;0</f>
        <v>0</v>
      </c>
    </row>
    <row r="1387" spans="1:15" hidden="1" x14ac:dyDescent="0.3">
      <c r="A1387" s="1" t="s">
        <v>2723</v>
      </c>
      <c r="B1387" t="s">
        <v>142</v>
      </c>
      <c r="C1387" t="s">
        <v>2724</v>
      </c>
      <c r="D1387">
        <v>1</v>
      </c>
      <c r="E1387" t="s">
        <v>7</v>
      </c>
      <c r="I1387">
        <f t="shared" si="126"/>
        <v>2</v>
      </c>
      <c r="J1387">
        <f t="shared" si="127"/>
        <v>2</v>
      </c>
      <c r="K1387" t="str">
        <f t="shared" si="128"/>
        <v>: DPD Label</v>
      </c>
      <c r="L1387" t="str">
        <f t="shared" si="129"/>
        <v>-ohne-</v>
      </c>
      <c r="M1387" t="str">
        <f t="shared" si="130"/>
        <v xml:space="preserve"> ohne </v>
      </c>
      <c r="N1387" t="str">
        <f t="shared" si="131"/>
        <v>:</v>
      </c>
      <c r="O1387" t="b" cm="1">
        <f t="array" ref="O1387">COUNT(FIND({0,1,2,3,4,5,6,7,8,9},N1387))&gt;0</f>
        <v>0</v>
      </c>
    </row>
    <row r="1388" spans="1:15" hidden="1" x14ac:dyDescent="0.3">
      <c r="A1388" s="1" t="s">
        <v>2725</v>
      </c>
      <c r="B1388" t="s">
        <v>142</v>
      </c>
      <c r="C1388" t="s">
        <v>2726</v>
      </c>
      <c r="D1388">
        <v>1</v>
      </c>
      <c r="E1388" t="s">
        <v>7</v>
      </c>
      <c r="I1388">
        <f t="shared" si="126"/>
        <v>1</v>
      </c>
      <c r="J1388">
        <f t="shared" si="127"/>
        <v>1</v>
      </c>
      <c r="K1388" t="str">
        <f t="shared" si="128"/>
        <v>Validierung</v>
      </c>
      <c r="L1388" t="str">
        <f t="shared" si="129"/>
        <v>Testdaten-</v>
      </c>
      <c r="M1388" t="str">
        <f t="shared" si="130"/>
        <v xml:space="preserve">Testdaten </v>
      </c>
      <c r="N1388" t="e">
        <f t="shared" si="131"/>
        <v>#VALUE!</v>
      </c>
      <c r="O1388" t="b" cm="1">
        <f t="array" ref="O1388">COUNT(FIND({0,1,2,3,4,5,6,7,8,9},N1388))&gt;0</f>
        <v>0</v>
      </c>
    </row>
    <row r="1389" spans="1:15" hidden="1" x14ac:dyDescent="0.3">
      <c r="A1389" s="1" t="s">
        <v>2727</v>
      </c>
      <c r="B1389" t="s">
        <v>142</v>
      </c>
      <c r="C1389" t="s">
        <v>2728</v>
      </c>
      <c r="D1389">
        <v>1</v>
      </c>
      <c r="E1389" t="s">
        <v>7</v>
      </c>
      <c r="I1389">
        <f t="shared" si="126"/>
        <v>0</v>
      </c>
      <c r="J1389">
        <f t="shared" si="127"/>
        <v>0</v>
      </c>
      <c r="K1389" t="e">
        <f t="shared" si="128"/>
        <v>#VALUE!</v>
      </c>
      <c r="L1389" t="e">
        <f t="shared" si="129"/>
        <v>#VALUE!</v>
      </c>
      <c r="M1389" t="e">
        <f t="shared" si="130"/>
        <v>#VALUE!</v>
      </c>
      <c r="N1389" t="e">
        <f t="shared" si="131"/>
        <v>#VALUE!</v>
      </c>
      <c r="O1389" t="b" cm="1">
        <f t="array" ref="O1389">COUNT(FIND({0,1,2,3,4,5,6,7,8,9},N1389))&gt;0</f>
        <v>0</v>
      </c>
    </row>
    <row r="1390" spans="1:15" hidden="1" x14ac:dyDescent="0.3">
      <c r="A1390" s="1" t="s">
        <v>2729</v>
      </c>
      <c r="B1390" t="s">
        <v>142</v>
      </c>
      <c r="C1390" t="e">
        <v>#NAME?</v>
      </c>
      <c r="D1390">
        <v>1</v>
      </c>
      <c r="E1390" t="s">
        <v>7</v>
      </c>
      <c r="I1390" t="e">
        <f t="shared" si="126"/>
        <v>#NAME?</v>
      </c>
      <c r="J1390" t="e">
        <f t="shared" si="127"/>
        <v>#NAME?</v>
      </c>
      <c r="K1390" t="e">
        <f t="shared" si="128"/>
        <v>#NAME?</v>
      </c>
      <c r="L1390" t="e">
        <f t="shared" si="129"/>
        <v>#NAME?</v>
      </c>
      <c r="M1390" t="e">
        <f t="shared" si="130"/>
        <v>#NAME?</v>
      </c>
      <c r="N1390" t="e">
        <f t="shared" si="131"/>
        <v>#NAME?</v>
      </c>
      <c r="O1390" t="b" cm="1">
        <f t="array" ref="O1390">COUNT(FIND({0,1,2,3,4,5,6,7,8,9},N1390))&gt;0</f>
        <v>0</v>
      </c>
    </row>
    <row r="1391" spans="1:15" hidden="1" x14ac:dyDescent="0.3">
      <c r="A1391" s="1" t="s">
        <v>2730</v>
      </c>
      <c r="B1391" t="s">
        <v>144</v>
      </c>
      <c r="C1391" t="s">
        <v>279</v>
      </c>
      <c r="D1391">
        <v>1</v>
      </c>
      <c r="E1391" t="s">
        <v>7</v>
      </c>
      <c r="I1391">
        <f t="shared" si="126"/>
        <v>1</v>
      </c>
      <c r="J1391">
        <f t="shared" si="127"/>
        <v>1</v>
      </c>
      <c r="K1391" t="str">
        <f t="shared" si="128"/>
        <v>Koordination</v>
      </c>
      <c r="L1391" t="str">
        <f t="shared" si="129"/>
        <v>01-</v>
      </c>
      <c r="M1391" t="str">
        <f t="shared" si="130"/>
        <v xml:space="preserve">01 </v>
      </c>
      <c r="N1391" t="e">
        <f t="shared" si="131"/>
        <v>#VALUE!</v>
      </c>
      <c r="O1391" t="b" cm="1">
        <f t="array" ref="O1391">COUNT(FIND({0,1,2,3,4,5,6,7,8,9},N1391))&gt;0</f>
        <v>0</v>
      </c>
    </row>
    <row r="1392" spans="1:15" hidden="1" x14ac:dyDescent="0.3">
      <c r="A1392" s="1" t="s">
        <v>2731</v>
      </c>
      <c r="B1392" t="s">
        <v>144</v>
      </c>
      <c r="C1392" t="s">
        <v>2732</v>
      </c>
      <c r="D1392">
        <v>1</v>
      </c>
      <c r="E1392" t="s">
        <v>7</v>
      </c>
      <c r="I1392">
        <f t="shared" si="126"/>
        <v>1</v>
      </c>
      <c r="J1392">
        <f t="shared" si="127"/>
        <v>1</v>
      </c>
      <c r="K1392" t="str">
        <f t="shared" si="128"/>
        <v>Phase 2 Betreuung</v>
      </c>
      <c r="L1392" t="str">
        <f t="shared" si="129"/>
        <v>02-</v>
      </c>
      <c r="M1392" t="str">
        <f t="shared" si="130"/>
        <v xml:space="preserve">02 </v>
      </c>
      <c r="N1392" t="str">
        <f t="shared" si="131"/>
        <v>Phase</v>
      </c>
      <c r="O1392" t="b" cm="1">
        <f t="array" ref="O1392">COUNT(FIND({0,1,2,3,4,5,6,7,8,9},N1392))&gt;0</f>
        <v>0</v>
      </c>
    </row>
    <row r="1393" spans="1:15" hidden="1" x14ac:dyDescent="0.3">
      <c r="A1393" s="1" t="s">
        <v>2733</v>
      </c>
      <c r="B1393" t="s">
        <v>144</v>
      </c>
      <c r="C1393" t="s">
        <v>2734</v>
      </c>
      <c r="D1393">
        <v>1</v>
      </c>
      <c r="E1393" t="s">
        <v>7</v>
      </c>
      <c r="I1393">
        <f t="shared" si="126"/>
        <v>1</v>
      </c>
      <c r="J1393">
        <f t="shared" si="127"/>
        <v>1</v>
      </c>
      <c r="K1393" t="str">
        <f t="shared" si="128"/>
        <v>Phase 3 Entwicklung</v>
      </c>
      <c r="L1393" t="str">
        <f t="shared" si="129"/>
        <v>03-</v>
      </c>
      <c r="M1393" t="str">
        <f t="shared" si="130"/>
        <v xml:space="preserve">03 </v>
      </c>
      <c r="N1393" t="str">
        <f t="shared" si="131"/>
        <v>Phase</v>
      </c>
      <c r="O1393" t="b" cm="1">
        <f t="array" ref="O1393">COUNT(FIND({0,1,2,3,4,5,6,7,8,9},N1393))&gt;0</f>
        <v>0</v>
      </c>
    </row>
    <row r="1394" spans="1:15" hidden="1" x14ac:dyDescent="0.3">
      <c r="A1394" s="1" t="s">
        <v>2735</v>
      </c>
      <c r="B1394" t="s">
        <v>146</v>
      </c>
      <c r="C1394" t="s">
        <v>279</v>
      </c>
      <c r="D1394">
        <v>1</v>
      </c>
      <c r="E1394" t="s">
        <v>7</v>
      </c>
      <c r="I1394">
        <f t="shared" si="126"/>
        <v>1</v>
      </c>
      <c r="J1394">
        <f t="shared" si="127"/>
        <v>1</v>
      </c>
      <c r="K1394" t="str">
        <f t="shared" si="128"/>
        <v>Koordination</v>
      </c>
      <c r="L1394" t="str">
        <f t="shared" si="129"/>
        <v>01-</v>
      </c>
      <c r="M1394" t="str">
        <f t="shared" si="130"/>
        <v xml:space="preserve">01 </v>
      </c>
      <c r="N1394" t="e">
        <f t="shared" si="131"/>
        <v>#VALUE!</v>
      </c>
      <c r="O1394" t="b" cm="1">
        <f t="array" ref="O1394">COUNT(FIND({0,1,2,3,4,5,6,7,8,9},N1394))&gt;0</f>
        <v>0</v>
      </c>
    </row>
    <row r="1395" spans="1:15" hidden="1" x14ac:dyDescent="0.3">
      <c r="A1395" s="1" t="s">
        <v>2736</v>
      </c>
      <c r="B1395" t="s">
        <v>146</v>
      </c>
      <c r="C1395" t="s">
        <v>1649</v>
      </c>
      <c r="D1395">
        <v>1</v>
      </c>
      <c r="E1395" t="s">
        <v>7</v>
      </c>
      <c r="I1395">
        <f t="shared" si="126"/>
        <v>1</v>
      </c>
      <c r="J1395">
        <f t="shared" si="127"/>
        <v>1</v>
      </c>
      <c r="K1395" t="str">
        <f t="shared" si="128"/>
        <v>Konzeption</v>
      </c>
      <c r="L1395" t="str">
        <f t="shared" si="129"/>
        <v>02-</v>
      </c>
      <c r="M1395" t="str">
        <f t="shared" si="130"/>
        <v xml:space="preserve">02 </v>
      </c>
      <c r="N1395" t="e">
        <f t="shared" si="131"/>
        <v>#VALUE!</v>
      </c>
      <c r="O1395" t="b" cm="1">
        <f t="array" ref="O1395">COUNT(FIND({0,1,2,3,4,5,6,7,8,9},N1395))&gt;0</f>
        <v>0</v>
      </c>
    </row>
    <row r="1396" spans="1:15" hidden="1" x14ac:dyDescent="0.3">
      <c r="A1396" s="1" t="s">
        <v>2737</v>
      </c>
      <c r="B1396" t="s">
        <v>146</v>
      </c>
      <c r="C1396" t="s">
        <v>2738</v>
      </c>
      <c r="D1396">
        <v>1</v>
      </c>
      <c r="E1396" t="s">
        <v>7</v>
      </c>
      <c r="I1396">
        <f t="shared" si="126"/>
        <v>1</v>
      </c>
      <c r="J1396">
        <f t="shared" si="127"/>
        <v>1</v>
      </c>
      <c r="K1396" t="str">
        <f t="shared" si="128"/>
        <v>Gebrauchtwaffenanlage</v>
      </c>
      <c r="L1396" t="str">
        <f t="shared" si="129"/>
        <v>07-</v>
      </c>
      <c r="M1396" t="str">
        <f t="shared" si="130"/>
        <v xml:space="preserve">07 </v>
      </c>
      <c r="N1396" t="e">
        <f t="shared" si="131"/>
        <v>#VALUE!</v>
      </c>
      <c r="O1396" t="b" cm="1">
        <f t="array" ref="O1396">COUNT(FIND({0,1,2,3,4,5,6,7,8,9},N1396))&gt;0</f>
        <v>0</v>
      </c>
    </row>
    <row r="1397" spans="1:15" hidden="1" x14ac:dyDescent="0.3">
      <c r="A1397" s="1" t="s">
        <v>2739</v>
      </c>
      <c r="B1397" t="s">
        <v>146</v>
      </c>
      <c r="C1397" t="s">
        <v>2740</v>
      </c>
      <c r="D1397">
        <v>1</v>
      </c>
      <c r="E1397" t="s">
        <v>7</v>
      </c>
      <c r="I1397">
        <f t="shared" si="126"/>
        <v>1</v>
      </c>
      <c r="J1397">
        <f t="shared" si="127"/>
        <v>1</v>
      </c>
      <c r="K1397" t="str">
        <f t="shared" si="128"/>
        <v>EWB Digitalisierung</v>
      </c>
      <c r="L1397" t="str">
        <f t="shared" si="129"/>
        <v>13-</v>
      </c>
      <c r="M1397" t="str">
        <f t="shared" si="130"/>
        <v xml:space="preserve">13 </v>
      </c>
      <c r="N1397" t="str">
        <f t="shared" si="131"/>
        <v>EWB</v>
      </c>
      <c r="O1397" t="b" cm="1">
        <f t="array" ref="O1397">COUNT(FIND({0,1,2,3,4,5,6,7,8,9},N1397))&gt;0</f>
        <v>0</v>
      </c>
    </row>
    <row r="1398" spans="1:15" hidden="1" x14ac:dyDescent="0.3">
      <c r="A1398" s="1" t="s">
        <v>2741</v>
      </c>
      <c r="B1398" t="s">
        <v>146</v>
      </c>
      <c r="C1398" t="s">
        <v>2742</v>
      </c>
      <c r="D1398">
        <v>1</v>
      </c>
      <c r="E1398" t="s">
        <v>7</v>
      </c>
      <c r="I1398">
        <f t="shared" si="126"/>
        <v>0</v>
      </c>
      <c r="J1398">
        <f t="shared" si="127"/>
        <v>0</v>
      </c>
      <c r="K1398" t="e">
        <f t="shared" si="128"/>
        <v>#VALUE!</v>
      </c>
      <c r="L1398" t="e">
        <f t="shared" si="129"/>
        <v>#VALUE!</v>
      </c>
      <c r="M1398" t="e">
        <f t="shared" si="130"/>
        <v>#VALUE!</v>
      </c>
      <c r="N1398" t="e">
        <f t="shared" si="131"/>
        <v>#VALUE!</v>
      </c>
      <c r="O1398" t="b" cm="1">
        <f t="array" ref="O1398">COUNT(FIND({0,1,2,3,4,5,6,7,8,9},N1398))&gt;0</f>
        <v>0</v>
      </c>
    </row>
    <row r="1399" spans="1:15" hidden="1" x14ac:dyDescent="0.3">
      <c r="A1399" s="1" t="s">
        <v>2743</v>
      </c>
      <c r="B1399" t="s">
        <v>146</v>
      </c>
      <c r="C1399" t="s">
        <v>2744</v>
      </c>
      <c r="D1399">
        <v>1</v>
      </c>
      <c r="E1399" t="s">
        <v>7</v>
      </c>
      <c r="I1399">
        <f t="shared" si="126"/>
        <v>0</v>
      </c>
      <c r="J1399">
        <f t="shared" si="127"/>
        <v>0</v>
      </c>
      <c r="K1399" t="e">
        <f t="shared" si="128"/>
        <v>#VALUE!</v>
      </c>
      <c r="L1399" t="e">
        <f t="shared" si="129"/>
        <v>#VALUE!</v>
      </c>
      <c r="M1399" t="e">
        <f t="shared" si="130"/>
        <v>#VALUE!</v>
      </c>
      <c r="N1399" t="e">
        <f t="shared" si="131"/>
        <v>#VALUE!</v>
      </c>
      <c r="O1399" t="b" cm="1">
        <f t="array" ref="O1399">COUNT(FIND({0,1,2,3,4,5,6,7,8,9},N1399))&gt;0</f>
        <v>0</v>
      </c>
    </row>
    <row r="1400" spans="1:15" hidden="1" x14ac:dyDescent="0.3">
      <c r="A1400" s="1" t="s">
        <v>2745</v>
      </c>
      <c r="B1400" t="s">
        <v>146</v>
      </c>
      <c r="C1400" t="s">
        <v>2746</v>
      </c>
      <c r="D1400">
        <v>1</v>
      </c>
      <c r="E1400" t="s">
        <v>7</v>
      </c>
      <c r="I1400">
        <f t="shared" si="126"/>
        <v>1</v>
      </c>
      <c r="J1400">
        <f t="shared" si="127"/>
        <v>1</v>
      </c>
      <c r="K1400" t="str">
        <f t="shared" si="128"/>
        <v>App Selektion und Sortierung</v>
      </c>
      <c r="L1400" t="str">
        <f t="shared" si="129"/>
        <v>25252 Fiori_EWB-</v>
      </c>
      <c r="M1400" t="str">
        <f t="shared" si="130"/>
        <v xml:space="preserve">25252 Fiori_EWB </v>
      </c>
      <c r="N1400" t="str">
        <f t="shared" si="131"/>
        <v>App</v>
      </c>
      <c r="O1400" t="b" cm="1">
        <f t="array" ref="O1400">COUNT(FIND({0,1,2,3,4,5,6,7,8,9},N1400))&gt;0</f>
        <v>0</v>
      </c>
    </row>
    <row r="1401" spans="1:15" hidden="1" x14ac:dyDescent="0.3">
      <c r="A1401" s="1" t="s">
        <v>2747</v>
      </c>
      <c r="B1401" t="s">
        <v>146</v>
      </c>
      <c r="C1401" t="s">
        <v>2748</v>
      </c>
      <c r="D1401">
        <v>1</v>
      </c>
      <c r="E1401" t="s">
        <v>7</v>
      </c>
      <c r="I1401">
        <f t="shared" si="126"/>
        <v>1</v>
      </c>
      <c r="J1401">
        <f t="shared" si="127"/>
        <v>1</v>
      </c>
      <c r="K1401" t="str">
        <f t="shared" si="128"/>
        <v>EWB als Zahlkarten anlegen</v>
      </c>
      <c r="L1401" t="str">
        <f t="shared" si="129"/>
        <v>25325-</v>
      </c>
      <c r="M1401" t="str">
        <f t="shared" si="130"/>
        <v xml:space="preserve">25325 </v>
      </c>
      <c r="N1401" t="str">
        <f t="shared" si="131"/>
        <v>EWB</v>
      </c>
      <c r="O1401" t="b" cm="1">
        <f t="array" ref="O1401">COUNT(FIND({0,1,2,3,4,5,6,7,8,9},N1401))&gt;0</f>
        <v>0</v>
      </c>
    </row>
    <row r="1402" spans="1:15" hidden="1" x14ac:dyDescent="0.3">
      <c r="A1402" s="1" t="s">
        <v>2749</v>
      </c>
      <c r="B1402" t="s">
        <v>146</v>
      </c>
      <c r="C1402" t="s">
        <v>2750</v>
      </c>
      <c r="D1402">
        <v>1</v>
      </c>
      <c r="E1402" t="s">
        <v>7</v>
      </c>
      <c r="I1402">
        <f t="shared" si="126"/>
        <v>1</v>
      </c>
      <c r="J1402">
        <f t="shared" si="127"/>
        <v>1</v>
      </c>
      <c r="K1402" t="str">
        <f t="shared" si="128"/>
        <v>Keine Artikelnummer bei Anlage in der Fiori App</v>
      </c>
      <c r="L1402" t="str">
        <f t="shared" si="129"/>
        <v>26736-</v>
      </c>
      <c r="M1402" t="str">
        <f t="shared" si="130"/>
        <v xml:space="preserve">26736 </v>
      </c>
      <c r="N1402" t="str">
        <f t="shared" si="131"/>
        <v>Keine</v>
      </c>
      <c r="O1402" t="b" cm="1">
        <f t="array" ref="O1402">COUNT(FIND({0,1,2,3,4,5,6,7,8,9},N1402))&gt;0</f>
        <v>0</v>
      </c>
    </row>
    <row r="1403" spans="1:15" hidden="1" x14ac:dyDescent="0.3">
      <c r="A1403" s="1" t="s">
        <v>2751</v>
      </c>
      <c r="B1403" t="s">
        <v>146</v>
      </c>
      <c r="C1403" t="s">
        <v>2752</v>
      </c>
      <c r="D1403">
        <v>1</v>
      </c>
      <c r="E1403" t="s">
        <v>7</v>
      </c>
      <c r="I1403">
        <f t="shared" si="126"/>
        <v>0</v>
      </c>
      <c r="J1403">
        <f t="shared" si="127"/>
        <v>0</v>
      </c>
      <c r="K1403" t="e">
        <f t="shared" si="128"/>
        <v>#VALUE!</v>
      </c>
      <c r="L1403" t="e">
        <f t="shared" si="129"/>
        <v>#VALUE!</v>
      </c>
      <c r="M1403" t="e">
        <f t="shared" si="130"/>
        <v>#VALUE!</v>
      </c>
      <c r="N1403" t="e">
        <f t="shared" si="131"/>
        <v>#VALUE!</v>
      </c>
      <c r="O1403" t="b" cm="1">
        <f t="array" ref="O1403">COUNT(FIND({0,1,2,3,4,5,6,7,8,9},N1403))&gt;0</f>
        <v>0</v>
      </c>
    </row>
    <row r="1404" spans="1:15" hidden="1" x14ac:dyDescent="0.3">
      <c r="A1404" s="1" t="s">
        <v>2753</v>
      </c>
      <c r="B1404" t="s">
        <v>146</v>
      </c>
      <c r="C1404" t="s">
        <v>2754</v>
      </c>
      <c r="D1404">
        <v>1</v>
      </c>
      <c r="E1404" t="s">
        <v>7</v>
      </c>
      <c r="I1404">
        <f t="shared" si="126"/>
        <v>0</v>
      </c>
      <c r="J1404">
        <f t="shared" si="127"/>
        <v>0</v>
      </c>
      <c r="K1404" t="e">
        <f t="shared" si="128"/>
        <v>#VALUE!</v>
      </c>
      <c r="L1404" t="e">
        <f t="shared" si="129"/>
        <v>#VALUE!</v>
      </c>
      <c r="M1404" t="e">
        <f t="shared" si="130"/>
        <v>#VALUE!</v>
      </c>
      <c r="N1404" t="e">
        <f t="shared" si="131"/>
        <v>#VALUE!</v>
      </c>
      <c r="O1404" t="b" cm="1">
        <f t="array" ref="O1404">COUNT(FIND({0,1,2,3,4,5,6,7,8,9},N1404))&gt;0</f>
        <v>0</v>
      </c>
    </row>
    <row r="1405" spans="1:15" hidden="1" x14ac:dyDescent="0.3">
      <c r="A1405" s="1" t="s">
        <v>2755</v>
      </c>
      <c r="B1405" t="s">
        <v>146</v>
      </c>
      <c r="C1405" t="s">
        <v>2756</v>
      </c>
      <c r="D1405">
        <v>1</v>
      </c>
      <c r="E1405" t="s">
        <v>7</v>
      </c>
      <c r="I1405">
        <f t="shared" si="126"/>
        <v>2</v>
      </c>
      <c r="J1405">
        <f t="shared" si="127"/>
        <v>2</v>
      </c>
      <c r="K1405" t="str">
        <f t="shared" si="128"/>
        <v xml:space="preserve"> ? Pflichtfelder</v>
      </c>
      <c r="L1405" t="str">
        <f t="shared" si="129"/>
        <v>27212 CS Auftrag Ist - IW 53 Änderung Felder -</v>
      </c>
      <c r="M1405" t="str">
        <f t="shared" si="130"/>
        <v xml:space="preserve">27212 CS Auftrag Ist   IW 53 Änderung Felder  </v>
      </c>
      <c r="N1405" t="str">
        <f t="shared" si="131"/>
        <v/>
      </c>
      <c r="O1405" t="b" cm="1">
        <f t="array" ref="O1405">COUNT(FIND({0,1,2,3,4,5,6,7,8,9},N1405))&gt;0</f>
        <v>0</v>
      </c>
    </row>
    <row r="1406" spans="1:15" hidden="1" x14ac:dyDescent="0.3">
      <c r="A1406" s="1" t="s">
        <v>2757</v>
      </c>
      <c r="B1406" t="s">
        <v>146</v>
      </c>
      <c r="C1406" t="s">
        <v>2758</v>
      </c>
      <c r="D1406">
        <v>1</v>
      </c>
      <c r="E1406" t="s">
        <v>7</v>
      </c>
      <c r="I1406">
        <f t="shared" si="126"/>
        <v>0</v>
      </c>
      <c r="J1406">
        <f t="shared" si="127"/>
        <v>0</v>
      </c>
      <c r="K1406" t="e">
        <f t="shared" si="128"/>
        <v>#VALUE!</v>
      </c>
      <c r="L1406" t="e">
        <f t="shared" si="129"/>
        <v>#VALUE!</v>
      </c>
      <c r="M1406" t="e">
        <f t="shared" si="130"/>
        <v>#VALUE!</v>
      </c>
      <c r="N1406" t="e">
        <f t="shared" si="131"/>
        <v>#VALUE!</v>
      </c>
      <c r="O1406" t="b" cm="1">
        <f t="array" ref="O1406">COUNT(FIND({0,1,2,3,4,5,6,7,8,9},N1406))&gt;0</f>
        <v>0</v>
      </c>
    </row>
    <row r="1407" spans="1:15" hidden="1" x14ac:dyDescent="0.3">
      <c r="A1407" s="1" t="s">
        <v>2759</v>
      </c>
      <c r="B1407" t="s">
        <v>146</v>
      </c>
      <c r="C1407" t="s">
        <v>2760</v>
      </c>
      <c r="D1407">
        <v>1</v>
      </c>
      <c r="E1407" t="s">
        <v>7</v>
      </c>
      <c r="I1407">
        <f t="shared" si="126"/>
        <v>0</v>
      </c>
      <c r="J1407">
        <f t="shared" si="127"/>
        <v>0</v>
      </c>
      <c r="K1407" t="e">
        <f t="shared" si="128"/>
        <v>#VALUE!</v>
      </c>
      <c r="L1407" t="e">
        <f t="shared" si="129"/>
        <v>#VALUE!</v>
      </c>
      <c r="M1407" t="e">
        <f t="shared" si="130"/>
        <v>#VALUE!</v>
      </c>
      <c r="N1407" t="e">
        <f t="shared" si="131"/>
        <v>#VALUE!</v>
      </c>
      <c r="O1407" t="b" cm="1">
        <f t="array" ref="O1407">COUNT(FIND({0,1,2,3,4,5,6,7,8,9},N1407))&gt;0</f>
        <v>0</v>
      </c>
    </row>
    <row r="1408" spans="1:15" hidden="1" x14ac:dyDescent="0.3">
      <c r="A1408" s="1" t="s">
        <v>2761</v>
      </c>
      <c r="B1408" t="s">
        <v>148</v>
      </c>
      <c r="C1408" t="s">
        <v>2762</v>
      </c>
      <c r="D1408">
        <v>1</v>
      </c>
      <c r="E1408" t="s">
        <v>7</v>
      </c>
      <c r="I1408">
        <f t="shared" si="126"/>
        <v>1</v>
      </c>
      <c r="J1408">
        <f t="shared" si="127"/>
        <v>1</v>
      </c>
      <c r="K1408" t="str">
        <f t="shared" si="128"/>
        <v>PM</v>
      </c>
      <c r="L1408" t="str">
        <f t="shared" si="129"/>
        <v>10-</v>
      </c>
      <c r="M1408" t="str">
        <f t="shared" si="130"/>
        <v xml:space="preserve">10 </v>
      </c>
      <c r="N1408" t="e">
        <f t="shared" si="131"/>
        <v>#VALUE!</v>
      </c>
      <c r="O1408" t="b" cm="1">
        <f t="array" ref="O1408">COUNT(FIND({0,1,2,3,4,5,6,7,8,9},N1408))&gt;0</f>
        <v>0</v>
      </c>
    </row>
    <row r="1409" spans="1:15" hidden="1" x14ac:dyDescent="0.3">
      <c r="A1409" s="1" t="s">
        <v>2763</v>
      </c>
      <c r="B1409" t="s">
        <v>148</v>
      </c>
      <c r="C1409" t="s">
        <v>2764</v>
      </c>
      <c r="D1409">
        <v>1</v>
      </c>
      <c r="E1409" t="s">
        <v>7</v>
      </c>
      <c r="I1409">
        <f t="shared" si="126"/>
        <v>1</v>
      </c>
      <c r="J1409">
        <f t="shared" si="127"/>
        <v>1</v>
      </c>
      <c r="K1409" t="str">
        <f t="shared" si="128"/>
        <v>Realisierung</v>
      </c>
      <c r="L1409" t="str">
        <f t="shared" si="129"/>
        <v>20-</v>
      </c>
      <c r="M1409" t="str">
        <f t="shared" si="130"/>
        <v xml:space="preserve">20 </v>
      </c>
      <c r="N1409" t="e">
        <f t="shared" si="131"/>
        <v>#VALUE!</v>
      </c>
      <c r="O1409" t="b" cm="1">
        <f t="array" ref="O1409">COUNT(FIND({0,1,2,3,4,5,6,7,8,9},N1409))&gt;0</f>
        <v>0</v>
      </c>
    </row>
    <row r="1410" spans="1:15" hidden="1" x14ac:dyDescent="0.3">
      <c r="A1410" s="1" t="s">
        <v>2765</v>
      </c>
      <c r="B1410" t="s">
        <v>148</v>
      </c>
      <c r="C1410" t="s">
        <v>2766</v>
      </c>
      <c r="D1410">
        <v>1</v>
      </c>
      <c r="E1410" t="s">
        <v>7</v>
      </c>
      <c r="I1410">
        <f t="shared" si="126"/>
        <v>1</v>
      </c>
      <c r="J1410">
        <f t="shared" si="127"/>
        <v>1</v>
      </c>
      <c r="K1410" t="str">
        <f t="shared" si="128"/>
        <v>Test/Dokumentation</v>
      </c>
      <c r="L1410" t="str">
        <f t="shared" si="129"/>
        <v>30-</v>
      </c>
      <c r="M1410" t="str">
        <f t="shared" si="130"/>
        <v xml:space="preserve">30 </v>
      </c>
      <c r="N1410" t="e">
        <f t="shared" si="131"/>
        <v>#VALUE!</v>
      </c>
      <c r="O1410" t="b" cm="1">
        <f t="array" ref="O1410">COUNT(FIND({0,1,2,3,4,5,6,7,8,9},N1410))&gt;0</f>
        <v>0</v>
      </c>
    </row>
    <row r="1411" spans="1:15" hidden="1" x14ac:dyDescent="0.3">
      <c r="A1411" s="1" t="s">
        <v>2767</v>
      </c>
      <c r="B1411" t="s">
        <v>150</v>
      </c>
      <c r="C1411" t="s">
        <v>2768</v>
      </c>
      <c r="D1411">
        <v>1</v>
      </c>
      <c r="E1411" t="s">
        <v>7</v>
      </c>
      <c r="I1411">
        <f t="shared" ref="I1411:I1474" si="132">LEN(C1411)-LEN(SUBSTITUTE(C1411,"-",))</f>
        <v>1</v>
      </c>
      <c r="J1411">
        <f t="shared" ref="J1411:J1474" si="133">IF(I1411&gt;1,2,I1411)</f>
        <v>1</v>
      </c>
      <c r="K1411" t="str">
        <f t="shared" ref="K1411:K1474" si="134">RIGHT($C1411,LEN($C1411)-SEARCH("#",SUBSTITUTE($C1411,"-","#",J1411)))</f>
        <v>Telefonische Anfragen</v>
      </c>
      <c r="L1411" t="str">
        <f t="shared" ref="L1411:L1474" si="135">LEFT($C1411,SEARCH("#",SUBSTITUTE($C1411,"-","#",$J1411)))</f>
        <v>01-</v>
      </c>
      <c r="M1411" t="str">
        <f t="shared" ref="M1411:M1474" si="136">SUBSTITUTE(L1411,"-"," ")</f>
        <v xml:space="preserve">01 </v>
      </c>
      <c r="N1411" t="str">
        <f t="shared" ref="N1411:N1474" si="137">LEFT(K1411,SEARCH(" ",K1411,1)-1)</f>
        <v>Telefonische</v>
      </c>
      <c r="O1411" t="b" cm="1">
        <f t="array" ref="O1411">COUNT(FIND({0,1,2,3,4,5,6,7,8,9},N1411))&gt;0</f>
        <v>0</v>
      </c>
    </row>
    <row r="1412" spans="1:15" hidden="1" x14ac:dyDescent="0.3">
      <c r="A1412" s="1" t="s">
        <v>2769</v>
      </c>
      <c r="B1412" t="s">
        <v>154</v>
      </c>
      <c r="C1412" t="s">
        <v>2770</v>
      </c>
      <c r="D1412">
        <v>1</v>
      </c>
      <c r="E1412" t="s">
        <v>7</v>
      </c>
      <c r="I1412">
        <f t="shared" si="132"/>
        <v>1</v>
      </c>
      <c r="J1412">
        <f t="shared" si="133"/>
        <v>1</v>
      </c>
      <c r="K1412" t="str">
        <f t="shared" si="134"/>
        <v>Implementierung</v>
      </c>
      <c r="L1412" t="str">
        <f t="shared" si="135"/>
        <v>03-</v>
      </c>
      <c r="M1412" t="str">
        <f t="shared" si="136"/>
        <v xml:space="preserve">03 </v>
      </c>
      <c r="N1412" t="e">
        <f t="shared" si="137"/>
        <v>#VALUE!</v>
      </c>
      <c r="O1412" t="b" cm="1">
        <f t="array" ref="O1412">COUNT(FIND({0,1,2,3,4,5,6,7,8,9},N1412))&gt;0</f>
        <v>0</v>
      </c>
    </row>
    <row r="1413" spans="1:15" hidden="1" x14ac:dyDescent="0.3">
      <c r="A1413" s="1" t="s">
        <v>2771</v>
      </c>
      <c r="B1413" t="s">
        <v>154</v>
      </c>
      <c r="C1413" t="s">
        <v>2772</v>
      </c>
      <c r="D1413">
        <v>1</v>
      </c>
      <c r="E1413" t="s">
        <v>7</v>
      </c>
      <c r="I1413">
        <f t="shared" si="132"/>
        <v>1</v>
      </c>
      <c r="J1413">
        <f t="shared" si="133"/>
        <v>1</v>
      </c>
      <c r="K1413" t="str">
        <f t="shared" si="134"/>
        <v>Test/Dokumentation</v>
      </c>
      <c r="L1413" t="str">
        <f t="shared" si="135"/>
        <v>04-</v>
      </c>
      <c r="M1413" t="str">
        <f t="shared" si="136"/>
        <v xml:space="preserve">04 </v>
      </c>
      <c r="N1413" t="e">
        <f t="shared" si="137"/>
        <v>#VALUE!</v>
      </c>
      <c r="O1413" t="b" cm="1">
        <f t="array" ref="O1413">COUNT(FIND({0,1,2,3,4,5,6,7,8,9},N1413))&gt;0</f>
        <v>0</v>
      </c>
    </row>
    <row r="1414" spans="1:15" hidden="1" x14ac:dyDescent="0.3">
      <c r="A1414" s="1" t="s">
        <v>2773</v>
      </c>
      <c r="B1414" t="s">
        <v>158</v>
      </c>
      <c r="C1414" t="s">
        <v>374</v>
      </c>
      <c r="D1414">
        <v>1</v>
      </c>
      <c r="E1414" t="s">
        <v>7</v>
      </c>
      <c r="I1414">
        <f t="shared" si="132"/>
        <v>1</v>
      </c>
      <c r="J1414">
        <f t="shared" si="133"/>
        <v>1</v>
      </c>
      <c r="K1414" t="str">
        <f t="shared" si="134"/>
        <v>PM</v>
      </c>
      <c r="L1414" t="str">
        <f t="shared" si="135"/>
        <v>01-</v>
      </c>
      <c r="M1414" t="str">
        <f t="shared" si="136"/>
        <v xml:space="preserve">01 </v>
      </c>
      <c r="N1414" t="e">
        <f t="shared" si="137"/>
        <v>#VALUE!</v>
      </c>
      <c r="O1414" t="b" cm="1">
        <f t="array" ref="O1414">COUNT(FIND({0,1,2,3,4,5,6,7,8,9},N1414))&gt;0</f>
        <v>0</v>
      </c>
    </row>
    <row r="1415" spans="1:15" hidden="1" x14ac:dyDescent="0.3">
      <c r="A1415" s="1" t="s">
        <v>2774</v>
      </c>
      <c r="B1415" t="s">
        <v>158</v>
      </c>
      <c r="C1415" t="s">
        <v>497</v>
      </c>
      <c r="D1415">
        <v>1</v>
      </c>
      <c r="E1415" t="s">
        <v>7</v>
      </c>
      <c r="I1415">
        <f t="shared" si="132"/>
        <v>1</v>
      </c>
      <c r="J1415">
        <f t="shared" si="133"/>
        <v>1</v>
      </c>
      <c r="K1415" t="str">
        <f t="shared" si="134"/>
        <v>Projektvorbereitung</v>
      </c>
      <c r="L1415" t="str">
        <f t="shared" si="135"/>
        <v>02-</v>
      </c>
      <c r="M1415" t="str">
        <f t="shared" si="136"/>
        <v xml:space="preserve">02 </v>
      </c>
      <c r="N1415" t="e">
        <f t="shared" si="137"/>
        <v>#VALUE!</v>
      </c>
      <c r="O1415" t="b" cm="1">
        <f t="array" ref="O1415">COUNT(FIND({0,1,2,3,4,5,6,7,8,9},N1415))&gt;0</f>
        <v>0</v>
      </c>
    </row>
    <row r="1416" spans="1:15" hidden="1" x14ac:dyDescent="0.3">
      <c r="A1416" s="1" t="s">
        <v>2775</v>
      </c>
      <c r="B1416" t="s">
        <v>158</v>
      </c>
      <c r="C1416" t="s">
        <v>2776</v>
      </c>
      <c r="D1416">
        <v>1</v>
      </c>
      <c r="E1416" t="s">
        <v>7</v>
      </c>
      <c r="I1416">
        <f t="shared" si="132"/>
        <v>1</v>
      </c>
      <c r="J1416">
        <f t="shared" si="133"/>
        <v>1</v>
      </c>
      <c r="K1416" t="str">
        <f t="shared" si="134"/>
        <v xml:space="preserve"> Kassenumstellung / OmniPOS</v>
      </c>
      <c r="L1416" t="str">
        <f t="shared" si="135"/>
        <v>60019 -</v>
      </c>
      <c r="M1416" t="str">
        <f t="shared" si="136"/>
        <v xml:space="preserve">60019  </v>
      </c>
      <c r="N1416" t="str">
        <f t="shared" si="137"/>
        <v/>
      </c>
      <c r="O1416" t="b" cm="1">
        <f t="array" ref="O1416">COUNT(FIND({0,1,2,3,4,5,6,7,8,9},N1416))&gt;0</f>
        <v>0</v>
      </c>
    </row>
    <row r="1417" spans="1:15" hidden="1" x14ac:dyDescent="0.3">
      <c r="A1417" s="1" t="s">
        <v>2777</v>
      </c>
      <c r="B1417" t="s">
        <v>160</v>
      </c>
      <c r="C1417" t="s">
        <v>1649</v>
      </c>
      <c r="D1417">
        <v>1</v>
      </c>
      <c r="E1417" t="s">
        <v>7</v>
      </c>
      <c r="I1417">
        <f t="shared" si="132"/>
        <v>1</v>
      </c>
      <c r="J1417">
        <f t="shared" si="133"/>
        <v>1</v>
      </c>
      <c r="K1417" t="str">
        <f t="shared" si="134"/>
        <v>Konzeption</v>
      </c>
      <c r="L1417" t="str">
        <f t="shared" si="135"/>
        <v>02-</v>
      </c>
      <c r="M1417" t="str">
        <f t="shared" si="136"/>
        <v xml:space="preserve">02 </v>
      </c>
      <c r="N1417" t="e">
        <f t="shared" si="137"/>
        <v>#VALUE!</v>
      </c>
      <c r="O1417" t="b" cm="1">
        <f t="array" ref="O1417">COUNT(FIND({0,1,2,3,4,5,6,7,8,9},N1417))&gt;0</f>
        <v>0</v>
      </c>
    </row>
    <row r="1418" spans="1:15" hidden="1" x14ac:dyDescent="0.3">
      <c r="A1418" s="1" t="s">
        <v>2778</v>
      </c>
      <c r="B1418" t="s">
        <v>162</v>
      </c>
      <c r="C1418" t="s">
        <v>1690</v>
      </c>
      <c r="D1418">
        <v>1</v>
      </c>
      <c r="E1418" t="s">
        <v>7</v>
      </c>
      <c r="I1418">
        <f t="shared" si="132"/>
        <v>1</v>
      </c>
      <c r="J1418">
        <f t="shared" si="133"/>
        <v>1</v>
      </c>
      <c r="K1418" t="str">
        <f t="shared" si="134"/>
        <v>Bestandszählung</v>
      </c>
      <c r="L1418" t="str">
        <f t="shared" si="135"/>
        <v>01-</v>
      </c>
      <c r="M1418" t="str">
        <f t="shared" si="136"/>
        <v xml:space="preserve">01 </v>
      </c>
      <c r="N1418" t="e">
        <f t="shared" si="137"/>
        <v>#VALUE!</v>
      </c>
      <c r="O1418" t="b" cm="1">
        <f t="array" ref="O1418">COUNT(FIND({0,1,2,3,4,5,6,7,8,9},N1418))&gt;0</f>
        <v>0</v>
      </c>
    </row>
    <row r="1419" spans="1:15" hidden="1" x14ac:dyDescent="0.3">
      <c r="A1419" s="1" t="s">
        <v>2779</v>
      </c>
      <c r="B1419" t="s">
        <v>162</v>
      </c>
      <c r="C1419" t="s">
        <v>2780</v>
      </c>
      <c r="D1419">
        <v>1</v>
      </c>
      <c r="E1419" t="s">
        <v>7</v>
      </c>
      <c r="I1419">
        <f t="shared" si="132"/>
        <v>1</v>
      </c>
      <c r="J1419">
        <f t="shared" si="133"/>
        <v>1</v>
      </c>
      <c r="K1419" t="str">
        <f t="shared" si="134"/>
        <v xml:space="preserve">	Inventur</v>
      </c>
      <c r="L1419" t="str">
        <f t="shared" si="135"/>
        <v>02-</v>
      </c>
      <c r="M1419" t="str">
        <f t="shared" si="136"/>
        <v xml:space="preserve">02 </v>
      </c>
      <c r="N1419" t="e">
        <f t="shared" si="137"/>
        <v>#VALUE!</v>
      </c>
      <c r="O1419" t="b" cm="1">
        <f t="array" ref="O1419">COUNT(FIND({0,1,2,3,4,5,6,7,8,9},N1419))&gt;0</f>
        <v>0</v>
      </c>
    </row>
    <row r="1420" spans="1:15" hidden="1" x14ac:dyDescent="0.3">
      <c r="A1420" s="1" t="s">
        <v>2781</v>
      </c>
      <c r="B1420" t="s">
        <v>164</v>
      </c>
      <c r="C1420" t="s">
        <v>2782</v>
      </c>
      <c r="D1420">
        <v>1</v>
      </c>
      <c r="E1420" t="s">
        <v>7</v>
      </c>
      <c r="I1420">
        <f t="shared" si="132"/>
        <v>1</v>
      </c>
      <c r="J1420">
        <f t="shared" si="133"/>
        <v>1</v>
      </c>
      <c r="K1420" t="str">
        <f t="shared" si="134"/>
        <v>Analyse/Recherche</v>
      </c>
      <c r="L1420" t="str">
        <f t="shared" si="135"/>
        <v>01-</v>
      </c>
      <c r="M1420" t="str">
        <f t="shared" si="136"/>
        <v xml:space="preserve">01 </v>
      </c>
      <c r="N1420" t="e">
        <f t="shared" si="137"/>
        <v>#VALUE!</v>
      </c>
      <c r="O1420" t="b" cm="1">
        <f t="array" ref="O1420">COUNT(FIND({0,1,2,3,4,5,6,7,8,9},N1420))&gt;0</f>
        <v>0</v>
      </c>
    </row>
    <row r="1421" spans="1:15" hidden="1" x14ac:dyDescent="0.3">
      <c r="A1421" s="1" t="s">
        <v>2783</v>
      </c>
      <c r="B1421" t="s">
        <v>164</v>
      </c>
      <c r="C1421" t="s">
        <v>2784</v>
      </c>
      <c r="D1421">
        <v>1</v>
      </c>
      <c r="E1421" t="s">
        <v>7</v>
      </c>
      <c r="I1421">
        <f t="shared" si="132"/>
        <v>1</v>
      </c>
      <c r="J1421">
        <f t="shared" si="133"/>
        <v>1</v>
      </c>
      <c r="K1421" t="str">
        <f t="shared" si="134"/>
        <v>Struktur Bachelorarbeit</v>
      </c>
      <c r="L1421" t="str">
        <f t="shared" si="135"/>
        <v>06-</v>
      </c>
      <c r="M1421" t="str">
        <f t="shared" si="136"/>
        <v xml:space="preserve">06 </v>
      </c>
      <c r="N1421" t="str">
        <f t="shared" si="137"/>
        <v>Struktur</v>
      </c>
      <c r="O1421" t="b" cm="1">
        <f t="array" ref="O1421">COUNT(FIND({0,1,2,3,4,5,6,7,8,9},N1421))&gt;0</f>
        <v>0</v>
      </c>
    </row>
    <row r="1422" spans="1:15" hidden="1" x14ac:dyDescent="0.3">
      <c r="A1422" s="1" t="s">
        <v>2785</v>
      </c>
      <c r="B1422" t="s">
        <v>166</v>
      </c>
      <c r="C1422" t="s">
        <v>2782</v>
      </c>
      <c r="D1422">
        <v>1</v>
      </c>
      <c r="E1422" t="s">
        <v>7</v>
      </c>
      <c r="I1422">
        <f t="shared" si="132"/>
        <v>1</v>
      </c>
      <c r="J1422">
        <f t="shared" si="133"/>
        <v>1</v>
      </c>
      <c r="K1422" t="str">
        <f t="shared" si="134"/>
        <v>Analyse/Recherche</v>
      </c>
      <c r="L1422" t="str">
        <f t="shared" si="135"/>
        <v>01-</v>
      </c>
      <c r="M1422" t="str">
        <f t="shared" si="136"/>
        <v xml:space="preserve">01 </v>
      </c>
      <c r="N1422" t="e">
        <f t="shared" si="137"/>
        <v>#VALUE!</v>
      </c>
      <c r="O1422" t="b" cm="1">
        <f t="array" ref="O1422">COUNT(FIND({0,1,2,3,4,5,6,7,8,9},N1422))&gt;0</f>
        <v>0</v>
      </c>
    </row>
    <row r="1423" spans="1:15" hidden="1" x14ac:dyDescent="0.3">
      <c r="A1423" s="1" t="s">
        <v>2786</v>
      </c>
      <c r="B1423" t="s">
        <v>168</v>
      </c>
      <c r="C1423" t="s">
        <v>2782</v>
      </c>
      <c r="D1423">
        <v>1</v>
      </c>
      <c r="E1423" t="s">
        <v>7</v>
      </c>
      <c r="I1423">
        <f t="shared" si="132"/>
        <v>1</v>
      </c>
      <c r="J1423">
        <f t="shared" si="133"/>
        <v>1</v>
      </c>
      <c r="K1423" t="str">
        <f t="shared" si="134"/>
        <v>Analyse/Recherche</v>
      </c>
      <c r="L1423" t="str">
        <f t="shared" si="135"/>
        <v>01-</v>
      </c>
      <c r="M1423" t="str">
        <f t="shared" si="136"/>
        <v xml:space="preserve">01 </v>
      </c>
      <c r="N1423" t="e">
        <f t="shared" si="137"/>
        <v>#VALUE!</v>
      </c>
      <c r="O1423" t="b" cm="1">
        <f t="array" ref="O1423">COUNT(FIND({0,1,2,3,4,5,6,7,8,9},N1423))&gt;0</f>
        <v>0</v>
      </c>
    </row>
    <row r="1424" spans="1:15" x14ac:dyDescent="0.3">
      <c r="A1424" s="1" t="s">
        <v>2787</v>
      </c>
      <c r="B1424" t="s">
        <v>170</v>
      </c>
      <c r="C1424" t="s">
        <v>2788</v>
      </c>
      <c r="D1424">
        <v>1</v>
      </c>
      <c r="E1424" t="s">
        <v>7</v>
      </c>
      <c r="I1424">
        <f t="shared" si="132"/>
        <v>2</v>
      </c>
      <c r="J1424">
        <f t="shared" si="133"/>
        <v>2</v>
      </c>
      <c r="K1424" t="str">
        <f t="shared" si="134"/>
        <v>00997 Gasse 3 des HB2</v>
      </c>
      <c r="L1424" t="str">
        <f t="shared" si="135"/>
        <v>08-EBE21-</v>
      </c>
      <c r="M1424" t="str">
        <f t="shared" si="136"/>
        <v xml:space="preserve">08 EBE21 </v>
      </c>
      <c r="N1424" t="str">
        <f t="shared" si="137"/>
        <v>00997</v>
      </c>
      <c r="O1424" t="b" cm="1">
        <f t="array" ref="O1424">COUNT(FIND({0,1,2,3,4,5,6,7,8,9},N1424))&gt;0</f>
        <v>1</v>
      </c>
    </row>
    <row r="1425" spans="1:15" hidden="1" x14ac:dyDescent="0.3">
      <c r="A1425" s="1" t="s">
        <v>2789</v>
      </c>
      <c r="B1425" t="s">
        <v>172</v>
      </c>
      <c r="C1425" t="s">
        <v>2790</v>
      </c>
      <c r="D1425">
        <v>1</v>
      </c>
      <c r="E1425" t="s">
        <v>7</v>
      </c>
      <c r="I1425">
        <f t="shared" si="132"/>
        <v>1</v>
      </c>
      <c r="J1425">
        <f t="shared" si="133"/>
        <v>1</v>
      </c>
      <c r="K1425" t="str">
        <f t="shared" si="134"/>
        <v>IT Bereinigung</v>
      </c>
      <c r="L1425" t="str">
        <f t="shared" si="135"/>
        <v>10-</v>
      </c>
      <c r="M1425" t="str">
        <f t="shared" si="136"/>
        <v xml:space="preserve">10 </v>
      </c>
      <c r="N1425" t="str">
        <f t="shared" si="137"/>
        <v>IT</v>
      </c>
      <c r="O1425" t="b" cm="1">
        <f t="array" ref="O1425">COUNT(FIND({0,1,2,3,4,5,6,7,8,9},N1425))&gt;0</f>
        <v>0</v>
      </c>
    </row>
    <row r="1426" spans="1:15" hidden="1" x14ac:dyDescent="0.3">
      <c r="A1426" s="1" t="s">
        <v>2791</v>
      </c>
      <c r="B1426" t="s">
        <v>172</v>
      </c>
      <c r="C1426" t="s">
        <v>2792</v>
      </c>
      <c r="D1426">
        <v>1</v>
      </c>
      <c r="E1426" t="s">
        <v>7</v>
      </c>
      <c r="I1426">
        <f t="shared" si="132"/>
        <v>1</v>
      </c>
      <c r="J1426">
        <f t="shared" si="133"/>
        <v>1</v>
      </c>
      <c r="K1426" t="str">
        <f t="shared" si="134"/>
        <v>Archivierung</v>
      </c>
      <c r="L1426" t="str">
        <f t="shared" si="135"/>
        <v>20-</v>
      </c>
      <c r="M1426" t="str">
        <f t="shared" si="136"/>
        <v xml:space="preserve">20 </v>
      </c>
      <c r="N1426" t="e">
        <f t="shared" si="137"/>
        <v>#VALUE!</v>
      </c>
      <c r="O1426" t="b" cm="1">
        <f t="array" ref="O1426">COUNT(FIND({0,1,2,3,4,5,6,7,8,9},N1426))&gt;0</f>
        <v>0</v>
      </c>
    </row>
    <row r="1427" spans="1:15" hidden="1" x14ac:dyDescent="0.3">
      <c r="A1427" s="1" t="s">
        <v>2793</v>
      </c>
      <c r="B1427" t="s">
        <v>172</v>
      </c>
      <c r="C1427" t="s">
        <v>2794</v>
      </c>
      <c r="D1427">
        <v>1</v>
      </c>
      <c r="E1427" t="s">
        <v>7</v>
      </c>
      <c r="I1427">
        <f t="shared" si="132"/>
        <v>1</v>
      </c>
      <c r="J1427">
        <f t="shared" si="133"/>
        <v>1</v>
      </c>
      <c r="K1427" t="str">
        <f t="shared" si="134"/>
        <v>Grundkonfig. und Abstimmung</v>
      </c>
      <c r="L1427" t="str">
        <f t="shared" si="135"/>
        <v>26649 Einrichtung Businesspartner-</v>
      </c>
      <c r="M1427" t="str">
        <f t="shared" si="136"/>
        <v xml:space="preserve">26649 Einrichtung Businesspartner </v>
      </c>
      <c r="N1427" t="str">
        <f t="shared" si="137"/>
        <v>Grundkonfig.</v>
      </c>
      <c r="O1427" t="b" cm="1">
        <f t="array" ref="O1427">COUNT(FIND({0,1,2,3,4,5,6,7,8,9},N1427))&gt;0</f>
        <v>0</v>
      </c>
    </row>
    <row r="1428" spans="1:15" hidden="1" x14ac:dyDescent="0.3">
      <c r="A1428" s="1" t="s">
        <v>2795</v>
      </c>
      <c r="B1428" t="s">
        <v>172</v>
      </c>
      <c r="C1428" t="s">
        <v>2796</v>
      </c>
      <c r="D1428">
        <v>1</v>
      </c>
      <c r="E1428" t="s">
        <v>7</v>
      </c>
      <c r="I1428">
        <f t="shared" si="132"/>
        <v>1</v>
      </c>
      <c r="J1428">
        <f t="shared" si="133"/>
        <v>1</v>
      </c>
      <c r="K1428" t="str">
        <f t="shared" si="134"/>
        <v>Businesspartner</v>
      </c>
      <c r="L1428" t="str">
        <f t="shared" si="135"/>
        <v>30-</v>
      </c>
      <c r="M1428" t="str">
        <f t="shared" si="136"/>
        <v xml:space="preserve">30 </v>
      </c>
      <c r="N1428" t="e">
        <f t="shared" si="137"/>
        <v>#VALUE!</v>
      </c>
      <c r="O1428" t="b" cm="1">
        <f t="array" ref="O1428">COUNT(FIND({0,1,2,3,4,5,6,7,8,9},N1428))&gt;0</f>
        <v>0</v>
      </c>
    </row>
    <row r="1429" spans="1:15" hidden="1" x14ac:dyDescent="0.3">
      <c r="A1429" s="1" t="s">
        <v>2797</v>
      </c>
      <c r="B1429" t="s">
        <v>174</v>
      </c>
      <c r="C1429" t="s">
        <v>2798</v>
      </c>
      <c r="D1429">
        <v>1</v>
      </c>
      <c r="E1429" t="s">
        <v>7</v>
      </c>
      <c r="I1429">
        <f t="shared" si="132"/>
        <v>1</v>
      </c>
      <c r="J1429">
        <f t="shared" si="133"/>
        <v>1</v>
      </c>
      <c r="K1429" t="str">
        <f t="shared" si="134"/>
        <v>Erweiterung Kommissioniercockpit</v>
      </c>
      <c r="L1429" t="str">
        <f t="shared" si="135"/>
        <v>03-</v>
      </c>
      <c r="M1429" t="str">
        <f t="shared" si="136"/>
        <v xml:space="preserve">03 </v>
      </c>
      <c r="N1429" t="str">
        <f t="shared" si="137"/>
        <v>Erweiterung</v>
      </c>
      <c r="O1429" t="b" cm="1">
        <f t="array" ref="O1429">COUNT(FIND({0,1,2,3,4,5,6,7,8,9},N1429))&gt;0</f>
        <v>0</v>
      </c>
    </row>
    <row r="1430" spans="1:15" hidden="1" x14ac:dyDescent="0.3">
      <c r="A1430" s="1" t="s">
        <v>2799</v>
      </c>
      <c r="B1430" t="s">
        <v>176</v>
      </c>
      <c r="C1430" t="s">
        <v>2800</v>
      </c>
      <c r="D1430">
        <v>1</v>
      </c>
      <c r="E1430" t="s">
        <v>7</v>
      </c>
      <c r="I1430">
        <f t="shared" si="132"/>
        <v>1</v>
      </c>
      <c r="J1430">
        <f t="shared" si="133"/>
        <v>1</v>
      </c>
      <c r="K1430" t="str">
        <f t="shared" si="134"/>
        <v>Cronopost Frankreich für Filialpacklatz</v>
      </c>
      <c r="L1430" t="str">
        <f t="shared" si="135"/>
        <v>20581-</v>
      </c>
      <c r="M1430" t="str">
        <f t="shared" si="136"/>
        <v xml:space="preserve">20581 </v>
      </c>
      <c r="N1430" t="str">
        <f t="shared" si="137"/>
        <v>Cronopost</v>
      </c>
      <c r="O1430" t="b" cm="1">
        <f t="array" ref="O1430">COUNT(FIND({0,1,2,3,4,5,6,7,8,9},N1430))&gt;0</f>
        <v>0</v>
      </c>
    </row>
    <row r="1431" spans="1:15" hidden="1" x14ac:dyDescent="0.3">
      <c r="A1431" s="1" t="s">
        <v>2801</v>
      </c>
      <c r="B1431" t="s">
        <v>176</v>
      </c>
      <c r="C1431" t="s">
        <v>2802</v>
      </c>
      <c r="D1431">
        <v>1</v>
      </c>
      <c r="E1431" t="s">
        <v>7</v>
      </c>
      <c r="I1431">
        <f t="shared" si="132"/>
        <v>1</v>
      </c>
      <c r="J1431">
        <f t="shared" si="133"/>
        <v>1</v>
      </c>
      <c r="K1431" t="str">
        <f t="shared" si="134"/>
        <v>La Poste für Filialpackplatz Frankreich</v>
      </c>
      <c r="L1431" t="str">
        <f t="shared" si="135"/>
        <v>21963-</v>
      </c>
      <c r="M1431" t="str">
        <f t="shared" si="136"/>
        <v xml:space="preserve">21963 </v>
      </c>
      <c r="N1431" t="str">
        <f t="shared" si="137"/>
        <v>La</v>
      </c>
      <c r="O1431" t="b" cm="1">
        <f t="array" ref="O1431">COUNT(FIND({0,1,2,3,4,5,6,7,8,9},N1431))&gt;0</f>
        <v>0</v>
      </c>
    </row>
    <row r="1432" spans="1:15" hidden="1" x14ac:dyDescent="0.3">
      <c r="A1432" s="1" t="s">
        <v>2803</v>
      </c>
      <c r="B1432" t="s">
        <v>176</v>
      </c>
      <c r="C1432" t="s">
        <v>2804</v>
      </c>
      <c r="D1432">
        <v>1</v>
      </c>
      <c r="E1432" t="s">
        <v>7</v>
      </c>
      <c r="I1432">
        <f t="shared" si="132"/>
        <v>1</v>
      </c>
      <c r="J1432">
        <f t="shared" si="133"/>
        <v>1</v>
      </c>
      <c r="K1432" t="str">
        <f t="shared" si="134"/>
        <v xml:space="preserve"> Lettre Suivie (verfolgene Briefe)</v>
      </c>
      <c r="L1432" t="str">
        <f t="shared" si="135"/>
        <v>28785 Packplatz -</v>
      </c>
      <c r="M1432" t="str">
        <f t="shared" si="136"/>
        <v xml:space="preserve">28785 Packplatz  </v>
      </c>
      <c r="N1432" t="str">
        <f t="shared" si="137"/>
        <v/>
      </c>
      <c r="O1432" t="b" cm="1">
        <f t="array" ref="O1432">COUNT(FIND({0,1,2,3,4,5,6,7,8,9},N1432))&gt;0</f>
        <v>0</v>
      </c>
    </row>
    <row r="1433" spans="1:15" hidden="1" x14ac:dyDescent="0.3">
      <c r="A1433" s="1" t="s">
        <v>2805</v>
      </c>
      <c r="B1433" t="s">
        <v>176</v>
      </c>
      <c r="C1433" t="s">
        <v>2806</v>
      </c>
      <c r="D1433">
        <v>1</v>
      </c>
      <c r="E1433" t="s">
        <v>7</v>
      </c>
      <c r="I1433">
        <f t="shared" si="132"/>
        <v>1</v>
      </c>
      <c r="J1433">
        <f t="shared" si="133"/>
        <v>1</v>
      </c>
      <c r="K1433" t="str">
        <f t="shared" si="134"/>
        <v xml:space="preserve"> Mazet Spedition</v>
      </c>
      <c r="L1433" t="str">
        <f t="shared" si="135"/>
        <v>28789 Packplatz -</v>
      </c>
      <c r="M1433" t="str">
        <f t="shared" si="136"/>
        <v xml:space="preserve">28789 Packplatz  </v>
      </c>
      <c r="N1433" t="str">
        <f t="shared" si="137"/>
        <v/>
      </c>
      <c r="O1433" t="b" cm="1">
        <f t="array" ref="O1433">COUNT(FIND({0,1,2,3,4,5,6,7,8,9},N1433))&gt;0</f>
        <v>0</v>
      </c>
    </row>
    <row r="1434" spans="1:15" hidden="1" x14ac:dyDescent="0.3">
      <c r="A1434" s="1" t="s">
        <v>2807</v>
      </c>
      <c r="B1434" t="s">
        <v>178</v>
      </c>
      <c r="C1434" t="s">
        <v>279</v>
      </c>
      <c r="D1434">
        <v>1</v>
      </c>
      <c r="E1434" t="s">
        <v>7</v>
      </c>
      <c r="I1434">
        <f t="shared" si="132"/>
        <v>1</v>
      </c>
      <c r="J1434">
        <f t="shared" si="133"/>
        <v>1</v>
      </c>
      <c r="K1434" t="str">
        <f t="shared" si="134"/>
        <v>Koordination</v>
      </c>
      <c r="L1434" t="str">
        <f t="shared" si="135"/>
        <v>01-</v>
      </c>
      <c r="M1434" t="str">
        <f t="shared" si="136"/>
        <v xml:space="preserve">01 </v>
      </c>
      <c r="N1434" t="e">
        <f t="shared" si="137"/>
        <v>#VALUE!</v>
      </c>
      <c r="O1434" t="b" cm="1">
        <f t="array" ref="O1434">COUNT(FIND({0,1,2,3,4,5,6,7,8,9},N1434))&gt;0</f>
        <v>0</v>
      </c>
    </row>
    <row r="1435" spans="1:15" hidden="1" x14ac:dyDescent="0.3">
      <c r="A1435" s="1" t="s">
        <v>2808</v>
      </c>
      <c r="B1435" t="s">
        <v>178</v>
      </c>
      <c r="C1435" t="s">
        <v>1359</v>
      </c>
      <c r="D1435">
        <v>1</v>
      </c>
      <c r="E1435" t="s">
        <v>7</v>
      </c>
      <c r="I1435">
        <f t="shared" si="132"/>
        <v>1</v>
      </c>
      <c r="J1435">
        <f t="shared" si="133"/>
        <v>1</v>
      </c>
      <c r="K1435" t="str">
        <f t="shared" si="134"/>
        <v>Unterstützung FRA IT</v>
      </c>
      <c r="L1435" t="str">
        <f t="shared" si="135"/>
        <v>02-</v>
      </c>
      <c r="M1435" t="str">
        <f t="shared" si="136"/>
        <v xml:space="preserve">02 </v>
      </c>
      <c r="N1435" t="str">
        <f t="shared" si="137"/>
        <v>Unterstützung</v>
      </c>
      <c r="O1435" t="b" cm="1">
        <f t="array" ref="O1435">COUNT(FIND({0,1,2,3,4,5,6,7,8,9},N1435))&gt;0</f>
        <v>0</v>
      </c>
    </row>
    <row r="1436" spans="1:15" hidden="1" x14ac:dyDescent="0.3">
      <c r="A1436" s="1" t="s">
        <v>2809</v>
      </c>
      <c r="B1436" t="s">
        <v>178</v>
      </c>
      <c r="C1436" t="s">
        <v>2810</v>
      </c>
      <c r="D1436">
        <v>1</v>
      </c>
      <c r="E1436" t="s">
        <v>7</v>
      </c>
      <c r="I1436">
        <f t="shared" si="132"/>
        <v>0</v>
      </c>
      <c r="J1436">
        <f t="shared" si="133"/>
        <v>0</v>
      </c>
      <c r="K1436" t="e">
        <f t="shared" si="134"/>
        <v>#VALUE!</v>
      </c>
      <c r="L1436" t="e">
        <f t="shared" si="135"/>
        <v>#VALUE!</v>
      </c>
      <c r="M1436" t="e">
        <f t="shared" si="136"/>
        <v>#VALUE!</v>
      </c>
      <c r="N1436" t="e">
        <f t="shared" si="137"/>
        <v>#VALUE!</v>
      </c>
      <c r="O1436" t="b" cm="1">
        <f t="array" ref="O1436">COUNT(FIND({0,1,2,3,4,5,6,7,8,9},N1436))&gt;0</f>
        <v>0</v>
      </c>
    </row>
    <row r="1437" spans="1:15" hidden="1" x14ac:dyDescent="0.3">
      <c r="A1437" s="1" t="s">
        <v>2811</v>
      </c>
      <c r="B1437" t="s">
        <v>178</v>
      </c>
      <c r="C1437" t="s">
        <v>2812</v>
      </c>
      <c r="D1437">
        <v>1</v>
      </c>
      <c r="E1437" t="s">
        <v>7</v>
      </c>
      <c r="I1437">
        <f t="shared" si="132"/>
        <v>0</v>
      </c>
      <c r="J1437">
        <f t="shared" si="133"/>
        <v>0</v>
      </c>
      <c r="K1437" t="e">
        <f t="shared" si="134"/>
        <v>#VALUE!</v>
      </c>
      <c r="L1437" t="e">
        <f t="shared" si="135"/>
        <v>#VALUE!</v>
      </c>
      <c r="M1437" t="e">
        <f t="shared" si="136"/>
        <v>#VALUE!</v>
      </c>
      <c r="N1437" t="e">
        <f t="shared" si="137"/>
        <v>#VALUE!</v>
      </c>
      <c r="O1437" t="b" cm="1">
        <f t="array" ref="O1437">COUNT(FIND({0,1,2,3,4,5,6,7,8,9},N1437))&gt;0</f>
        <v>0</v>
      </c>
    </row>
    <row r="1438" spans="1:15" hidden="1" x14ac:dyDescent="0.3">
      <c r="A1438" s="1" t="s">
        <v>2813</v>
      </c>
      <c r="B1438" t="s">
        <v>178</v>
      </c>
      <c r="C1438" t="s">
        <v>2814</v>
      </c>
      <c r="D1438">
        <v>1</v>
      </c>
      <c r="E1438" t="s">
        <v>7</v>
      </c>
      <c r="I1438">
        <f t="shared" si="132"/>
        <v>0</v>
      </c>
      <c r="J1438">
        <f t="shared" si="133"/>
        <v>0</v>
      </c>
      <c r="K1438" t="e">
        <f t="shared" si="134"/>
        <v>#VALUE!</v>
      </c>
      <c r="L1438" t="e">
        <f t="shared" si="135"/>
        <v>#VALUE!</v>
      </c>
      <c r="M1438" t="e">
        <f t="shared" si="136"/>
        <v>#VALUE!</v>
      </c>
      <c r="N1438" t="e">
        <f t="shared" si="137"/>
        <v>#VALUE!</v>
      </c>
      <c r="O1438" t="b" cm="1">
        <f t="array" ref="O1438">COUNT(FIND({0,1,2,3,4,5,6,7,8,9},N1438))&gt;0</f>
        <v>0</v>
      </c>
    </row>
    <row r="1439" spans="1:15" hidden="1" x14ac:dyDescent="0.3">
      <c r="A1439" s="1" t="s">
        <v>2815</v>
      </c>
      <c r="B1439" t="s">
        <v>178</v>
      </c>
      <c r="C1439" t="s">
        <v>2816</v>
      </c>
      <c r="D1439">
        <v>1</v>
      </c>
      <c r="E1439" t="s">
        <v>7</v>
      </c>
      <c r="I1439">
        <f t="shared" si="132"/>
        <v>0</v>
      </c>
      <c r="J1439">
        <f t="shared" si="133"/>
        <v>0</v>
      </c>
      <c r="K1439" t="e">
        <f t="shared" si="134"/>
        <v>#VALUE!</v>
      </c>
      <c r="L1439" t="e">
        <f t="shared" si="135"/>
        <v>#VALUE!</v>
      </c>
      <c r="M1439" t="e">
        <f t="shared" si="136"/>
        <v>#VALUE!</v>
      </c>
      <c r="N1439" t="e">
        <f t="shared" si="137"/>
        <v>#VALUE!</v>
      </c>
      <c r="O1439" t="b" cm="1">
        <f t="array" ref="O1439">COUNT(FIND({0,1,2,3,4,5,6,7,8,9},N1439))&gt;0</f>
        <v>0</v>
      </c>
    </row>
    <row r="1440" spans="1:15" hidden="1" x14ac:dyDescent="0.3">
      <c r="A1440" s="1" t="s">
        <v>2817</v>
      </c>
      <c r="B1440" t="s">
        <v>178</v>
      </c>
      <c r="C1440" t="s">
        <v>2818</v>
      </c>
      <c r="D1440">
        <v>1</v>
      </c>
      <c r="E1440" t="s">
        <v>7</v>
      </c>
      <c r="I1440">
        <f t="shared" si="132"/>
        <v>0</v>
      </c>
      <c r="J1440">
        <f t="shared" si="133"/>
        <v>0</v>
      </c>
      <c r="K1440" t="e">
        <f t="shared" si="134"/>
        <v>#VALUE!</v>
      </c>
      <c r="L1440" t="e">
        <f t="shared" si="135"/>
        <v>#VALUE!</v>
      </c>
      <c r="M1440" t="e">
        <f t="shared" si="136"/>
        <v>#VALUE!</v>
      </c>
      <c r="N1440" t="e">
        <f t="shared" si="137"/>
        <v>#VALUE!</v>
      </c>
      <c r="O1440" t="b" cm="1">
        <f t="array" ref="O1440">COUNT(FIND({0,1,2,3,4,5,6,7,8,9},N1440))&gt;0</f>
        <v>0</v>
      </c>
    </row>
    <row r="1441" spans="1:15" hidden="1" x14ac:dyDescent="0.3">
      <c r="A1441" s="1" t="s">
        <v>2819</v>
      </c>
      <c r="B1441" t="s">
        <v>178</v>
      </c>
      <c r="C1441" t="s">
        <v>2820</v>
      </c>
      <c r="D1441">
        <v>1</v>
      </c>
      <c r="E1441" t="s">
        <v>7</v>
      </c>
      <c r="I1441">
        <f t="shared" si="132"/>
        <v>0</v>
      </c>
      <c r="J1441">
        <f t="shared" si="133"/>
        <v>0</v>
      </c>
      <c r="K1441" t="e">
        <f t="shared" si="134"/>
        <v>#VALUE!</v>
      </c>
      <c r="L1441" t="e">
        <f t="shared" si="135"/>
        <v>#VALUE!</v>
      </c>
      <c r="M1441" t="e">
        <f t="shared" si="136"/>
        <v>#VALUE!</v>
      </c>
      <c r="N1441" t="e">
        <f t="shared" si="137"/>
        <v>#VALUE!</v>
      </c>
      <c r="O1441" t="b" cm="1">
        <f t="array" ref="O1441">COUNT(FIND({0,1,2,3,4,5,6,7,8,9},N1441))&gt;0</f>
        <v>0</v>
      </c>
    </row>
    <row r="1442" spans="1:15" hidden="1" x14ac:dyDescent="0.3">
      <c r="A1442" s="1" t="s">
        <v>2821</v>
      </c>
      <c r="B1442" t="s">
        <v>178</v>
      </c>
      <c r="C1442" t="s">
        <v>2822</v>
      </c>
      <c r="D1442">
        <v>1</v>
      </c>
      <c r="E1442" t="s">
        <v>7</v>
      </c>
      <c r="I1442">
        <f t="shared" si="132"/>
        <v>0</v>
      </c>
      <c r="J1442">
        <f t="shared" si="133"/>
        <v>0</v>
      </c>
      <c r="K1442" t="e">
        <f t="shared" si="134"/>
        <v>#VALUE!</v>
      </c>
      <c r="L1442" t="e">
        <f t="shared" si="135"/>
        <v>#VALUE!</v>
      </c>
      <c r="M1442" t="e">
        <f t="shared" si="136"/>
        <v>#VALUE!</v>
      </c>
      <c r="N1442" t="e">
        <f t="shared" si="137"/>
        <v>#VALUE!</v>
      </c>
      <c r="O1442" t="b" cm="1">
        <f t="array" ref="O1442">COUNT(FIND({0,1,2,3,4,5,6,7,8,9},N1442))&gt;0</f>
        <v>0</v>
      </c>
    </row>
    <row r="1443" spans="1:15" hidden="1" x14ac:dyDescent="0.3">
      <c r="A1443" s="1" t="s">
        <v>2823</v>
      </c>
      <c r="B1443" t="s">
        <v>178</v>
      </c>
      <c r="C1443" t="s">
        <v>2824</v>
      </c>
      <c r="D1443">
        <v>1</v>
      </c>
      <c r="E1443" t="s">
        <v>7</v>
      </c>
      <c r="I1443">
        <f t="shared" si="132"/>
        <v>2</v>
      </c>
      <c r="J1443">
        <f t="shared" si="133"/>
        <v>2</v>
      </c>
      <c r="K1443" t="str">
        <f t="shared" si="134"/>
        <v xml:space="preserve"> Prozess der Verbuchung</v>
      </c>
      <c r="L1443" t="str">
        <f t="shared" si="135"/>
        <v>19116-Hermes Transportverlust -</v>
      </c>
      <c r="M1443" t="str">
        <f t="shared" si="136"/>
        <v xml:space="preserve">19116 Hermes Transportverlust  </v>
      </c>
      <c r="N1443" t="str">
        <f t="shared" si="137"/>
        <v/>
      </c>
      <c r="O1443" t="b" cm="1">
        <f t="array" ref="O1443">COUNT(FIND({0,1,2,3,4,5,6,7,8,9},N1443))&gt;0</f>
        <v>0</v>
      </c>
    </row>
    <row r="1444" spans="1:15" hidden="1" x14ac:dyDescent="0.3">
      <c r="A1444" s="1" t="s">
        <v>2825</v>
      </c>
      <c r="B1444" t="s">
        <v>178</v>
      </c>
      <c r="C1444" t="s">
        <v>2826</v>
      </c>
      <c r="D1444">
        <v>1</v>
      </c>
      <c r="E1444" t="s">
        <v>7</v>
      </c>
      <c r="I1444">
        <f t="shared" si="132"/>
        <v>1</v>
      </c>
      <c r="J1444">
        <f t="shared" si="133"/>
        <v>1</v>
      </c>
      <c r="K1444" t="str">
        <f t="shared" si="134"/>
        <v xml:space="preserve"> Bestellung ohne Freigabe erstellt</v>
      </c>
      <c r="L1444" t="str">
        <f t="shared" si="135"/>
        <v>19137 4504620246 -</v>
      </c>
      <c r="M1444" t="str">
        <f t="shared" si="136"/>
        <v xml:space="preserve">19137 4504620246  </v>
      </c>
      <c r="N1444" t="str">
        <f t="shared" si="137"/>
        <v/>
      </c>
      <c r="O1444" t="b" cm="1">
        <f t="array" ref="O1444">COUNT(FIND({0,1,2,3,4,5,6,7,8,9},N1444))&gt;0</f>
        <v>0</v>
      </c>
    </row>
    <row r="1445" spans="1:15" hidden="1" x14ac:dyDescent="0.3">
      <c r="A1445" s="1" t="s">
        <v>2827</v>
      </c>
      <c r="B1445" t="s">
        <v>178</v>
      </c>
      <c r="C1445" t="s">
        <v>2828</v>
      </c>
      <c r="D1445">
        <v>1</v>
      </c>
      <c r="E1445" t="s">
        <v>7</v>
      </c>
      <c r="I1445">
        <f t="shared" si="132"/>
        <v>0</v>
      </c>
      <c r="J1445">
        <f t="shared" si="133"/>
        <v>0</v>
      </c>
      <c r="K1445" t="e">
        <f t="shared" si="134"/>
        <v>#VALUE!</v>
      </c>
      <c r="L1445" t="e">
        <f t="shared" si="135"/>
        <v>#VALUE!</v>
      </c>
      <c r="M1445" t="e">
        <f t="shared" si="136"/>
        <v>#VALUE!</v>
      </c>
      <c r="N1445" t="e">
        <f t="shared" si="137"/>
        <v>#VALUE!</v>
      </c>
      <c r="O1445" t="b" cm="1">
        <f t="array" ref="O1445">COUNT(FIND({0,1,2,3,4,5,6,7,8,9},N1445))&gt;0</f>
        <v>0</v>
      </c>
    </row>
    <row r="1446" spans="1:15" hidden="1" x14ac:dyDescent="0.3">
      <c r="A1446" s="1" t="s">
        <v>2829</v>
      </c>
      <c r="B1446" t="s">
        <v>178</v>
      </c>
      <c r="C1446" t="s">
        <v>2830</v>
      </c>
      <c r="D1446">
        <v>1</v>
      </c>
      <c r="E1446" t="s">
        <v>7</v>
      </c>
      <c r="I1446">
        <f t="shared" si="132"/>
        <v>1</v>
      </c>
      <c r="J1446">
        <f t="shared" si="133"/>
        <v>1</v>
      </c>
      <c r="K1446" t="str">
        <f t="shared" si="134"/>
        <v>Fakturen Nemrod</v>
      </c>
      <c r="L1446" t="str">
        <f t="shared" si="135"/>
        <v>20510 Fehlende Archiv-</v>
      </c>
      <c r="M1446" t="str">
        <f t="shared" si="136"/>
        <v xml:space="preserve">20510 Fehlende Archiv </v>
      </c>
      <c r="N1446" t="str">
        <f t="shared" si="137"/>
        <v>Fakturen</v>
      </c>
      <c r="O1446" t="b" cm="1">
        <f t="array" ref="O1446">COUNT(FIND({0,1,2,3,4,5,6,7,8,9},N1446))&gt;0</f>
        <v>0</v>
      </c>
    </row>
    <row r="1447" spans="1:15" hidden="1" x14ac:dyDescent="0.3">
      <c r="A1447" s="1" t="s">
        <v>2831</v>
      </c>
      <c r="B1447" t="s">
        <v>178</v>
      </c>
      <c r="C1447" t="s">
        <v>2832</v>
      </c>
      <c r="D1447">
        <v>1</v>
      </c>
      <c r="E1447" t="s">
        <v>7</v>
      </c>
      <c r="I1447">
        <f t="shared" si="132"/>
        <v>0</v>
      </c>
      <c r="J1447">
        <f t="shared" si="133"/>
        <v>0</v>
      </c>
      <c r="K1447" t="e">
        <f t="shared" si="134"/>
        <v>#VALUE!</v>
      </c>
      <c r="L1447" t="e">
        <f t="shared" si="135"/>
        <v>#VALUE!</v>
      </c>
      <c r="M1447" t="e">
        <f t="shared" si="136"/>
        <v>#VALUE!</v>
      </c>
      <c r="N1447" t="e">
        <f t="shared" si="137"/>
        <v>#VALUE!</v>
      </c>
      <c r="O1447" t="b" cm="1">
        <f t="array" ref="O1447">COUNT(FIND({0,1,2,3,4,5,6,7,8,9},N1447))&gt;0</f>
        <v>0</v>
      </c>
    </row>
    <row r="1448" spans="1:15" hidden="1" x14ac:dyDescent="0.3">
      <c r="A1448" s="1" t="s">
        <v>2833</v>
      </c>
      <c r="B1448" t="s">
        <v>178</v>
      </c>
      <c r="C1448" t="s">
        <v>2834</v>
      </c>
      <c r="D1448">
        <v>1</v>
      </c>
      <c r="E1448" t="s">
        <v>7</v>
      </c>
      <c r="I1448">
        <f t="shared" si="132"/>
        <v>1</v>
      </c>
      <c r="J1448">
        <f t="shared" si="133"/>
        <v>1</v>
      </c>
      <c r="K1448" t="str">
        <f t="shared" si="134"/>
        <v>Aufträge</v>
      </c>
      <c r="L1448" t="str">
        <f t="shared" si="135"/>
        <v>21247 Vermeidung I-</v>
      </c>
      <c r="M1448" t="str">
        <f t="shared" si="136"/>
        <v xml:space="preserve">21247 Vermeidung I </v>
      </c>
      <c r="N1448" t="e">
        <f t="shared" si="137"/>
        <v>#VALUE!</v>
      </c>
      <c r="O1448" t="b" cm="1">
        <f t="array" ref="O1448">COUNT(FIND({0,1,2,3,4,5,6,7,8,9},N1448))&gt;0</f>
        <v>0</v>
      </c>
    </row>
    <row r="1449" spans="1:15" hidden="1" x14ac:dyDescent="0.3">
      <c r="A1449" s="1" t="s">
        <v>2835</v>
      </c>
      <c r="B1449" t="s">
        <v>178</v>
      </c>
      <c r="C1449" t="s">
        <v>2836</v>
      </c>
      <c r="D1449">
        <v>1</v>
      </c>
      <c r="E1449" t="s">
        <v>7</v>
      </c>
      <c r="I1449">
        <f t="shared" si="132"/>
        <v>1</v>
      </c>
      <c r="J1449">
        <f t="shared" si="133"/>
        <v>1</v>
      </c>
      <c r="K1449" t="str">
        <f t="shared" si="134"/>
        <v>Erfassung verrieglen</v>
      </c>
      <c r="L1449" t="str">
        <f t="shared" si="135"/>
        <v>21299 Fehleingaben bei Termin-</v>
      </c>
      <c r="M1449" t="str">
        <f t="shared" si="136"/>
        <v xml:space="preserve">21299 Fehleingaben bei Termin </v>
      </c>
      <c r="N1449" t="str">
        <f t="shared" si="137"/>
        <v>Erfassung</v>
      </c>
      <c r="O1449" t="b" cm="1">
        <f t="array" ref="O1449">COUNT(FIND({0,1,2,3,4,5,6,7,8,9},N1449))&gt;0</f>
        <v>0</v>
      </c>
    </row>
    <row r="1450" spans="1:15" hidden="1" x14ac:dyDescent="0.3">
      <c r="A1450" s="1" t="s">
        <v>2837</v>
      </c>
      <c r="B1450" t="s">
        <v>178</v>
      </c>
      <c r="C1450" t="s">
        <v>2838</v>
      </c>
      <c r="D1450">
        <v>1</v>
      </c>
      <c r="E1450" t="s">
        <v>7</v>
      </c>
      <c r="I1450">
        <f t="shared" si="132"/>
        <v>1</v>
      </c>
      <c r="J1450">
        <f t="shared" si="133"/>
        <v>1</v>
      </c>
      <c r="K1450" t="str">
        <f t="shared" si="134"/>
        <v>WE Mengenfortschreibung</v>
      </c>
      <c r="L1450" t="str">
        <f t="shared" si="135"/>
        <v>21917 Grob-</v>
      </c>
      <c r="M1450" t="str">
        <f t="shared" si="136"/>
        <v xml:space="preserve">21917 Grob </v>
      </c>
      <c r="N1450" t="str">
        <f t="shared" si="137"/>
        <v>WE</v>
      </c>
      <c r="O1450" t="b" cm="1">
        <f t="array" ref="O1450">COUNT(FIND({0,1,2,3,4,5,6,7,8,9},N1450))&gt;0</f>
        <v>0</v>
      </c>
    </row>
    <row r="1451" spans="1:15" hidden="1" x14ac:dyDescent="0.3">
      <c r="A1451" s="1" t="s">
        <v>2839</v>
      </c>
      <c r="B1451" t="s">
        <v>178</v>
      </c>
      <c r="C1451" t="s">
        <v>2840</v>
      </c>
      <c r="D1451">
        <v>1</v>
      </c>
      <c r="E1451" t="s">
        <v>7</v>
      </c>
      <c r="I1451">
        <f t="shared" si="132"/>
        <v>0</v>
      </c>
      <c r="J1451">
        <f t="shared" si="133"/>
        <v>0</v>
      </c>
      <c r="K1451" t="e">
        <f t="shared" si="134"/>
        <v>#VALUE!</v>
      </c>
      <c r="L1451" t="e">
        <f t="shared" si="135"/>
        <v>#VALUE!</v>
      </c>
      <c r="M1451" t="e">
        <f t="shared" si="136"/>
        <v>#VALUE!</v>
      </c>
      <c r="N1451" t="e">
        <f t="shared" si="137"/>
        <v>#VALUE!</v>
      </c>
      <c r="O1451" t="b" cm="1">
        <f t="array" ref="O1451">COUNT(FIND({0,1,2,3,4,5,6,7,8,9},N1451))&gt;0</f>
        <v>0</v>
      </c>
    </row>
    <row r="1452" spans="1:15" hidden="1" x14ac:dyDescent="0.3">
      <c r="A1452" s="1" t="s">
        <v>2841</v>
      </c>
      <c r="B1452" t="s">
        <v>178</v>
      </c>
      <c r="C1452" t="s">
        <v>2842</v>
      </c>
      <c r="D1452">
        <v>1</v>
      </c>
      <c r="E1452" t="s">
        <v>7</v>
      </c>
      <c r="I1452">
        <f t="shared" si="132"/>
        <v>0</v>
      </c>
      <c r="J1452">
        <f t="shared" si="133"/>
        <v>0</v>
      </c>
      <c r="K1452" t="e">
        <f t="shared" si="134"/>
        <v>#VALUE!</v>
      </c>
      <c r="L1452" t="e">
        <f t="shared" si="135"/>
        <v>#VALUE!</v>
      </c>
      <c r="M1452" t="e">
        <f t="shared" si="136"/>
        <v>#VALUE!</v>
      </c>
      <c r="N1452" t="e">
        <f t="shared" si="137"/>
        <v>#VALUE!</v>
      </c>
      <c r="O1452" t="b" cm="1">
        <f t="array" ref="O1452">COUNT(FIND({0,1,2,3,4,5,6,7,8,9},N1452))&gt;0</f>
        <v>0</v>
      </c>
    </row>
    <row r="1453" spans="1:15" hidden="1" x14ac:dyDescent="0.3">
      <c r="A1453" s="1" t="s">
        <v>2843</v>
      </c>
      <c r="B1453" t="s">
        <v>178</v>
      </c>
      <c r="C1453" t="s">
        <v>2844</v>
      </c>
      <c r="D1453">
        <v>1</v>
      </c>
      <c r="E1453" t="s">
        <v>7</v>
      </c>
      <c r="I1453">
        <f t="shared" si="132"/>
        <v>1</v>
      </c>
      <c r="J1453">
        <f t="shared" si="133"/>
        <v>1</v>
      </c>
      <c r="K1453" t="str">
        <f t="shared" si="134"/>
        <v xml:space="preserve"> KB´s nicht mit berücksichtigen</v>
      </c>
      <c r="L1453" t="str">
        <f t="shared" si="135"/>
        <v>22497 V1 Steuerung -</v>
      </c>
      <c r="M1453" t="str">
        <f t="shared" si="136"/>
        <v xml:space="preserve">22497 V1 Steuerung  </v>
      </c>
      <c r="N1453" t="str">
        <f t="shared" si="137"/>
        <v/>
      </c>
      <c r="O1453" t="b" cm="1">
        <f t="array" ref="O1453">COUNT(FIND({0,1,2,3,4,5,6,7,8,9},N1453))&gt;0</f>
        <v>0</v>
      </c>
    </row>
    <row r="1454" spans="1:15" hidden="1" x14ac:dyDescent="0.3">
      <c r="A1454" s="1" t="s">
        <v>2845</v>
      </c>
      <c r="B1454" t="s">
        <v>178</v>
      </c>
      <c r="C1454" t="s">
        <v>2846</v>
      </c>
      <c r="D1454">
        <v>1</v>
      </c>
      <c r="E1454" t="s">
        <v>7</v>
      </c>
      <c r="I1454">
        <f t="shared" si="132"/>
        <v>0</v>
      </c>
      <c r="J1454">
        <f t="shared" si="133"/>
        <v>0</v>
      </c>
      <c r="K1454" t="e">
        <f t="shared" si="134"/>
        <v>#VALUE!</v>
      </c>
      <c r="L1454" t="e">
        <f t="shared" si="135"/>
        <v>#VALUE!</v>
      </c>
      <c r="M1454" t="e">
        <f t="shared" si="136"/>
        <v>#VALUE!</v>
      </c>
      <c r="N1454" t="e">
        <f t="shared" si="137"/>
        <v>#VALUE!</v>
      </c>
      <c r="O1454" t="b" cm="1">
        <f t="array" ref="O1454">COUNT(FIND({0,1,2,3,4,5,6,7,8,9},N1454))&gt;0</f>
        <v>0</v>
      </c>
    </row>
    <row r="1455" spans="1:15" hidden="1" x14ac:dyDescent="0.3">
      <c r="A1455" s="1" t="s">
        <v>2847</v>
      </c>
      <c r="B1455" t="s">
        <v>178</v>
      </c>
      <c r="C1455" t="s">
        <v>2848</v>
      </c>
      <c r="D1455">
        <v>1</v>
      </c>
      <c r="E1455" t="s">
        <v>7</v>
      </c>
      <c r="I1455">
        <f t="shared" si="132"/>
        <v>0</v>
      </c>
      <c r="J1455">
        <f t="shared" si="133"/>
        <v>0</v>
      </c>
      <c r="K1455" t="e">
        <f t="shared" si="134"/>
        <v>#VALUE!</v>
      </c>
      <c r="L1455" t="e">
        <f t="shared" si="135"/>
        <v>#VALUE!</v>
      </c>
      <c r="M1455" t="e">
        <f t="shared" si="136"/>
        <v>#VALUE!</v>
      </c>
      <c r="N1455" t="e">
        <f t="shared" si="137"/>
        <v>#VALUE!</v>
      </c>
      <c r="O1455" t="b" cm="1">
        <f t="array" ref="O1455">COUNT(FIND({0,1,2,3,4,5,6,7,8,9},N1455))&gt;0</f>
        <v>0</v>
      </c>
    </row>
    <row r="1456" spans="1:15" hidden="1" x14ac:dyDescent="0.3">
      <c r="A1456" s="1" t="s">
        <v>2849</v>
      </c>
      <c r="B1456" t="s">
        <v>178</v>
      </c>
      <c r="C1456" t="s">
        <v>2850</v>
      </c>
      <c r="D1456">
        <v>1</v>
      </c>
      <c r="E1456" t="s">
        <v>7</v>
      </c>
      <c r="I1456">
        <f t="shared" si="132"/>
        <v>0</v>
      </c>
      <c r="J1456">
        <f t="shared" si="133"/>
        <v>0</v>
      </c>
      <c r="K1456" t="e">
        <f t="shared" si="134"/>
        <v>#VALUE!</v>
      </c>
      <c r="L1456" t="e">
        <f t="shared" si="135"/>
        <v>#VALUE!</v>
      </c>
      <c r="M1456" t="e">
        <f t="shared" si="136"/>
        <v>#VALUE!</v>
      </c>
      <c r="N1456" t="e">
        <f t="shared" si="137"/>
        <v>#VALUE!</v>
      </c>
      <c r="O1456" t="b" cm="1">
        <f t="array" ref="O1456">COUNT(FIND({0,1,2,3,4,5,6,7,8,9},N1456))&gt;0</f>
        <v>0</v>
      </c>
    </row>
    <row r="1457" spans="1:15" hidden="1" x14ac:dyDescent="0.3">
      <c r="A1457" s="1" t="s">
        <v>2851</v>
      </c>
      <c r="B1457" t="s">
        <v>178</v>
      </c>
      <c r="C1457" t="s">
        <v>2852</v>
      </c>
      <c r="D1457">
        <v>1</v>
      </c>
      <c r="E1457" t="s">
        <v>7</v>
      </c>
      <c r="I1457">
        <f t="shared" si="132"/>
        <v>0</v>
      </c>
      <c r="J1457">
        <f t="shared" si="133"/>
        <v>0</v>
      </c>
      <c r="K1457" t="e">
        <f t="shared" si="134"/>
        <v>#VALUE!</v>
      </c>
      <c r="L1457" t="e">
        <f t="shared" si="135"/>
        <v>#VALUE!</v>
      </c>
      <c r="M1457" t="e">
        <f t="shared" si="136"/>
        <v>#VALUE!</v>
      </c>
      <c r="N1457" t="e">
        <f t="shared" si="137"/>
        <v>#VALUE!</v>
      </c>
      <c r="O1457" t="b" cm="1">
        <f t="array" ref="O1457">COUNT(FIND({0,1,2,3,4,5,6,7,8,9},N1457))&gt;0</f>
        <v>0</v>
      </c>
    </row>
    <row r="1458" spans="1:15" hidden="1" x14ac:dyDescent="0.3">
      <c r="A1458" s="1" t="s">
        <v>2853</v>
      </c>
      <c r="B1458" t="s">
        <v>178</v>
      </c>
      <c r="C1458" t="s">
        <v>2854</v>
      </c>
      <c r="D1458">
        <v>1</v>
      </c>
      <c r="E1458" t="s">
        <v>7</v>
      </c>
      <c r="I1458">
        <f t="shared" si="132"/>
        <v>0</v>
      </c>
      <c r="J1458">
        <f t="shared" si="133"/>
        <v>0</v>
      </c>
      <c r="K1458" t="e">
        <f t="shared" si="134"/>
        <v>#VALUE!</v>
      </c>
      <c r="L1458" t="e">
        <f t="shared" si="135"/>
        <v>#VALUE!</v>
      </c>
      <c r="M1458" t="e">
        <f t="shared" si="136"/>
        <v>#VALUE!</v>
      </c>
      <c r="N1458" t="e">
        <f t="shared" si="137"/>
        <v>#VALUE!</v>
      </c>
      <c r="O1458" t="b" cm="1">
        <f t="array" ref="O1458">COUNT(FIND({0,1,2,3,4,5,6,7,8,9},N1458))&gt;0</f>
        <v>0</v>
      </c>
    </row>
    <row r="1459" spans="1:15" hidden="1" x14ac:dyDescent="0.3">
      <c r="A1459" s="1" t="s">
        <v>2855</v>
      </c>
      <c r="B1459" t="s">
        <v>178</v>
      </c>
      <c r="C1459" t="s">
        <v>2856</v>
      </c>
      <c r="D1459">
        <v>1</v>
      </c>
      <c r="E1459" t="s">
        <v>7</v>
      </c>
      <c r="I1459">
        <f t="shared" si="132"/>
        <v>1</v>
      </c>
      <c r="J1459">
        <f t="shared" si="133"/>
        <v>1</v>
      </c>
      <c r="K1459" t="str">
        <f t="shared" si="134"/>
        <v xml:space="preserve"> Setzen eines Bon. Schlüssels zieht weitere Aktionen</v>
      </c>
      <c r="L1459" t="str">
        <f t="shared" si="135"/>
        <v>22970 P01 -</v>
      </c>
      <c r="M1459" t="str">
        <f t="shared" si="136"/>
        <v xml:space="preserve">22970 P01  </v>
      </c>
      <c r="N1459" t="str">
        <f t="shared" si="137"/>
        <v/>
      </c>
      <c r="O1459" t="b" cm="1">
        <f t="array" ref="O1459">COUNT(FIND({0,1,2,3,4,5,6,7,8,9},N1459))&gt;0</f>
        <v>0</v>
      </c>
    </row>
    <row r="1460" spans="1:15" hidden="1" x14ac:dyDescent="0.3">
      <c r="A1460" s="1" t="s">
        <v>2857</v>
      </c>
      <c r="B1460" t="s">
        <v>178</v>
      </c>
      <c r="C1460" t="s">
        <v>2858</v>
      </c>
      <c r="D1460">
        <v>1</v>
      </c>
      <c r="E1460" t="s">
        <v>7</v>
      </c>
      <c r="I1460">
        <f t="shared" si="132"/>
        <v>0</v>
      </c>
      <c r="J1460">
        <f t="shared" si="133"/>
        <v>0</v>
      </c>
      <c r="K1460" t="e">
        <f t="shared" si="134"/>
        <v>#VALUE!</v>
      </c>
      <c r="L1460" t="e">
        <f t="shared" si="135"/>
        <v>#VALUE!</v>
      </c>
      <c r="M1460" t="e">
        <f t="shared" si="136"/>
        <v>#VALUE!</v>
      </c>
      <c r="N1460" t="e">
        <f t="shared" si="137"/>
        <v>#VALUE!</v>
      </c>
      <c r="O1460" t="b" cm="1">
        <f t="array" ref="O1460">COUNT(FIND({0,1,2,3,4,5,6,7,8,9},N1460))&gt;0</f>
        <v>0</v>
      </c>
    </row>
    <row r="1461" spans="1:15" hidden="1" x14ac:dyDescent="0.3">
      <c r="A1461" s="1" t="s">
        <v>2859</v>
      </c>
      <c r="B1461" t="s">
        <v>178</v>
      </c>
      <c r="C1461" t="s">
        <v>2860</v>
      </c>
      <c r="D1461">
        <v>1</v>
      </c>
      <c r="E1461" t="s">
        <v>7</v>
      </c>
      <c r="I1461">
        <f t="shared" si="132"/>
        <v>1</v>
      </c>
      <c r="J1461">
        <f t="shared" si="133"/>
        <v>1</v>
      </c>
      <c r="K1461" t="str">
        <f t="shared" si="134"/>
        <v xml:space="preserve"> ZMM_012 bitte den Betrieb 1163 zufügen</v>
      </c>
      <c r="L1461" t="str">
        <f t="shared" si="135"/>
        <v>23521 SAP -</v>
      </c>
      <c r="M1461" t="str">
        <f t="shared" si="136"/>
        <v xml:space="preserve">23521 SAP  </v>
      </c>
      <c r="N1461" t="str">
        <f t="shared" si="137"/>
        <v/>
      </c>
      <c r="O1461" t="b" cm="1">
        <f t="array" ref="O1461">COUNT(FIND({0,1,2,3,4,5,6,7,8,9},N1461))&gt;0</f>
        <v>0</v>
      </c>
    </row>
    <row r="1462" spans="1:15" hidden="1" x14ac:dyDescent="0.3">
      <c r="A1462" s="1" t="s">
        <v>2861</v>
      </c>
      <c r="B1462" t="s">
        <v>178</v>
      </c>
      <c r="C1462" t="s">
        <v>2862</v>
      </c>
      <c r="D1462">
        <v>1</v>
      </c>
      <c r="E1462" t="s">
        <v>7</v>
      </c>
      <c r="I1462">
        <f t="shared" si="132"/>
        <v>0</v>
      </c>
      <c r="J1462">
        <f t="shared" si="133"/>
        <v>0</v>
      </c>
      <c r="K1462" t="e">
        <f t="shared" si="134"/>
        <v>#VALUE!</v>
      </c>
      <c r="L1462" t="e">
        <f t="shared" si="135"/>
        <v>#VALUE!</v>
      </c>
      <c r="M1462" t="e">
        <f t="shared" si="136"/>
        <v>#VALUE!</v>
      </c>
      <c r="N1462" t="e">
        <f t="shared" si="137"/>
        <v>#VALUE!</v>
      </c>
      <c r="O1462" t="b" cm="1">
        <f t="array" ref="O1462">COUNT(FIND({0,1,2,3,4,5,6,7,8,9},N1462))&gt;0</f>
        <v>0</v>
      </c>
    </row>
    <row r="1463" spans="1:15" hidden="1" x14ac:dyDescent="0.3">
      <c r="A1463" s="1" t="s">
        <v>2863</v>
      </c>
      <c r="B1463" t="s">
        <v>178</v>
      </c>
      <c r="C1463" t="s">
        <v>2864</v>
      </c>
      <c r="D1463">
        <v>1</v>
      </c>
      <c r="E1463" t="s">
        <v>7</v>
      </c>
      <c r="I1463">
        <f t="shared" si="132"/>
        <v>0</v>
      </c>
      <c r="J1463">
        <f t="shared" si="133"/>
        <v>0</v>
      </c>
      <c r="K1463" t="e">
        <f t="shared" si="134"/>
        <v>#VALUE!</v>
      </c>
      <c r="L1463" t="e">
        <f t="shared" si="135"/>
        <v>#VALUE!</v>
      </c>
      <c r="M1463" t="e">
        <f t="shared" si="136"/>
        <v>#VALUE!</v>
      </c>
      <c r="N1463" t="e">
        <f t="shared" si="137"/>
        <v>#VALUE!</v>
      </c>
      <c r="O1463" t="b" cm="1">
        <f t="array" ref="O1463">COUNT(FIND({0,1,2,3,4,5,6,7,8,9},N1463))&gt;0</f>
        <v>0</v>
      </c>
    </row>
    <row r="1464" spans="1:15" hidden="1" x14ac:dyDescent="0.3">
      <c r="A1464" s="1" t="s">
        <v>2865</v>
      </c>
      <c r="B1464" t="s">
        <v>178</v>
      </c>
      <c r="C1464" t="s">
        <v>2866</v>
      </c>
      <c r="D1464">
        <v>1</v>
      </c>
      <c r="E1464" t="s">
        <v>7</v>
      </c>
      <c r="I1464">
        <f t="shared" si="132"/>
        <v>1</v>
      </c>
      <c r="J1464">
        <f t="shared" si="133"/>
        <v>1</v>
      </c>
      <c r="K1464" t="str">
        <f t="shared" si="134"/>
        <v xml:space="preserve"> Vorhandene WBK Daten im Kundenstamm löschen</v>
      </c>
      <c r="L1464" t="str">
        <f t="shared" si="135"/>
        <v>23795 P01 -</v>
      </c>
      <c r="M1464" t="str">
        <f t="shared" si="136"/>
        <v xml:space="preserve">23795 P01  </v>
      </c>
      <c r="N1464" t="str">
        <f t="shared" si="137"/>
        <v/>
      </c>
      <c r="O1464" t="b" cm="1">
        <f t="array" ref="O1464">COUNT(FIND({0,1,2,3,4,5,6,7,8,9},N1464))&gt;0</f>
        <v>0</v>
      </c>
    </row>
    <row r="1465" spans="1:15" hidden="1" x14ac:dyDescent="0.3">
      <c r="A1465" s="1" t="s">
        <v>2867</v>
      </c>
      <c r="B1465" t="s">
        <v>178</v>
      </c>
      <c r="C1465" t="s">
        <v>2868</v>
      </c>
      <c r="D1465">
        <v>1</v>
      </c>
      <c r="E1465" t="s">
        <v>7</v>
      </c>
      <c r="I1465">
        <f t="shared" si="132"/>
        <v>2</v>
      </c>
      <c r="J1465">
        <f t="shared" si="133"/>
        <v>2</v>
      </c>
      <c r="K1465" t="str">
        <f t="shared" si="134"/>
        <v xml:space="preserve"> keine Info Kunde</v>
      </c>
      <c r="L1465" t="str">
        <f t="shared" si="135"/>
        <v>23858 P01 - Auftrag erhält neuen Liefertermin -</v>
      </c>
      <c r="M1465" t="str">
        <f t="shared" si="136"/>
        <v xml:space="preserve">23858 P01   Auftrag erhält neuen Liefertermin  </v>
      </c>
      <c r="N1465" t="str">
        <f t="shared" si="137"/>
        <v/>
      </c>
      <c r="O1465" t="b" cm="1">
        <f t="array" ref="O1465">COUNT(FIND({0,1,2,3,4,5,6,7,8,9},N1465))&gt;0</f>
        <v>0</v>
      </c>
    </row>
    <row r="1466" spans="1:15" hidden="1" x14ac:dyDescent="0.3">
      <c r="A1466" s="1" t="s">
        <v>2869</v>
      </c>
      <c r="B1466" t="s">
        <v>178</v>
      </c>
      <c r="C1466" t="s">
        <v>2870</v>
      </c>
      <c r="D1466">
        <v>1</v>
      </c>
      <c r="E1466" t="s">
        <v>7</v>
      </c>
      <c r="I1466">
        <f t="shared" si="132"/>
        <v>0</v>
      </c>
      <c r="J1466">
        <f t="shared" si="133"/>
        <v>0</v>
      </c>
      <c r="K1466" t="e">
        <f t="shared" si="134"/>
        <v>#VALUE!</v>
      </c>
      <c r="L1466" t="e">
        <f t="shared" si="135"/>
        <v>#VALUE!</v>
      </c>
      <c r="M1466" t="e">
        <f t="shared" si="136"/>
        <v>#VALUE!</v>
      </c>
      <c r="N1466" t="e">
        <f t="shared" si="137"/>
        <v>#VALUE!</v>
      </c>
      <c r="O1466" t="b" cm="1">
        <f t="array" ref="O1466">COUNT(FIND({0,1,2,3,4,5,6,7,8,9},N1466))&gt;0</f>
        <v>0</v>
      </c>
    </row>
    <row r="1467" spans="1:15" hidden="1" x14ac:dyDescent="0.3">
      <c r="A1467" s="1" t="s">
        <v>2871</v>
      </c>
      <c r="B1467" t="s">
        <v>178</v>
      </c>
      <c r="C1467" t="s">
        <v>2872</v>
      </c>
      <c r="D1467">
        <v>1</v>
      </c>
      <c r="E1467" t="s">
        <v>7</v>
      </c>
      <c r="I1467">
        <f t="shared" si="132"/>
        <v>1</v>
      </c>
      <c r="J1467">
        <f t="shared" si="133"/>
        <v>1</v>
      </c>
      <c r="K1467" t="str">
        <f t="shared" si="134"/>
        <v xml:space="preserve"> Vertröstungsbrief CH zieht falschen Briefkopf FRA MO</v>
      </c>
      <c r="L1467" t="str">
        <f t="shared" si="135"/>
        <v>24589 P01 -</v>
      </c>
      <c r="M1467" t="str">
        <f t="shared" si="136"/>
        <v xml:space="preserve">24589 P01  </v>
      </c>
      <c r="N1467" t="str">
        <f t="shared" si="137"/>
        <v/>
      </c>
      <c r="O1467" t="b" cm="1">
        <f t="array" ref="O1467">COUNT(FIND({0,1,2,3,4,5,6,7,8,9},N1467))&gt;0</f>
        <v>0</v>
      </c>
    </row>
    <row r="1468" spans="1:15" hidden="1" x14ac:dyDescent="0.3">
      <c r="A1468" s="1" t="s">
        <v>2873</v>
      </c>
      <c r="B1468" t="s">
        <v>178</v>
      </c>
      <c r="C1468" t="s">
        <v>2874</v>
      </c>
      <c r="D1468">
        <v>1</v>
      </c>
      <c r="E1468" t="s">
        <v>7</v>
      </c>
      <c r="I1468">
        <f t="shared" si="132"/>
        <v>1</v>
      </c>
      <c r="J1468">
        <f t="shared" si="133"/>
        <v>1</v>
      </c>
      <c r="K1468" t="str">
        <f t="shared" si="134"/>
        <v xml:space="preserve"> Anpassung Aufruf</v>
      </c>
      <c r="L1468" t="str">
        <f t="shared" si="135"/>
        <v>24697 FRA Cavok Preisabfrage -</v>
      </c>
      <c r="M1468" t="str">
        <f t="shared" si="136"/>
        <v xml:space="preserve">24697 FRA Cavok Preisabfrage  </v>
      </c>
      <c r="N1468" t="str">
        <f t="shared" si="137"/>
        <v/>
      </c>
      <c r="O1468" t="b" cm="1">
        <f t="array" ref="O1468">COUNT(FIND({0,1,2,3,4,5,6,7,8,9},N1468))&gt;0</f>
        <v>0</v>
      </c>
    </row>
    <row r="1469" spans="1:15" hidden="1" x14ac:dyDescent="0.3">
      <c r="A1469" s="1" t="s">
        <v>2875</v>
      </c>
      <c r="B1469" t="s">
        <v>178</v>
      </c>
      <c r="C1469" t="s">
        <v>2876</v>
      </c>
      <c r="D1469">
        <v>1</v>
      </c>
      <c r="E1469" t="s">
        <v>7</v>
      </c>
      <c r="I1469">
        <f t="shared" si="132"/>
        <v>0</v>
      </c>
      <c r="J1469">
        <f t="shared" si="133"/>
        <v>0</v>
      </c>
      <c r="K1469" t="e">
        <f t="shared" si="134"/>
        <v>#VALUE!</v>
      </c>
      <c r="L1469" t="e">
        <f t="shared" si="135"/>
        <v>#VALUE!</v>
      </c>
      <c r="M1469" t="e">
        <f t="shared" si="136"/>
        <v>#VALUE!</v>
      </c>
      <c r="N1469" t="e">
        <f t="shared" si="137"/>
        <v>#VALUE!</v>
      </c>
      <c r="O1469" t="b" cm="1">
        <f t="array" ref="O1469">COUNT(FIND({0,1,2,3,4,5,6,7,8,9},N1469))&gt;0</f>
        <v>0</v>
      </c>
    </row>
    <row r="1470" spans="1:15" hidden="1" x14ac:dyDescent="0.3">
      <c r="A1470" s="1" t="s">
        <v>2877</v>
      </c>
      <c r="B1470" t="s">
        <v>178</v>
      </c>
      <c r="C1470" t="s">
        <v>2878</v>
      </c>
      <c r="D1470">
        <v>1</v>
      </c>
      <c r="E1470" t="s">
        <v>7</v>
      </c>
      <c r="I1470">
        <f t="shared" si="132"/>
        <v>0</v>
      </c>
      <c r="J1470">
        <f t="shared" si="133"/>
        <v>0</v>
      </c>
      <c r="K1470" t="e">
        <f t="shared" si="134"/>
        <v>#VALUE!</v>
      </c>
      <c r="L1470" t="e">
        <f t="shared" si="135"/>
        <v>#VALUE!</v>
      </c>
      <c r="M1470" t="e">
        <f t="shared" si="136"/>
        <v>#VALUE!</v>
      </c>
      <c r="N1470" t="e">
        <f t="shared" si="137"/>
        <v>#VALUE!</v>
      </c>
      <c r="O1470" t="b" cm="1">
        <f t="array" ref="O1470">COUNT(FIND({0,1,2,3,4,5,6,7,8,9},N1470))&gt;0</f>
        <v>0</v>
      </c>
    </row>
    <row r="1471" spans="1:15" hidden="1" x14ac:dyDescent="0.3">
      <c r="A1471" s="1" t="s">
        <v>2879</v>
      </c>
      <c r="B1471" t="s">
        <v>178</v>
      </c>
      <c r="C1471" t="s">
        <v>2880</v>
      </c>
      <c r="D1471">
        <v>1</v>
      </c>
      <c r="E1471" t="s">
        <v>7</v>
      </c>
      <c r="I1471">
        <f t="shared" si="132"/>
        <v>1</v>
      </c>
      <c r="J1471">
        <f t="shared" si="133"/>
        <v>1</v>
      </c>
      <c r="K1471" t="str">
        <f t="shared" si="134"/>
        <v xml:space="preserve"> Fehlende Steuerdaten Österreich Änderung Kundenstamm</v>
      </c>
      <c r="L1471" t="str">
        <f t="shared" si="135"/>
        <v>24864 P01 -</v>
      </c>
      <c r="M1471" t="str">
        <f t="shared" si="136"/>
        <v xml:space="preserve">24864 P01  </v>
      </c>
      <c r="N1471" t="str">
        <f t="shared" si="137"/>
        <v/>
      </c>
      <c r="O1471" t="b" cm="1">
        <f t="array" ref="O1471">COUNT(FIND({0,1,2,3,4,5,6,7,8,9},N1471))&gt;0</f>
        <v>0</v>
      </c>
    </row>
    <row r="1472" spans="1:15" hidden="1" x14ac:dyDescent="0.3">
      <c r="A1472" s="1" t="s">
        <v>2881</v>
      </c>
      <c r="B1472" t="s">
        <v>178</v>
      </c>
      <c r="C1472" t="s">
        <v>2882</v>
      </c>
      <c r="D1472">
        <v>1</v>
      </c>
      <c r="E1472" t="s">
        <v>7</v>
      </c>
      <c r="I1472">
        <f t="shared" si="132"/>
        <v>1</v>
      </c>
      <c r="J1472">
        <f t="shared" si="133"/>
        <v>1</v>
      </c>
      <c r="K1472" t="str">
        <f t="shared" si="134"/>
        <v>Cockpit</v>
      </c>
      <c r="L1472" t="str">
        <f t="shared" si="135"/>
        <v>24989 Nachrichtenanlage aus Rekla-</v>
      </c>
      <c r="M1472" t="str">
        <f t="shared" si="136"/>
        <v xml:space="preserve">24989 Nachrichtenanlage aus Rekla </v>
      </c>
      <c r="N1472" t="e">
        <f t="shared" si="137"/>
        <v>#VALUE!</v>
      </c>
      <c r="O1472" t="b" cm="1">
        <f t="array" ref="O1472">COUNT(FIND({0,1,2,3,4,5,6,7,8,9},N1472))&gt;0</f>
        <v>0</v>
      </c>
    </row>
    <row r="1473" spans="1:15" hidden="1" x14ac:dyDescent="0.3">
      <c r="A1473" s="1" t="s">
        <v>2883</v>
      </c>
      <c r="B1473" t="s">
        <v>178</v>
      </c>
      <c r="C1473" t="s">
        <v>2884</v>
      </c>
      <c r="D1473">
        <v>1</v>
      </c>
      <c r="E1473" t="s">
        <v>7</v>
      </c>
      <c r="I1473">
        <f t="shared" si="132"/>
        <v>0</v>
      </c>
      <c r="J1473">
        <f t="shared" si="133"/>
        <v>0</v>
      </c>
      <c r="K1473" t="e">
        <f t="shared" si="134"/>
        <v>#VALUE!</v>
      </c>
      <c r="L1473" t="e">
        <f t="shared" si="135"/>
        <v>#VALUE!</v>
      </c>
      <c r="M1473" t="e">
        <f t="shared" si="136"/>
        <v>#VALUE!</v>
      </c>
      <c r="N1473" t="e">
        <f t="shared" si="137"/>
        <v>#VALUE!</v>
      </c>
      <c r="O1473" t="b" cm="1">
        <f t="array" ref="O1473">COUNT(FIND({0,1,2,3,4,5,6,7,8,9},N1473))&gt;0</f>
        <v>0</v>
      </c>
    </row>
    <row r="1474" spans="1:15" hidden="1" x14ac:dyDescent="0.3">
      <c r="A1474" s="1" t="s">
        <v>2885</v>
      </c>
      <c r="B1474" t="s">
        <v>178</v>
      </c>
      <c r="C1474" t="s">
        <v>2886</v>
      </c>
      <c r="D1474">
        <v>1</v>
      </c>
      <c r="E1474" t="s">
        <v>7</v>
      </c>
      <c r="I1474">
        <f t="shared" si="132"/>
        <v>0</v>
      </c>
      <c r="J1474">
        <f t="shared" si="133"/>
        <v>0</v>
      </c>
      <c r="K1474" t="e">
        <f t="shared" si="134"/>
        <v>#VALUE!</v>
      </c>
      <c r="L1474" t="e">
        <f t="shared" si="135"/>
        <v>#VALUE!</v>
      </c>
      <c r="M1474" t="e">
        <f t="shared" si="136"/>
        <v>#VALUE!</v>
      </c>
      <c r="N1474" t="e">
        <f t="shared" si="137"/>
        <v>#VALUE!</v>
      </c>
      <c r="O1474" t="b" cm="1">
        <f t="array" ref="O1474">COUNT(FIND({0,1,2,3,4,5,6,7,8,9},N1474))&gt;0</f>
        <v>0</v>
      </c>
    </row>
    <row r="1475" spans="1:15" hidden="1" x14ac:dyDescent="0.3">
      <c r="A1475" s="1" t="s">
        <v>2887</v>
      </c>
      <c r="B1475" t="s">
        <v>178</v>
      </c>
      <c r="C1475" t="s">
        <v>2888</v>
      </c>
      <c r="D1475">
        <v>1</v>
      </c>
      <c r="E1475" t="s">
        <v>7</v>
      </c>
      <c r="I1475">
        <f t="shared" ref="I1475:I1538" si="138">LEN(C1475)-LEN(SUBSTITUTE(C1475,"-",))</f>
        <v>0</v>
      </c>
      <c r="J1475">
        <f t="shared" ref="J1475:J1538" si="139">IF(I1475&gt;1,2,I1475)</f>
        <v>0</v>
      </c>
      <c r="K1475" t="e">
        <f t="shared" ref="K1475:K1538" si="140">RIGHT($C1475,LEN($C1475)-SEARCH("#",SUBSTITUTE($C1475,"-","#",J1475)))</f>
        <v>#VALUE!</v>
      </c>
      <c r="L1475" t="e">
        <f t="shared" ref="L1475:L1538" si="141">LEFT($C1475,SEARCH("#",SUBSTITUTE($C1475,"-","#",$J1475)))</f>
        <v>#VALUE!</v>
      </c>
      <c r="M1475" t="e">
        <f t="shared" ref="M1475:M1538" si="142">SUBSTITUTE(L1475,"-"," ")</f>
        <v>#VALUE!</v>
      </c>
      <c r="N1475" t="e">
        <f t="shared" ref="N1475:N1538" si="143">LEFT(K1475,SEARCH(" ",K1475,1)-1)</f>
        <v>#VALUE!</v>
      </c>
      <c r="O1475" t="b" cm="1">
        <f t="array" ref="O1475">COUNT(FIND({0,1,2,3,4,5,6,7,8,9},N1475))&gt;0</f>
        <v>0</v>
      </c>
    </row>
    <row r="1476" spans="1:15" hidden="1" x14ac:dyDescent="0.3">
      <c r="A1476" s="1" t="s">
        <v>2889</v>
      </c>
      <c r="B1476" t="s">
        <v>178</v>
      </c>
      <c r="C1476" t="s">
        <v>2890</v>
      </c>
      <c r="D1476">
        <v>1</v>
      </c>
      <c r="E1476" t="s">
        <v>7</v>
      </c>
      <c r="I1476">
        <f t="shared" si="138"/>
        <v>1</v>
      </c>
      <c r="J1476">
        <f t="shared" si="139"/>
        <v>1</v>
      </c>
      <c r="K1476" t="str">
        <f t="shared" si="140"/>
        <v>Artikeln in der md04 nicht sichtbar</v>
      </c>
      <c r="L1476" t="str">
        <f t="shared" si="141"/>
        <v>25145 Q Bestand bei Konsi-</v>
      </c>
      <c r="M1476" t="str">
        <f t="shared" si="142"/>
        <v xml:space="preserve">25145 Q Bestand bei Konsi </v>
      </c>
      <c r="N1476" t="str">
        <f t="shared" si="143"/>
        <v>Artikeln</v>
      </c>
      <c r="O1476" t="b" cm="1">
        <f t="array" ref="O1476">COUNT(FIND({0,1,2,3,4,5,6,7,8,9},N1476))&gt;0</f>
        <v>0</v>
      </c>
    </row>
    <row r="1477" spans="1:15" hidden="1" x14ac:dyDescent="0.3">
      <c r="A1477" s="1" t="s">
        <v>2891</v>
      </c>
      <c r="B1477" t="s">
        <v>178</v>
      </c>
      <c r="C1477" t="s">
        <v>2892</v>
      </c>
      <c r="D1477">
        <v>1</v>
      </c>
      <c r="E1477" t="s">
        <v>7</v>
      </c>
      <c r="I1477">
        <f t="shared" si="138"/>
        <v>0</v>
      </c>
      <c r="J1477">
        <f t="shared" si="139"/>
        <v>0</v>
      </c>
      <c r="K1477" t="e">
        <f t="shared" si="140"/>
        <v>#VALUE!</v>
      </c>
      <c r="L1477" t="e">
        <f t="shared" si="141"/>
        <v>#VALUE!</v>
      </c>
      <c r="M1477" t="e">
        <f t="shared" si="142"/>
        <v>#VALUE!</v>
      </c>
      <c r="N1477" t="e">
        <f t="shared" si="143"/>
        <v>#VALUE!</v>
      </c>
      <c r="O1477" t="b" cm="1">
        <f t="array" ref="O1477">COUNT(FIND({0,1,2,3,4,5,6,7,8,9},N1477))&gt;0</f>
        <v>0</v>
      </c>
    </row>
    <row r="1478" spans="1:15" hidden="1" x14ac:dyDescent="0.3">
      <c r="A1478" s="1" t="s">
        <v>2893</v>
      </c>
      <c r="B1478" t="s">
        <v>178</v>
      </c>
      <c r="C1478" t="s">
        <v>2894</v>
      </c>
      <c r="D1478">
        <v>1</v>
      </c>
      <c r="E1478" t="s">
        <v>7</v>
      </c>
      <c r="I1478">
        <f t="shared" si="138"/>
        <v>0</v>
      </c>
      <c r="J1478">
        <f t="shared" si="139"/>
        <v>0</v>
      </c>
      <c r="K1478" t="e">
        <f t="shared" si="140"/>
        <v>#VALUE!</v>
      </c>
      <c r="L1478" t="e">
        <f t="shared" si="141"/>
        <v>#VALUE!</v>
      </c>
      <c r="M1478" t="e">
        <f t="shared" si="142"/>
        <v>#VALUE!</v>
      </c>
      <c r="N1478" t="e">
        <f t="shared" si="143"/>
        <v>#VALUE!</v>
      </c>
      <c r="O1478" t="b" cm="1">
        <f t="array" ref="O1478">COUNT(FIND({0,1,2,3,4,5,6,7,8,9},N1478))&gt;0</f>
        <v>0</v>
      </c>
    </row>
    <row r="1479" spans="1:15" hidden="1" x14ac:dyDescent="0.3">
      <c r="A1479" s="1" t="s">
        <v>2895</v>
      </c>
      <c r="B1479" t="s">
        <v>178</v>
      </c>
      <c r="C1479" t="s">
        <v>2896</v>
      </c>
      <c r="D1479">
        <v>1</v>
      </c>
      <c r="E1479" t="s">
        <v>7</v>
      </c>
      <c r="I1479">
        <f t="shared" si="138"/>
        <v>2</v>
      </c>
      <c r="J1479">
        <f t="shared" si="139"/>
        <v>2</v>
      </c>
      <c r="K1479" t="str">
        <f t="shared" si="140"/>
        <v xml:space="preserve"> Ausverkauft bei VTL01</v>
      </c>
      <c r="L1479" t="str">
        <f t="shared" si="141"/>
        <v>25296 Anpassung Liefer-ID99 -</v>
      </c>
      <c r="M1479" t="str">
        <f t="shared" si="142"/>
        <v xml:space="preserve">25296 Anpassung Liefer ID99  </v>
      </c>
      <c r="N1479" t="str">
        <f t="shared" si="143"/>
        <v/>
      </c>
      <c r="O1479" t="b" cm="1">
        <f t="array" ref="O1479">COUNT(FIND({0,1,2,3,4,5,6,7,8,9},N1479))&gt;0</f>
        <v>0</v>
      </c>
    </row>
    <row r="1480" spans="1:15" hidden="1" x14ac:dyDescent="0.3">
      <c r="A1480" s="1" t="s">
        <v>2897</v>
      </c>
      <c r="B1480" t="s">
        <v>178</v>
      </c>
      <c r="C1480" t="s">
        <v>2898</v>
      </c>
      <c r="D1480">
        <v>1</v>
      </c>
      <c r="E1480" t="s">
        <v>7</v>
      </c>
      <c r="I1480">
        <f t="shared" si="138"/>
        <v>0</v>
      </c>
      <c r="J1480">
        <f t="shared" si="139"/>
        <v>0</v>
      </c>
      <c r="K1480" t="e">
        <f t="shared" si="140"/>
        <v>#VALUE!</v>
      </c>
      <c r="L1480" t="e">
        <f t="shared" si="141"/>
        <v>#VALUE!</v>
      </c>
      <c r="M1480" t="e">
        <f t="shared" si="142"/>
        <v>#VALUE!</v>
      </c>
      <c r="N1480" t="e">
        <f t="shared" si="143"/>
        <v>#VALUE!</v>
      </c>
      <c r="O1480" t="b" cm="1">
        <f t="array" ref="O1480">COUNT(FIND({0,1,2,3,4,5,6,7,8,9},N1480))&gt;0</f>
        <v>0</v>
      </c>
    </row>
    <row r="1481" spans="1:15" hidden="1" x14ac:dyDescent="0.3">
      <c r="A1481" s="1" t="s">
        <v>2899</v>
      </c>
      <c r="B1481" t="s">
        <v>178</v>
      </c>
      <c r="C1481" t="s">
        <v>2900</v>
      </c>
      <c r="D1481">
        <v>1</v>
      </c>
      <c r="E1481" t="s">
        <v>7</v>
      </c>
      <c r="I1481">
        <f t="shared" si="138"/>
        <v>0</v>
      </c>
      <c r="J1481">
        <f t="shared" si="139"/>
        <v>0</v>
      </c>
      <c r="K1481" t="e">
        <f t="shared" si="140"/>
        <v>#VALUE!</v>
      </c>
      <c r="L1481" t="e">
        <f t="shared" si="141"/>
        <v>#VALUE!</v>
      </c>
      <c r="M1481" t="e">
        <f t="shared" si="142"/>
        <v>#VALUE!</v>
      </c>
      <c r="N1481" t="e">
        <f t="shared" si="143"/>
        <v>#VALUE!</v>
      </c>
      <c r="O1481" t="b" cm="1">
        <f t="array" ref="O1481">COUNT(FIND({0,1,2,3,4,5,6,7,8,9},N1481))&gt;0</f>
        <v>0</v>
      </c>
    </row>
    <row r="1482" spans="1:15" hidden="1" x14ac:dyDescent="0.3">
      <c r="A1482" s="1" t="s">
        <v>2901</v>
      </c>
      <c r="B1482" t="s">
        <v>178</v>
      </c>
      <c r="C1482" t="s">
        <v>2902</v>
      </c>
      <c r="D1482">
        <v>1</v>
      </c>
      <c r="E1482" t="s">
        <v>7</v>
      </c>
      <c r="I1482">
        <f t="shared" si="138"/>
        <v>0</v>
      </c>
      <c r="J1482">
        <f t="shared" si="139"/>
        <v>0</v>
      </c>
      <c r="K1482" t="e">
        <f t="shared" si="140"/>
        <v>#VALUE!</v>
      </c>
      <c r="L1482" t="e">
        <f t="shared" si="141"/>
        <v>#VALUE!</v>
      </c>
      <c r="M1482" t="e">
        <f t="shared" si="142"/>
        <v>#VALUE!</v>
      </c>
      <c r="N1482" t="e">
        <f t="shared" si="143"/>
        <v>#VALUE!</v>
      </c>
      <c r="O1482" t="b" cm="1">
        <f t="array" ref="O1482">COUNT(FIND({0,1,2,3,4,5,6,7,8,9},N1482))&gt;0</f>
        <v>0</v>
      </c>
    </row>
    <row r="1483" spans="1:15" hidden="1" x14ac:dyDescent="0.3">
      <c r="A1483" s="1" t="s">
        <v>2903</v>
      </c>
      <c r="B1483" t="s">
        <v>178</v>
      </c>
      <c r="C1483" t="s">
        <v>2904</v>
      </c>
      <c r="D1483">
        <v>1</v>
      </c>
      <c r="E1483" t="s">
        <v>7</v>
      </c>
      <c r="I1483">
        <f t="shared" si="138"/>
        <v>0</v>
      </c>
      <c r="J1483">
        <f t="shared" si="139"/>
        <v>0</v>
      </c>
      <c r="K1483" t="e">
        <f t="shared" si="140"/>
        <v>#VALUE!</v>
      </c>
      <c r="L1483" t="e">
        <f t="shared" si="141"/>
        <v>#VALUE!</v>
      </c>
      <c r="M1483" t="e">
        <f t="shared" si="142"/>
        <v>#VALUE!</v>
      </c>
      <c r="N1483" t="e">
        <f t="shared" si="143"/>
        <v>#VALUE!</v>
      </c>
      <c r="O1483" t="b" cm="1">
        <f t="array" ref="O1483">COUNT(FIND({0,1,2,3,4,5,6,7,8,9},N1483))&gt;0</f>
        <v>0</v>
      </c>
    </row>
    <row r="1484" spans="1:15" hidden="1" x14ac:dyDescent="0.3">
      <c r="A1484" s="1" t="s">
        <v>2905</v>
      </c>
      <c r="B1484" t="s">
        <v>178</v>
      </c>
      <c r="C1484" t="s">
        <v>2906</v>
      </c>
      <c r="D1484">
        <v>1</v>
      </c>
      <c r="E1484" t="s">
        <v>7</v>
      </c>
      <c r="I1484">
        <f t="shared" si="138"/>
        <v>0</v>
      </c>
      <c r="J1484">
        <f t="shared" si="139"/>
        <v>0</v>
      </c>
      <c r="K1484" t="e">
        <f t="shared" si="140"/>
        <v>#VALUE!</v>
      </c>
      <c r="L1484" t="e">
        <f t="shared" si="141"/>
        <v>#VALUE!</v>
      </c>
      <c r="M1484" t="e">
        <f t="shared" si="142"/>
        <v>#VALUE!</v>
      </c>
      <c r="N1484" t="e">
        <f t="shared" si="143"/>
        <v>#VALUE!</v>
      </c>
      <c r="O1484" t="b" cm="1">
        <f t="array" ref="O1484">COUNT(FIND({0,1,2,3,4,5,6,7,8,9},N1484))&gt;0</f>
        <v>0</v>
      </c>
    </row>
    <row r="1485" spans="1:15" hidden="1" x14ac:dyDescent="0.3">
      <c r="A1485" s="1" t="s">
        <v>2907</v>
      </c>
      <c r="B1485" t="s">
        <v>178</v>
      </c>
      <c r="C1485" t="s">
        <v>2908</v>
      </c>
      <c r="D1485">
        <v>1</v>
      </c>
      <c r="E1485" t="s">
        <v>7</v>
      </c>
      <c r="I1485">
        <f t="shared" si="138"/>
        <v>1</v>
      </c>
      <c r="J1485">
        <f t="shared" si="139"/>
        <v>1</v>
      </c>
      <c r="K1485" t="str">
        <f t="shared" si="140"/>
        <v>Listen</v>
      </c>
      <c r="L1485" t="str">
        <f t="shared" si="141"/>
        <v>25595 offene Transportaufträge zu nicht vorhandenen Kommi-</v>
      </c>
      <c r="M1485" t="str">
        <f t="shared" si="142"/>
        <v xml:space="preserve">25595 offene Transportaufträge zu nicht vorhandenen Kommi </v>
      </c>
      <c r="N1485" t="e">
        <f t="shared" si="143"/>
        <v>#VALUE!</v>
      </c>
      <c r="O1485" t="b" cm="1">
        <f t="array" ref="O1485">COUNT(FIND({0,1,2,3,4,5,6,7,8,9},N1485))&gt;0</f>
        <v>0</v>
      </c>
    </row>
    <row r="1486" spans="1:15" hidden="1" x14ac:dyDescent="0.3">
      <c r="A1486" s="1" t="s">
        <v>2909</v>
      </c>
      <c r="B1486" t="s">
        <v>178</v>
      </c>
      <c r="C1486" t="s">
        <v>2910</v>
      </c>
      <c r="D1486">
        <v>1</v>
      </c>
      <c r="E1486" t="s">
        <v>7</v>
      </c>
      <c r="I1486">
        <f t="shared" si="138"/>
        <v>0</v>
      </c>
      <c r="J1486">
        <f t="shared" si="139"/>
        <v>0</v>
      </c>
      <c r="K1486" t="e">
        <f t="shared" si="140"/>
        <v>#VALUE!</v>
      </c>
      <c r="L1486" t="e">
        <f t="shared" si="141"/>
        <v>#VALUE!</v>
      </c>
      <c r="M1486" t="e">
        <f t="shared" si="142"/>
        <v>#VALUE!</v>
      </c>
      <c r="N1486" t="e">
        <f t="shared" si="143"/>
        <v>#VALUE!</v>
      </c>
      <c r="O1486" t="b" cm="1">
        <f t="array" ref="O1486">COUNT(FIND({0,1,2,3,4,5,6,7,8,9},N1486))&gt;0</f>
        <v>0</v>
      </c>
    </row>
    <row r="1487" spans="1:15" hidden="1" x14ac:dyDescent="0.3">
      <c r="A1487" s="1" t="s">
        <v>2911</v>
      </c>
      <c r="B1487" t="s">
        <v>178</v>
      </c>
      <c r="C1487" t="s">
        <v>2912</v>
      </c>
      <c r="D1487">
        <v>1</v>
      </c>
      <c r="E1487" t="s">
        <v>7</v>
      </c>
      <c r="I1487">
        <f t="shared" si="138"/>
        <v>0</v>
      </c>
      <c r="J1487">
        <f t="shared" si="139"/>
        <v>0</v>
      </c>
      <c r="K1487" t="e">
        <f t="shared" si="140"/>
        <v>#VALUE!</v>
      </c>
      <c r="L1487" t="e">
        <f t="shared" si="141"/>
        <v>#VALUE!</v>
      </c>
      <c r="M1487" t="e">
        <f t="shared" si="142"/>
        <v>#VALUE!</v>
      </c>
      <c r="N1487" t="e">
        <f t="shared" si="143"/>
        <v>#VALUE!</v>
      </c>
      <c r="O1487" t="b" cm="1">
        <f t="array" ref="O1487">COUNT(FIND({0,1,2,3,4,5,6,7,8,9},N1487))&gt;0</f>
        <v>0</v>
      </c>
    </row>
    <row r="1488" spans="1:15" hidden="1" x14ac:dyDescent="0.3">
      <c r="A1488" s="1" t="s">
        <v>2913</v>
      </c>
      <c r="B1488" t="s">
        <v>178</v>
      </c>
      <c r="C1488" t="s">
        <v>2914</v>
      </c>
      <c r="D1488">
        <v>1</v>
      </c>
      <c r="E1488" t="s">
        <v>7</v>
      </c>
      <c r="I1488">
        <f t="shared" si="138"/>
        <v>0</v>
      </c>
      <c r="J1488">
        <f t="shared" si="139"/>
        <v>0</v>
      </c>
      <c r="K1488" t="e">
        <f t="shared" si="140"/>
        <v>#VALUE!</v>
      </c>
      <c r="L1488" t="e">
        <f t="shared" si="141"/>
        <v>#VALUE!</v>
      </c>
      <c r="M1488" t="e">
        <f t="shared" si="142"/>
        <v>#VALUE!</v>
      </c>
      <c r="N1488" t="e">
        <f t="shared" si="143"/>
        <v>#VALUE!</v>
      </c>
      <c r="O1488" t="b" cm="1">
        <f t="array" ref="O1488">COUNT(FIND({0,1,2,3,4,5,6,7,8,9},N1488))&gt;0</f>
        <v>0</v>
      </c>
    </row>
    <row r="1489" spans="1:15" hidden="1" x14ac:dyDescent="0.3">
      <c r="A1489" s="1" t="s">
        <v>2915</v>
      </c>
      <c r="B1489" t="s">
        <v>178</v>
      </c>
      <c r="C1489" t="s">
        <v>2916</v>
      </c>
      <c r="D1489">
        <v>1</v>
      </c>
      <c r="E1489" t="s">
        <v>7</v>
      </c>
      <c r="I1489">
        <f t="shared" si="138"/>
        <v>1</v>
      </c>
      <c r="J1489">
        <f t="shared" si="139"/>
        <v>1</v>
      </c>
      <c r="K1489" t="str">
        <f t="shared" si="140"/>
        <v xml:space="preserve"> Ergänzung Mailadresse durch Shop ohne INT</v>
      </c>
      <c r="L1489" t="str">
        <f t="shared" si="141"/>
        <v>25730 P01 -</v>
      </c>
      <c r="M1489" t="str">
        <f t="shared" si="142"/>
        <v xml:space="preserve">25730 P01  </v>
      </c>
      <c r="N1489" t="str">
        <f t="shared" si="143"/>
        <v/>
      </c>
      <c r="O1489" t="b" cm="1">
        <f t="array" ref="O1489">COUNT(FIND({0,1,2,3,4,5,6,7,8,9},N1489))&gt;0</f>
        <v>0</v>
      </c>
    </row>
    <row r="1490" spans="1:15" hidden="1" x14ac:dyDescent="0.3">
      <c r="A1490" s="1" t="s">
        <v>2917</v>
      </c>
      <c r="B1490" t="s">
        <v>178</v>
      </c>
      <c r="C1490" t="s">
        <v>2918</v>
      </c>
      <c r="D1490">
        <v>1</v>
      </c>
      <c r="E1490" t="s">
        <v>7</v>
      </c>
      <c r="I1490">
        <f t="shared" si="138"/>
        <v>1</v>
      </c>
      <c r="J1490">
        <f t="shared" si="139"/>
        <v>1</v>
      </c>
      <c r="K1490" t="str">
        <f t="shared" si="140"/>
        <v>Cockpit Mehrfachgutschriften</v>
      </c>
      <c r="L1490" t="str">
        <f t="shared" si="141"/>
        <v>25741 Rekla-</v>
      </c>
      <c r="M1490" t="str">
        <f t="shared" si="142"/>
        <v xml:space="preserve">25741 Rekla </v>
      </c>
      <c r="N1490" t="str">
        <f t="shared" si="143"/>
        <v>Cockpit</v>
      </c>
      <c r="O1490" t="b" cm="1">
        <f t="array" ref="O1490">COUNT(FIND({0,1,2,3,4,5,6,7,8,9},N1490))&gt;0</f>
        <v>0</v>
      </c>
    </row>
    <row r="1491" spans="1:15" hidden="1" x14ac:dyDescent="0.3">
      <c r="A1491" s="1" t="s">
        <v>2919</v>
      </c>
      <c r="B1491" t="s">
        <v>178</v>
      </c>
      <c r="C1491" t="s">
        <v>2920</v>
      </c>
      <c r="D1491">
        <v>1</v>
      </c>
      <c r="E1491" t="s">
        <v>7</v>
      </c>
      <c r="I1491">
        <f t="shared" si="138"/>
        <v>0</v>
      </c>
      <c r="J1491">
        <f t="shared" si="139"/>
        <v>0</v>
      </c>
      <c r="K1491" t="e">
        <f t="shared" si="140"/>
        <v>#VALUE!</v>
      </c>
      <c r="L1491" t="e">
        <f t="shared" si="141"/>
        <v>#VALUE!</v>
      </c>
      <c r="M1491" t="e">
        <f t="shared" si="142"/>
        <v>#VALUE!</v>
      </c>
      <c r="N1491" t="e">
        <f t="shared" si="143"/>
        <v>#VALUE!</v>
      </c>
      <c r="O1491" t="b" cm="1">
        <f t="array" ref="O1491">COUNT(FIND({0,1,2,3,4,5,6,7,8,9},N1491))&gt;0</f>
        <v>0</v>
      </c>
    </row>
    <row r="1492" spans="1:15" hidden="1" x14ac:dyDescent="0.3">
      <c r="A1492" s="1" t="s">
        <v>2921</v>
      </c>
      <c r="B1492" t="s">
        <v>178</v>
      </c>
      <c r="C1492" t="s">
        <v>2922</v>
      </c>
      <c r="D1492">
        <v>1</v>
      </c>
      <c r="E1492" t="s">
        <v>7</v>
      </c>
      <c r="I1492">
        <f t="shared" si="138"/>
        <v>0</v>
      </c>
      <c r="J1492">
        <f t="shared" si="139"/>
        <v>0</v>
      </c>
      <c r="K1492" t="e">
        <f t="shared" si="140"/>
        <v>#VALUE!</v>
      </c>
      <c r="L1492" t="e">
        <f t="shared" si="141"/>
        <v>#VALUE!</v>
      </c>
      <c r="M1492" t="e">
        <f t="shared" si="142"/>
        <v>#VALUE!</v>
      </c>
      <c r="N1492" t="e">
        <f t="shared" si="143"/>
        <v>#VALUE!</v>
      </c>
      <c r="O1492" t="b" cm="1">
        <f t="array" ref="O1492">COUNT(FIND({0,1,2,3,4,5,6,7,8,9},N1492))&gt;0</f>
        <v>0</v>
      </c>
    </row>
    <row r="1493" spans="1:15" hidden="1" x14ac:dyDescent="0.3">
      <c r="A1493" s="1" t="s">
        <v>2923</v>
      </c>
      <c r="B1493" t="s">
        <v>178</v>
      </c>
      <c r="C1493" t="s">
        <v>2924</v>
      </c>
      <c r="D1493">
        <v>1</v>
      </c>
      <c r="E1493" t="s">
        <v>7</v>
      </c>
      <c r="I1493">
        <f t="shared" si="138"/>
        <v>1</v>
      </c>
      <c r="J1493">
        <f t="shared" si="139"/>
        <v>1</v>
      </c>
      <c r="K1493" t="str">
        <f t="shared" si="140"/>
        <v>Schnittstelle</v>
      </c>
      <c r="L1493" t="str">
        <f t="shared" si="141"/>
        <v>25899 Dokumentupload-</v>
      </c>
      <c r="M1493" t="str">
        <f t="shared" si="142"/>
        <v xml:space="preserve">25899 Dokumentupload </v>
      </c>
      <c r="N1493" t="e">
        <f t="shared" si="143"/>
        <v>#VALUE!</v>
      </c>
      <c r="O1493" t="b" cm="1">
        <f t="array" ref="O1493">COUNT(FIND({0,1,2,3,4,5,6,7,8,9},N1493))&gt;0</f>
        <v>0</v>
      </c>
    </row>
    <row r="1494" spans="1:15" hidden="1" x14ac:dyDescent="0.3">
      <c r="A1494" s="1" t="s">
        <v>2925</v>
      </c>
      <c r="B1494" t="s">
        <v>178</v>
      </c>
      <c r="C1494" t="s">
        <v>2926</v>
      </c>
      <c r="D1494">
        <v>1</v>
      </c>
      <c r="E1494" t="s">
        <v>7</v>
      </c>
      <c r="I1494">
        <f t="shared" si="138"/>
        <v>0</v>
      </c>
      <c r="J1494">
        <f t="shared" si="139"/>
        <v>0</v>
      </c>
      <c r="K1494" t="e">
        <f t="shared" si="140"/>
        <v>#VALUE!</v>
      </c>
      <c r="L1494" t="e">
        <f t="shared" si="141"/>
        <v>#VALUE!</v>
      </c>
      <c r="M1494" t="e">
        <f t="shared" si="142"/>
        <v>#VALUE!</v>
      </c>
      <c r="N1494" t="e">
        <f t="shared" si="143"/>
        <v>#VALUE!</v>
      </c>
      <c r="O1494" t="b" cm="1">
        <f t="array" ref="O1494">COUNT(FIND({0,1,2,3,4,5,6,7,8,9},N1494))&gt;0</f>
        <v>0</v>
      </c>
    </row>
    <row r="1495" spans="1:15" hidden="1" x14ac:dyDescent="0.3">
      <c r="A1495" s="1" t="s">
        <v>2927</v>
      </c>
      <c r="B1495" t="s">
        <v>178</v>
      </c>
      <c r="C1495" t="s">
        <v>2928</v>
      </c>
      <c r="D1495">
        <v>1</v>
      </c>
      <c r="E1495" t="s">
        <v>7</v>
      </c>
      <c r="I1495">
        <f t="shared" si="138"/>
        <v>1</v>
      </c>
      <c r="J1495">
        <f t="shared" si="139"/>
        <v>1</v>
      </c>
      <c r="K1495" t="str">
        <f t="shared" si="140"/>
        <v>Formular Schweiz</v>
      </c>
      <c r="L1495" t="str">
        <f t="shared" si="141"/>
        <v>25907 IV-</v>
      </c>
      <c r="M1495" t="str">
        <f t="shared" si="142"/>
        <v xml:space="preserve">25907 IV </v>
      </c>
      <c r="N1495" t="str">
        <f t="shared" si="143"/>
        <v>Formular</v>
      </c>
      <c r="O1495" t="b" cm="1">
        <f t="array" ref="O1495">COUNT(FIND({0,1,2,3,4,5,6,7,8,9},N1495))&gt;0</f>
        <v>0</v>
      </c>
    </row>
    <row r="1496" spans="1:15" hidden="1" x14ac:dyDescent="0.3">
      <c r="A1496" s="1" t="s">
        <v>2929</v>
      </c>
      <c r="B1496" t="s">
        <v>178</v>
      </c>
      <c r="C1496" t="s">
        <v>2930</v>
      </c>
      <c r="D1496">
        <v>1</v>
      </c>
      <c r="E1496" t="s">
        <v>7</v>
      </c>
      <c r="I1496">
        <f t="shared" si="138"/>
        <v>1</v>
      </c>
      <c r="J1496">
        <f t="shared" si="139"/>
        <v>1</v>
      </c>
      <c r="K1496" t="str">
        <f t="shared" si="140"/>
        <v>Up am Packplatz</v>
      </c>
      <c r="L1496" t="str">
        <f t="shared" si="141"/>
        <v>25913 Zeitraumbezogenes Pop-</v>
      </c>
      <c r="M1496" t="str">
        <f t="shared" si="142"/>
        <v xml:space="preserve">25913 Zeitraumbezogenes Pop </v>
      </c>
      <c r="N1496" t="str">
        <f t="shared" si="143"/>
        <v>Up</v>
      </c>
      <c r="O1496" t="b" cm="1">
        <f t="array" ref="O1496">COUNT(FIND({0,1,2,3,4,5,6,7,8,9},N1496))&gt;0</f>
        <v>0</v>
      </c>
    </row>
    <row r="1497" spans="1:15" hidden="1" x14ac:dyDescent="0.3">
      <c r="A1497" s="1" t="s">
        <v>2931</v>
      </c>
      <c r="B1497" t="s">
        <v>178</v>
      </c>
      <c r="C1497" t="s">
        <v>2932</v>
      </c>
      <c r="D1497">
        <v>1</v>
      </c>
      <c r="E1497" t="s">
        <v>7</v>
      </c>
      <c r="I1497">
        <f t="shared" si="138"/>
        <v>1</v>
      </c>
      <c r="J1497">
        <f t="shared" si="139"/>
        <v>1</v>
      </c>
      <c r="K1497" t="str">
        <f t="shared" si="140"/>
        <v>Bestellungen</v>
      </c>
      <c r="L1497" t="str">
        <f t="shared" si="141"/>
        <v>25945 Retouraufkleber für Otto-</v>
      </c>
      <c r="M1497" t="str">
        <f t="shared" si="142"/>
        <v xml:space="preserve">25945 Retouraufkleber für Otto </v>
      </c>
      <c r="N1497" t="e">
        <f t="shared" si="143"/>
        <v>#VALUE!</v>
      </c>
      <c r="O1497" t="b" cm="1">
        <f t="array" ref="O1497">COUNT(FIND({0,1,2,3,4,5,6,7,8,9},N1497))&gt;0</f>
        <v>0</v>
      </c>
    </row>
    <row r="1498" spans="1:15" hidden="1" x14ac:dyDescent="0.3">
      <c r="A1498" s="1" t="s">
        <v>2933</v>
      </c>
      <c r="B1498" t="s">
        <v>178</v>
      </c>
      <c r="C1498" t="s">
        <v>2934</v>
      </c>
      <c r="D1498">
        <v>1</v>
      </c>
      <c r="E1498" t="s">
        <v>7</v>
      </c>
      <c r="I1498">
        <f t="shared" si="138"/>
        <v>0</v>
      </c>
      <c r="J1498">
        <f t="shared" si="139"/>
        <v>0</v>
      </c>
      <c r="K1498" t="e">
        <f t="shared" si="140"/>
        <v>#VALUE!</v>
      </c>
      <c r="L1498" t="e">
        <f t="shared" si="141"/>
        <v>#VALUE!</v>
      </c>
      <c r="M1498" t="e">
        <f t="shared" si="142"/>
        <v>#VALUE!</v>
      </c>
      <c r="N1498" t="e">
        <f t="shared" si="143"/>
        <v>#VALUE!</v>
      </c>
      <c r="O1498" t="b" cm="1">
        <f t="array" ref="O1498">COUNT(FIND({0,1,2,3,4,5,6,7,8,9},N1498))&gt;0</f>
        <v>0</v>
      </c>
    </row>
    <row r="1499" spans="1:15" hidden="1" x14ac:dyDescent="0.3">
      <c r="A1499" s="1" t="s">
        <v>2935</v>
      </c>
      <c r="B1499" t="s">
        <v>178</v>
      </c>
      <c r="C1499" t="s">
        <v>2936</v>
      </c>
      <c r="D1499">
        <v>1</v>
      </c>
      <c r="E1499" t="s">
        <v>7</v>
      </c>
      <c r="I1499">
        <f t="shared" si="138"/>
        <v>0</v>
      </c>
      <c r="J1499">
        <f t="shared" si="139"/>
        <v>0</v>
      </c>
      <c r="K1499" t="e">
        <f t="shared" si="140"/>
        <v>#VALUE!</v>
      </c>
      <c r="L1499" t="e">
        <f t="shared" si="141"/>
        <v>#VALUE!</v>
      </c>
      <c r="M1499" t="e">
        <f t="shared" si="142"/>
        <v>#VALUE!</v>
      </c>
      <c r="N1499" t="e">
        <f t="shared" si="143"/>
        <v>#VALUE!</v>
      </c>
      <c r="O1499" t="b" cm="1">
        <f t="array" ref="O1499">COUNT(FIND({0,1,2,3,4,5,6,7,8,9},N1499))&gt;0</f>
        <v>0</v>
      </c>
    </row>
    <row r="1500" spans="1:15" hidden="1" x14ac:dyDescent="0.3">
      <c r="A1500" s="1" t="s">
        <v>2937</v>
      </c>
      <c r="B1500" t="s">
        <v>178</v>
      </c>
      <c r="C1500" t="s">
        <v>2938</v>
      </c>
      <c r="D1500">
        <v>1</v>
      </c>
      <c r="E1500" t="s">
        <v>7</v>
      </c>
      <c r="I1500">
        <f t="shared" si="138"/>
        <v>0</v>
      </c>
      <c r="J1500">
        <f t="shared" si="139"/>
        <v>0</v>
      </c>
      <c r="K1500" t="e">
        <f t="shared" si="140"/>
        <v>#VALUE!</v>
      </c>
      <c r="L1500" t="e">
        <f t="shared" si="141"/>
        <v>#VALUE!</v>
      </c>
      <c r="M1500" t="e">
        <f t="shared" si="142"/>
        <v>#VALUE!</v>
      </c>
      <c r="N1500" t="e">
        <f t="shared" si="143"/>
        <v>#VALUE!</v>
      </c>
      <c r="O1500" t="b" cm="1">
        <f t="array" ref="O1500">COUNT(FIND({0,1,2,3,4,5,6,7,8,9},N1500))&gt;0</f>
        <v>0</v>
      </c>
    </row>
    <row r="1501" spans="1:15" hidden="1" x14ac:dyDescent="0.3">
      <c r="A1501" s="1" t="s">
        <v>2939</v>
      </c>
      <c r="B1501" t="s">
        <v>178</v>
      </c>
      <c r="C1501" t="s">
        <v>2940</v>
      </c>
      <c r="D1501">
        <v>1</v>
      </c>
      <c r="E1501" t="s">
        <v>7</v>
      </c>
      <c r="I1501">
        <f t="shared" si="138"/>
        <v>1</v>
      </c>
      <c r="J1501">
        <f t="shared" si="139"/>
        <v>1</v>
      </c>
      <c r="K1501" t="str">
        <f t="shared" si="140"/>
        <v>)Gutschriften/Preisminderung auf Ama</v>
      </c>
      <c r="L1501" t="str">
        <f t="shared" si="141"/>
        <v>26033 Amazon: Ermögl. (Teil-</v>
      </c>
      <c r="M1501" t="str">
        <f t="shared" si="142"/>
        <v xml:space="preserve">26033 Amazon: Ermögl. (Teil </v>
      </c>
      <c r="N1501" t="str">
        <f t="shared" si="143"/>
        <v>)Gutschriften/Preisminderung</v>
      </c>
      <c r="O1501" t="b" cm="1">
        <f t="array" ref="O1501">COUNT(FIND({0,1,2,3,4,5,6,7,8,9},N1501))&gt;0</f>
        <v>0</v>
      </c>
    </row>
    <row r="1502" spans="1:15" hidden="1" x14ac:dyDescent="0.3">
      <c r="A1502" s="1" t="s">
        <v>2941</v>
      </c>
      <c r="B1502" t="s">
        <v>178</v>
      </c>
      <c r="C1502" t="s">
        <v>2942</v>
      </c>
      <c r="D1502">
        <v>1</v>
      </c>
      <c r="E1502" t="s">
        <v>7</v>
      </c>
      <c r="I1502">
        <f t="shared" si="138"/>
        <v>0</v>
      </c>
      <c r="J1502">
        <f t="shared" si="139"/>
        <v>0</v>
      </c>
      <c r="K1502" t="e">
        <f t="shared" si="140"/>
        <v>#VALUE!</v>
      </c>
      <c r="L1502" t="e">
        <f t="shared" si="141"/>
        <v>#VALUE!</v>
      </c>
      <c r="M1502" t="e">
        <f t="shared" si="142"/>
        <v>#VALUE!</v>
      </c>
      <c r="N1502" t="e">
        <f t="shared" si="143"/>
        <v>#VALUE!</v>
      </c>
      <c r="O1502" t="b" cm="1">
        <f t="array" ref="O1502">COUNT(FIND({0,1,2,3,4,5,6,7,8,9},N1502))&gt;0</f>
        <v>0</v>
      </c>
    </row>
    <row r="1503" spans="1:15" hidden="1" x14ac:dyDescent="0.3">
      <c r="A1503" s="1" t="s">
        <v>2943</v>
      </c>
      <c r="B1503" t="s">
        <v>178</v>
      </c>
      <c r="C1503" t="s">
        <v>2944</v>
      </c>
      <c r="D1503">
        <v>1</v>
      </c>
      <c r="E1503" t="s">
        <v>7</v>
      </c>
      <c r="I1503">
        <f t="shared" si="138"/>
        <v>0</v>
      </c>
      <c r="J1503">
        <f t="shared" si="139"/>
        <v>0</v>
      </c>
      <c r="K1503" t="e">
        <f t="shared" si="140"/>
        <v>#VALUE!</v>
      </c>
      <c r="L1503" t="e">
        <f t="shared" si="141"/>
        <v>#VALUE!</v>
      </c>
      <c r="M1503" t="e">
        <f t="shared" si="142"/>
        <v>#VALUE!</v>
      </c>
      <c r="N1503" t="e">
        <f t="shared" si="143"/>
        <v>#VALUE!</v>
      </c>
      <c r="O1503" t="b" cm="1">
        <f t="array" ref="O1503">COUNT(FIND({0,1,2,3,4,5,6,7,8,9},N1503))&gt;0</f>
        <v>0</v>
      </c>
    </row>
    <row r="1504" spans="1:15" hidden="1" x14ac:dyDescent="0.3">
      <c r="A1504" s="1" t="s">
        <v>2945</v>
      </c>
      <c r="B1504" t="s">
        <v>178</v>
      </c>
      <c r="C1504" t="s">
        <v>2946</v>
      </c>
      <c r="D1504">
        <v>1</v>
      </c>
      <c r="E1504" t="s">
        <v>7</v>
      </c>
      <c r="I1504">
        <f t="shared" si="138"/>
        <v>0</v>
      </c>
      <c r="J1504">
        <f t="shared" si="139"/>
        <v>0</v>
      </c>
      <c r="K1504" t="e">
        <f t="shared" si="140"/>
        <v>#VALUE!</v>
      </c>
      <c r="L1504" t="e">
        <f t="shared" si="141"/>
        <v>#VALUE!</v>
      </c>
      <c r="M1504" t="e">
        <f t="shared" si="142"/>
        <v>#VALUE!</v>
      </c>
      <c r="N1504" t="e">
        <f t="shared" si="143"/>
        <v>#VALUE!</v>
      </c>
      <c r="O1504" t="b" cm="1">
        <f t="array" ref="O1504">COUNT(FIND({0,1,2,3,4,5,6,7,8,9},N1504))&gt;0</f>
        <v>0</v>
      </c>
    </row>
    <row r="1505" spans="1:15" hidden="1" x14ac:dyDescent="0.3">
      <c r="A1505" s="1" t="s">
        <v>2947</v>
      </c>
      <c r="B1505" t="s">
        <v>178</v>
      </c>
      <c r="C1505" t="s">
        <v>2948</v>
      </c>
      <c r="D1505">
        <v>1</v>
      </c>
      <c r="E1505" t="s">
        <v>7</v>
      </c>
      <c r="I1505">
        <f t="shared" si="138"/>
        <v>0</v>
      </c>
      <c r="J1505">
        <f t="shared" si="139"/>
        <v>0</v>
      </c>
      <c r="K1505" t="e">
        <f t="shared" si="140"/>
        <v>#VALUE!</v>
      </c>
      <c r="L1505" t="e">
        <f t="shared" si="141"/>
        <v>#VALUE!</v>
      </c>
      <c r="M1505" t="e">
        <f t="shared" si="142"/>
        <v>#VALUE!</v>
      </c>
      <c r="N1505" t="e">
        <f t="shared" si="143"/>
        <v>#VALUE!</v>
      </c>
      <c r="O1505" t="b" cm="1">
        <f t="array" ref="O1505">COUNT(FIND({0,1,2,3,4,5,6,7,8,9},N1505))&gt;0</f>
        <v>0</v>
      </c>
    </row>
    <row r="1506" spans="1:15" hidden="1" x14ac:dyDescent="0.3">
      <c r="A1506" s="1" t="s">
        <v>2949</v>
      </c>
      <c r="B1506" t="s">
        <v>178</v>
      </c>
      <c r="C1506" t="s">
        <v>2950</v>
      </c>
      <c r="D1506">
        <v>1</v>
      </c>
      <c r="E1506" t="s">
        <v>7</v>
      </c>
      <c r="I1506">
        <f t="shared" si="138"/>
        <v>0</v>
      </c>
      <c r="J1506">
        <f t="shared" si="139"/>
        <v>0</v>
      </c>
      <c r="K1506" t="e">
        <f t="shared" si="140"/>
        <v>#VALUE!</v>
      </c>
      <c r="L1506" t="e">
        <f t="shared" si="141"/>
        <v>#VALUE!</v>
      </c>
      <c r="M1506" t="e">
        <f t="shared" si="142"/>
        <v>#VALUE!</v>
      </c>
      <c r="N1506" t="e">
        <f t="shared" si="143"/>
        <v>#VALUE!</v>
      </c>
      <c r="O1506" t="b" cm="1">
        <f t="array" ref="O1506">COUNT(FIND({0,1,2,3,4,5,6,7,8,9},N1506))&gt;0</f>
        <v>0</v>
      </c>
    </row>
    <row r="1507" spans="1:15" hidden="1" x14ac:dyDescent="0.3">
      <c r="A1507" s="1" t="s">
        <v>2951</v>
      </c>
      <c r="B1507" t="s">
        <v>178</v>
      </c>
      <c r="C1507" t="s">
        <v>2952</v>
      </c>
      <c r="D1507">
        <v>1</v>
      </c>
      <c r="E1507" t="s">
        <v>7</v>
      </c>
      <c r="I1507">
        <f t="shared" si="138"/>
        <v>0</v>
      </c>
      <c r="J1507">
        <f t="shared" si="139"/>
        <v>0</v>
      </c>
      <c r="K1507" t="e">
        <f t="shared" si="140"/>
        <v>#VALUE!</v>
      </c>
      <c r="L1507" t="e">
        <f t="shared" si="141"/>
        <v>#VALUE!</v>
      </c>
      <c r="M1507" t="e">
        <f t="shared" si="142"/>
        <v>#VALUE!</v>
      </c>
      <c r="N1507" t="e">
        <f t="shared" si="143"/>
        <v>#VALUE!</v>
      </c>
      <c r="O1507" t="b" cm="1">
        <f t="array" ref="O1507">COUNT(FIND({0,1,2,3,4,5,6,7,8,9},N1507))&gt;0</f>
        <v>0</v>
      </c>
    </row>
    <row r="1508" spans="1:15" hidden="1" x14ac:dyDescent="0.3">
      <c r="A1508" s="1" t="s">
        <v>2953</v>
      </c>
      <c r="B1508" t="s">
        <v>178</v>
      </c>
      <c r="C1508" t="s">
        <v>2954</v>
      </c>
      <c r="D1508">
        <v>1</v>
      </c>
      <c r="E1508" t="s">
        <v>7</v>
      </c>
      <c r="I1508">
        <f t="shared" si="138"/>
        <v>0</v>
      </c>
      <c r="J1508">
        <f t="shared" si="139"/>
        <v>0</v>
      </c>
      <c r="K1508" t="e">
        <f t="shared" si="140"/>
        <v>#VALUE!</v>
      </c>
      <c r="L1508" t="e">
        <f t="shared" si="141"/>
        <v>#VALUE!</v>
      </c>
      <c r="M1508" t="e">
        <f t="shared" si="142"/>
        <v>#VALUE!</v>
      </c>
      <c r="N1508" t="e">
        <f t="shared" si="143"/>
        <v>#VALUE!</v>
      </c>
      <c r="O1508" t="b" cm="1">
        <f t="array" ref="O1508">COUNT(FIND({0,1,2,3,4,5,6,7,8,9},N1508))&gt;0</f>
        <v>0</v>
      </c>
    </row>
    <row r="1509" spans="1:15" hidden="1" x14ac:dyDescent="0.3">
      <c r="A1509" s="1" t="s">
        <v>2955</v>
      </c>
      <c r="B1509" t="s">
        <v>178</v>
      </c>
      <c r="C1509" t="s">
        <v>2956</v>
      </c>
      <c r="D1509">
        <v>1</v>
      </c>
      <c r="E1509" t="s">
        <v>7</v>
      </c>
      <c r="I1509">
        <f t="shared" si="138"/>
        <v>0</v>
      </c>
      <c r="J1509">
        <f t="shared" si="139"/>
        <v>0</v>
      </c>
      <c r="K1509" t="e">
        <f t="shared" si="140"/>
        <v>#VALUE!</v>
      </c>
      <c r="L1509" t="e">
        <f t="shared" si="141"/>
        <v>#VALUE!</v>
      </c>
      <c r="M1509" t="e">
        <f t="shared" si="142"/>
        <v>#VALUE!</v>
      </c>
      <c r="N1509" t="e">
        <f t="shared" si="143"/>
        <v>#VALUE!</v>
      </c>
      <c r="O1509" t="b" cm="1">
        <f t="array" ref="O1509">COUNT(FIND({0,1,2,3,4,5,6,7,8,9},N1509))&gt;0</f>
        <v>0</v>
      </c>
    </row>
    <row r="1510" spans="1:15" hidden="1" x14ac:dyDescent="0.3">
      <c r="A1510" s="1" t="s">
        <v>2957</v>
      </c>
      <c r="B1510" t="s">
        <v>178</v>
      </c>
      <c r="C1510" t="s">
        <v>2958</v>
      </c>
      <c r="D1510">
        <v>1</v>
      </c>
      <c r="E1510" t="s">
        <v>7</v>
      </c>
      <c r="I1510">
        <f t="shared" si="138"/>
        <v>1</v>
      </c>
      <c r="J1510">
        <f t="shared" si="139"/>
        <v>1</v>
      </c>
      <c r="K1510" t="str">
        <f t="shared" si="140"/>
        <v xml:space="preserve"> Kundennummer nicht n. als Pflich</v>
      </c>
      <c r="L1510" t="str">
        <f t="shared" si="141"/>
        <v>26353 Upload Jagdschein (NWR) -</v>
      </c>
      <c r="M1510" t="str">
        <f t="shared" si="142"/>
        <v xml:space="preserve">26353 Upload Jagdschein (NWR)  </v>
      </c>
      <c r="N1510" t="str">
        <f t="shared" si="143"/>
        <v/>
      </c>
      <c r="O1510" t="b" cm="1">
        <f t="array" ref="O1510">COUNT(FIND({0,1,2,3,4,5,6,7,8,9},N1510))&gt;0</f>
        <v>0</v>
      </c>
    </row>
    <row r="1511" spans="1:15" hidden="1" x14ac:dyDescent="0.3">
      <c r="A1511" s="1" t="s">
        <v>2959</v>
      </c>
      <c r="B1511" t="s">
        <v>178</v>
      </c>
      <c r="C1511" t="s">
        <v>2960</v>
      </c>
      <c r="D1511">
        <v>1</v>
      </c>
      <c r="E1511" t="s">
        <v>7</v>
      </c>
      <c r="I1511">
        <f t="shared" si="138"/>
        <v>0</v>
      </c>
      <c r="J1511">
        <f t="shared" si="139"/>
        <v>0</v>
      </c>
      <c r="K1511" t="e">
        <f t="shared" si="140"/>
        <v>#VALUE!</v>
      </c>
      <c r="L1511" t="e">
        <f t="shared" si="141"/>
        <v>#VALUE!</v>
      </c>
      <c r="M1511" t="e">
        <f t="shared" si="142"/>
        <v>#VALUE!</v>
      </c>
      <c r="N1511" t="e">
        <f t="shared" si="143"/>
        <v>#VALUE!</v>
      </c>
      <c r="O1511" t="b" cm="1">
        <f t="array" ref="O1511">COUNT(FIND({0,1,2,3,4,5,6,7,8,9},N1511))&gt;0</f>
        <v>0</v>
      </c>
    </row>
    <row r="1512" spans="1:15" hidden="1" x14ac:dyDescent="0.3">
      <c r="A1512" s="1" t="s">
        <v>2961</v>
      </c>
      <c r="B1512" t="s">
        <v>178</v>
      </c>
      <c r="C1512" t="s">
        <v>2962</v>
      </c>
      <c r="D1512">
        <v>1</v>
      </c>
      <c r="E1512" t="s">
        <v>7</v>
      </c>
      <c r="I1512">
        <f t="shared" si="138"/>
        <v>0</v>
      </c>
      <c r="J1512">
        <f t="shared" si="139"/>
        <v>0</v>
      </c>
      <c r="K1512" t="e">
        <f t="shared" si="140"/>
        <v>#VALUE!</v>
      </c>
      <c r="L1512" t="e">
        <f t="shared" si="141"/>
        <v>#VALUE!</v>
      </c>
      <c r="M1512" t="e">
        <f t="shared" si="142"/>
        <v>#VALUE!</v>
      </c>
      <c r="N1512" t="e">
        <f t="shared" si="143"/>
        <v>#VALUE!</v>
      </c>
      <c r="O1512" t="b" cm="1">
        <f t="array" ref="O1512">COUNT(FIND({0,1,2,3,4,5,6,7,8,9},N1512))&gt;0</f>
        <v>0</v>
      </c>
    </row>
    <row r="1513" spans="1:15" hidden="1" x14ac:dyDescent="0.3">
      <c r="A1513" s="1" t="s">
        <v>2963</v>
      </c>
      <c r="B1513" t="s">
        <v>178</v>
      </c>
      <c r="C1513" t="s">
        <v>2964</v>
      </c>
      <c r="D1513">
        <v>1</v>
      </c>
      <c r="E1513" t="s">
        <v>7</v>
      </c>
      <c r="I1513">
        <f t="shared" si="138"/>
        <v>1</v>
      </c>
      <c r="J1513">
        <f t="shared" si="139"/>
        <v>1</v>
      </c>
      <c r="K1513" t="str">
        <f t="shared" si="140"/>
        <v xml:space="preserve"> Retourenformular Schweiz enthält fehlerhafte Adresse</v>
      </c>
      <c r="L1513" t="str">
        <f t="shared" si="141"/>
        <v>26366 P01 -</v>
      </c>
      <c r="M1513" t="str">
        <f t="shared" si="142"/>
        <v xml:space="preserve">26366 P01  </v>
      </c>
      <c r="N1513" t="str">
        <f t="shared" si="143"/>
        <v/>
      </c>
      <c r="O1513" t="b" cm="1">
        <f t="array" ref="O1513">COUNT(FIND({0,1,2,3,4,5,6,7,8,9},N1513))&gt;0</f>
        <v>0</v>
      </c>
    </row>
    <row r="1514" spans="1:15" hidden="1" x14ac:dyDescent="0.3">
      <c r="A1514" s="1" t="s">
        <v>2965</v>
      </c>
      <c r="B1514" t="s">
        <v>178</v>
      </c>
      <c r="C1514" t="s">
        <v>2966</v>
      </c>
      <c r="D1514">
        <v>1</v>
      </c>
      <c r="E1514" t="s">
        <v>7</v>
      </c>
      <c r="I1514">
        <f t="shared" si="138"/>
        <v>1</v>
      </c>
      <c r="J1514">
        <f t="shared" si="139"/>
        <v>1</v>
      </c>
      <c r="K1514" t="str">
        <f t="shared" si="140"/>
        <v>Listen</v>
      </c>
      <c r="L1514" t="str">
        <f t="shared" si="141"/>
        <v>26371 ein Wagen in zwei Kommissionier-</v>
      </c>
      <c r="M1514" t="str">
        <f t="shared" si="142"/>
        <v xml:space="preserve">26371 ein Wagen in zwei Kommissionier </v>
      </c>
      <c r="N1514" t="e">
        <f t="shared" si="143"/>
        <v>#VALUE!</v>
      </c>
      <c r="O1514" t="b" cm="1">
        <f t="array" ref="O1514">COUNT(FIND({0,1,2,3,4,5,6,7,8,9},N1514))&gt;0</f>
        <v>0</v>
      </c>
    </row>
    <row r="1515" spans="1:15" hidden="1" x14ac:dyDescent="0.3">
      <c r="A1515" s="1" t="s">
        <v>2967</v>
      </c>
      <c r="B1515" t="s">
        <v>178</v>
      </c>
      <c r="C1515" t="s">
        <v>2968</v>
      </c>
      <c r="D1515">
        <v>1</v>
      </c>
      <c r="E1515" t="s">
        <v>7</v>
      </c>
      <c r="I1515">
        <f t="shared" si="138"/>
        <v>1</v>
      </c>
      <c r="J1515">
        <f t="shared" si="139"/>
        <v>1</v>
      </c>
      <c r="K1515" t="str">
        <f t="shared" si="140"/>
        <v xml:space="preserve"> Abhängigkeit zu V1 Steuerung</v>
      </c>
      <c r="L1515" t="str">
        <f t="shared" si="141"/>
        <v>26432 Kundeninformationsschreiben -</v>
      </c>
      <c r="M1515" t="str">
        <f t="shared" si="142"/>
        <v xml:space="preserve">26432 Kundeninformationsschreiben  </v>
      </c>
      <c r="N1515" t="str">
        <f t="shared" si="143"/>
        <v/>
      </c>
      <c r="O1515" t="b" cm="1">
        <f t="array" ref="O1515">COUNT(FIND({0,1,2,3,4,5,6,7,8,9},N1515))&gt;0</f>
        <v>0</v>
      </c>
    </row>
    <row r="1516" spans="1:15" hidden="1" x14ac:dyDescent="0.3">
      <c r="A1516" s="1" t="s">
        <v>2969</v>
      </c>
      <c r="B1516" t="s">
        <v>178</v>
      </c>
      <c r="C1516" t="s">
        <v>2970</v>
      </c>
      <c r="D1516">
        <v>1</v>
      </c>
      <c r="E1516" t="s">
        <v>7</v>
      </c>
      <c r="I1516">
        <f t="shared" si="138"/>
        <v>1</v>
      </c>
      <c r="J1516">
        <f t="shared" si="139"/>
        <v>1</v>
      </c>
      <c r="K1516" t="str">
        <f t="shared" si="140"/>
        <v>Bereich 04K rausnehmen</v>
      </c>
      <c r="L1516" t="str">
        <f t="shared" si="141"/>
        <v>26443 Lagertyp 127 aus Kommi-</v>
      </c>
      <c r="M1516" t="str">
        <f t="shared" si="142"/>
        <v xml:space="preserve">26443 Lagertyp 127 aus Kommi </v>
      </c>
      <c r="N1516" t="str">
        <f t="shared" si="143"/>
        <v>Bereich</v>
      </c>
      <c r="O1516" t="b" cm="1">
        <f t="array" ref="O1516">COUNT(FIND({0,1,2,3,4,5,6,7,8,9},N1516))&gt;0</f>
        <v>0</v>
      </c>
    </row>
    <row r="1517" spans="1:15" hidden="1" x14ac:dyDescent="0.3">
      <c r="A1517" s="1" t="s">
        <v>2971</v>
      </c>
      <c r="B1517" t="s">
        <v>178</v>
      </c>
      <c r="C1517" t="s">
        <v>2972</v>
      </c>
      <c r="D1517">
        <v>1</v>
      </c>
      <c r="E1517" t="s">
        <v>7</v>
      </c>
      <c r="I1517">
        <f t="shared" si="138"/>
        <v>1</v>
      </c>
      <c r="J1517">
        <f t="shared" si="139"/>
        <v>1</v>
      </c>
      <c r="K1517" t="str">
        <f t="shared" si="140"/>
        <v xml:space="preserve"> Vollretoure und Versandkosten bleiben stehen CH</v>
      </c>
      <c r="L1517" t="str">
        <f t="shared" si="141"/>
        <v>26450 P01 -</v>
      </c>
      <c r="M1517" t="str">
        <f t="shared" si="142"/>
        <v xml:space="preserve">26450 P01  </v>
      </c>
      <c r="N1517" t="str">
        <f t="shared" si="143"/>
        <v/>
      </c>
      <c r="O1517" t="b" cm="1">
        <f t="array" ref="O1517">COUNT(FIND({0,1,2,3,4,5,6,7,8,9},N1517))&gt;0</f>
        <v>0</v>
      </c>
    </row>
    <row r="1518" spans="1:15" hidden="1" x14ac:dyDescent="0.3">
      <c r="A1518" s="1" t="s">
        <v>2973</v>
      </c>
      <c r="B1518" t="s">
        <v>178</v>
      </c>
      <c r="C1518" t="s">
        <v>2974</v>
      </c>
      <c r="D1518">
        <v>1</v>
      </c>
      <c r="E1518" t="s">
        <v>7</v>
      </c>
      <c r="I1518">
        <f t="shared" si="138"/>
        <v>1</v>
      </c>
      <c r="J1518">
        <f t="shared" si="139"/>
        <v>1</v>
      </c>
      <c r="K1518" t="str">
        <f t="shared" si="140"/>
        <v>Betrag</v>
      </c>
      <c r="L1518" t="str">
        <f t="shared" si="141"/>
        <v>26480 Anpassung Nachnahme-</v>
      </c>
      <c r="M1518" t="str">
        <f t="shared" si="142"/>
        <v xml:space="preserve">26480 Anpassung Nachnahme </v>
      </c>
      <c r="N1518" t="e">
        <f t="shared" si="143"/>
        <v>#VALUE!</v>
      </c>
      <c r="O1518" t="b" cm="1">
        <f t="array" ref="O1518">COUNT(FIND({0,1,2,3,4,5,6,7,8,9},N1518))&gt;0</f>
        <v>0</v>
      </c>
    </row>
    <row r="1519" spans="1:15" hidden="1" x14ac:dyDescent="0.3">
      <c r="A1519" s="1" t="s">
        <v>2975</v>
      </c>
      <c r="B1519" t="s">
        <v>178</v>
      </c>
      <c r="C1519" t="s">
        <v>2976</v>
      </c>
      <c r="D1519">
        <v>1</v>
      </c>
      <c r="E1519" t="s">
        <v>7</v>
      </c>
      <c r="I1519">
        <f t="shared" si="138"/>
        <v>0</v>
      </c>
      <c r="J1519">
        <f t="shared" si="139"/>
        <v>0</v>
      </c>
      <c r="K1519" t="e">
        <f t="shared" si="140"/>
        <v>#VALUE!</v>
      </c>
      <c r="L1519" t="e">
        <f t="shared" si="141"/>
        <v>#VALUE!</v>
      </c>
      <c r="M1519" t="e">
        <f t="shared" si="142"/>
        <v>#VALUE!</v>
      </c>
      <c r="N1519" t="e">
        <f t="shared" si="143"/>
        <v>#VALUE!</v>
      </c>
      <c r="O1519" t="b" cm="1">
        <f t="array" ref="O1519">COUNT(FIND({0,1,2,3,4,5,6,7,8,9},N1519))&gt;0</f>
        <v>0</v>
      </c>
    </row>
    <row r="1520" spans="1:15" hidden="1" x14ac:dyDescent="0.3">
      <c r="A1520" s="1" t="s">
        <v>2977</v>
      </c>
      <c r="B1520" t="s">
        <v>178</v>
      </c>
      <c r="C1520" t="s">
        <v>2978</v>
      </c>
      <c r="D1520">
        <v>1</v>
      </c>
      <c r="E1520" t="s">
        <v>7</v>
      </c>
      <c r="I1520">
        <f t="shared" si="138"/>
        <v>0</v>
      </c>
      <c r="J1520">
        <f t="shared" si="139"/>
        <v>0</v>
      </c>
      <c r="K1520" t="e">
        <f t="shared" si="140"/>
        <v>#VALUE!</v>
      </c>
      <c r="L1520" t="e">
        <f t="shared" si="141"/>
        <v>#VALUE!</v>
      </c>
      <c r="M1520" t="e">
        <f t="shared" si="142"/>
        <v>#VALUE!</v>
      </c>
      <c r="N1520" t="e">
        <f t="shared" si="143"/>
        <v>#VALUE!</v>
      </c>
      <c r="O1520" t="b" cm="1">
        <f t="array" ref="O1520">COUNT(FIND({0,1,2,3,4,5,6,7,8,9},N1520))&gt;0</f>
        <v>0</v>
      </c>
    </row>
    <row r="1521" spans="1:15" hidden="1" x14ac:dyDescent="0.3">
      <c r="A1521" s="1" t="s">
        <v>2979</v>
      </c>
      <c r="B1521" t="s">
        <v>178</v>
      </c>
      <c r="C1521" t="s">
        <v>2980</v>
      </c>
      <c r="D1521">
        <v>1</v>
      </c>
      <c r="E1521" t="s">
        <v>7</v>
      </c>
      <c r="I1521">
        <f t="shared" si="138"/>
        <v>0</v>
      </c>
      <c r="J1521">
        <f t="shared" si="139"/>
        <v>0</v>
      </c>
      <c r="K1521" t="e">
        <f t="shared" si="140"/>
        <v>#VALUE!</v>
      </c>
      <c r="L1521" t="e">
        <f t="shared" si="141"/>
        <v>#VALUE!</v>
      </c>
      <c r="M1521" t="e">
        <f t="shared" si="142"/>
        <v>#VALUE!</v>
      </c>
      <c r="N1521" t="e">
        <f t="shared" si="143"/>
        <v>#VALUE!</v>
      </c>
      <c r="O1521" t="b" cm="1">
        <f t="array" ref="O1521">COUNT(FIND({0,1,2,3,4,5,6,7,8,9},N1521))&gt;0</f>
        <v>0</v>
      </c>
    </row>
    <row r="1522" spans="1:15" hidden="1" x14ac:dyDescent="0.3">
      <c r="A1522" s="1" t="s">
        <v>2981</v>
      </c>
      <c r="B1522" t="s">
        <v>178</v>
      </c>
      <c r="C1522" t="s">
        <v>2982</v>
      </c>
      <c r="D1522">
        <v>1</v>
      </c>
      <c r="E1522" t="s">
        <v>7</v>
      </c>
      <c r="I1522">
        <f t="shared" si="138"/>
        <v>1</v>
      </c>
      <c r="J1522">
        <f t="shared" si="139"/>
        <v>1</v>
      </c>
      <c r="K1522" t="str">
        <f t="shared" si="140"/>
        <v>Packtisch 13/14 falscher Drucker</v>
      </c>
      <c r="L1522" t="str">
        <f t="shared" si="141"/>
        <v>26527 Ersatz-</v>
      </c>
      <c r="M1522" t="str">
        <f t="shared" si="142"/>
        <v xml:space="preserve">26527 Ersatz </v>
      </c>
      <c r="N1522" t="str">
        <f t="shared" si="143"/>
        <v>Packtisch</v>
      </c>
      <c r="O1522" t="b" cm="1">
        <f t="array" ref="O1522">COUNT(FIND({0,1,2,3,4,5,6,7,8,9},N1522))&gt;0</f>
        <v>0</v>
      </c>
    </row>
    <row r="1523" spans="1:15" hidden="1" x14ac:dyDescent="0.3">
      <c r="A1523" s="1" t="s">
        <v>2983</v>
      </c>
      <c r="B1523" t="s">
        <v>178</v>
      </c>
      <c r="C1523" t="s">
        <v>2984</v>
      </c>
      <c r="D1523">
        <v>1</v>
      </c>
      <c r="E1523" t="s">
        <v>7</v>
      </c>
      <c r="I1523">
        <f t="shared" si="138"/>
        <v>1</v>
      </c>
      <c r="J1523">
        <f t="shared" si="139"/>
        <v>1</v>
      </c>
      <c r="K1523" t="str">
        <f t="shared" si="140"/>
        <v>Job Lauf</v>
      </c>
      <c r="L1523" t="str">
        <f t="shared" si="141"/>
        <v>26528 Anpassung am Batch-</v>
      </c>
      <c r="M1523" t="str">
        <f t="shared" si="142"/>
        <v xml:space="preserve">26528 Anpassung am Batch </v>
      </c>
      <c r="N1523" t="str">
        <f t="shared" si="143"/>
        <v>Job</v>
      </c>
      <c r="O1523" t="b" cm="1">
        <f t="array" ref="O1523">COUNT(FIND({0,1,2,3,4,5,6,7,8,9},N1523))&gt;0</f>
        <v>0</v>
      </c>
    </row>
    <row r="1524" spans="1:15" hidden="1" x14ac:dyDescent="0.3">
      <c r="A1524" s="1" t="s">
        <v>2985</v>
      </c>
      <c r="B1524" t="s">
        <v>178</v>
      </c>
      <c r="C1524" t="s">
        <v>2986</v>
      </c>
      <c r="D1524">
        <v>1</v>
      </c>
      <c r="E1524" t="s">
        <v>7</v>
      </c>
      <c r="I1524">
        <f t="shared" si="138"/>
        <v>0</v>
      </c>
      <c r="J1524">
        <f t="shared" si="139"/>
        <v>0</v>
      </c>
      <c r="K1524" t="e">
        <f t="shared" si="140"/>
        <v>#VALUE!</v>
      </c>
      <c r="L1524" t="e">
        <f t="shared" si="141"/>
        <v>#VALUE!</v>
      </c>
      <c r="M1524" t="e">
        <f t="shared" si="142"/>
        <v>#VALUE!</v>
      </c>
      <c r="N1524" t="e">
        <f t="shared" si="143"/>
        <v>#VALUE!</v>
      </c>
      <c r="O1524" t="b" cm="1">
        <f t="array" ref="O1524">COUNT(FIND({0,1,2,3,4,5,6,7,8,9},N1524))&gt;0</f>
        <v>0</v>
      </c>
    </row>
    <row r="1525" spans="1:15" hidden="1" x14ac:dyDescent="0.3">
      <c r="A1525" s="1" t="s">
        <v>2987</v>
      </c>
      <c r="B1525" t="s">
        <v>178</v>
      </c>
      <c r="C1525" t="s">
        <v>2988</v>
      </c>
      <c r="D1525">
        <v>1</v>
      </c>
      <c r="E1525" t="s">
        <v>7</v>
      </c>
      <c r="I1525">
        <f t="shared" si="138"/>
        <v>0</v>
      </c>
      <c r="J1525">
        <f t="shared" si="139"/>
        <v>0</v>
      </c>
      <c r="K1525" t="e">
        <f t="shared" si="140"/>
        <v>#VALUE!</v>
      </c>
      <c r="L1525" t="e">
        <f t="shared" si="141"/>
        <v>#VALUE!</v>
      </c>
      <c r="M1525" t="e">
        <f t="shared" si="142"/>
        <v>#VALUE!</v>
      </c>
      <c r="N1525" t="e">
        <f t="shared" si="143"/>
        <v>#VALUE!</v>
      </c>
      <c r="O1525" t="b" cm="1">
        <f t="array" ref="O1525">COUNT(FIND({0,1,2,3,4,5,6,7,8,9},N1525))&gt;0</f>
        <v>0</v>
      </c>
    </row>
    <row r="1526" spans="1:15" hidden="1" x14ac:dyDescent="0.3">
      <c r="A1526" s="1" t="s">
        <v>2989</v>
      </c>
      <c r="B1526" t="s">
        <v>178</v>
      </c>
      <c r="C1526" t="s">
        <v>2990</v>
      </c>
      <c r="D1526">
        <v>1</v>
      </c>
      <c r="E1526" t="s">
        <v>7</v>
      </c>
      <c r="I1526">
        <f t="shared" si="138"/>
        <v>1</v>
      </c>
      <c r="J1526">
        <f t="shared" si="139"/>
        <v>1</v>
      </c>
      <c r="K1526" t="str">
        <f t="shared" si="140"/>
        <v xml:space="preserve"> Waffen können n. komm. werden</v>
      </c>
      <c r="L1526" t="str">
        <f t="shared" si="141"/>
        <v>26540 Filialkommissionierung -</v>
      </c>
      <c r="M1526" t="str">
        <f t="shared" si="142"/>
        <v xml:space="preserve">26540 Filialkommissionierung  </v>
      </c>
      <c r="N1526" t="str">
        <f t="shared" si="143"/>
        <v/>
      </c>
      <c r="O1526" t="b" cm="1">
        <f t="array" ref="O1526">COUNT(FIND({0,1,2,3,4,5,6,7,8,9},N1526))&gt;0</f>
        <v>0</v>
      </c>
    </row>
    <row r="1527" spans="1:15" hidden="1" x14ac:dyDescent="0.3">
      <c r="A1527" s="1" t="s">
        <v>2991</v>
      </c>
      <c r="B1527" t="s">
        <v>178</v>
      </c>
      <c r="C1527" t="s">
        <v>2992</v>
      </c>
      <c r="D1527">
        <v>1</v>
      </c>
      <c r="E1527" t="s">
        <v>7</v>
      </c>
      <c r="I1527">
        <f t="shared" si="138"/>
        <v>1</v>
      </c>
      <c r="J1527">
        <f t="shared" si="139"/>
        <v>1</v>
      </c>
      <c r="K1527" t="str">
        <f t="shared" si="140"/>
        <v xml:space="preserve"> Amazon Stornos</v>
      </c>
      <c r="L1527" t="str">
        <f t="shared" si="141"/>
        <v>26554 Falsche Bestandsdaten -</v>
      </c>
      <c r="M1527" t="str">
        <f t="shared" si="142"/>
        <v xml:space="preserve">26554 Falsche Bestandsdaten  </v>
      </c>
      <c r="N1527" t="str">
        <f t="shared" si="143"/>
        <v/>
      </c>
      <c r="O1527" t="b" cm="1">
        <f t="array" ref="O1527">COUNT(FIND({0,1,2,3,4,5,6,7,8,9},N1527))&gt;0</f>
        <v>0</v>
      </c>
    </row>
    <row r="1528" spans="1:15" hidden="1" x14ac:dyDescent="0.3">
      <c r="A1528" s="1" t="s">
        <v>2993</v>
      </c>
      <c r="B1528" t="s">
        <v>178</v>
      </c>
      <c r="C1528" t="s">
        <v>2994</v>
      </c>
      <c r="D1528">
        <v>1</v>
      </c>
      <c r="E1528" t="s">
        <v>7</v>
      </c>
      <c r="I1528">
        <f t="shared" si="138"/>
        <v>0</v>
      </c>
      <c r="J1528">
        <f t="shared" si="139"/>
        <v>0</v>
      </c>
      <c r="K1528" t="e">
        <f t="shared" si="140"/>
        <v>#VALUE!</v>
      </c>
      <c r="L1528" t="e">
        <f t="shared" si="141"/>
        <v>#VALUE!</v>
      </c>
      <c r="M1528" t="e">
        <f t="shared" si="142"/>
        <v>#VALUE!</v>
      </c>
      <c r="N1528" t="e">
        <f t="shared" si="143"/>
        <v>#VALUE!</v>
      </c>
      <c r="O1528" t="b" cm="1">
        <f t="array" ref="O1528">COUNT(FIND({0,1,2,3,4,5,6,7,8,9},N1528))&gt;0</f>
        <v>0</v>
      </c>
    </row>
    <row r="1529" spans="1:15" hidden="1" x14ac:dyDescent="0.3">
      <c r="A1529" s="1" t="s">
        <v>2995</v>
      </c>
      <c r="B1529" t="s">
        <v>178</v>
      </c>
      <c r="C1529" t="s">
        <v>2996</v>
      </c>
      <c r="D1529">
        <v>1</v>
      </c>
      <c r="E1529" t="s">
        <v>7</v>
      </c>
      <c r="I1529">
        <f t="shared" si="138"/>
        <v>1</v>
      </c>
      <c r="J1529">
        <f t="shared" si="139"/>
        <v>1</v>
      </c>
      <c r="K1529" t="str">
        <f t="shared" si="140"/>
        <v>Status 04</v>
      </c>
      <c r="L1529" t="str">
        <f t="shared" si="141"/>
        <v>26575 Lieferungen mit Komplett-</v>
      </c>
      <c r="M1529" t="str">
        <f t="shared" si="142"/>
        <v xml:space="preserve">26575 Lieferungen mit Komplett </v>
      </c>
      <c r="N1529" t="str">
        <f t="shared" si="143"/>
        <v>Status</v>
      </c>
      <c r="O1529" t="b" cm="1">
        <f t="array" ref="O1529">COUNT(FIND({0,1,2,3,4,5,6,7,8,9},N1529))&gt;0</f>
        <v>0</v>
      </c>
    </row>
    <row r="1530" spans="1:15" hidden="1" x14ac:dyDescent="0.3">
      <c r="A1530" s="1" t="s">
        <v>2997</v>
      </c>
      <c r="B1530" t="s">
        <v>178</v>
      </c>
      <c r="C1530" t="s">
        <v>2998</v>
      </c>
      <c r="D1530">
        <v>1</v>
      </c>
      <c r="E1530" t="s">
        <v>7</v>
      </c>
      <c r="I1530">
        <f t="shared" si="138"/>
        <v>0</v>
      </c>
      <c r="J1530">
        <f t="shared" si="139"/>
        <v>0</v>
      </c>
      <c r="K1530" t="e">
        <f t="shared" si="140"/>
        <v>#VALUE!</v>
      </c>
      <c r="L1530" t="e">
        <f t="shared" si="141"/>
        <v>#VALUE!</v>
      </c>
      <c r="M1530" t="e">
        <f t="shared" si="142"/>
        <v>#VALUE!</v>
      </c>
      <c r="N1530" t="e">
        <f t="shared" si="143"/>
        <v>#VALUE!</v>
      </c>
      <c r="O1530" t="b" cm="1">
        <f t="array" ref="O1530">COUNT(FIND({0,1,2,3,4,5,6,7,8,9},N1530))&gt;0</f>
        <v>0</v>
      </c>
    </row>
    <row r="1531" spans="1:15" hidden="1" x14ac:dyDescent="0.3">
      <c r="A1531" s="1" t="s">
        <v>2999</v>
      </c>
      <c r="B1531" t="s">
        <v>178</v>
      </c>
      <c r="C1531" t="s">
        <v>3000</v>
      </c>
      <c r="D1531">
        <v>1</v>
      </c>
      <c r="E1531" t="s">
        <v>7</v>
      </c>
      <c r="I1531">
        <f t="shared" si="138"/>
        <v>1</v>
      </c>
      <c r="J1531">
        <f t="shared" si="139"/>
        <v>1</v>
      </c>
      <c r="K1531" t="str">
        <f t="shared" si="140"/>
        <v xml:space="preserve"> ZSD_102 Retourenlabel Nachdruck Direktversand per SA</v>
      </c>
      <c r="L1531" t="str">
        <f t="shared" si="141"/>
        <v>26621 P01 -</v>
      </c>
      <c r="M1531" t="str">
        <f t="shared" si="142"/>
        <v xml:space="preserve">26621 P01  </v>
      </c>
      <c r="N1531" t="str">
        <f t="shared" si="143"/>
        <v/>
      </c>
      <c r="O1531" t="b" cm="1">
        <f t="array" ref="O1531">COUNT(FIND({0,1,2,3,4,5,6,7,8,9},N1531))&gt;0</f>
        <v>0</v>
      </c>
    </row>
    <row r="1532" spans="1:15" hidden="1" x14ac:dyDescent="0.3">
      <c r="A1532" s="1" t="s">
        <v>3001</v>
      </c>
      <c r="B1532" t="s">
        <v>178</v>
      </c>
      <c r="C1532" t="s">
        <v>3002</v>
      </c>
      <c r="D1532">
        <v>1</v>
      </c>
      <c r="E1532" t="s">
        <v>7</v>
      </c>
      <c r="I1532">
        <f t="shared" si="138"/>
        <v>0</v>
      </c>
      <c r="J1532">
        <f t="shared" si="139"/>
        <v>0</v>
      </c>
      <c r="K1532" t="e">
        <f t="shared" si="140"/>
        <v>#VALUE!</v>
      </c>
      <c r="L1532" t="e">
        <f t="shared" si="141"/>
        <v>#VALUE!</v>
      </c>
      <c r="M1532" t="e">
        <f t="shared" si="142"/>
        <v>#VALUE!</v>
      </c>
      <c r="N1532" t="e">
        <f t="shared" si="143"/>
        <v>#VALUE!</v>
      </c>
      <c r="O1532" t="b" cm="1">
        <f t="array" ref="O1532">COUNT(FIND({0,1,2,3,4,5,6,7,8,9},N1532))&gt;0</f>
        <v>0</v>
      </c>
    </row>
    <row r="1533" spans="1:15" hidden="1" x14ac:dyDescent="0.3">
      <c r="A1533" s="1" t="s">
        <v>3003</v>
      </c>
      <c r="B1533" t="s">
        <v>178</v>
      </c>
      <c r="C1533" t="s">
        <v>3004</v>
      </c>
      <c r="D1533">
        <v>1</v>
      </c>
      <c r="E1533" t="s">
        <v>7</v>
      </c>
      <c r="I1533">
        <f t="shared" si="138"/>
        <v>1</v>
      </c>
      <c r="J1533">
        <f t="shared" si="139"/>
        <v>1</v>
      </c>
      <c r="K1533" t="str">
        <f t="shared" si="140"/>
        <v>Nr.</v>
      </c>
      <c r="L1533" t="str">
        <f t="shared" si="141"/>
        <v>26658 Massenpflege neuer Lieferanten Art.-</v>
      </c>
      <c r="M1533" t="str">
        <f t="shared" si="142"/>
        <v xml:space="preserve">26658 Massenpflege neuer Lieferanten Art. </v>
      </c>
      <c r="N1533" t="e">
        <f t="shared" si="143"/>
        <v>#VALUE!</v>
      </c>
      <c r="O1533" t="b" cm="1">
        <f t="array" ref="O1533">COUNT(FIND({0,1,2,3,4,5,6,7,8,9},N1533))&gt;0</f>
        <v>0</v>
      </c>
    </row>
    <row r="1534" spans="1:15" hidden="1" x14ac:dyDescent="0.3">
      <c r="A1534" s="1" t="s">
        <v>3005</v>
      </c>
      <c r="B1534" t="s">
        <v>178</v>
      </c>
      <c r="C1534" t="s">
        <v>3006</v>
      </c>
      <c r="D1534">
        <v>1</v>
      </c>
      <c r="E1534" t="s">
        <v>7</v>
      </c>
      <c r="I1534">
        <f t="shared" si="138"/>
        <v>1</v>
      </c>
      <c r="J1534">
        <f t="shared" si="139"/>
        <v>1</v>
      </c>
      <c r="K1534" t="str">
        <f t="shared" si="140"/>
        <v xml:space="preserve"> Prüfvarianten für ATC</v>
      </c>
      <c r="L1534" t="str">
        <f t="shared" si="141"/>
        <v>26661 SAP HW 2916724 RFC-</v>
      </c>
      <c r="M1534" t="str">
        <f t="shared" si="142"/>
        <v xml:space="preserve">26661 SAP HW 2916724 RFC </v>
      </c>
      <c r="N1534" t="str">
        <f t="shared" si="143"/>
        <v/>
      </c>
      <c r="O1534" t="b" cm="1">
        <f t="array" ref="O1534">COUNT(FIND({0,1,2,3,4,5,6,7,8,9},N1534))&gt;0</f>
        <v>0</v>
      </c>
    </row>
    <row r="1535" spans="1:15" hidden="1" x14ac:dyDescent="0.3">
      <c r="A1535" s="1" t="s">
        <v>3007</v>
      </c>
      <c r="B1535" t="s">
        <v>178</v>
      </c>
      <c r="C1535" t="s">
        <v>3008</v>
      </c>
      <c r="D1535">
        <v>1</v>
      </c>
      <c r="E1535" t="s">
        <v>7</v>
      </c>
      <c r="I1535">
        <f t="shared" si="138"/>
        <v>2</v>
      </c>
      <c r="J1535">
        <f t="shared" si="139"/>
        <v>2</v>
      </c>
      <c r="K1535" t="str">
        <f t="shared" si="140"/>
        <v xml:space="preserve"> Auftrag</v>
      </c>
      <c r="L1535" t="str">
        <f t="shared" si="141"/>
        <v>26678 P01 - Fehler in der Einteilung -</v>
      </c>
      <c r="M1535" t="str">
        <f t="shared" si="142"/>
        <v xml:space="preserve">26678 P01   Fehler in der Einteilung  </v>
      </c>
      <c r="N1535" t="str">
        <f t="shared" si="143"/>
        <v/>
      </c>
      <c r="O1535" t="b" cm="1">
        <f t="array" ref="O1535">COUNT(FIND({0,1,2,3,4,5,6,7,8,9},N1535))&gt;0</f>
        <v>0</v>
      </c>
    </row>
    <row r="1536" spans="1:15" hidden="1" x14ac:dyDescent="0.3">
      <c r="A1536" s="1" t="s">
        <v>3009</v>
      </c>
      <c r="B1536" t="s">
        <v>178</v>
      </c>
      <c r="C1536" t="s">
        <v>3010</v>
      </c>
      <c r="D1536">
        <v>1</v>
      </c>
      <c r="E1536" t="s">
        <v>7</v>
      </c>
      <c r="I1536">
        <f t="shared" si="138"/>
        <v>0</v>
      </c>
      <c r="J1536">
        <f t="shared" si="139"/>
        <v>0</v>
      </c>
      <c r="K1536" t="e">
        <f t="shared" si="140"/>
        <v>#VALUE!</v>
      </c>
      <c r="L1536" t="e">
        <f t="shared" si="141"/>
        <v>#VALUE!</v>
      </c>
      <c r="M1536" t="e">
        <f t="shared" si="142"/>
        <v>#VALUE!</v>
      </c>
      <c r="N1536" t="e">
        <f t="shared" si="143"/>
        <v>#VALUE!</v>
      </c>
      <c r="O1536" t="b" cm="1">
        <f t="array" ref="O1536">COUNT(FIND({0,1,2,3,4,5,6,7,8,9},N1536))&gt;0</f>
        <v>0</v>
      </c>
    </row>
    <row r="1537" spans="1:15" hidden="1" x14ac:dyDescent="0.3">
      <c r="A1537" s="1" t="s">
        <v>3011</v>
      </c>
      <c r="B1537" t="s">
        <v>178</v>
      </c>
      <c r="C1537" t="s">
        <v>3012</v>
      </c>
      <c r="D1537">
        <v>1</v>
      </c>
      <c r="E1537" t="s">
        <v>7</v>
      </c>
      <c r="I1537">
        <f t="shared" si="138"/>
        <v>1</v>
      </c>
      <c r="J1537">
        <f t="shared" si="139"/>
        <v>1</v>
      </c>
      <c r="K1537" t="str">
        <f t="shared" si="140"/>
        <v>Liefersperre 09 wird im Kundenstamm automatisch hinterlegt</v>
      </c>
      <c r="L1537" t="str">
        <f t="shared" si="141"/>
        <v>26704-</v>
      </c>
      <c r="M1537" t="str">
        <f t="shared" si="142"/>
        <v xml:space="preserve">26704 </v>
      </c>
      <c r="N1537" t="str">
        <f t="shared" si="143"/>
        <v>Liefersperre</v>
      </c>
      <c r="O1537" t="b" cm="1">
        <f t="array" ref="O1537">COUNT(FIND({0,1,2,3,4,5,6,7,8,9},N1537))&gt;0</f>
        <v>0</v>
      </c>
    </row>
    <row r="1538" spans="1:15" hidden="1" x14ac:dyDescent="0.3">
      <c r="A1538" s="1" t="s">
        <v>3013</v>
      </c>
      <c r="B1538" t="s">
        <v>178</v>
      </c>
      <c r="C1538" t="s">
        <v>3014</v>
      </c>
      <c r="D1538">
        <v>1</v>
      </c>
      <c r="E1538" t="s">
        <v>7</v>
      </c>
      <c r="I1538">
        <f t="shared" si="138"/>
        <v>2</v>
      </c>
      <c r="J1538">
        <f t="shared" si="139"/>
        <v>2</v>
      </c>
      <c r="K1538" t="str">
        <f t="shared" si="140"/>
        <v>Ids</v>
      </c>
      <c r="L1538" t="str">
        <f t="shared" si="141"/>
        <v>26714-Auftragssperre und Löschung NWR-</v>
      </c>
      <c r="M1538" t="str">
        <f t="shared" si="142"/>
        <v xml:space="preserve">26714 Auftragssperre und Löschung NWR </v>
      </c>
      <c r="N1538" t="e">
        <f t="shared" si="143"/>
        <v>#VALUE!</v>
      </c>
      <c r="O1538" t="b" cm="1">
        <f t="array" ref="O1538">COUNT(FIND({0,1,2,3,4,5,6,7,8,9},N1538))&gt;0</f>
        <v>0</v>
      </c>
    </row>
    <row r="1539" spans="1:15" hidden="1" x14ac:dyDescent="0.3">
      <c r="A1539" s="1" t="s">
        <v>3015</v>
      </c>
      <c r="B1539" t="s">
        <v>178</v>
      </c>
      <c r="C1539" t="s">
        <v>3016</v>
      </c>
      <c r="D1539">
        <v>1</v>
      </c>
      <c r="E1539" t="s">
        <v>7</v>
      </c>
      <c r="I1539">
        <f t="shared" ref="I1539:I1602" si="144">LEN(C1539)-LEN(SUBSTITUTE(C1539,"-",))</f>
        <v>1</v>
      </c>
      <c r="J1539">
        <f t="shared" ref="J1539:J1602" si="145">IF(I1539&gt;1,2,I1539)</f>
        <v>1</v>
      </c>
      <c r="K1539" t="str">
        <f t="shared" ref="K1539:K1602" si="146">RIGHT($C1539,LEN($C1539)-SEARCH("#",SUBSTITUTE($C1539,"-","#",J1539)))</f>
        <v xml:space="preserve"> LF / LA</v>
      </c>
      <c r="L1539" t="str">
        <f t="shared" ref="L1539:L1602" si="147">LEFT($C1539,SEARCH("#",SUBSTITUTE($C1539,"-","#",$J1539)))</f>
        <v>26719 md04 -</v>
      </c>
      <c r="M1539" t="str">
        <f t="shared" ref="M1539:M1602" si="148">SUBSTITUTE(L1539,"-"," ")</f>
        <v xml:space="preserve">26719 md04  </v>
      </c>
      <c r="N1539" t="str">
        <f t="shared" ref="N1539:N1602" si="149">LEFT(K1539,SEARCH(" ",K1539,1)-1)</f>
        <v/>
      </c>
      <c r="O1539" t="b" cm="1">
        <f t="array" ref="O1539">COUNT(FIND({0,1,2,3,4,5,6,7,8,9},N1539))&gt;0</f>
        <v>0</v>
      </c>
    </row>
    <row r="1540" spans="1:15" hidden="1" x14ac:dyDescent="0.3">
      <c r="A1540" s="1" t="s">
        <v>3017</v>
      </c>
      <c r="B1540" t="s">
        <v>178</v>
      </c>
      <c r="C1540" t="s">
        <v>3018</v>
      </c>
      <c r="D1540">
        <v>1</v>
      </c>
      <c r="E1540" t="s">
        <v>7</v>
      </c>
      <c r="I1540">
        <f t="shared" si="144"/>
        <v>0</v>
      </c>
      <c r="J1540">
        <f t="shared" si="145"/>
        <v>0</v>
      </c>
      <c r="K1540" t="e">
        <f t="shared" si="146"/>
        <v>#VALUE!</v>
      </c>
      <c r="L1540" t="e">
        <f t="shared" si="147"/>
        <v>#VALUE!</v>
      </c>
      <c r="M1540" t="e">
        <f t="shared" si="148"/>
        <v>#VALUE!</v>
      </c>
      <c r="N1540" t="e">
        <f t="shared" si="149"/>
        <v>#VALUE!</v>
      </c>
      <c r="O1540" t="b" cm="1">
        <f t="array" ref="O1540">COUNT(FIND({0,1,2,3,4,5,6,7,8,9},N1540))&gt;0</f>
        <v>0</v>
      </c>
    </row>
    <row r="1541" spans="1:15" hidden="1" x14ac:dyDescent="0.3">
      <c r="A1541" s="1" t="s">
        <v>3019</v>
      </c>
      <c r="B1541" t="s">
        <v>178</v>
      </c>
      <c r="C1541" t="s">
        <v>3020</v>
      </c>
      <c r="D1541">
        <v>1</v>
      </c>
      <c r="E1541" t="s">
        <v>7</v>
      </c>
      <c r="I1541">
        <f t="shared" si="144"/>
        <v>1</v>
      </c>
      <c r="J1541">
        <f t="shared" si="145"/>
        <v>1</v>
      </c>
      <c r="K1541" t="str">
        <f t="shared" si="146"/>
        <v>Shopaussage fehlerhaft</v>
      </c>
      <c r="L1541" t="str">
        <f t="shared" si="147"/>
        <v>26743-</v>
      </c>
      <c r="M1541" t="str">
        <f t="shared" si="148"/>
        <v xml:space="preserve">26743 </v>
      </c>
      <c r="N1541" t="str">
        <f t="shared" si="149"/>
        <v>Shopaussage</v>
      </c>
      <c r="O1541" t="b" cm="1">
        <f t="array" ref="O1541">COUNT(FIND({0,1,2,3,4,5,6,7,8,9},N1541))&gt;0</f>
        <v>0</v>
      </c>
    </row>
    <row r="1542" spans="1:15" hidden="1" x14ac:dyDescent="0.3">
      <c r="A1542" s="1" t="s">
        <v>3021</v>
      </c>
      <c r="B1542" t="s">
        <v>178</v>
      </c>
      <c r="C1542" t="s">
        <v>3022</v>
      </c>
      <c r="D1542">
        <v>1</v>
      </c>
      <c r="E1542" t="s">
        <v>7</v>
      </c>
      <c r="I1542">
        <f t="shared" si="144"/>
        <v>0</v>
      </c>
      <c r="J1542">
        <f t="shared" si="145"/>
        <v>0</v>
      </c>
      <c r="K1542" t="e">
        <f t="shared" si="146"/>
        <v>#VALUE!</v>
      </c>
      <c r="L1542" t="e">
        <f t="shared" si="147"/>
        <v>#VALUE!</v>
      </c>
      <c r="M1542" t="e">
        <f t="shared" si="148"/>
        <v>#VALUE!</v>
      </c>
      <c r="N1542" t="e">
        <f t="shared" si="149"/>
        <v>#VALUE!</v>
      </c>
      <c r="O1542" t="b" cm="1">
        <f t="array" ref="O1542">COUNT(FIND({0,1,2,3,4,5,6,7,8,9},N1542))&gt;0</f>
        <v>0</v>
      </c>
    </row>
    <row r="1543" spans="1:15" hidden="1" x14ac:dyDescent="0.3">
      <c r="A1543" s="1" t="s">
        <v>3023</v>
      </c>
      <c r="B1543" t="s">
        <v>178</v>
      </c>
      <c r="C1543" t="s">
        <v>3024</v>
      </c>
      <c r="D1543">
        <v>1</v>
      </c>
      <c r="E1543" t="s">
        <v>7</v>
      </c>
      <c r="I1543">
        <f t="shared" si="144"/>
        <v>0</v>
      </c>
      <c r="J1543">
        <f t="shared" si="145"/>
        <v>0</v>
      </c>
      <c r="K1543" t="e">
        <f t="shared" si="146"/>
        <v>#VALUE!</v>
      </c>
      <c r="L1543" t="e">
        <f t="shared" si="147"/>
        <v>#VALUE!</v>
      </c>
      <c r="M1543" t="e">
        <f t="shared" si="148"/>
        <v>#VALUE!</v>
      </c>
      <c r="N1543" t="e">
        <f t="shared" si="149"/>
        <v>#VALUE!</v>
      </c>
      <c r="O1543" t="b" cm="1">
        <f t="array" ref="O1543">COUNT(FIND({0,1,2,3,4,5,6,7,8,9},N1543))&gt;0</f>
        <v>0</v>
      </c>
    </row>
    <row r="1544" spans="1:15" hidden="1" x14ac:dyDescent="0.3">
      <c r="A1544" s="1" t="s">
        <v>3025</v>
      </c>
      <c r="B1544" t="s">
        <v>178</v>
      </c>
      <c r="C1544" t="s">
        <v>3026</v>
      </c>
      <c r="D1544">
        <v>1</v>
      </c>
      <c r="E1544" t="s">
        <v>7</v>
      </c>
      <c r="I1544">
        <f t="shared" si="144"/>
        <v>1</v>
      </c>
      <c r="J1544">
        <f t="shared" si="145"/>
        <v>1</v>
      </c>
      <c r="K1544" t="str">
        <f t="shared" si="146"/>
        <v xml:space="preserve"> Otto IDOC Bearbeitung bei gesperrten Kunden</v>
      </c>
      <c r="L1544" t="str">
        <f t="shared" si="147"/>
        <v>26802 P01 -</v>
      </c>
      <c r="M1544" t="str">
        <f t="shared" si="148"/>
        <v xml:space="preserve">26802 P01  </v>
      </c>
      <c r="N1544" t="str">
        <f t="shared" si="149"/>
        <v/>
      </c>
      <c r="O1544" t="b" cm="1">
        <f t="array" ref="O1544">COUNT(FIND({0,1,2,3,4,5,6,7,8,9},N1544))&gt;0</f>
        <v>0</v>
      </c>
    </row>
    <row r="1545" spans="1:15" hidden="1" x14ac:dyDescent="0.3">
      <c r="A1545" s="1" t="s">
        <v>3027</v>
      </c>
      <c r="B1545" t="s">
        <v>178</v>
      </c>
      <c r="C1545" t="s">
        <v>3028</v>
      </c>
      <c r="D1545">
        <v>1</v>
      </c>
      <c r="E1545" t="s">
        <v>7</v>
      </c>
      <c r="I1545">
        <f t="shared" si="144"/>
        <v>0</v>
      </c>
      <c r="J1545">
        <f t="shared" si="145"/>
        <v>0</v>
      </c>
      <c r="K1545" t="e">
        <f t="shared" si="146"/>
        <v>#VALUE!</v>
      </c>
      <c r="L1545" t="e">
        <f t="shared" si="147"/>
        <v>#VALUE!</v>
      </c>
      <c r="M1545" t="e">
        <f t="shared" si="148"/>
        <v>#VALUE!</v>
      </c>
      <c r="N1545" t="e">
        <f t="shared" si="149"/>
        <v>#VALUE!</v>
      </c>
      <c r="O1545" t="b" cm="1">
        <f t="array" ref="O1545">COUNT(FIND({0,1,2,3,4,5,6,7,8,9},N1545))&gt;0</f>
        <v>0</v>
      </c>
    </row>
    <row r="1546" spans="1:15" hidden="1" x14ac:dyDescent="0.3">
      <c r="A1546" s="1" t="s">
        <v>3029</v>
      </c>
      <c r="B1546" t="s">
        <v>178</v>
      </c>
      <c r="C1546" t="s">
        <v>3030</v>
      </c>
      <c r="D1546">
        <v>1</v>
      </c>
      <c r="E1546" t="s">
        <v>7</v>
      </c>
      <c r="I1546">
        <f t="shared" si="144"/>
        <v>1</v>
      </c>
      <c r="J1546">
        <f t="shared" si="145"/>
        <v>1</v>
      </c>
      <c r="K1546" t="str">
        <f t="shared" si="146"/>
        <v>Jagdsscheine</v>
      </c>
      <c r="L1546" t="str">
        <f t="shared" si="147"/>
        <v>26804-</v>
      </c>
      <c r="M1546" t="str">
        <f t="shared" si="148"/>
        <v xml:space="preserve">26804 </v>
      </c>
      <c r="N1546" t="e">
        <f t="shared" si="149"/>
        <v>#VALUE!</v>
      </c>
      <c r="O1546" t="b" cm="1">
        <f t="array" ref="O1546">COUNT(FIND({0,1,2,3,4,5,6,7,8,9},N1546))&gt;0</f>
        <v>0</v>
      </c>
    </row>
    <row r="1547" spans="1:15" hidden="1" x14ac:dyDescent="0.3">
      <c r="A1547" s="1" t="s">
        <v>3031</v>
      </c>
      <c r="B1547" t="s">
        <v>178</v>
      </c>
      <c r="C1547" t="s">
        <v>3032</v>
      </c>
      <c r="D1547">
        <v>1</v>
      </c>
      <c r="E1547" t="s">
        <v>7</v>
      </c>
      <c r="I1547">
        <f t="shared" si="144"/>
        <v>0</v>
      </c>
      <c r="J1547">
        <f t="shared" si="145"/>
        <v>0</v>
      </c>
      <c r="K1547" t="e">
        <f t="shared" si="146"/>
        <v>#VALUE!</v>
      </c>
      <c r="L1547" t="e">
        <f t="shared" si="147"/>
        <v>#VALUE!</v>
      </c>
      <c r="M1547" t="e">
        <f t="shared" si="148"/>
        <v>#VALUE!</v>
      </c>
      <c r="N1547" t="e">
        <f t="shared" si="149"/>
        <v>#VALUE!</v>
      </c>
      <c r="O1547" t="b" cm="1">
        <f t="array" ref="O1547">COUNT(FIND({0,1,2,3,4,5,6,7,8,9},N1547))&gt;0</f>
        <v>0</v>
      </c>
    </row>
    <row r="1548" spans="1:15" hidden="1" x14ac:dyDescent="0.3">
      <c r="A1548" s="1" t="s">
        <v>3033</v>
      </c>
      <c r="B1548" t="s">
        <v>178</v>
      </c>
      <c r="C1548" t="s">
        <v>3034</v>
      </c>
      <c r="D1548">
        <v>1</v>
      </c>
      <c r="E1548" t="s">
        <v>7</v>
      </c>
      <c r="I1548">
        <f t="shared" si="144"/>
        <v>0</v>
      </c>
      <c r="J1548">
        <f t="shared" si="145"/>
        <v>0</v>
      </c>
      <c r="K1548" t="e">
        <f t="shared" si="146"/>
        <v>#VALUE!</v>
      </c>
      <c r="L1548" t="e">
        <f t="shared" si="147"/>
        <v>#VALUE!</v>
      </c>
      <c r="M1548" t="e">
        <f t="shared" si="148"/>
        <v>#VALUE!</v>
      </c>
      <c r="N1548" t="e">
        <f t="shared" si="149"/>
        <v>#VALUE!</v>
      </c>
      <c r="O1548" t="b" cm="1">
        <f t="array" ref="O1548">COUNT(FIND({0,1,2,3,4,5,6,7,8,9},N1548))&gt;0</f>
        <v>0</v>
      </c>
    </row>
    <row r="1549" spans="1:15" hidden="1" x14ac:dyDescent="0.3">
      <c r="A1549" s="1" t="s">
        <v>3035</v>
      </c>
      <c r="B1549" t="s">
        <v>178</v>
      </c>
      <c r="C1549" t="s">
        <v>3036</v>
      </c>
      <c r="D1549">
        <v>1</v>
      </c>
      <c r="E1549" t="s">
        <v>7</v>
      </c>
      <c r="I1549">
        <f t="shared" si="144"/>
        <v>0</v>
      </c>
      <c r="J1549">
        <f t="shared" si="145"/>
        <v>0</v>
      </c>
      <c r="K1549" t="e">
        <f t="shared" si="146"/>
        <v>#VALUE!</v>
      </c>
      <c r="L1549" t="e">
        <f t="shared" si="147"/>
        <v>#VALUE!</v>
      </c>
      <c r="M1549" t="e">
        <f t="shared" si="148"/>
        <v>#VALUE!</v>
      </c>
      <c r="N1549" t="e">
        <f t="shared" si="149"/>
        <v>#VALUE!</v>
      </c>
      <c r="O1549" t="b" cm="1">
        <f t="array" ref="O1549">COUNT(FIND({0,1,2,3,4,5,6,7,8,9},N1549))&gt;0</f>
        <v>0</v>
      </c>
    </row>
    <row r="1550" spans="1:15" hidden="1" x14ac:dyDescent="0.3">
      <c r="A1550" s="1" t="s">
        <v>3037</v>
      </c>
      <c r="B1550" t="s">
        <v>178</v>
      </c>
      <c r="C1550" t="s">
        <v>3038</v>
      </c>
      <c r="D1550">
        <v>1</v>
      </c>
      <c r="E1550" t="s">
        <v>7</v>
      </c>
      <c r="I1550">
        <f t="shared" si="144"/>
        <v>0</v>
      </c>
      <c r="J1550">
        <f t="shared" si="145"/>
        <v>0</v>
      </c>
      <c r="K1550" t="e">
        <f t="shared" si="146"/>
        <v>#VALUE!</v>
      </c>
      <c r="L1550" t="e">
        <f t="shared" si="147"/>
        <v>#VALUE!</v>
      </c>
      <c r="M1550" t="e">
        <f t="shared" si="148"/>
        <v>#VALUE!</v>
      </c>
      <c r="N1550" t="e">
        <f t="shared" si="149"/>
        <v>#VALUE!</v>
      </c>
      <c r="O1550" t="b" cm="1">
        <f t="array" ref="O1550">COUNT(FIND({0,1,2,3,4,5,6,7,8,9},N1550))&gt;0</f>
        <v>0</v>
      </c>
    </row>
    <row r="1551" spans="1:15" hidden="1" x14ac:dyDescent="0.3">
      <c r="A1551" s="1" t="s">
        <v>3039</v>
      </c>
      <c r="B1551" t="s">
        <v>178</v>
      </c>
      <c r="C1551" t="s">
        <v>3040</v>
      </c>
      <c r="D1551">
        <v>1</v>
      </c>
      <c r="E1551" t="s">
        <v>7</v>
      </c>
      <c r="I1551">
        <f t="shared" si="144"/>
        <v>1</v>
      </c>
      <c r="J1551">
        <f t="shared" si="145"/>
        <v>1</v>
      </c>
      <c r="K1551" t="str">
        <f t="shared" si="146"/>
        <v xml:space="preserve"> Anpassung Liste zsd_005</v>
      </c>
      <c r="L1551" t="str">
        <f t="shared" si="147"/>
        <v>26839 P01 -</v>
      </c>
      <c r="M1551" t="str">
        <f t="shared" si="148"/>
        <v xml:space="preserve">26839 P01  </v>
      </c>
      <c r="N1551" t="str">
        <f t="shared" si="149"/>
        <v/>
      </c>
      <c r="O1551" t="b" cm="1">
        <f t="array" ref="O1551">COUNT(FIND({0,1,2,3,4,5,6,7,8,9},N1551))&gt;0</f>
        <v>0</v>
      </c>
    </row>
    <row r="1552" spans="1:15" hidden="1" x14ac:dyDescent="0.3">
      <c r="A1552" s="1" t="s">
        <v>3041</v>
      </c>
      <c r="B1552" t="s">
        <v>178</v>
      </c>
      <c r="C1552" t="s">
        <v>3042</v>
      </c>
      <c r="D1552">
        <v>1</v>
      </c>
      <c r="E1552" t="s">
        <v>7</v>
      </c>
      <c r="I1552">
        <f t="shared" si="144"/>
        <v>1</v>
      </c>
      <c r="J1552">
        <f t="shared" si="145"/>
        <v>1</v>
      </c>
      <c r="K1552" t="str">
        <f t="shared" si="146"/>
        <v xml:space="preserve"> Otto Kd. Nr. in den Masken löschen</v>
      </c>
      <c r="L1552" t="str">
        <f t="shared" si="147"/>
        <v>26841 P01 -</v>
      </c>
      <c r="M1552" t="str">
        <f t="shared" si="148"/>
        <v xml:space="preserve">26841 P01  </v>
      </c>
      <c r="N1552" t="str">
        <f t="shared" si="149"/>
        <v/>
      </c>
      <c r="O1552" t="b" cm="1">
        <f t="array" ref="O1552">COUNT(FIND({0,1,2,3,4,5,6,7,8,9},N1552))&gt;0</f>
        <v>0</v>
      </c>
    </row>
    <row r="1553" spans="1:15" hidden="1" x14ac:dyDescent="0.3">
      <c r="A1553" s="1" t="s">
        <v>3043</v>
      </c>
      <c r="B1553" t="s">
        <v>178</v>
      </c>
      <c r="C1553" t="s">
        <v>3044</v>
      </c>
      <c r="D1553">
        <v>1</v>
      </c>
      <c r="E1553" t="s">
        <v>7</v>
      </c>
      <c r="I1553">
        <f t="shared" si="144"/>
        <v>0</v>
      </c>
      <c r="J1553">
        <f t="shared" si="145"/>
        <v>0</v>
      </c>
      <c r="K1553" t="e">
        <f t="shared" si="146"/>
        <v>#VALUE!</v>
      </c>
      <c r="L1553" t="e">
        <f t="shared" si="147"/>
        <v>#VALUE!</v>
      </c>
      <c r="M1553" t="e">
        <f t="shared" si="148"/>
        <v>#VALUE!</v>
      </c>
      <c r="N1553" t="e">
        <f t="shared" si="149"/>
        <v>#VALUE!</v>
      </c>
      <c r="O1553" t="b" cm="1">
        <f t="array" ref="O1553">COUNT(FIND({0,1,2,3,4,5,6,7,8,9},N1553))&gt;0</f>
        <v>0</v>
      </c>
    </row>
    <row r="1554" spans="1:15" hidden="1" x14ac:dyDescent="0.3">
      <c r="A1554" s="1" t="s">
        <v>3045</v>
      </c>
      <c r="B1554" t="s">
        <v>178</v>
      </c>
      <c r="C1554" t="s">
        <v>3046</v>
      </c>
      <c r="D1554">
        <v>1</v>
      </c>
      <c r="E1554" t="s">
        <v>7</v>
      </c>
      <c r="I1554">
        <f t="shared" si="144"/>
        <v>0</v>
      </c>
      <c r="J1554">
        <f t="shared" si="145"/>
        <v>0</v>
      </c>
      <c r="K1554" t="e">
        <f t="shared" si="146"/>
        <v>#VALUE!</v>
      </c>
      <c r="L1554" t="e">
        <f t="shared" si="147"/>
        <v>#VALUE!</v>
      </c>
      <c r="M1554" t="e">
        <f t="shared" si="148"/>
        <v>#VALUE!</v>
      </c>
      <c r="N1554" t="e">
        <f t="shared" si="149"/>
        <v>#VALUE!</v>
      </c>
      <c r="O1554" t="b" cm="1">
        <f t="array" ref="O1554">COUNT(FIND({0,1,2,3,4,5,6,7,8,9},N1554))&gt;0</f>
        <v>0</v>
      </c>
    </row>
    <row r="1555" spans="1:15" hidden="1" x14ac:dyDescent="0.3">
      <c r="A1555" s="1" t="s">
        <v>3047</v>
      </c>
      <c r="B1555" t="s">
        <v>178</v>
      </c>
      <c r="C1555" t="s">
        <v>3048</v>
      </c>
      <c r="D1555">
        <v>1</v>
      </c>
      <c r="E1555" t="s">
        <v>7</v>
      </c>
      <c r="I1555">
        <f t="shared" si="144"/>
        <v>0</v>
      </c>
      <c r="J1555">
        <f t="shared" si="145"/>
        <v>0</v>
      </c>
      <c r="K1555" t="e">
        <f t="shared" si="146"/>
        <v>#VALUE!</v>
      </c>
      <c r="L1555" t="e">
        <f t="shared" si="147"/>
        <v>#VALUE!</v>
      </c>
      <c r="M1555" t="e">
        <f t="shared" si="148"/>
        <v>#VALUE!</v>
      </c>
      <c r="N1555" t="e">
        <f t="shared" si="149"/>
        <v>#VALUE!</v>
      </c>
      <c r="O1555" t="b" cm="1">
        <f t="array" ref="O1555">COUNT(FIND({0,1,2,3,4,5,6,7,8,9},N1555))&gt;0</f>
        <v>0</v>
      </c>
    </row>
    <row r="1556" spans="1:15" hidden="1" x14ac:dyDescent="0.3">
      <c r="A1556" s="1" t="s">
        <v>3049</v>
      </c>
      <c r="B1556" t="s">
        <v>178</v>
      </c>
      <c r="C1556" t="s">
        <v>3050</v>
      </c>
      <c r="D1556">
        <v>1</v>
      </c>
      <c r="E1556" t="s">
        <v>7</v>
      </c>
      <c r="I1556">
        <f t="shared" si="144"/>
        <v>0</v>
      </c>
      <c r="J1556">
        <f t="shared" si="145"/>
        <v>0</v>
      </c>
      <c r="K1556" t="e">
        <f t="shared" si="146"/>
        <v>#VALUE!</v>
      </c>
      <c r="L1556" t="e">
        <f t="shared" si="147"/>
        <v>#VALUE!</v>
      </c>
      <c r="M1556" t="e">
        <f t="shared" si="148"/>
        <v>#VALUE!</v>
      </c>
      <c r="N1556" t="e">
        <f t="shared" si="149"/>
        <v>#VALUE!</v>
      </c>
      <c r="O1556" t="b" cm="1">
        <f t="array" ref="O1556">COUNT(FIND({0,1,2,3,4,5,6,7,8,9},N1556))&gt;0</f>
        <v>0</v>
      </c>
    </row>
    <row r="1557" spans="1:15" hidden="1" x14ac:dyDescent="0.3">
      <c r="A1557" s="1" t="s">
        <v>3051</v>
      </c>
      <c r="B1557" t="s">
        <v>178</v>
      </c>
      <c r="C1557" t="s">
        <v>3052</v>
      </c>
      <c r="D1557">
        <v>1</v>
      </c>
      <c r="E1557" t="s">
        <v>7</v>
      </c>
      <c r="I1557">
        <f t="shared" si="144"/>
        <v>0</v>
      </c>
      <c r="J1557">
        <f t="shared" si="145"/>
        <v>0</v>
      </c>
      <c r="K1557" t="e">
        <f t="shared" si="146"/>
        <v>#VALUE!</v>
      </c>
      <c r="L1557" t="e">
        <f t="shared" si="147"/>
        <v>#VALUE!</v>
      </c>
      <c r="M1557" t="e">
        <f t="shared" si="148"/>
        <v>#VALUE!</v>
      </c>
      <c r="N1557" t="e">
        <f t="shared" si="149"/>
        <v>#VALUE!</v>
      </c>
      <c r="O1557" t="b" cm="1">
        <f t="array" ref="O1557">COUNT(FIND({0,1,2,3,4,5,6,7,8,9},N1557))&gt;0</f>
        <v>0</v>
      </c>
    </row>
    <row r="1558" spans="1:15" hidden="1" x14ac:dyDescent="0.3">
      <c r="A1558" s="1" t="s">
        <v>3053</v>
      </c>
      <c r="B1558" t="s">
        <v>178</v>
      </c>
      <c r="C1558" t="s">
        <v>3054</v>
      </c>
      <c r="D1558">
        <v>1</v>
      </c>
      <c r="E1558" t="s">
        <v>7</v>
      </c>
      <c r="I1558">
        <f t="shared" si="144"/>
        <v>2</v>
      </c>
      <c r="J1558">
        <f t="shared" si="145"/>
        <v>2</v>
      </c>
      <c r="K1558" t="str">
        <f t="shared" si="146"/>
        <v xml:space="preserve"> VSK frei und SPAR Aktion ziehen falschen Preis</v>
      </c>
      <c r="L1558" t="str">
        <f t="shared" si="147"/>
        <v>26893-P01 -</v>
      </c>
      <c r="M1558" t="str">
        <f t="shared" si="148"/>
        <v xml:space="preserve">26893 P01  </v>
      </c>
      <c r="N1558" t="str">
        <f t="shared" si="149"/>
        <v/>
      </c>
      <c r="O1558" t="b" cm="1">
        <f t="array" ref="O1558">COUNT(FIND({0,1,2,3,4,5,6,7,8,9},N1558))&gt;0</f>
        <v>0</v>
      </c>
    </row>
    <row r="1559" spans="1:15" hidden="1" x14ac:dyDescent="0.3">
      <c r="A1559" s="1" t="s">
        <v>3055</v>
      </c>
      <c r="B1559" t="s">
        <v>178</v>
      </c>
      <c r="C1559" t="s">
        <v>3056</v>
      </c>
      <c r="D1559">
        <v>1</v>
      </c>
      <c r="E1559" t="s">
        <v>7</v>
      </c>
      <c r="I1559">
        <f t="shared" si="144"/>
        <v>2</v>
      </c>
      <c r="J1559">
        <f t="shared" si="145"/>
        <v>2</v>
      </c>
      <c r="K1559" t="str">
        <f t="shared" si="146"/>
        <v>Adresse hängt an vielen Kunden</v>
      </c>
      <c r="L1559" t="str">
        <f t="shared" si="147"/>
        <v>26900 E-Mail-</v>
      </c>
      <c r="M1559" t="str">
        <f t="shared" si="148"/>
        <v xml:space="preserve">26900 E Mail </v>
      </c>
      <c r="N1559" t="str">
        <f t="shared" si="149"/>
        <v>Adresse</v>
      </c>
      <c r="O1559" t="b" cm="1">
        <f t="array" ref="O1559">COUNT(FIND({0,1,2,3,4,5,6,7,8,9},N1559))&gt;0</f>
        <v>0</v>
      </c>
    </row>
    <row r="1560" spans="1:15" hidden="1" x14ac:dyDescent="0.3">
      <c r="A1560" s="1" t="s">
        <v>3057</v>
      </c>
      <c r="B1560" t="s">
        <v>178</v>
      </c>
      <c r="C1560" t="s">
        <v>3058</v>
      </c>
      <c r="D1560">
        <v>1</v>
      </c>
      <c r="E1560" t="s">
        <v>7</v>
      </c>
      <c r="I1560">
        <f t="shared" si="144"/>
        <v>0</v>
      </c>
      <c r="J1560">
        <f t="shared" si="145"/>
        <v>0</v>
      </c>
      <c r="K1560" t="e">
        <f t="shared" si="146"/>
        <v>#VALUE!</v>
      </c>
      <c r="L1560" t="e">
        <f t="shared" si="147"/>
        <v>#VALUE!</v>
      </c>
      <c r="M1560" t="e">
        <f t="shared" si="148"/>
        <v>#VALUE!</v>
      </c>
      <c r="N1560" t="e">
        <f t="shared" si="149"/>
        <v>#VALUE!</v>
      </c>
      <c r="O1560" t="b" cm="1">
        <f t="array" ref="O1560">COUNT(FIND({0,1,2,3,4,5,6,7,8,9},N1560))&gt;0</f>
        <v>0</v>
      </c>
    </row>
    <row r="1561" spans="1:15" hidden="1" x14ac:dyDescent="0.3">
      <c r="A1561" s="1" t="s">
        <v>3059</v>
      </c>
      <c r="B1561" t="s">
        <v>178</v>
      </c>
      <c r="C1561" t="s">
        <v>3060</v>
      </c>
      <c r="D1561">
        <v>1</v>
      </c>
      <c r="E1561" t="s">
        <v>7</v>
      </c>
      <c r="I1561">
        <f t="shared" si="144"/>
        <v>1</v>
      </c>
      <c r="J1561">
        <f t="shared" si="145"/>
        <v>1</v>
      </c>
      <c r="K1561" t="str">
        <f t="shared" si="146"/>
        <v>Übergabe der Daten an Cavok</v>
      </c>
      <c r="L1561" t="str">
        <f t="shared" si="147"/>
        <v>26940-</v>
      </c>
      <c r="M1561" t="str">
        <f t="shared" si="148"/>
        <v xml:space="preserve">26940 </v>
      </c>
      <c r="N1561" t="str">
        <f t="shared" si="149"/>
        <v>Übergabe</v>
      </c>
      <c r="O1561" t="b" cm="1">
        <f t="array" ref="O1561">COUNT(FIND({0,1,2,3,4,5,6,7,8,9},N1561))&gt;0</f>
        <v>0</v>
      </c>
    </row>
    <row r="1562" spans="1:15" hidden="1" x14ac:dyDescent="0.3">
      <c r="A1562" s="1" t="s">
        <v>3061</v>
      </c>
      <c r="B1562" t="s">
        <v>178</v>
      </c>
      <c r="C1562" t="s">
        <v>3062</v>
      </c>
      <c r="D1562">
        <v>1</v>
      </c>
      <c r="E1562" t="s">
        <v>7</v>
      </c>
      <c r="I1562">
        <f t="shared" si="144"/>
        <v>1</v>
      </c>
      <c r="J1562">
        <f t="shared" si="145"/>
        <v>1</v>
      </c>
      <c r="K1562" t="str">
        <f t="shared" si="146"/>
        <v>Optimierung Push Delta Abgleich</v>
      </c>
      <c r="L1562" t="str">
        <f t="shared" si="147"/>
        <v>26942-</v>
      </c>
      <c r="M1562" t="str">
        <f t="shared" si="148"/>
        <v xml:space="preserve">26942 </v>
      </c>
      <c r="N1562" t="str">
        <f t="shared" si="149"/>
        <v>Optimierung</v>
      </c>
      <c r="O1562" t="b" cm="1">
        <f t="array" ref="O1562">COUNT(FIND({0,1,2,3,4,5,6,7,8,9},N1562))&gt;0</f>
        <v>0</v>
      </c>
    </row>
    <row r="1563" spans="1:15" hidden="1" x14ac:dyDescent="0.3">
      <c r="A1563" s="1" t="s">
        <v>3063</v>
      </c>
      <c r="B1563" t="s">
        <v>178</v>
      </c>
      <c r="C1563" t="s">
        <v>3064</v>
      </c>
      <c r="D1563">
        <v>1</v>
      </c>
      <c r="E1563" t="s">
        <v>7</v>
      </c>
      <c r="I1563">
        <f t="shared" si="144"/>
        <v>0</v>
      </c>
      <c r="J1563">
        <f t="shared" si="145"/>
        <v>0</v>
      </c>
      <c r="K1563" t="e">
        <f t="shared" si="146"/>
        <v>#VALUE!</v>
      </c>
      <c r="L1563" t="e">
        <f t="shared" si="147"/>
        <v>#VALUE!</v>
      </c>
      <c r="M1563" t="e">
        <f t="shared" si="148"/>
        <v>#VALUE!</v>
      </c>
      <c r="N1563" t="e">
        <f t="shared" si="149"/>
        <v>#VALUE!</v>
      </c>
      <c r="O1563" t="b" cm="1">
        <f t="array" ref="O1563">COUNT(FIND({0,1,2,3,4,5,6,7,8,9},N1563))&gt;0</f>
        <v>0</v>
      </c>
    </row>
    <row r="1564" spans="1:15" hidden="1" x14ac:dyDescent="0.3">
      <c r="A1564" s="1" t="s">
        <v>3065</v>
      </c>
      <c r="B1564" t="s">
        <v>178</v>
      </c>
      <c r="C1564" t="s">
        <v>3066</v>
      </c>
      <c r="D1564">
        <v>1</v>
      </c>
      <c r="E1564" t="s">
        <v>7</v>
      </c>
      <c r="I1564">
        <f t="shared" si="144"/>
        <v>0</v>
      </c>
      <c r="J1564">
        <f t="shared" si="145"/>
        <v>0</v>
      </c>
      <c r="K1564" t="e">
        <f t="shared" si="146"/>
        <v>#VALUE!</v>
      </c>
      <c r="L1564" t="e">
        <f t="shared" si="147"/>
        <v>#VALUE!</v>
      </c>
      <c r="M1564" t="e">
        <f t="shared" si="148"/>
        <v>#VALUE!</v>
      </c>
      <c r="N1564" t="e">
        <f t="shared" si="149"/>
        <v>#VALUE!</v>
      </c>
      <c r="O1564" t="b" cm="1">
        <f t="array" ref="O1564">COUNT(FIND({0,1,2,3,4,5,6,7,8,9},N1564))&gt;0</f>
        <v>0</v>
      </c>
    </row>
    <row r="1565" spans="1:15" hidden="1" x14ac:dyDescent="0.3">
      <c r="A1565" s="1" t="s">
        <v>3067</v>
      </c>
      <c r="B1565" t="s">
        <v>178</v>
      </c>
      <c r="C1565" t="s">
        <v>3068</v>
      </c>
      <c r="D1565">
        <v>1</v>
      </c>
      <c r="E1565" t="s">
        <v>7</v>
      </c>
      <c r="I1565">
        <f t="shared" si="144"/>
        <v>0</v>
      </c>
      <c r="J1565">
        <f t="shared" si="145"/>
        <v>0</v>
      </c>
      <c r="K1565" t="e">
        <f t="shared" si="146"/>
        <v>#VALUE!</v>
      </c>
      <c r="L1565" t="e">
        <f t="shared" si="147"/>
        <v>#VALUE!</v>
      </c>
      <c r="M1565" t="e">
        <f t="shared" si="148"/>
        <v>#VALUE!</v>
      </c>
      <c r="N1565" t="e">
        <f t="shared" si="149"/>
        <v>#VALUE!</v>
      </c>
      <c r="O1565" t="b" cm="1">
        <f t="array" ref="O1565">COUNT(FIND({0,1,2,3,4,5,6,7,8,9},N1565))&gt;0</f>
        <v>0</v>
      </c>
    </row>
    <row r="1566" spans="1:15" hidden="1" x14ac:dyDescent="0.3">
      <c r="A1566" s="1" t="s">
        <v>3069</v>
      </c>
      <c r="B1566" t="s">
        <v>178</v>
      </c>
      <c r="C1566" t="s">
        <v>3070</v>
      </c>
      <c r="D1566">
        <v>1</v>
      </c>
      <c r="E1566" t="s">
        <v>7</v>
      </c>
      <c r="I1566">
        <f t="shared" si="144"/>
        <v>0</v>
      </c>
      <c r="J1566">
        <f t="shared" si="145"/>
        <v>0</v>
      </c>
      <c r="K1566" t="e">
        <f t="shared" si="146"/>
        <v>#VALUE!</v>
      </c>
      <c r="L1566" t="e">
        <f t="shared" si="147"/>
        <v>#VALUE!</v>
      </c>
      <c r="M1566" t="e">
        <f t="shared" si="148"/>
        <v>#VALUE!</v>
      </c>
      <c r="N1566" t="e">
        <f t="shared" si="149"/>
        <v>#VALUE!</v>
      </c>
      <c r="O1566" t="b" cm="1">
        <f t="array" ref="O1566">COUNT(FIND({0,1,2,3,4,5,6,7,8,9},N1566))&gt;0</f>
        <v>0</v>
      </c>
    </row>
    <row r="1567" spans="1:15" hidden="1" x14ac:dyDescent="0.3">
      <c r="A1567" s="1" t="s">
        <v>3071</v>
      </c>
      <c r="B1567" t="s">
        <v>178</v>
      </c>
      <c r="C1567" t="s">
        <v>3072</v>
      </c>
      <c r="D1567">
        <v>1</v>
      </c>
      <c r="E1567" t="s">
        <v>7</v>
      </c>
      <c r="I1567">
        <f t="shared" si="144"/>
        <v>1</v>
      </c>
      <c r="J1567">
        <f t="shared" si="145"/>
        <v>1</v>
      </c>
      <c r="K1567" t="str">
        <f t="shared" si="146"/>
        <v>ID wird falsch berechnet 2007803</v>
      </c>
      <c r="L1567" t="str">
        <f t="shared" si="147"/>
        <v>27026 Liefer-</v>
      </c>
      <c r="M1567" t="str">
        <f t="shared" si="148"/>
        <v xml:space="preserve">27026 Liefer </v>
      </c>
      <c r="N1567" t="str">
        <f t="shared" si="149"/>
        <v>ID</v>
      </c>
      <c r="O1567" t="b" cm="1">
        <f t="array" ref="O1567">COUNT(FIND({0,1,2,3,4,5,6,7,8,9},N1567))&gt;0</f>
        <v>0</v>
      </c>
    </row>
    <row r="1568" spans="1:15" hidden="1" x14ac:dyDescent="0.3">
      <c r="A1568" s="1" t="s">
        <v>3073</v>
      </c>
      <c r="B1568" t="s">
        <v>178</v>
      </c>
      <c r="C1568" t="s">
        <v>3074</v>
      </c>
      <c r="D1568">
        <v>1</v>
      </c>
      <c r="E1568" t="s">
        <v>7</v>
      </c>
      <c r="I1568">
        <f t="shared" si="144"/>
        <v>0</v>
      </c>
      <c r="J1568">
        <f t="shared" si="145"/>
        <v>0</v>
      </c>
      <c r="K1568" t="e">
        <f t="shared" si="146"/>
        <v>#VALUE!</v>
      </c>
      <c r="L1568" t="e">
        <f t="shared" si="147"/>
        <v>#VALUE!</v>
      </c>
      <c r="M1568" t="e">
        <f t="shared" si="148"/>
        <v>#VALUE!</v>
      </c>
      <c r="N1568" t="e">
        <f t="shared" si="149"/>
        <v>#VALUE!</v>
      </c>
      <c r="O1568" t="b" cm="1">
        <f t="array" ref="O1568">COUNT(FIND({0,1,2,3,4,5,6,7,8,9},N1568))&gt;0</f>
        <v>0</v>
      </c>
    </row>
    <row r="1569" spans="1:15" hidden="1" x14ac:dyDescent="0.3">
      <c r="A1569" s="1" t="s">
        <v>3075</v>
      </c>
      <c r="B1569" t="s">
        <v>178</v>
      </c>
      <c r="C1569" t="s">
        <v>3076</v>
      </c>
      <c r="D1569">
        <v>1</v>
      </c>
      <c r="E1569" t="s">
        <v>7</v>
      </c>
      <c r="I1569">
        <f t="shared" si="144"/>
        <v>1</v>
      </c>
      <c r="J1569">
        <f t="shared" si="145"/>
        <v>1</v>
      </c>
      <c r="K1569" t="str">
        <f t="shared" si="146"/>
        <v xml:space="preserve"> Neukundenanlage über Button in VA2 funktioniert n.</v>
      </c>
      <c r="L1569" t="str">
        <f t="shared" si="147"/>
        <v>27039 P01 -</v>
      </c>
      <c r="M1569" t="str">
        <f t="shared" si="148"/>
        <v xml:space="preserve">27039 P01  </v>
      </c>
      <c r="N1569" t="str">
        <f t="shared" si="149"/>
        <v/>
      </c>
      <c r="O1569" t="b" cm="1">
        <f t="array" ref="O1569">COUNT(FIND({0,1,2,3,4,5,6,7,8,9},N1569))&gt;0</f>
        <v>0</v>
      </c>
    </row>
    <row r="1570" spans="1:15" hidden="1" x14ac:dyDescent="0.3">
      <c r="A1570" s="1" t="s">
        <v>3077</v>
      </c>
      <c r="B1570" t="s">
        <v>178</v>
      </c>
      <c r="C1570" t="s">
        <v>3078</v>
      </c>
      <c r="D1570">
        <v>1</v>
      </c>
      <c r="E1570" t="s">
        <v>7</v>
      </c>
      <c r="I1570">
        <f t="shared" si="144"/>
        <v>1</v>
      </c>
      <c r="J1570">
        <f t="shared" si="145"/>
        <v>1</v>
      </c>
      <c r="K1570" t="str">
        <f t="shared" si="146"/>
        <v xml:space="preserve"> neue Felder für "Mein Konto"</v>
      </c>
      <c r="L1570" t="str">
        <f t="shared" si="147"/>
        <v>27040 Neue Schnittstelle -</v>
      </c>
      <c r="M1570" t="str">
        <f t="shared" si="148"/>
        <v xml:space="preserve">27040 Neue Schnittstelle  </v>
      </c>
      <c r="N1570" t="str">
        <f t="shared" si="149"/>
        <v/>
      </c>
      <c r="O1570" t="b" cm="1">
        <f t="array" ref="O1570">COUNT(FIND({0,1,2,3,4,5,6,7,8,9},N1570))&gt;0</f>
        <v>0</v>
      </c>
    </row>
    <row r="1571" spans="1:15" hidden="1" x14ac:dyDescent="0.3">
      <c r="A1571" s="1" t="s">
        <v>3079</v>
      </c>
      <c r="B1571" t="s">
        <v>178</v>
      </c>
      <c r="C1571" t="s">
        <v>3080</v>
      </c>
      <c r="D1571">
        <v>1</v>
      </c>
      <c r="E1571" t="s">
        <v>7</v>
      </c>
      <c r="I1571">
        <f t="shared" si="144"/>
        <v>0</v>
      </c>
      <c r="J1571">
        <f t="shared" si="145"/>
        <v>0</v>
      </c>
      <c r="K1571" t="e">
        <f t="shared" si="146"/>
        <v>#VALUE!</v>
      </c>
      <c r="L1571" t="e">
        <f t="shared" si="147"/>
        <v>#VALUE!</v>
      </c>
      <c r="M1571" t="e">
        <f t="shared" si="148"/>
        <v>#VALUE!</v>
      </c>
      <c r="N1571" t="e">
        <f t="shared" si="149"/>
        <v>#VALUE!</v>
      </c>
      <c r="O1571" t="b" cm="1">
        <f t="array" ref="O1571">COUNT(FIND({0,1,2,3,4,5,6,7,8,9},N1571))&gt;0</f>
        <v>0</v>
      </c>
    </row>
    <row r="1572" spans="1:15" hidden="1" x14ac:dyDescent="0.3">
      <c r="A1572" s="1" t="s">
        <v>3081</v>
      </c>
      <c r="B1572" t="s">
        <v>178</v>
      </c>
      <c r="C1572" t="s">
        <v>3082</v>
      </c>
      <c r="D1572">
        <v>1</v>
      </c>
      <c r="E1572" t="s">
        <v>7</v>
      </c>
      <c r="I1572">
        <f t="shared" si="144"/>
        <v>0</v>
      </c>
      <c r="J1572">
        <f t="shared" si="145"/>
        <v>0</v>
      </c>
      <c r="K1572" t="e">
        <f t="shared" si="146"/>
        <v>#VALUE!</v>
      </c>
      <c r="L1572" t="e">
        <f t="shared" si="147"/>
        <v>#VALUE!</v>
      </c>
      <c r="M1572" t="e">
        <f t="shared" si="148"/>
        <v>#VALUE!</v>
      </c>
      <c r="N1572" t="e">
        <f t="shared" si="149"/>
        <v>#VALUE!</v>
      </c>
      <c r="O1572" t="b" cm="1">
        <f t="array" ref="O1572">COUNT(FIND({0,1,2,3,4,5,6,7,8,9},N1572))&gt;0</f>
        <v>0</v>
      </c>
    </row>
    <row r="1573" spans="1:15" hidden="1" x14ac:dyDescent="0.3">
      <c r="A1573" s="1" t="s">
        <v>3083</v>
      </c>
      <c r="B1573" t="s">
        <v>178</v>
      </c>
      <c r="C1573" t="s">
        <v>3084</v>
      </c>
      <c r="D1573">
        <v>1</v>
      </c>
      <c r="E1573" t="s">
        <v>7</v>
      </c>
      <c r="I1573">
        <f t="shared" si="144"/>
        <v>0</v>
      </c>
      <c r="J1573">
        <f t="shared" si="145"/>
        <v>0</v>
      </c>
      <c r="K1573" t="e">
        <f t="shared" si="146"/>
        <v>#VALUE!</v>
      </c>
      <c r="L1573" t="e">
        <f t="shared" si="147"/>
        <v>#VALUE!</v>
      </c>
      <c r="M1573" t="e">
        <f t="shared" si="148"/>
        <v>#VALUE!</v>
      </c>
      <c r="N1573" t="e">
        <f t="shared" si="149"/>
        <v>#VALUE!</v>
      </c>
      <c r="O1573" t="b" cm="1">
        <f t="array" ref="O1573">COUNT(FIND({0,1,2,3,4,5,6,7,8,9},N1573))&gt;0</f>
        <v>0</v>
      </c>
    </row>
    <row r="1574" spans="1:15" hidden="1" x14ac:dyDescent="0.3">
      <c r="A1574" s="1" t="s">
        <v>3085</v>
      </c>
      <c r="B1574" t="s">
        <v>178</v>
      </c>
      <c r="C1574" t="s">
        <v>3086</v>
      </c>
      <c r="D1574">
        <v>1</v>
      </c>
      <c r="E1574" t="s">
        <v>7</v>
      </c>
      <c r="I1574">
        <f t="shared" si="144"/>
        <v>1</v>
      </c>
      <c r="J1574">
        <f t="shared" si="145"/>
        <v>1</v>
      </c>
      <c r="K1574" t="str">
        <f t="shared" si="146"/>
        <v xml:space="preserve"> Rücksendeschein Export</v>
      </c>
      <c r="L1574" t="str">
        <f t="shared" si="147"/>
        <v>27109 P01 -</v>
      </c>
      <c r="M1574" t="str">
        <f t="shared" si="148"/>
        <v xml:space="preserve">27109 P01  </v>
      </c>
      <c r="N1574" t="str">
        <f t="shared" si="149"/>
        <v/>
      </c>
      <c r="O1574" t="b" cm="1">
        <f t="array" ref="O1574">COUNT(FIND({0,1,2,3,4,5,6,7,8,9},N1574))&gt;0</f>
        <v>0</v>
      </c>
    </row>
    <row r="1575" spans="1:15" hidden="1" x14ac:dyDescent="0.3">
      <c r="A1575" s="1" t="s">
        <v>3087</v>
      </c>
      <c r="B1575" t="s">
        <v>178</v>
      </c>
      <c r="C1575" t="s">
        <v>3088</v>
      </c>
      <c r="D1575">
        <v>1</v>
      </c>
      <c r="E1575" t="s">
        <v>7</v>
      </c>
      <c r="I1575">
        <f t="shared" si="144"/>
        <v>1</v>
      </c>
      <c r="J1575">
        <f t="shared" si="145"/>
        <v>1</v>
      </c>
      <c r="K1575" t="str">
        <f t="shared" si="146"/>
        <v xml:space="preserve"> Ausverkauft bei Artikeln m. VTL</v>
      </c>
      <c r="L1575" t="str">
        <f t="shared" si="147"/>
        <v>27111 Anpassung Logik LieferID -</v>
      </c>
      <c r="M1575" t="str">
        <f t="shared" si="148"/>
        <v xml:space="preserve">27111 Anpassung Logik LieferID  </v>
      </c>
      <c r="N1575" t="str">
        <f t="shared" si="149"/>
        <v/>
      </c>
      <c r="O1575" t="b" cm="1">
        <f t="array" ref="O1575">COUNT(FIND({0,1,2,3,4,5,6,7,8,9},N1575))&gt;0</f>
        <v>0</v>
      </c>
    </row>
    <row r="1576" spans="1:15" hidden="1" x14ac:dyDescent="0.3">
      <c r="A1576" s="1" t="s">
        <v>3089</v>
      </c>
      <c r="B1576" t="s">
        <v>178</v>
      </c>
      <c r="C1576" t="s">
        <v>3090</v>
      </c>
      <c r="D1576">
        <v>1</v>
      </c>
      <c r="E1576" t="s">
        <v>7</v>
      </c>
      <c r="I1576">
        <f t="shared" si="144"/>
        <v>0</v>
      </c>
      <c r="J1576">
        <f t="shared" si="145"/>
        <v>0</v>
      </c>
      <c r="K1576" t="e">
        <f t="shared" si="146"/>
        <v>#VALUE!</v>
      </c>
      <c r="L1576" t="e">
        <f t="shared" si="147"/>
        <v>#VALUE!</v>
      </c>
      <c r="M1576" t="e">
        <f t="shared" si="148"/>
        <v>#VALUE!</v>
      </c>
      <c r="N1576" t="e">
        <f t="shared" si="149"/>
        <v>#VALUE!</v>
      </c>
      <c r="O1576" t="b" cm="1">
        <f t="array" ref="O1576">COUNT(FIND({0,1,2,3,4,5,6,7,8,9},N1576))&gt;0</f>
        <v>0</v>
      </c>
    </row>
    <row r="1577" spans="1:15" hidden="1" x14ac:dyDescent="0.3">
      <c r="A1577" s="1" t="s">
        <v>3091</v>
      </c>
      <c r="B1577" t="s">
        <v>178</v>
      </c>
      <c r="C1577" t="s">
        <v>3092</v>
      </c>
      <c r="D1577">
        <v>1</v>
      </c>
      <c r="E1577" t="s">
        <v>7</v>
      </c>
      <c r="I1577">
        <f t="shared" si="144"/>
        <v>0</v>
      </c>
      <c r="J1577">
        <f t="shared" si="145"/>
        <v>0</v>
      </c>
      <c r="K1577" t="e">
        <f t="shared" si="146"/>
        <v>#VALUE!</v>
      </c>
      <c r="L1577" t="e">
        <f t="shared" si="147"/>
        <v>#VALUE!</v>
      </c>
      <c r="M1577" t="e">
        <f t="shared" si="148"/>
        <v>#VALUE!</v>
      </c>
      <c r="N1577" t="e">
        <f t="shared" si="149"/>
        <v>#VALUE!</v>
      </c>
      <c r="O1577" t="b" cm="1">
        <f t="array" ref="O1577">COUNT(FIND({0,1,2,3,4,5,6,7,8,9},N1577))&gt;0</f>
        <v>0</v>
      </c>
    </row>
    <row r="1578" spans="1:15" hidden="1" x14ac:dyDescent="0.3">
      <c r="A1578" s="1" t="s">
        <v>3093</v>
      </c>
      <c r="B1578" t="s">
        <v>178</v>
      </c>
      <c r="C1578" t="s">
        <v>3094</v>
      </c>
      <c r="D1578">
        <v>1</v>
      </c>
      <c r="E1578" t="s">
        <v>7</v>
      </c>
      <c r="I1578">
        <f t="shared" si="144"/>
        <v>0</v>
      </c>
      <c r="J1578">
        <f t="shared" si="145"/>
        <v>0</v>
      </c>
      <c r="K1578" t="e">
        <f t="shared" si="146"/>
        <v>#VALUE!</v>
      </c>
      <c r="L1578" t="e">
        <f t="shared" si="147"/>
        <v>#VALUE!</v>
      </c>
      <c r="M1578" t="e">
        <f t="shared" si="148"/>
        <v>#VALUE!</v>
      </c>
      <c r="N1578" t="e">
        <f t="shared" si="149"/>
        <v>#VALUE!</v>
      </c>
      <c r="O1578" t="b" cm="1">
        <f t="array" ref="O1578">COUNT(FIND({0,1,2,3,4,5,6,7,8,9},N1578))&gt;0</f>
        <v>0</v>
      </c>
    </row>
    <row r="1579" spans="1:15" hidden="1" x14ac:dyDescent="0.3">
      <c r="A1579" s="1" t="s">
        <v>3095</v>
      </c>
      <c r="B1579" t="s">
        <v>178</v>
      </c>
      <c r="C1579" t="s">
        <v>3096</v>
      </c>
      <c r="D1579">
        <v>1</v>
      </c>
      <c r="E1579" t="s">
        <v>7</v>
      </c>
      <c r="I1579">
        <f t="shared" si="144"/>
        <v>0</v>
      </c>
      <c r="J1579">
        <f t="shared" si="145"/>
        <v>0</v>
      </c>
      <c r="K1579" t="e">
        <f t="shared" si="146"/>
        <v>#VALUE!</v>
      </c>
      <c r="L1579" t="e">
        <f t="shared" si="147"/>
        <v>#VALUE!</v>
      </c>
      <c r="M1579" t="e">
        <f t="shared" si="148"/>
        <v>#VALUE!</v>
      </c>
      <c r="N1579" t="e">
        <f t="shared" si="149"/>
        <v>#VALUE!</v>
      </c>
      <c r="O1579" t="b" cm="1">
        <f t="array" ref="O1579">COUNT(FIND({0,1,2,3,4,5,6,7,8,9},N1579))&gt;0</f>
        <v>0</v>
      </c>
    </row>
    <row r="1580" spans="1:15" hidden="1" x14ac:dyDescent="0.3">
      <c r="A1580" s="1" t="s">
        <v>3097</v>
      </c>
      <c r="B1580" t="s">
        <v>178</v>
      </c>
      <c r="C1580" t="s">
        <v>3098</v>
      </c>
      <c r="D1580">
        <v>1</v>
      </c>
      <c r="E1580" t="s">
        <v>7</v>
      </c>
      <c r="I1580">
        <f t="shared" si="144"/>
        <v>0</v>
      </c>
      <c r="J1580">
        <f t="shared" si="145"/>
        <v>0</v>
      </c>
      <c r="K1580" t="e">
        <f t="shared" si="146"/>
        <v>#VALUE!</v>
      </c>
      <c r="L1580" t="e">
        <f t="shared" si="147"/>
        <v>#VALUE!</v>
      </c>
      <c r="M1580" t="e">
        <f t="shared" si="148"/>
        <v>#VALUE!</v>
      </c>
      <c r="N1580" t="e">
        <f t="shared" si="149"/>
        <v>#VALUE!</v>
      </c>
      <c r="O1580" t="b" cm="1">
        <f t="array" ref="O1580">COUNT(FIND({0,1,2,3,4,5,6,7,8,9},N1580))&gt;0</f>
        <v>0</v>
      </c>
    </row>
    <row r="1581" spans="1:15" hidden="1" x14ac:dyDescent="0.3">
      <c r="A1581" s="1" t="s">
        <v>3099</v>
      </c>
      <c r="B1581" t="s">
        <v>178</v>
      </c>
      <c r="C1581" t="s">
        <v>3100</v>
      </c>
      <c r="D1581">
        <v>1</v>
      </c>
      <c r="E1581" t="s">
        <v>7</v>
      </c>
      <c r="I1581">
        <f t="shared" si="144"/>
        <v>2</v>
      </c>
      <c r="J1581">
        <f t="shared" si="145"/>
        <v>2</v>
      </c>
      <c r="K1581" t="str">
        <f t="shared" si="146"/>
        <v>DL</v>
      </c>
      <c r="L1581" t="str">
        <f t="shared" si="147"/>
        <v>27170 Übermittlung Sperrig-KZ an KEP-</v>
      </c>
      <c r="M1581" t="str">
        <f t="shared" si="148"/>
        <v xml:space="preserve">27170 Übermittlung Sperrig KZ an KEP </v>
      </c>
      <c r="N1581" t="e">
        <f t="shared" si="149"/>
        <v>#VALUE!</v>
      </c>
      <c r="O1581" t="b" cm="1">
        <f t="array" ref="O1581">COUNT(FIND({0,1,2,3,4,5,6,7,8,9},N1581))&gt;0</f>
        <v>0</v>
      </c>
    </row>
    <row r="1582" spans="1:15" hidden="1" x14ac:dyDescent="0.3">
      <c r="A1582" s="1" t="s">
        <v>3101</v>
      </c>
      <c r="B1582" t="s">
        <v>178</v>
      </c>
      <c r="C1582" t="s">
        <v>3102</v>
      </c>
      <c r="D1582">
        <v>1</v>
      </c>
      <c r="E1582" t="s">
        <v>7</v>
      </c>
      <c r="I1582">
        <f t="shared" si="144"/>
        <v>1</v>
      </c>
      <c r="J1582">
        <f t="shared" si="145"/>
        <v>1</v>
      </c>
      <c r="K1582" t="str">
        <f t="shared" si="146"/>
        <v xml:space="preserve"> Ampelsystem für die Anlagenliste</v>
      </c>
      <c r="L1582" t="str">
        <f t="shared" si="147"/>
        <v>27176 P01 -</v>
      </c>
      <c r="M1582" t="str">
        <f t="shared" si="148"/>
        <v xml:space="preserve">27176 P01  </v>
      </c>
      <c r="N1582" t="str">
        <f t="shared" si="149"/>
        <v/>
      </c>
      <c r="O1582" t="b" cm="1">
        <f t="array" ref="O1582">COUNT(FIND({0,1,2,3,4,5,6,7,8,9},N1582))&gt;0</f>
        <v>0</v>
      </c>
    </row>
    <row r="1583" spans="1:15" hidden="1" x14ac:dyDescent="0.3">
      <c r="A1583" s="1" t="s">
        <v>3103</v>
      </c>
      <c r="B1583" t="s">
        <v>178</v>
      </c>
      <c r="C1583" t="s">
        <v>3104</v>
      </c>
      <c r="D1583">
        <v>1</v>
      </c>
      <c r="E1583" t="s">
        <v>7</v>
      </c>
      <c r="I1583">
        <f t="shared" si="144"/>
        <v>0</v>
      </c>
      <c r="J1583">
        <f t="shared" si="145"/>
        <v>0</v>
      </c>
      <c r="K1583" t="e">
        <f t="shared" si="146"/>
        <v>#VALUE!</v>
      </c>
      <c r="L1583" t="e">
        <f t="shared" si="147"/>
        <v>#VALUE!</v>
      </c>
      <c r="M1583" t="e">
        <f t="shared" si="148"/>
        <v>#VALUE!</v>
      </c>
      <c r="N1583" t="e">
        <f t="shared" si="149"/>
        <v>#VALUE!</v>
      </c>
      <c r="O1583" t="b" cm="1">
        <f t="array" ref="O1583">COUNT(FIND({0,1,2,3,4,5,6,7,8,9},N1583))&gt;0</f>
        <v>0</v>
      </c>
    </row>
    <row r="1584" spans="1:15" hidden="1" x14ac:dyDescent="0.3">
      <c r="A1584" s="1" t="s">
        <v>3105</v>
      </c>
      <c r="B1584" t="s">
        <v>178</v>
      </c>
      <c r="C1584" t="s">
        <v>3106</v>
      </c>
      <c r="D1584">
        <v>1</v>
      </c>
      <c r="E1584" t="s">
        <v>7</v>
      </c>
      <c r="I1584">
        <f t="shared" si="144"/>
        <v>0</v>
      </c>
      <c r="J1584">
        <f t="shared" si="145"/>
        <v>0</v>
      </c>
      <c r="K1584" t="e">
        <f t="shared" si="146"/>
        <v>#VALUE!</v>
      </c>
      <c r="L1584" t="e">
        <f t="shared" si="147"/>
        <v>#VALUE!</v>
      </c>
      <c r="M1584" t="e">
        <f t="shared" si="148"/>
        <v>#VALUE!</v>
      </c>
      <c r="N1584" t="e">
        <f t="shared" si="149"/>
        <v>#VALUE!</v>
      </c>
      <c r="O1584" t="b" cm="1">
        <f t="array" ref="O1584">COUNT(FIND({0,1,2,3,4,5,6,7,8,9},N1584))&gt;0</f>
        <v>0</v>
      </c>
    </row>
    <row r="1585" spans="1:15" hidden="1" x14ac:dyDescent="0.3">
      <c r="A1585" s="1" t="s">
        <v>3107</v>
      </c>
      <c r="B1585" t="s">
        <v>178</v>
      </c>
      <c r="C1585" t="s">
        <v>3108</v>
      </c>
      <c r="D1585">
        <v>1</v>
      </c>
      <c r="E1585" t="s">
        <v>7</v>
      </c>
      <c r="I1585">
        <f t="shared" si="144"/>
        <v>0</v>
      </c>
      <c r="J1585">
        <f t="shared" si="145"/>
        <v>0</v>
      </c>
      <c r="K1585" t="e">
        <f t="shared" si="146"/>
        <v>#VALUE!</v>
      </c>
      <c r="L1585" t="e">
        <f t="shared" si="147"/>
        <v>#VALUE!</v>
      </c>
      <c r="M1585" t="e">
        <f t="shared" si="148"/>
        <v>#VALUE!</v>
      </c>
      <c r="N1585" t="e">
        <f t="shared" si="149"/>
        <v>#VALUE!</v>
      </c>
      <c r="O1585" t="b" cm="1">
        <f t="array" ref="O1585">COUNT(FIND({0,1,2,3,4,5,6,7,8,9},N1585))&gt;0</f>
        <v>0</v>
      </c>
    </row>
    <row r="1586" spans="1:15" hidden="1" x14ac:dyDescent="0.3">
      <c r="A1586" s="1" t="s">
        <v>3109</v>
      </c>
      <c r="B1586" t="s">
        <v>178</v>
      </c>
      <c r="C1586" t="s">
        <v>3110</v>
      </c>
      <c r="D1586">
        <v>1</v>
      </c>
      <c r="E1586" t="s">
        <v>7</v>
      </c>
      <c r="I1586">
        <f t="shared" si="144"/>
        <v>0</v>
      </c>
      <c r="J1586">
        <f t="shared" si="145"/>
        <v>0</v>
      </c>
      <c r="K1586" t="e">
        <f t="shared" si="146"/>
        <v>#VALUE!</v>
      </c>
      <c r="L1586" t="e">
        <f t="shared" si="147"/>
        <v>#VALUE!</v>
      </c>
      <c r="M1586" t="e">
        <f t="shared" si="148"/>
        <v>#VALUE!</v>
      </c>
      <c r="N1586" t="e">
        <f t="shared" si="149"/>
        <v>#VALUE!</v>
      </c>
      <c r="O1586" t="b" cm="1">
        <f t="array" ref="O1586">COUNT(FIND({0,1,2,3,4,5,6,7,8,9},N1586))&gt;0</f>
        <v>0</v>
      </c>
    </row>
    <row r="1587" spans="1:15" hidden="1" x14ac:dyDescent="0.3">
      <c r="A1587" s="1" t="s">
        <v>3111</v>
      </c>
      <c r="B1587" t="s">
        <v>178</v>
      </c>
      <c r="C1587" t="s">
        <v>3112</v>
      </c>
      <c r="D1587">
        <v>1</v>
      </c>
      <c r="E1587" t="s">
        <v>7</v>
      </c>
      <c r="I1587">
        <f t="shared" si="144"/>
        <v>0</v>
      </c>
      <c r="J1587">
        <f t="shared" si="145"/>
        <v>0</v>
      </c>
      <c r="K1587" t="e">
        <f t="shared" si="146"/>
        <v>#VALUE!</v>
      </c>
      <c r="L1587" t="e">
        <f t="shared" si="147"/>
        <v>#VALUE!</v>
      </c>
      <c r="M1587" t="e">
        <f t="shared" si="148"/>
        <v>#VALUE!</v>
      </c>
      <c r="N1587" t="e">
        <f t="shared" si="149"/>
        <v>#VALUE!</v>
      </c>
      <c r="O1587" t="b" cm="1">
        <f t="array" ref="O1587">COUNT(FIND({0,1,2,3,4,5,6,7,8,9},N1587))&gt;0</f>
        <v>0</v>
      </c>
    </row>
    <row r="1588" spans="1:15" hidden="1" x14ac:dyDescent="0.3">
      <c r="A1588" s="1" t="s">
        <v>3113</v>
      </c>
      <c r="B1588" t="s">
        <v>178</v>
      </c>
      <c r="C1588" t="s">
        <v>3114</v>
      </c>
      <c r="D1588">
        <v>1</v>
      </c>
      <c r="E1588" t="s">
        <v>7</v>
      </c>
      <c r="I1588">
        <f t="shared" si="144"/>
        <v>0</v>
      </c>
      <c r="J1588">
        <f t="shared" si="145"/>
        <v>0</v>
      </c>
      <c r="K1588" t="e">
        <f t="shared" si="146"/>
        <v>#VALUE!</v>
      </c>
      <c r="L1588" t="e">
        <f t="shared" si="147"/>
        <v>#VALUE!</v>
      </c>
      <c r="M1588" t="e">
        <f t="shared" si="148"/>
        <v>#VALUE!</v>
      </c>
      <c r="N1588" t="e">
        <f t="shared" si="149"/>
        <v>#VALUE!</v>
      </c>
      <c r="O1588" t="b" cm="1">
        <f t="array" ref="O1588">COUNT(FIND({0,1,2,3,4,5,6,7,8,9},N1588))&gt;0</f>
        <v>0</v>
      </c>
    </row>
    <row r="1589" spans="1:15" hidden="1" x14ac:dyDescent="0.3">
      <c r="A1589" s="1" t="s">
        <v>3115</v>
      </c>
      <c r="B1589" t="s">
        <v>178</v>
      </c>
      <c r="C1589" t="s">
        <v>3116</v>
      </c>
      <c r="D1589">
        <v>1</v>
      </c>
      <c r="E1589" t="s">
        <v>7</v>
      </c>
      <c r="I1589">
        <f t="shared" si="144"/>
        <v>1</v>
      </c>
      <c r="J1589">
        <f t="shared" si="145"/>
        <v>1</v>
      </c>
      <c r="K1589" t="str">
        <f t="shared" si="146"/>
        <v xml:space="preserve"> Anpassung der Versandkosten</v>
      </c>
      <c r="L1589" t="str">
        <f t="shared" si="147"/>
        <v>27282 P01 -</v>
      </c>
      <c r="M1589" t="str">
        <f t="shared" si="148"/>
        <v xml:space="preserve">27282 P01  </v>
      </c>
      <c r="N1589" t="str">
        <f t="shared" si="149"/>
        <v/>
      </c>
      <c r="O1589" t="b" cm="1">
        <f t="array" ref="O1589">COUNT(FIND({0,1,2,3,4,5,6,7,8,9},N1589))&gt;0</f>
        <v>0</v>
      </c>
    </row>
    <row r="1590" spans="1:15" hidden="1" x14ac:dyDescent="0.3">
      <c r="A1590" s="1" t="s">
        <v>3117</v>
      </c>
      <c r="B1590" t="s">
        <v>178</v>
      </c>
      <c r="C1590" t="s">
        <v>3118</v>
      </c>
      <c r="D1590">
        <v>1</v>
      </c>
      <c r="E1590" t="s">
        <v>7</v>
      </c>
      <c r="I1590">
        <f t="shared" si="144"/>
        <v>1</v>
      </c>
      <c r="J1590">
        <f t="shared" si="145"/>
        <v>1</v>
      </c>
      <c r="K1590" t="str">
        <f t="shared" si="146"/>
        <v xml:space="preserve"> Langtexte werden abgeschnitten.</v>
      </c>
      <c r="L1590" t="str">
        <f t="shared" si="147"/>
        <v>27297 SOAP Schnittstelle -</v>
      </c>
      <c r="M1590" t="str">
        <f t="shared" si="148"/>
        <v xml:space="preserve">27297 SOAP Schnittstelle  </v>
      </c>
      <c r="N1590" t="str">
        <f t="shared" si="149"/>
        <v/>
      </c>
      <c r="O1590" t="b" cm="1">
        <f t="array" ref="O1590">COUNT(FIND({0,1,2,3,4,5,6,7,8,9},N1590))&gt;0</f>
        <v>0</v>
      </c>
    </row>
    <row r="1591" spans="1:15" hidden="1" x14ac:dyDescent="0.3">
      <c r="A1591" s="1" t="s">
        <v>3119</v>
      </c>
      <c r="B1591" t="s">
        <v>178</v>
      </c>
      <c r="C1591" t="s">
        <v>3120</v>
      </c>
      <c r="D1591">
        <v>1</v>
      </c>
      <c r="E1591" t="s">
        <v>7</v>
      </c>
      <c r="I1591">
        <f t="shared" si="144"/>
        <v>0</v>
      </c>
      <c r="J1591">
        <f t="shared" si="145"/>
        <v>0</v>
      </c>
      <c r="K1591" t="e">
        <f t="shared" si="146"/>
        <v>#VALUE!</v>
      </c>
      <c r="L1591" t="e">
        <f t="shared" si="147"/>
        <v>#VALUE!</v>
      </c>
      <c r="M1591" t="e">
        <f t="shared" si="148"/>
        <v>#VALUE!</v>
      </c>
      <c r="N1591" t="e">
        <f t="shared" si="149"/>
        <v>#VALUE!</v>
      </c>
      <c r="O1591" t="b" cm="1">
        <f t="array" ref="O1591">COUNT(FIND({0,1,2,3,4,5,6,7,8,9},N1591))&gt;0</f>
        <v>0</v>
      </c>
    </row>
    <row r="1592" spans="1:15" hidden="1" x14ac:dyDescent="0.3">
      <c r="A1592" s="1" t="s">
        <v>3121</v>
      </c>
      <c r="B1592" t="s">
        <v>178</v>
      </c>
      <c r="C1592" t="s">
        <v>3122</v>
      </c>
      <c r="D1592">
        <v>1</v>
      </c>
      <c r="E1592" t="s">
        <v>7</v>
      </c>
      <c r="I1592">
        <f t="shared" si="144"/>
        <v>1</v>
      </c>
      <c r="J1592">
        <f t="shared" si="145"/>
        <v>1</v>
      </c>
      <c r="K1592" t="str">
        <f t="shared" si="146"/>
        <v xml:space="preserve"> Waffen aus Filialversand entfernen</v>
      </c>
      <c r="L1592" t="str">
        <f t="shared" si="147"/>
        <v>27318 Fire Fighter -</v>
      </c>
      <c r="M1592" t="str">
        <f t="shared" si="148"/>
        <v xml:space="preserve">27318 Fire Fighter  </v>
      </c>
      <c r="N1592" t="str">
        <f t="shared" si="149"/>
        <v/>
      </c>
      <c r="O1592" t="b" cm="1">
        <f t="array" ref="O1592">COUNT(FIND({0,1,2,3,4,5,6,7,8,9},N1592))&gt;0</f>
        <v>0</v>
      </c>
    </row>
    <row r="1593" spans="1:15" hidden="1" x14ac:dyDescent="0.3">
      <c r="A1593" s="1" t="s">
        <v>3123</v>
      </c>
      <c r="B1593" t="s">
        <v>178</v>
      </c>
      <c r="C1593" t="s">
        <v>3124</v>
      </c>
      <c r="D1593">
        <v>1</v>
      </c>
      <c r="E1593" t="s">
        <v>7</v>
      </c>
      <c r="I1593">
        <f t="shared" si="144"/>
        <v>0</v>
      </c>
      <c r="J1593">
        <f t="shared" si="145"/>
        <v>0</v>
      </c>
      <c r="K1593" t="e">
        <f t="shared" si="146"/>
        <v>#VALUE!</v>
      </c>
      <c r="L1593" t="e">
        <f t="shared" si="147"/>
        <v>#VALUE!</v>
      </c>
      <c r="M1593" t="e">
        <f t="shared" si="148"/>
        <v>#VALUE!</v>
      </c>
      <c r="N1593" t="e">
        <f t="shared" si="149"/>
        <v>#VALUE!</v>
      </c>
      <c r="O1593" t="b" cm="1">
        <f t="array" ref="O1593">COUNT(FIND({0,1,2,3,4,5,6,7,8,9},N1593))&gt;0</f>
        <v>0</v>
      </c>
    </row>
    <row r="1594" spans="1:15" hidden="1" x14ac:dyDescent="0.3">
      <c r="A1594" s="1" t="s">
        <v>3125</v>
      </c>
      <c r="B1594" t="s">
        <v>178</v>
      </c>
      <c r="C1594" t="s">
        <v>3126</v>
      </c>
      <c r="D1594">
        <v>1</v>
      </c>
      <c r="E1594" t="s">
        <v>7</v>
      </c>
      <c r="I1594">
        <f t="shared" si="144"/>
        <v>1</v>
      </c>
      <c r="J1594">
        <f t="shared" si="145"/>
        <v>1</v>
      </c>
      <c r="K1594" t="str">
        <f t="shared" si="146"/>
        <v xml:space="preserve"> Katalog</v>
      </c>
      <c r="L1594" t="str">
        <f t="shared" si="147"/>
        <v>27374 TAX/ZTAX Positionen -</v>
      </c>
      <c r="M1594" t="str">
        <f t="shared" si="148"/>
        <v xml:space="preserve">27374 TAX/ZTAX Positionen  </v>
      </c>
      <c r="N1594" t="str">
        <f t="shared" si="149"/>
        <v/>
      </c>
      <c r="O1594" t="b" cm="1">
        <f t="array" ref="O1594">COUNT(FIND({0,1,2,3,4,5,6,7,8,9},N1594))&gt;0</f>
        <v>0</v>
      </c>
    </row>
    <row r="1595" spans="1:15" hidden="1" x14ac:dyDescent="0.3">
      <c r="A1595" s="1" t="s">
        <v>3127</v>
      </c>
      <c r="B1595" t="s">
        <v>178</v>
      </c>
      <c r="C1595" t="s">
        <v>3128</v>
      </c>
      <c r="D1595">
        <v>1</v>
      </c>
      <c r="E1595" t="s">
        <v>7</v>
      </c>
      <c r="I1595">
        <f t="shared" si="144"/>
        <v>0</v>
      </c>
      <c r="J1595">
        <f t="shared" si="145"/>
        <v>0</v>
      </c>
      <c r="K1595" t="e">
        <f t="shared" si="146"/>
        <v>#VALUE!</v>
      </c>
      <c r="L1595" t="e">
        <f t="shared" si="147"/>
        <v>#VALUE!</v>
      </c>
      <c r="M1595" t="e">
        <f t="shared" si="148"/>
        <v>#VALUE!</v>
      </c>
      <c r="N1595" t="e">
        <f t="shared" si="149"/>
        <v>#VALUE!</v>
      </c>
      <c r="O1595" t="b" cm="1">
        <f t="array" ref="O1595">COUNT(FIND({0,1,2,3,4,5,6,7,8,9},N1595))&gt;0</f>
        <v>0</v>
      </c>
    </row>
    <row r="1596" spans="1:15" hidden="1" x14ac:dyDescent="0.3">
      <c r="A1596" s="1" t="s">
        <v>3129</v>
      </c>
      <c r="B1596" t="s">
        <v>178</v>
      </c>
      <c r="C1596" t="s">
        <v>3130</v>
      </c>
      <c r="D1596">
        <v>1</v>
      </c>
      <c r="E1596" t="s">
        <v>7</v>
      </c>
      <c r="I1596">
        <f t="shared" si="144"/>
        <v>1</v>
      </c>
      <c r="J1596">
        <f t="shared" si="145"/>
        <v>1</v>
      </c>
      <c r="K1596" t="str">
        <f t="shared" si="146"/>
        <v xml:space="preserve"> Gratisartikel Aktion JAGDEIMER</v>
      </c>
      <c r="L1596" t="str">
        <f t="shared" si="147"/>
        <v>27413 P01 -</v>
      </c>
      <c r="M1596" t="str">
        <f t="shared" si="148"/>
        <v xml:space="preserve">27413 P01  </v>
      </c>
      <c r="N1596" t="str">
        <f t="shared" si="149"/>
        <v/>
      </c>
      <c r="O1596" t="b" cm="1">
        <f t="array" ref="O1596">COUNT(FIND({0,1,2,3,4,5,6,7,8,9},N1596))&gt;0</f>
        <v>0</v>
      </c>
    </row>
    <row r="1597" spans="1:15" hidden="1" x14ac:dyDescent="0.3">
      <c r="A1597" s="1" t="s">
        <v>3131</v>
      </c>
      <c r="B1597" t="s">
        <v>178</v>
      </c>
      <c r="C1597" t="s">
        <v>3132</v>
      </c>
      <c r="D1597">
        <v>1</v>
      </c>
      <c r="E1597" t="s">
        <v>7</v>
      </c>
      <c r="I1597">
        <f t="shared" si="144"/>
        <v>1</v>
      </c>
      <c r="J1597">
        <f t="shared" si="145"/>
        <v>1</v>
      </c>
      <c r="K1597" t="str">
        <f t="shared" si="146"/>
        <v xml:space="preserve"> Gratisaktion Barbour21 sagt Aufträge mit 02 ab</v>
      </c>
      <c r="L1597" t="str">
        <f t="shared" si="147"/>
        <v>27420 P01 -</v>
      </c>
      <c r="M1597" t="str">
        <f t="shared" si="148"/>
        <v xml:space="preserve">27420 P01  </v>
      </c>
      <c r="N1597" t="str">
        <f t="shared" si="149"/>
        <v/>
      </c>
      <c r="O1597" t="b" cm="1">
        <f t="array" ref="O1597">COUNT(FIND({0,1,2,3,4,5,6,7,8,9},N1597))&gt;0</f>
        <v>0</v>
      </c>
    </row>
    <row r="1598" spans="1:15" hidden="1" x14ac:dyDescent="0.3">
      <c r="A1598" s="1" t="s">
        <v>3133</v>
      </c>
      <c r="B1598" t="s">
        <v>178</v>
      </c>
      <c r="C1598" t="s">
        <v>3134</v>
      </c>
      <c r="D1598">
        <v>1</v>
      </c>
      <c r="E1598" t="s">
        <v>7</v>
      </c>
      <c r="I1598">
        <f t="shared" si="144"/>
        <v>1</v>
      </c>
      <c r="J1598">
        <f t="shared" si="145"/>
        <v>1</v>
      </c>
      <c r="K1598" t="str">
        <f t="shared" si="146"/>
        <v xml:space="preserve"> Aktionsabwicklung storniert bei Storno Auftrag</v>
      </c>
      <c r="L1598" t="str">
        <f t="shared" si="147"/>
        <v>27421 P01 -</v>
      </c>
      <c r="M1598" t="str">
        <f t="shared" si="148"/>
        <v xml:space="preserve">27421 P01  </v>
      </c>
      <c r="N1598" t="str">
        <f t="shared" si="149"/>
        <v/>
      </c>
      <c r="O1598" t="b" cm="1">
        <f t="array" ref="O1598">COUNT(FIND({0,1,2,3,4,5,6,7,8,9},N1598))&gt;0</f>
        <v>0</v>
      </c>
    </row>
    <row r="1599" spans="1:15" hidden="1" x14ac:dyDescent="0.3">
      <c r="A1599" s="1" t="s">
        <v>3135</v>
      </c>
      <c r="B1599" t="s">
        <v>178</v>
      </c>
      <c r="C1599" t="s">
        <v>3136</v>
      </c>
      <c r="D1599">
        <v>1</v>
      </c>
      <c r="E1599" t="s">
        <v>7</v>
      </c>
      <c r="I1599">
        <f t="shared" si="144"/>
        <v>2</v>
      </c>
      <c r="J1599">
        <f t="shared" si="145"/>
        <v>2</v>
      </c>
      <c r="K1599" t="str">
        <f t="shared" si="146"/>
        <v>Artikel</v>
      </c>
      <c r="L1599" t="str">
        <f t="shared" si="147"/>
        <v>27453 P01 - Kurzdumps manuelle Erfassung Coupon-</v>
      </c>
      <c r="M1599" t="str">
        <f t="shared" si="148"/>
        <v xml:space="preserve">27453 P01   Kurzdumps manuelle Erfassung Coupon </v>
      </c>
      <c r="N1599" t="e">
        <f t="shared" si="149"/>
        <v>#VALUE!</v>
      </c>
      <c r="O1599" t="b" cm="1">
        <f t="array" ref="O1599">COUNT(FIND({0,1,2,3,4,5,6,7,8,9},N1599))&gt;0</f>
        <v>0</v>
      </c>
    </row>
    <row r="1600" spans="1:15" hidden="1" x14ac:dyDescent="0.3">
      <c r="A1600" s="1" t="s">
        <v>3137</v>
      </c>
      <c r="B1600" t="s">
        <v>178</v>
      </c>
      <c r="C1600" t="s">
        <v>3138</v>
      </c>
      <c r="D1600">
        <v>1</v>
      </c>
      <c r="E1600" t="s">
        <v>7</v>
      </c>
      <c r="I1600">
        <f t="shared" si="144"/>
        <v>0</v>
      </c>
      <c r="J1600">
        <f t="shared" si="145"/>
        <v>0</v>
      </c>
      <c r="K1600" t="e">
        <f t="shared" si="146"/>
        <v>#VALUE!</v>
      </c>
      <c r="L1600" t="e">
        <f t="shared" si="147"/>
        <v>#VALUE!</v>
      </c>
      <c r="M1600" t="e">
        <f t="shared" si="148"/>
        <v>#VALUE!</v>
      </c>
      <c r="N1600" t="e">
        <f t="shared" si="149"/>
        <v>#VALUE!</v>
      </c>
      <c r="O1600" t="b" cm="1">
        <f t="array" ref="O1600">COUNT(FIND({0,1,2,3,4,5,6,7,8,9},N1600))&gt;0</f>
        <v>0</v>
      </c>
    </row>
    <row r="1601" spans="1:15" hidden="1" x14ac:dyDescent="0.3">
      <c r="A1601" s="1" t="s">
        <v>3139</v>
      </c>
      <c r="B1601" t="s">
        <v>178</v>
      </c>
      <c r="C1601" t="s">
        <v>3140</v>
      </c>
      <c r="D1601">
        <v>1</v>
      </c>
      <c r="E1601" t="s">
        <v>7</v>
      </c>
      <c r="I1601">
        <f t="shared" si="144"/>
        <v>0</v>
      </c>
      <c r="J1601">
        <f t="shared" si="145"/>
        <v>0</v>
      </c>
      <c r="K1601" t="e">
        <f t="shared" si="146"/>
        <v>#VALUE!</v>
      </c>
      <c r="L1601" t="e">
        <f t="shared" si="147"/>
        <v>#VALUE!</v>
      </c>
      <c r="M1601" t="e">
        <f t="shared" si="148"/>
        <v>#VALUE!</v>
      </c>
      <c r="N1601" t="e">
        <f t="shared" si="149"/>
        <v>#VALUE!</v>
      </c>
      <c r="O1601" t="b" cm="1">
        <f t="array" ref="O1601">COUNT(FIND({0,1,2,3,4,5,6,7,8,9},N1601))&gt;0</f>
        <v>0</v>
      </c>
    </row>
    <row r="1602" spans="1:15" hidden="1" x14ac:dyDescent="0.3">
      <c r="A1602" s="1" t="s">
        <v>3141</v>
      </c>
      <c r="B1602" t="s">
        <v>178</v>
      </c>
      <c r="C1602" t="s">
        <v>3142</v>
      </c>
      <c r="D1602">
        <v>1</v>
      </c>
      <c r="E1602" t="s">
        <v>7</v>
      </c>
      <c r="I1602">
        <f t="shared" si="144"/>
        <v>0</v>
      </c>
      <c r="J1602">
        <f t="shared" si="145"/>
        <v>0</v>
      </c>
      <c r="K1602" t="e">
        <f t="shared" si="146"/>
        <v>#VALUE!</v>
      </c>
      <c r="L1602" t="e">
        <f t="shared" si="147"/>
        <v>#VALUE!</v>
      </c>
      <c r="M1602" t="e">
        <f t="shared" si="148"/>
        <v>#VALUE!</v>
      </c>
      <c r="N1602" t="e">
        <f t="shared" si="149"/>
        <v>#VALUE!</v>
      </c>
      <c r="O1602" t="b" cm="1">
        <f t="array" ref="O1602">COUNT(FIND({0,1,2,3,4,5,6,7,8,9},N1602))&gt;0</f>
        <v>0</v>
      </c>
    </row>
    <row r="1603" spans="1:15" hidden="1" x14ac:dyDescent="0.3">
      <c r="A1603" s="1" t="s">
        <v>3143</v>
      </c>
      <c r="B1603" t="s">
        <v>178</v>
      </c>
      <c r="C1603" t="s">
        <v>3144</v>
      </c>
      <c r="D1603">
        <v>1</v>
      </c>
      <c r="E1603" t="s">
        <v>7</v>
      </c>
      <c r="I1603">
        <f t="shared" ref="I1603:I1666" si="150">LEN(C1603)-LEN(SUBSTITUTE(C1603,"-",))</f>
        <v>0</v>
      </c>
      <c r="J1603">
        <f t="shared" ref="J1603:J1666" si="151">IF(I1603&gt;1,2,I1603)</f>
        <v>0</v>
      </c>
      <c r="K1603" t="e">
        <f t="shared" ref="K1603:K1666" si="152">RIGHT($C1603,LEN($C1603)-SEARCH("#",SUBSTITUTE($C1603,"-","#",J1603)))</f>
        <v>#VALUE!</v>
      </c>
      <c r="L1603" t="e">
        <f t="shared" ref="L1603:L1666" si="153">LEFT($C1603,SEARCH("#",SUBSTITUTE($C1603,"-","#",$J1603)))</f>
        <v>#VALUE!</v>
      </c>
      <c r="M1603" t="e">
        <f t="shared" ref="M1603:M1666" si="154">SUBSTITUTE(L1603,"-"," ")</f>
        <v>#VALUE!</v>
      </c>
      <c r="N1603" t="e">
        <f t="shared" ref="N1603:N1666" si="155">LEFT(K1603,SEARCH(" ",K1603,1)-1)</f>
        <v>#VALUE!</v>
      </c>
      <c r="O1603" t="b" cm="1">
        <f t="array" ref="O1603">COUNT(FIND({0,1,2,3,4,5,6,7,8,9},N1603))&gt;0</f>
        <v>0</v>
      </c>
    </row>
    <row r="1604" spans="1:15" hidden="1" x14ac:dyDescent="0.3">
      <c r="A1604" s="1" t="s">
        <v>3145</v>
      </c>
      <c r="B1604" t="s">
        <v>178</v>
      </c>
      <c r="C1604" t="s">
        <v>3146</v>
      </c>
      <c r="D1604">
        <v>1</v>
      </c>
      <c r="E1604" t="s">
        <v>7</v>
      </c>
      <c r="I1604">
        <f t="shared" si="150"/>
        <v>0</v>
      </c>
      <c r="J1604">
        <f t="shared" si="151"/>
        <v>0</v>
      </c>
      <c r="K1604" t="e">
        <f t="shared" si="152"/>
        <v>#VALUE!</v>
      </c>
      <c r="L1604" t="e">
        <f t="shared" si="153"/>
        <v>#VALUE!</v>
      </c>
      <c r="M1604" t="e">
        <f t="shared" si="154"/>
        <v>#VALUE!</v>
      </c>
      <c r="N1604" t="e">
        <f t="shared" si="155"/>
        <v>#VALUE!</v>
      </c>
      <c r="O1604" t="b" cm="1">
        <f t="array" ref="O1604">COUNT(FIND({0,1,2,3,4,5,6,7,8,9},N1604))&gt;0</f>
        <v>0</v>
      </c>
    </row>
    <row r="1605" spans="1:15" hidden="1" x14ac:dyDescent="0.3">
      <c r="A1605" s="1" t="s">
        <v>3147</v>
      </c>
      <c r="B1605" t="s">
        <v>178</v>
      </c>
      <c r="C1605" t="s">
        <v>3148</v>
      </c>
      <c r="D1605">
        <v>1</v>
      </c>
      <c r="E1605" t="s">
        <v>7</v>
      </c>
      <c r="I1605">
        <f t="shared" si="150"/>
        <v>0</v>
      </c>
      <c r="J1605">
        <f t="shared" si="151"/>
        <v>0</v>
      </c>
      <c r="K1605" t="e">
        <f t="shared" si="152"/>
        <v>#VALUE!</v>
      </c>
      <c r="L1605" t="e">
        <f t="shared" si="153"/>
        <v>#VALUE!</v>
      </c>
      <c r="M1605" t="e">
        <f t="shared" si="154"/>
        <v>#VALUE!</v>
      </c>
      <c r="N1605" t="e">
        <f t="shared" si="155"/>
        <v>#VALUE!</v>
      </c>
      <c r="O1605" t="b" cm="1">
        <f t="array" ref="O1605">COUNT(FIND({0,1,2,3,4,5,6,7,8,9},N1605))&gt;0</f>
        <v>0</v>
      </c>
    </row>
    <row r="1606" spans="1:15" hidden="1" x14ac:dyDescent="0.3">
      <c r="A1606" s="1" t="s">
        <v>3149</v>
      </c>
      <c r="B1606" t="s">
        <v>178</v>
      </c>
      <c r="C1606" t="s">
        <v>3150</v>
      </c>
      <c r="D1606">
        <v>1</v>
      </c>
      <c r="E1606" t="s">
        <v>7</v>
      </c>
      <c r="I1606">
        <f t="shared" si="150"/>
        <v>0</v>
      </c>
      <c r="J1606">
        <f t="shared" si="151"/>
        <v>0</v>
      </c>
      <c r="K1606" t="e">
        <f t="shared" si="152"/>
        <v>#VALUE!</v>
      </c>
      <c r="L1606" t="e">
        <f t="shared" si="153"/>
        <v>#VALUE!</v>
      </c>
      <c r="M1606" t="e">
        <f t="shared" si="154"/>
        <v>#VALUE!</v>
      </c>
      <c r="N1606" t="e">
        <f t="shared" si="155"/>
        <v>#VALUE!</v>
      </c>
      <c r="O1606" t="b" cm="1">
        <f t="array" ref="O1606">COUNT(FIND({0,1,2,3,4,5,6,7,8,9},N1606))&gt;0</f>
        <v>0</v>
      </c>
    </row>
    <row r="1607" spans="1:15" hidden="1" x14ac:dyDescent="0.3">
      <c r="A1607" s="1" t="s">
        <v>3151</v>
      </c>
      <c r="B1607" t="s">
        <v>178</v>
      </c>
      <c r="C1607" t="s">
        <v>3152</v>
      </c>
      <c r="D1607">
        <v>1</v>
      </c>
      <c r="E1607" t="s">
        <v>7</v>
      </c>
      <c r="I1607">
        <f t="shared" si="150"/>
        <v>0</v>
      </c>
      <c r="J1607">
        <f t="shared" si="151"/>
        <v>0</v>
      </c>
      <c r="K1607" t="e">
        <f t="shared" si="152"/>
        <v>#VALUE!</v>
      </c>
      <c r="L1607" t="e">
        <f t="shared" si="153"/>
        <v>#VALUE!</v>
      </c>
      <c r="M1607" t="e">
        <f t="shared" si="154"/>
        <v>#VALUE!</v>
      </c>
      <c r="N1607" t="e">
        <f t="shared" si="155"/>
        <v>#VALUE!</v>
      </c>
      <c r="O1607" t="b" cm="1">
        <f t="array" ref="O1607">COUNT(FIND({0,1,2,3,4,5,6,7,8,9},N1607))&gt;0</f>
        <v>0</v>
      </c>
    </row>
    <row r="1608" spans="1:15" hidden="1" x14ac:dyDescent="0.3">
      <c r="A1608" s="1" t="s">
        <v>3153</v>
      </c>
      <c r="B1608" t="s">
        <v>178</v>
      </c>
      <c r="C1608" t="s">
        <v>3154</v>
      </c>
      <c r="D1608">
        <v>1</v>
      </c>
      <c r="E1608" t="s">
        <v>7</v>
      </c>
      <c r="I1608">
        <f t="shared" si="150"/>
        <v>0</v>
      </c>
      <c r="J1608">
        <f t="shared" si="151"/>
        <v>0</v>
      </c>
      <c r="K1608" t="e">
        <f t="shared" si="152"/>
        <v>#VALUE!</v>
      </c>
      <c r="L1608" t="e">
        <f t="shared" si="153"/>
        <v>#VALUE!</v>
      </c>
      <c r="M1608" t="e">
        <f t="shared" si="154"/>
        <v>#VALUE!</v>
      </c>
      <c r="N1608" t="e">
        <f t="shared" si="155"/>
        <v>#VALUE!</v>
      </c>
      <c r="O1608" t="b" cm="1">
        <f t="array" ref="O1608">COUNT(FIND({0,1,2,3,4,5,6,7,8,9},N1608))&gt;0</f>
        <v>0</v>
      </c>
    </row>
    <row r="1609" spans="1:15" hidden="1" x14ac:dyDescent="0.3">
      <c r="A1609" s="1" t="s">
        <v>3155</v>
      </c>
      <c r="B1609" t="s">
        <v>178</v>
      </c>
      <c r="C1609" t="s">
        <v>3156</v>
      </c>
      <c r="D1609">
        <v>1</v>
      </c>
      <c r="E1609" t="s">
        <v>7</v>
      </c>
      <c r="I1609">
        <f t="shared" si="150"/>
        <v>1</v>
      </c>
      <c r="J1609">
        <f t="shared" si="151"/>
        <v>1</v>
      </c>
      <c r="K1609" t="str">
        <f t="shared" si="152"/>
        <v xml:space="preserve"> Verbuchungsabbruch VA01 Auftrag mit KK</v>
      </c>
      <c r="L1609" t="str">
        <f t="shared" si="153"/>
        <v>27589 P01 -</v>
      </c>
      <c r="M1609" t="str">
        <f t="shared" si="154"/>
        <v xml:space="preserve">27589 P01  </v>
      </c>
      <c r="N1609" t="str">
        <f t="shared" si="155"/>
        <v/>
      </c>
      <c r="O1609" t="b" cm="1">
        <f t="array" ref="O1609">COUNT(FIND({0,1,2,3,4,5,6,7,8,9},N1609))&gt;0</f>
        <v>0</v>
      </c>
    </row>
    <row r="1610" spans="1:15" hidden="1" x14ac:dyDescent="0.3">
      <c r="A1610" s="1" t="s">
        <v>3157</v>
      </c>
      <c r="B1610" t="s">
        <v>178</v>
      </c>
      <c r="C1610" t="s">
        <v>3158</v>
      </c>
      <c r="D1610">
        <v>1</v>
      </c>
      <c r="E1610" t="s">
        <v>7</v>
      </c>
      <c r="I1610">
        <f t="shared" si="150"/>
        <v>0</v>
      </c>
      <c r="J1610">
        <f t="shared" si="151"/>
        <v>0</v>
      </c>
      <c r="K1610" t="e">
        <f t="shared" si="152"/>
        <v>#VALUE!</v>
      </c>
      <c r="L1610" t="e">
        <f t="shared" si="153"/>
        <v>#VALUE!</v>
      </c>
      <c r="M1610" t="e">
        <f t="shared" si="154"/>
        <v>#VALUE!</v>
      </c>
      <c r="N1610" t="e">
        <f t="shared" si="155"/>
        <v>#VALUE!</v>
      </c>
      <c r="O1610" t="b" cm="1">
        <f t="array" ref="O1610">COUNT(FIND({0,1,2,3,4,5,6,7,8,9},N1610))&gt;0</f>
        <v>0</v>
      </c>
    </row>
    <row r="1611" spans="1:15" hidden="1" x14ac:dyDescent="0.3">
      <c r="A1611" s="1" t="s">
        <v>3159</v>
      </c>
      <c r="B1611" t="s">
        <v>178</v>
      </c>
      <c r="C1611" t="s">
        <v>3160</v>
      </c>
      <c r="D1611">
        <v>1</v>
      </c>
      <c r="E1611" t="s">
        <v>7</v>
      </c>
      <c r="I1611">
        <f t="shared" si="150"/>
        <v>2</v>
      </c>
      <c r="J1611">
        <f t="shared" si="151"/>
        <v>2</v>
      </c>
      <c r="K1611" t="str">
        <f t="shared" si="152"/>
        <v>Auftrag nicht ersichtlich trotz TA Nummer</v>
      </c>
      <c r="L1611" t="str">
        <f t="shared" si="153"/>
        <v>27591 P01 - I-</v>
      </c>
      <c r="M1611" t="str">
        <f t="shared" si="154"/>
        <v xml:space="preserve">27591 P01   I </v>
      </c>
      <c r="N1611" t="str">
        <f t="shared" si="155"/>
        <v>Auftrag</v>
      </c>
      <c r="O1611" t="b" cm="1">
        <f t="array" ref="O1611">COUNT(FIND({0,1,2,3,4,5,6,7,8,9},N1611))&gt;0</f>
        <v>0</v>
      </c>
    </row>
    <row r="1612" spans="1:15" hidden="1" x14ac:dyDescent="0.3">
      <c r="A1612" s="1" t="s">
        <v>3161</v>
      </c>
      <c r="B1612" t="s">
        <v>178</v>
      </c>
      <c r="C1612" t="s">
        <v>3162</v>
      </c>
      <c r="D1612">
        <v>1</v>
      </c>
      <c r="E1612" t="s">
        <v>7</v>
      </c>
      <c r="I1612">
        <f t="shared" si="150"/>
        <v>1</v>
      </c>
      <c r="J1612">
        <f t="shared" si="151"/>
        <v>1</v>
      </c>
      <c r="K1612" t="str">
        <f t="shared" si="152"/>
        <v xml:space="preserve"> Nicht sichtbare Jagdscheine</v>
      </c>
      <c r="L1612" t="str">
        <f t="shared" si="153"/>
        <v>27599 P01 -</v>
      </c>
      <c r="M1612" t="str">
        <f t="shared" si="154"/>
        <v xml:space="preserve">27599 P01  </v>
      </c>
      <c r="N1612" t="str">
        <f t="shared" si="155"/>
        <v/>
      </c>
      <c r="O1612" t="b" cm="1">
        <f t="array" ref="O1612">COUNT(FIND({0,1,2,3,4,5,6,7,8,9},N1612))&gt;0</f>
        <v>0</v>
      </c>
    </row>
    <row r="1613" spans="1:15" hidden="1" x14ac:dyDescent="0.3">
      <c r="A1613" s="1" t="s">
        <v>3163</v>
      </c>
      <c r="B1613" t="s">
        <v>178</v>
      </c>
      <c r="C1613" t="s">
        <v>3164</v>
      </c>
      <c r="D1613">
        <v>1</v>
      </c>
      <c r="E1613" t="s">
        <v>7</v>
      </c>
      <c r="I1613">
        <f t="shared" si="150"/>
        <v>2</v>
      </c>
      <c r="J1613">
        <f t="shared" si="151"/>
        <v>2</v>
      </c>
      <c r="K1613" t="str">
        <f t="shared" si="152"/>
        <v xml:space="preserve"> Möglichkeiten prüfen</v>
      </c>
      <c r="L1613" t="str">
        <f t="shared" si="153"/>
        <v>27611 Sicherheitsbestand auf WG-Ebene -</v>
      </c>
      <c r="M1613" t="str">
        <f t="shared" si="154"/>
        <v xml:space="preserve">27611 Sicherheitsbestand auf WG Ebene  </v>
      </c>
      <c r="N1613" t="str">
        <f t="shared" si="155"/>
        <v/>
      </c>
      <c r="O1613" t="b" cm="1">
        <f t="array" ref="O1613">COUNT(FIND({0,1,2,3,4,5,6,7,8,9},N1613))&gt;0</f>
        <v>0</v>
      </c>
    </row>
    <row r="1614" spans="1:15" hidden="1" x14ac:dyDescent="0.3">
      <c r="A1614" s="1" t="s">
        <v>3165</v>
      </c>
      <c r="B1614" t="s">
        <v>178</v>
      </c>
      <c r="C1614" t="s">
        <v>3166</v>
      </c>
      <c r="D1614">
        <v>1</v>
      </c>
      <c r="E1614" t="s">
        <v>7</v>
      </c>
      <c r="I1614">
        <f t="shared" si="150"/>
        <v>0</v>
      </c>
      <c r="J1614">
        <f t="shared" si="151"/>
        <v>0</v>
      </c>
      <c r="K1614" t="e">
        <f t="shared" si="152"/>
        <v>#VALUE!</v>
      </c>
      <c r="L1614" t="e">
        <f t="shared" si="153"/>
        <v>#VALUE!</v>
      </c>
      <c r="M1614" t="e">
        <f t="shared" si="154"/>
        <v>#VALUE!</v>
      </c>
      <c r="N1614" t="e">
        <f t="shared" si="155"/>
        <v>#VALUE!</v>
      </c>
      <c r="O1614" t="b" cm="1">
        <f t="array" ref="O1614">COUNT(FIND({0,1,2,3,4,5,6,7,8,9},N1614))&gt;0</f>
        <v>0</v>
      </c>
    </row>
    <row r="1615" spans="1:15" hidden="1" x14ac:dyDescent="0.3">
      <c r="A1615" s="1" t="s">
        <v>3167</v>
      </c>
      <c r="B1615" t="s">
        <v>178</v>
      </c>
      <c r="C1615" t="s">
        <v>3168</v>
      </c>
      <c r="D1615">
        <v>1</v>
      </c>
      <c r="E1615" t="s">
        <v>7</v>
      </c>
      <c r="I1615">
        <f t="shared" si="150"/>
        <v>0</v>
      </c>
      <c r="J1615">
        <f t="shared" si="151"/>
        <v>0</v>
      </c>
      <c r="K1615" t="e">
        <f t="shared" si="152"/>
        <v>#VALUE!</v>
      </c>
      <c r="L1615" t="e">
        <f t="shared" si="153"/>
        <v>#VALUE!</v>
      </c>
      <c r="M1615" t="e">
        <f t="shared" si="154"/>
        <v>#VALUE!</v>
      </c>
      <c r="N1615" t="e">
        <f t="shared" si="155"/>
        <v>#VALUE!</v>
      </c>
      <c r="O1615" t="b" cm="1">
        <f t="array" ref="O1615">COUNT(FIND({0,1,2,3,4,5,6,7,8,9},N1615))&gt;0</f>
        <v>0</v>
      </c>
    </row>
    <row r="1616" spans="1:15" hidden="1" x14ac:dyDescent="0.3">
      <c r="A1616" s="1" t="s">
        <v>3169</v>
      </c>
      <c r="B1616" t="s">
        <v>178</v>
      </c>
      <c r="C1616" t="s">
        <v>3170</v>
      </c>
      <c r="D1616">
        <v>1</v>
      </c>
      <c r="E1616" t="s">
        <v>7</v>
      </c>
      <c r="I1616">
        <f t="shared" si="150"/>
        <v>0</v>
      </c>
      <c r="J1616">
        <f t="shared" si="151"/>
        <v>0</v>
      </c>
      <c r="K1616" t="e">
        <f t="shared" si="152"/>
        <v>#VALUE!</v>
      </c>
      <c r="L1616" t="e">
        <f t="shared" si="153"/>
        <v>#VALUE!</v>
      </c>
      <c r="M1616" t="e">
        <f t="shared" si="154"/>
        <v>#VALUE!</v>
      </c>
      <c r="N1616" t="e">
        <f t="shared" si="155"/>
        <v>#VALUE!</v>
      </c>
      <c r="O1616" t="b" cm="1">
        <f t="array" ref="O1616">COUNT(FIND({0,1,2,3,4,5,6,7,8,9},N1616))&gt;0</f>
        <v>0</v>
      </c>
    </row>
    <row r="1617" spans="1:15" hidden="1" x14ac:dyDescent="0.3">
      <c r="A1617" s="1" t="s">
        <v>3171</v>
      </c>
      <c r="B1617" t="s">
        <v>178</v>
      </c>
      <c r="C1617" t="s">
        <v>3172</v>
      </c>
      <c r="D1617">
        <v>1</v>
      </c>
      <c r="E1617" t="s">
        <v>7</v>
      </c>
      <c r="I1617">
        <f t="shared" si="150"/>
        <v>0</v>
      </c>
      <c r="J1617">
        <f t="shared" si="151"/>
        <v>0</v>
      </c>
      <c r="K1617" t="e">
        <f t="shared" si="152"/>
        <v>#VALUE!</v>
      </c>
      <c r="L1617" t="e">
        <f t="shared" si="153"/>
        <v>#VALUE!</v>
      </c>
      <c r="M1617" t="e">
        <f t="shared" si="154"/>
        <v>#VALUE!</v>
      </c>
      <c r="N1617" t="e">
        <f t="shared" si="155"/>
        <v>#VALUE!</v>
      </c>
      <c r="O1617" t="b" cm="1">
        <f t="array" ref="O1617">COUNT(FIND({0,1,2,3,4,5,6,7,8,9},N1617))&gt;0</f>
        <v>0</v>
      </c>
    </row>
    <row r="1618" spans="1:15" hidden="1" x14ac:dyDescent="0.3">
      <c r="A1618" s="1" t="s">
        <v>3173</v>
      </c>
      <c r="B1618" t="s">
        <v>178</v>
      </c>
      <c r="C1618" t="s">
        <v>3174</v>
      </c>
      <c r="D1618">
        <v>1</v>
      </c>
      <c r="E1618" t="s">
        <v>7</v>
      </c>
      <c r="I1618">
        <f t="shared" si="150"/>
        <v>0</v>
      </c>
      <c r="J1618">
        <f t="shared" si="151"/>
        <v>0</v>
      </c>
      <c r="K1618" t="e">
        <f t="shared" si="152"/>
        <v>#VALUE!</v>
      </c>
      <c r="L1618" t="e">
        <f t="shared" si="153"/>
        <v>#VALUE!</v>
      </c>
      <c r="M1618" t="e">
        <f t="shared" si="154"/>
        <v>#VALUE!</v>
      </c>
      <c r="N1618" t="e">
        <f t="shared" si="155"/>
        <v>#VALUE!</v>
      </c>
      <c r="O1618" t="b" cm="1">
        <f t="array" ref="O1618">COUNT(FIND({0,1,2,3,4,5,6,7,8,9},N1618))&gt;0</f>
        <v>0</v>
      </c>
    </row>
    <row r="1619" spans="1:15" hidden="1" x14ac:dyDescent="0.3">
      <c r="A1619" s="1" t="s">
        <v>3175</v>
      </c>
      <c r="B1619" t="s">
        <v>178</v>
      </c>
      <c r="C1619" t="s">
        <v>3176</v>
      </c>
      <c r="D1619">
        <v>1</v>
      </c>
      <c r="E1619" t="s">
        <v>7</v>
      </c>
      <c r="I1619">
        <f t="shared" si="150"/>
        <v>0</v>
      </c>
      <c r="J1619">
        <f t="shared" si="151"/>
        <v>0</v>
      </c>
      <c r="K1619" t="e">
        <f t="shared" si="152"/>
        <v>#VALUE!</v>
      </c>
      <c r="L1619" t="e">
        <f t="shared" si="153"/>
        <v>#VALUE!</v>
      </c>
      <c r="M1619" t="e">
        <f t="shared" si="154"/>
        <v>#VALUE!</v>
      </c>
      <c r="N1619" t="e">
        <f t="shared" si="155"/>
        <v>#VALUE!</v>
      </c>
      <c r="O1619" t="b" cm="1">
        <f t="array" ref="O1619">COUNT(FIND({0,1,2,3,4,5,6,7,8,9},N1619))&gt;0</f>
        <v>0</v>
      </c>
    </row>
    <row r="1620" spans="1:15" hidden="1" x14ac:dyDescent="0.3">
      <c r="A1620" s="1" t="s">
        <v>3177</v>
      </c>
      <c r="B1620" t="s">
        <v>178</v>
      </c>
      <c r="C1620" t="s">
        <v>3178</v>
      </c>
      <c r="D1620">
        <v>1</v>
      </c>
      <c r="E1620" t="s">
        <v>7</v>
      </c>
      <c r="I1620">
        <f t="shared" si="150"/>
        <v>0</v>
      </c>
      <c r="J1620">
        <f t="shared" si="151"/>
        <v>0</v>
      </c>
      <c r="K1620" t="e">
        <f t="shared" si="152"/>
        <v>#VALUE!</v>
      </c>
      <c r="L1620" t="e">
        <f t="shared" si="153"/>
        <v>#VALUE!</v>
      </c>
      <c r="M1620" t="e">
        <f t="shared" si="154"/>
        <v>#VALUE!</v>
      </c>
      <c r="N1620" t="e">
        <f t="shared" si="155"/>
        <v>#VALUE!</v>
      </c>
      <c r="O1620" t="b" cm="1">
        <f t="array" ref="O1620">COUNT(FIND({0,1,2,3,4,5,6,7,8,9},N1620))&gt;0</f>
        <v>0</v>
      </c>
    </row>
    <row r="1621" spans="1:15" hidden="1" x14ac:dyDescent="0.3">
      <c r="A1621" s="1" t="s">
        <v>3179</v>
      </c>
      <c r="B1621" t="s">
        <v>178</v>
      </c>
      <c r="C1621" t="s">
        <v>3180</v>
      </c>
      <c r="D1621">
        <v>1</v>
      </c>
      <c r="E1621" t="s">
        <v>7</v>
      </c>
      <c r="I1621">
        <f t="shared" si="150"/>
        <v>0</v>
      </c>
      <c r="J1621">
        <f t="shared" si="151"/>
        <v>0</v>
      </c>
      <c r="K1621" t="e">
        <f t="shared" si="152"/>
        <v>#VALUE!</v>
      </c>
      <c r="L1621" t="e">
        <f t="shared" si="153"/>
        <v>#VALUE!</v>
      </c>
      <c r="M1621" t="e">
        <f t="shared" si="154"/>
        <v>#VALUE!</v>
      </c>
      <c r="N1621" t="e">
        <f t="shared" si="155"/>
        <v>#VALUE!</v>
      </c>
      <c r="O1621" t="b" cm="1">
        <f t="array" ref="O1621">COUNT(FIND({0,1,2,3,4,5,6,7,8,9},N1621))&gt;0</f>
        <v>0</v>
      </c>
    </row>
    <row r="1622" spans="1:15" hidden="1" x14ac:dyDescent="0.3">
      <c r="A1622" s="1" t="s">
        <v>3181</v>
      </c>
      <c r="B1622" t="s">
        <v>178</v>
      </c>
      <c r="C1622" t="s">
        <v>3182</v>
      </c>
      <c r="D1622">
        <v>1</v>
      </c>
      <c r="E1622" t="s">
        <v>7</v>
      </c>
      <c r="I1622">
        <f t="shared" si="150"/>
        <v>0</v>
      </c>
      <c r="J1622">
        <f t="shared" si="151"/>
        <v>0</v>
      </c>
      <c r="K1622" t="e">
        <f t="shared" si="152"/>
        <v>#VALUE!</v>
      </c>
      <c r="L1622" t="e">
        <f t="shared" si="153"/>
        <v>#VALUE!</v>
      </c>
      <c r="M1622" t="e">
        <f t="shared" si="154"/>
        <v>#VALUE!</v>
      </c>
      <c r="N1622" t="e">
        <f t="shared" si="155"/>
        <v>#VALUE!</v>
      </c>
      <c r="O1622" t="b" cm="1">
        <f t="array" ref="O1622">COUNT(FIND({0,1,2,3,4,5,6,7,8,9},N1622))&gt;0</f>
        <v>0</v>
      </c>
    </row>
    <row r="1623" spans="1:15" hidden="1" x14ac:dyDescent="0.3">
      <c r="A1623" s="1" t="s">
        <v>3183</v>
      </c>
      <c r="B1623" t="s">
        <v>178</v>
      </c>
      <c r="C1623" t="s">
        <v>3184</v>
      </c>
      <c r="D1623">
        <v>1</v>
      </c>
      <c r="E1623" t="s">
        <v>7</v>
      </c>
      <c r="I1623">
        <f t="shared" si="150"/>
        <v>0</v>
      </c>
      <c r="J1623">
        <f t="shared" si="151"/>
        <v>0</v>
      </c>
      <c r="K1623" t="e">
        <f t="shared" si="152"/>
        <v>#VALUE!</v>
      </c>
      <c r="L1623" t="e">
        <f t="shared" si="153"/>
        <v>#VALUE!</v>
      </c>
      <c r="M1623" t="e">
        <f t="shared" si="154"/>
        <v>#VALUE!</v>
      </c>
      <c r="N1623" t="e">
        <f t="shared" si="155"/>
        <v>#VALUE!</v>
      </c>
      <c r="O1623" t="b" cm="1">
        <f t="array" ref="O1623">COUNT(FIND({0,1,2,3,4,5,6,7,8,9},N1623))&gt;0</f>
        <v>0</v>
      </c>
    </row>
    <row r="1624" spans="1:15" hidden="1" x14ac:dyDescent="0.3">
      <c r="A1624" s="1" t="s">
        <v>3185</v>
      </c>
      <c r="B1624" t="s">
        <v>178</v>
      </c>
      <c r="C1624" t="s">
        <v>3186</v>
      </c>
      <c r="D1624">
        <v>1</v>
      </c>
      <c r="E1624" t="s">
        <v>7</v>
      </c>
      <c r="I1624">
        <f t="shared" si="150"/>
        <v>0</v>
      </c>
      <c r="J1624">
        <f t="shared" si="151"/>
        <v>0</v>
      </c>
      <c r="K1624" t="e">
        <f t="shared" si="152"/>
        <v>#VALUE!</v>
      </c>
      <c r="L1624" t="e">
        <f t="shared" si="153"/>
        <v>#VALUE!</v>
      </c>
      <c r="M1624" t="e">
        <f t="shared" si="154"/>
        <v>#VALUE!</v>
      </c>
      <c r="N1624" t="e">
        <f t="shared" si="155"/>
        <v>#VALUE!</v>
      </c>
      <c r="O1624" t="b" cm="1">
        <f t="array" ref="O1624">COUNT(FIND({0,1,2,3,4,5,6,7,8,9},N1624))&gt;0</f>
        <v>0</v>
      </c>
    </row>
    <row r="1625" spans="1:15" hidden="1" x14ac:dyDescent="0.3">
      <c r="A1625" s="1" t="s">
        <v>3187</v>
      </c>
      <c r="B1625" t="s">
        <v>178</v>
      </c>
      <c r="C1625" t="s">
        <v>3188</v>
      </c>
      <c r="D1625">
        <v>1</v>
      </c>
      <c r="E1625" t="s">
        <v>7</v>
      </c>
      <c r="I1625">
        <f t="shared" si="150"/>
        <v>0</v>
      </c>
      <c r="J1625">
        <f t="shared" si="151"/>
        <v>0</v>
      </c>
      <c r="K1625" t="e">
        <f t="shared" si="152"/>
        <v>#VALUE!</v>
      </c>
      <c r="L1625" t="e">
        <f t="shared" si="153"/>
        <v>#VALUE!</v>
      </c>
      <c r="M1625" t="e">
        <f t="shared" si="154"/>
        <v>#VALUE!</v>
      </c>
      <c r="N1625" t="e">
        <f t="shared" si="155"/>
        <v>#VALUE!</v>
      </c>
      <c r="O1625" t="b" cm="1">
        <f t="array" ref="O1625">COUNT(FIND({0,1,2,3,4,5,6,7,8,9},N1625))&gt;0</f>
        <v>0</v>
      </c>
    </row>
    <row r="1626" spans="1:15" hidden="1" x14ac:dyDescent="0.3">
      <c r="A1626" s="1" t="s">
        <v>3189</v>
      </c>
      <c r="B1626" t="s">
        <v>178</v>
      </c>
      <c r="C1626" t="s">
        <v>3190</v>
      </c>
      <c r="D1626">
        <v>1</v>
      </c>
      <c r="E1626" t="s">
        <v>7</v>
      </c>
      <c r="I1626">
        <f t="shared" si="150"/>
        <v>0</v>
      </c>
      <c r="J1626">
        <f t="shared" si="151"/>
        <v>0</v>
      </c>
      <c r="K1626" t="e">
        <f t="shared" si="152"/>
        <v>#VALUE!</v>
      </c>
      <c r="L1626" t="e">
        <f t="shared" si="153"/>
        <v>#VALUE!</v>
      </c>
      <c r="M1626" t="e">
        <f t="shared" si="154"/>
        <v>#VALUE!</v>
      </c>
      <c r="N1626" t="e">
        <f t="shared" si="155"/>
        <v>#VALUE!</v>
      </c>
      <c r="O1626" t="b" cm="1">
        <f t="array" ref="O1626">COUNT(FIND({0,1,2,3,4,5,6,7,8,9},N1626))&gt;0</f>
        <v>0</v>
      </c>
    </row>
    <row r="1627" spans="1:15" hidden="1" x14ac:dyDescent="0.3">
      <c r="A1627" s="1" t="s">
        <v>3191</v>
      </c>
      <c r="B1627" t="s">
        <v>178</v>
      </c>
      <c r="C1627" t="s">
        <v>3192</v>
      </c>
      <c r="D1627">
        <v>1</v>
      </c>
      <c r="E1627" t="s">
        <v>7</v>
      </c>
      <c r="I1627">
        <f t="shared" si="150"/>
        <v>3</v>
      </c>
      <c r="J1627">
        <f t="shared" si="151"/>
        <v>2</v>
      </c>
      <c r="K1627" t="str">
        <f t="shared" si="152"/>
        <v>Filial-App</v>
      </c>
      <c r="L1627" t="str">
        <f t="shared" si="153"/>
        <v>27755 P01 - Auftragsanlage per Fiori-</v>
      </c>
      <c r="M1627" t="str">
        <f t="shared" si="154"/>
        <v xml:space="preserve">27755 P01   Auftragsanlage per Fiori </v>
      </c>
      <c r="N1627" t="e">
        <f t="shared" si="155"/>
        <v>#VALUE!</v>
      </c>
      <c r="O1627" t="b" cm="1">
        <f t="array" ref="O1627">COUNT(FIND({0,1,2,3,4,5,6,7,8,9},N1627))&gt;0</f>
        <v>0</v>
      </c>
    </row>
    <row r="1628" spans="1:15" hidden="1" x14ac:dyDescent="0.3">
      <c r="A1628" s="1" t="s">
        <v>3193</v>
      </c>
      <c r="B1628" t="s">
        <v>178</v>
      </c>
      <c r="C1628" t="s">
        <v>3194</v>
      </c>
      <c r="D1628">
        <v>1</v>
      </c>
      <c r="E1628" t="s">
        <v>7</v>
      </c>
      <c r="I1628">
        <f t="shared" si="150"/>
        <v>0</v>
      </c>
      <c r="J1628">
        <f t="shared" si="151"/>
        <v>0</v>
      </c>
      <c r="K1628" t="e">
        <f t="shared" si="152"/>
        <v>#VALUE!</v>
      </c>
      <c r="L1628" t="e">
        <f t="shared" si="153"/>
        <v>#VALUE!</v>
      </c>
      <c r="M1628" t="e">
        <f t="shared" si="154"/>
        <v>#VALUE!</v>
      </c>
      <c r="N1628" t="e">
        <f t="shared" si="155"/>
        <v>#VALUE!</v>
      </c>
      <c r="O1628" t="b" cm="1">
        <f t="array" ref="O1628">COUNT(FIND({0,1,2,3,4,5,6,7,8,9},N1628))&gt;0</f>
        <v>0</v>
      </c>
    </row>
    <row r="1629" spans="1:15" hidden="1" x14ac:dyDescent="0.3">
      <c r="A1629" s="1" t="s">
        <v>3195</v>
      </c>
      <c r="B1629" t="s">
        <v>178</v>
      </c>
      <c r="C1629" t="s">
        <v>3196</v>
      </c>
      <c r="D1629">
        <v>1</v>
      </c>
      <c r="E1629" t="s">
        <v>7</v>
      </c>
      <c r="I1629">
        <f t="shared" si="150"/>
        <v>1</v>
      </c>
      <c r="J1629">
        <f t="shared" si="151"/>
        <v>1</v>
      </c>
      <c r="K1629" t="str">
        <f t="shared" si="152"/>
        <v>FIORI Jagdschein hochgeladen</v>
      </c>
      <c r="L1629" t="str">
        <f t="shared" si="153"/>
        <v>27782-</v>
      </c>
      <c r="M1629" t="str">
        <f t="shared" si="154"/>
        <v xml:space="preserve">27782 </v>
      </c>
      <c r="N1629" t="str">
        <f t="shared" si="155"/>
        <v>FIORI</v>
      </c>
      <c r="O1629" t="b" cm="1">
        <f t="array" ref="O1629">COUNT(FIND({0,1,2,3,4,5,6,7,8,9},N1629))&gt;0</f>
        <v>0</v>
      </c>
    </row>
    <row r="1630" spans="1:15" hidden="1" x14ac:dyDescent="0.3">
      <c r="A1630" s="1" t="s">
        <v>3197</v>
      </c>
      <c r="B1630" t="s">
        <v>178</v>
      </c>
      <c r="C1630" t="s">
        <v>3198</v>
      </c>
      <c r="D1630">
        <v>1</v>
      </c>
      <c r="E1630" t="s">
        <v>7</v>
      </c>
      <c r="I1630">
        <f t="shared" si="150"/>
        <v>1</v>
      </c>
      <c r="J1630">
        <f t="shared" si="151"/>
        <v>1</v>
      </c>
      <c r="K1630" t="str">
        <f t="shared" si="152"/>
        <v xml:space="preserve"> keine Zuordnung der Zahlungen</v>
      </c>
      <c r="L1630" t="str">
        <f t="shared" si="153"/>
        <v>27797 Paypal -</v>
      </c>
      <c r="M1630" t="str">
        <f t="shared" si="154"/>
        <v xml:space="preserve">27797 Paypal  </v>
      </c>
      <c r="N1630" t="str">
        <f t="shared" si="155"/>
        <v/>
      </c>
      <c r="O1630" t="b" cm="1">
        <f t="array" ref="O1630">COUNT(FIND({0,1,2,3,4,5,6,7,8,9},N1630))&gt;0</f>
        <v>0</v>
      </c>
    </row>
    <row r="1631" spans="1:15" hidden="1" x14ac:dyDescent="0.3">
      <c r="A1631" s="1" t="s">
        <v>3199</v>
      </c>
      <c r="B1631" t="s">
        <v>178</v>
      </c>
      <c r="C1631" t="s">
        <v>3200</v>
      </c>
      <c r="D1631">
        <v>1</v>
      </c>
      <c r="E1631" t="s">
        <v>7</v>
      </c>
      <c r="I1631">
        <f t="shared" si="150"/>
        <v>0</v>
      </c>
      <c r="J1631">
        <f t="shared" si="151"/>
        <v>0</v>
      </c>
      <c r="K1631" t="e">
        <f t="shared" si="152"/>
        <v>#VALUE!</v>
      </c>
      <c r="L1631" t="e">
        <f t="shared" si="153"/>
        <v>#VALUE!</v>
      </c>
      <c r="M1631" t="e">
        <f t="shared" si="154"/>
        <v>#VALUE!</v>
      </c>
      <c r="N1631" t="e">
        <f t="shared" si="155"/>
        <v>#VALUE!</v>
      </c>
      <c r="O1631" t="b" cm="1">
        <f t="array" ref="O1631">COUNT(FIND({0,1,2,3,4,5,6,7,8,9},N1631))&gt;0</f>
        <v>0</v>
      </c>
    </row>
    <row r="1632" spans="1:15" hidden="1" x14ac:dyDescent="0.3">
      <c r="A1632" s="1" t="s">
        <v>3201</v>
      </c>
      <c r="B1632" t="s">
        <v>178</v>
      </c>
      <c r="C1632" t="s">
        <v>3202</v>
      </c>
      <c r="D1632">
        <v>1</v>
      </c>
      <c r="E1632" t="s">
        <v>7</v>
      </c>
      <c r="I1632">
        <f t="shared" si="150"/>
        <v>0</v>
      </c>
      <c r="J1632">
        <f t="shared" si="151"/>
        <v>0</v>
      </c>
      <c r="K1632" t="e">
        <f t="shared" si="152"/>
        <v>#VALUE!</v>
      </c>
      <c r="L1632" t="e">
        <f t="shared" si="153"/>
        <v>#VALUE!</v>
      </c>
      <c r="M1632" t="e">
        <f t="shared" si="154"/>
        <v>#VALUE!</v>
      </c>
      <c r="N1632" t="e">
        <f t="shared" si="155"/>
        <v>#VALUE!</v>
      </c>
      <c r="O1632" t="b" cm="1">
        <f t="array" ref="O1632">COUNT(FIND({0,1,2,3,4,5,6,7,8,9},N1632))&gt;0</f>
        <v>0</v>
      </c>
    </row>
    <row r="1633" spans="1:15" hidden="1" x14ac:dyDescent="0.3">
      <c r="A1633" s="1" t="s">
        <v>3203</v>
      </c>
      <c r="B1633" t="s">
        <v>178</v>
      </c>
      <c r="C1633" t="s">
        <v>3204</v>
      </c>
      <c r="D1633">
        <v>1</v>
      </c>
      <c r="E1633" t="s">
        <v>7</v>
      </c>
      <c r="I1633">
        <f t="shared" si="150"/>
        <v>1</v>
      </c>
      <c r="J1633">
        <f t="shared" si="151"/>
        <v>1</v>
      </c>
      <c r="K1633" t="str">
        <f t="shared" si="152"/>
        <v>Displays</v>
      </c>
      <c r="L1633" t="str">
        <f t="shared" si="153"/>
        <v>27827 fehlende Preisübermittlung Delfi-</v>
      </c>
      <c r="M1633" t="str">
        <f t="shared" si="154"/>
        <v xml:space="preserve">27827 fehlende Preisübermittlung Delfi </v>
      </c>
      <c r="N1633" t="e">
        <f t="shared" si="155"/>
        <v>#VALUE!</v>
      </c>
      <c r="O1633" t="b" cm="1">
        <f t="array" ref="O1633">COUNT(FIND({0,1,2,3,4,5,6,7,8,9},N1633))&gt;0</f>
        <v>0</v>
      </c>
    </row>
    <row r="1634" spans="1:15" hidden="1" x14ac:dyDescent="0.3">
      <c r="A1634" s="1" t="s">
        <v>3205</v>
      </c>
      <c r="B1634" t="s">
        <v>178</v>
      </c>
      <c r="C1634" t="s">
        <v>3206</v>
      </c>
      <c r="D1634">
        <v>1</v>
      </c>
      <c r="E1634" t="s">
        <v>7</v>
      </c>
      <c r="I1634">
        <f t="shared" si="150"/>
        <v>0</v>
      </c>
      <c r="J1634">
        <f t="shared" si="151"/>
        <v>0</v>
      </c>
      <c r="K1634" t="e">
        <f t="shared" si="152"/>
        <v>#VALUE!</v>
      </c>
      <c r="L1634" t="e">
        <f t="shared" si="153"/>
        <v>#VALUE!</v>
      </c>
      <c r="M1634" t="e">
        <f t="shared" si="154"/>
        <v>#VALUE!</v>
      </c>
      <c r="N1634" t="e">
        <f t="shared" si="155"/>
        <v>#VALUE!</v>
      </c>
      <c r="O1634" t="b" cm="1">
        <f t="array" ref="O1634">COUNT(FIND({0,1,2,3,4,5,6,7,8,9},N1634))&gt;0</f>
        <v>0</v>
      </c>
    </row>
    <row r="1635" spans="1:15" hidden="1" x14ac:dyDescent="0.3">
      <c r="A1635" s="1" t="s">
        <v>3207</v>
      </c>
      <c r="B1635" t="s">
        <v>178</v>
      </c>
      <c r="C1635" t="s">
        <v>3208</v>
      </c>
      <c r="D1635">
        <v>1</v>
      </c>
      <c r="E1635" t="s">
        <v>7</v>
      </c>
      <c r="I1635">
        <f t="shared" si="150"/>
        <v>0</v>
      </c>
      <c r="J1635">
        <f t="shared" si="151"/>
        <v>0</v>
      </c>
      <c r="K1635" t="e">
        <f t="shared" si="152"/>
        <v>#VALUE!</v>
      </c>
      <c r="L1635" t="e">
        <f t="shared" si="153"/>
        <v>#VALUE!</v>
      </c>
      <c r="M1635" t="e">
        <f t="shared" si="154"/>
        <v>#VALUE!</v>
      </c>
      <c r="N1635" t="e">
        <f t="shared" si="155"/>
        <v>#VALUE!</v>
      </c>
      <c r="O1635" t="b" cm="1">
        <f t="array" ref="O1635">COUNT(FIND({0,1,2,3,4,5,6,7,8,9},N1635))&gt;0</f>
        <v>0</v>
      </c>
    </row>
    <row r="1636" spans="1:15" hidden="1" x14ac:dyDescent="0.3">
      <c r="A1636" s="1" t="s">
        <v>3209</v>
      </c>
      <c r="B1636" t="s">
        <v>178</v>
      </c>
      <c r="C1636" t="s">
        <v>3210</v>
      </c>
      <c r="D1636">
        <v>1</v>
      </c>
      <c r="E1636" t="s">
        <v>7</v>
      </c>
      <c r="I1636">
        <f t="shared" si="150"/>
        <v>0</v>
      </c>
      <c r="J1636">
        <f t="shared" si="151"/>
        <v>0</v>
      </c>
      <c r="K1636" t="e">
        <f t="shared" si="152"/>
        <v>#VALUE!</v>
      </c>
      <c r="L1636" t="e">
        <f t="shared" si="153"/>
        <v>#VALUE!</v>
      </c>
      <c r="M1636" t="e">
        <f t="shared" si="154"/>
        <v>#VALUE!</v>
      </c>
      <c r="N1636" t="e">
        <f t="shared" si="155"/>
        <v>#VALUE!</v>
      </c>
      <c r="O1636" t="b" cm="1">
        <f t="array" ref="O1636">COUNT(FIND({0,1,2,3,4,5,6,7,8,9},N1636))&gt;0</f>
        <v>0</v>
      </c>
    </row>
    <row r="1637" spans="1:15" hidden="1" x14ac:dyDescent="0.3">
      <c r="A1637" s="1" t="s">
        <v>3211</v>
      </c>
      <c r="B1637" t="s">
        <v>178</v>
      </c>
      <c r="C1637" t="s">
        <v>3212</v>
      </c>
      <c r="D1637">
        <v>1</v>
      </c>
      <c r="E1637" t="s">
        <v>7</v>
      </c>
      <c r="I1637">
        <f t="shared" si="150"/>
        <v>1</v>
      </c>
      <c r="J1637">
        <f t="shared" si="151"/>
        <v>1</v>
      </c>
      <c r="K1637" t="str">
        <f t="shared" si="152"/>
        <v xml:space="preserve"> Suchmöglichkeiten erweitern um RatePay Verwendungszw</v>
      </c>
      <c r="L1637" t="str">
        <f t="shared" si="153"/>
        <v>27876 P01 -</v>
      </c>
      <c r="M1637" t="str">
        <f t="shared" si="154"/>
        <v xml:space="preserve">27876 P01  </v>
      </c>
      <c r="N1637" t="str">
        <f t="shared" si="155"/>
        <v/>
      </c>
      <c r="O1637" t="b" cm="1">
        <f t="array" ref="O1637">COUNT(FIND({0,1,2,3,4,5,6,7,8,9},N1637))&gt;0</f>
        <v>0</v>
      </c>
    </row>
    <row r="1638" spans="1:15" hidden="1" x14ac:dyDescent="0.3">
      <c r="A1638" s="1" t="s">
        <v>3213</v>
      </c>
      <c r="B1638" t="s">
        <v>178</v>
      </c>
      <c r="C1638" t="s">
        <v>3214</v>
      </c>
      <c r="D1638">
        <v>1</v>
      </c>
      <c r="E1638" t="s">
        <v>7</v>
      </c>
      <c r="I1638">
        <f t="shared" si="150"/>
        <v>0</v>
      </c>
      <c r="J1638">
        <f t="shared" si="151"/>
        <v>0</v>
      </c>
      <c r="K1638" t="e">
        <f t="shared" si="152"/>
        <v>#VALUE!</v>
      </c>
      <c r="L1638" t="e">
        <f t="shared" si="153"/>
        <v>#VALUE!</v>
      </c>
      <c r="M1638" t="e">
        <f t="shared" si="154"/>
        <v>#VALUE!</v>
      </c>
      <c r="N1638" t="e">
        <f t="shared" si="155"/>
        <v>#VALUE!</v>
      </c>
      <c r="O1638" t="b" cm="1">
        <f t="array" ref="O1638">COUNT(FIND({0,1,2,3,4,5,6,7,8,9},N1638))&gt;0</f>
        <v>0</v>
      </c>
    </row>
    <row r="1639" spans="1:15" hidden="1" x14ac:dyDescent="0.3">
      <c r="A1639" s="1" t="s">
        <v>3215</v>
      </c>
      <c r="B1639" t="s">
        <v>178</v>
      </c>
      <c r="C1639" t="s">
        <v>3216</v>
      </c>
      <c r="D1639">
        <v>1</v>
      </c>
      <c r="E1639" t="s">
        <v>7</v>
      </c>
      <c r="I1639">
        <f t="shared" si="150"/>
        <v>1</v>
      </c>
      <c r="J1639">
        <f t="shared" si="151"/>
        <v>1</v>
      </c>
      <c r="K1639" t="str">
        <f t="shared" si="152"/>
        <v xml:space="preserve"> Wertgrenzen für Freigabe auch bei Wertgutschriften</v>
      </c>
      <c r="L1639" t="str">
        <f t="shared" si="153"/>
        <v>27883 P01 -</v>
      </c>
      <c r="M1639" t="str">
        <f t="shared" si="154"/>
        <v xml:space="preserve">27883 P01  </v>
      </c>
      <c r="N1639" t="str">
        <f t="shared" si="155"/>
        <v/>
      </c>
      <c r="O1639" t="b" cm="1">
        <f t="array" ref="O1639">COUNT(FIND({0,1,2,3,4,5,6,7,8,9},N1639))&gt;0</f>
        <v>0</v>
      </c>
    </row>
    <row r="1640" spans="1:15" hidden="1" x14ac:dyDescent="0.3">
      <c r="A1640" s="1" t="s">
        <v>3217</v>
      </c>
      <c r="B1640" t="s">
        <v>178</v>
      </c>
      <c r="C1640" t="s">
        <v>3218</v>
      </c>
      <c r="D1640">
        <v>1</v>
      </c>
      <c r="E1640" t="s">
        <v>7</v>
      </c>
      <c r="I1640">
        <f t="shared" si="150"/>
        <v>0</v>
      </c>
      <c r="J1640">
        <f t="shared" si="151"/>
        <v>0</v>
      </c>
      <c r="K1640" t="e">
        <f t="shared" si="152"/>
        <v>#VALUE!</v>
      </c>
      <c r="L1640" t="e">
        <f t="shared" si="153"/>
        <v>#VALUE!</v>
      </c>
      <c r="M1640" t="e">
        <f t="shared" si="154"/>
        <v>#VALUE!</v>
      </c>
      <c r="N1640" t="e">
        <f t="shared" si="155"/>
        <v>#VALUE!</v>
      </c>
      <c r="O1640" t="b" cm="1">
        <f t="array" ref="O1640">COUNT(FIND({0,1,2,3,4,5,6,7,8,9},N1640))&gt;0</f>
        <v>0</v>
      </c>
    </row>
    <row r="1641" spans="1:15" hidden="1" x14ac:dyDescent="0.3">
      <c r="A1641" s="1" t="s">
        <v>3219</v>
      </c>
      <c r="B1641" t="s">
        <v>178</v>
      </c>
      <c r="C1641" t="s">
        <v>3220</v>
      </c>
      <c r="D1641">
        <v>1</v>
      </c>
      <c r="E1641" t="s">
        <v>7</v>
      </c>
      <c r="I1641">
        <f t="shared" si="150"/>
        <v>1</v>
      </c>
      <c r="J1641">
        <f t="shared" si="151"/>
        <v>1</v>
      </c>
      <c r="K1641" t="str">
        <f t="shared" si="152"/>
        <v xml:space="preserve"> zsd_026 prüfen bzw. anpassen</v>
      </c>
      <c r="L1641" t="str">
        <f t="shared" si="153"/>
        <v>27890 P01 -</v>
      </c>
      <c r="M1641" t="str">
        <f t="shared" si="154"/>
        <v xml:space="preserve">27890 P01  </v>
      </c>
      <c r="N1641" t="str">
        <f t="shared" si="155"/>
        <v/>
      </c>
      <c r="O1641" t="b" cm="1">
        <f t="array" ref="O1641">COUNT(FIND({0,1,2,3,4,5,6,7,8,9},N1641))&gt;0</f>
        <v>0</v>
      </c>
    </row>
    <row r="1642" spans="1:15" hidden="1" x14ac:dyDescent="0.3">
      <c r="A1642" s="1" t="s">
        <v>3221</v>
      </c>
      <c r="B1642" t="s">
        <v>178</v>
      </c>
      <c r="C1642" t="s">
        <v>3222</v>
      </c>
      <c r="D1642">
        <v>1</v>
      </c>
      <c r="E1642" t="s">
        <v>7</v>
      </c>
      <c r="I1642">
        <f t="shared" si="150"/>
        <v>0</v>
      </c>
      <c r="J1642">
        <f t="shared" si="151"/>
        <v>0</v>
      </c>
      <c r="K1642" t="e">
        <f t="shared" si="152"/>
        <v>#VALUE!</v>
      </c>
      <c r="L1642" t="e">
        <f t="shared" si="153"/>
        <v>#VALUE!</v>
      </c>
      <c r="M1642" t="e">
        <f t="shared" si="154"/>
        <v>#VALUE!</v>
      </c>
      <c r="N1642" t="e">
        <f t="shared" si="155"/>
        <v>#VALUE!</v>
      </c>
      <c r="O1642" t="b" cm="1">
        <f t="array" ref="O1642">COUNT(FIND({0,1,2,3,4,5,6,7,8,9},N1642))&gt;0</f>
        <v>0</v>
      </c>
    </row>
    <row r="1643" spans="1:15" hidden="1" x14ac:dyDescent="0.3">
      <c r="A1643" s="1" t="s">
        <v>3223</v>
      </c>
      <c r="B1643" t="s">
        <v>178</v>
      </c>
      <c r="C1643" t="s">
        <v>3224</v>
      </c>
      <c r="D1643">
        <v>1</v>
      </c>
      <c r="E1643" t="s">
        <v>7</v>
      </c>
      <c r="I1643">
        <f t="shared" si="150"/>
        <v>0</v>
      </c>
      <c r="J1643">
        <f t="shared" si="151"/>
        <v>0</v>
      </c>
      <c r="K1643" t="e">
        <f t="shared" si="152"/>
        <v>#VALUE!</v>
      </c>
      <c r="L1643" t="e">
        <f t="shared" si="153"/>
        <v>#VALUE!</v>
      </c>
      <c r="M1643" t="e">
        <f t="shared" si="154"/>
        <v>#VALUE!</v>
      </c>
      <c r="N1643" t="e">
        <f t="shared" si="155"/>
        <v>#VALUE!</v>
      </c>
      <c r="O1643" t="b" cm="1">
        <f t="array" ref="O1643">COUNT(FIND({0,1,2,3,4,5,6,7,8,9},N1643))&gt;0</f>
        <v>0</v>
      </c>
    </row>
    <row r="1644" spans="1:15" hidden="1" x14ac:dyDescent="0.3">
      <c r="A1644" s="1" t="s">
        <v>3225</v>
      </c>
      <c r="B1644" t="s">
        <v>178</v>
      </c>
      <c r="C1644" t="s">
        <v>3226</v>
      </c>
      <c r="D1644">
        <v>1</v>
      </c>
      <c r="E1644" t="s">
        <v>7</v>
      </c>
      <c r="I1644">
        <f t="shared" si="150"/>
        <v>0</v>
      </c>
      <c r="J1644">
        <f t="shared" si="151"/>
        <v>0</v>
      </c>
      <c r="K1644" t="e">
        <f t="shared" si="152"/>
        <v>#VALUE!</v>
      </c>
      <c r="L1644" t="e">
        <f t="shared" si="153"/>
        <v>#VALUE!</v>
      </c>
      <c r="M1644" t="e">
        <f t="shared" si="154"/>
        <v>#VALUE!</v>
      </c>
      <c r="N1644" t="e">
        <f t="shared" si="155"/>
        <v>#VALUE!</v>
      </c>
      <c r="O1644" t="b" cm="1">
        <f t="array" ref="O1644">COUNT(FIND({0,1,2,3,4,5,6,7,8,9},N1644))&gt;0</f>
        <v>0</v>
      </c>
    </row>
    <row r="1645" spans="1:15" hidden="1" x14ac:dyDescent="0.3">
      <c r="A1645" s="1" t="s">
        <v>3227</v>
      </c>
      <c r="B1645" t="s">
        <v>178</v>
      </c>
      <c r="C1645" t="s">
        <v>3228</v>
      </c>
      <c r="D1645">
        <v>1</v>
      </c>
      <c r="E1645" t="s">
        <v>7</v>
      </c>
      <c r="I1645">
        <f t="shared" si="150"/>
        <v>0</v>
      </c>
      <c r="J1645">
        <f t="shared" si="151"/>
        <v>0</v>
      </c>
      <c r="K1645" t="e">
        <f t="shared" si="152"/>
        <v>#VALUE!</v>
      </c>
      <c r="L1645" t="e">
        <f t="shared" si="153"/>
        <v>#VALUE!</v>
      </c>
      <c r="M1645" t="e">
        <f t="shared" si="154"/>
        <v>#VALUE!</v>
      </c>
      <c r="N1645" t="e">
        <f t="shared" si="155"/>
        <v>#VALUE!</v>
      </c>
      <c r="O1645" t="b" cm="1">
        <f t="array" ref="O1645">COUNT(FIND({0,1,2,3,4,5,6,7,8,9},N1645))&gt;0</f>
        <v>0</v>
      </c>
    </row>
    <row r="1646" spans="1:15" hidden="1" x14ac:dyDescent="0.3">
      <c r="A1646" s="1" t="s">
        <v>3229</v>
      </c>
      <c r="B1646" t="s">
        <v>178</v>
      </c>
      <c r="C1646" t="s">
        <v>3230</v>
      </c>
      <c r="D1646">
        <v>1</v>
      </c>
      <c r="E1646" t="s">
        <v>7</v>
      </c>
      <c r="I1646">
        <f t="shared" si="150"/>
        <v>0</v>
      </c>
      <c r="J1646">
        <f t="shared" si="151"/>
        <v>0</v>
      </c>
      <c r="K1646" t="e">
        <f t="shared" si="152"/>
        <v>#VALUE!</v>
      </c>
      <c r="L1646" t="e">
        <f t="shared" si="153"/>
        <v>#VALUE!</v>
      </c>
      <c r="M1646" t="e">
        <f t="shared" si="154"/>
        <v>#VALUE!</v>
      </c>
      <c r="N1646" t="e">
        <f t="shared" si="155"/>
        <v>#VALUE!</v>
      </c>
      <c r="O1646" t="b" cm="1">
        <f t="array" ref="O1646">COUNT(FIND({0,1,2,3,4,5,6,7,8,9},N1646))&gt;0</f>
        <v>0</v>
      </c>
    </row>
    <row r="1647" spans="1:15" hidden="1" x14ac:dyDescent="0.3">
      <c r="A1647" s="1" t="s">
        <v>3231</v>
      </c>
      <c r="B1647" t="s">
        <v>178</v>
      </c>
      <c r="C1647" t="s">
        <v>3232</v>
      </c>
      <c r="D1647">
        <v>1</v>
      </c>
      <c r="E1647" t="s">
        <v>7</v>
      </c>
      <c r="I1647">
        <f t="shared" si="150"/>
        <v>0</v>
      </c>
      <c r="J1647">
        <f t="shared" si="151"/>
        <v>0</v>
      </c>
      <c r="K1647" t="e">
        <f t="shared" si="152"/>
        <v>#VALUE!</v>
      </c>
      <c r="L1647" t="e">
        <f t="shared" si="153"/>
        <v>#VALUE!</v>
      </c>
      <c r="M1647" t="e">
        <f t="shared" si="154"/>
        <v>#VALUE!</v>
      </c>
      <c r="N1647" t="e">
        <f t="shared" si="155"/>
        <v>#VALUE!</v>
      </c>
      <c r="O1647" t="b" cm="1">
        <f t="array" ref="O1647">COUNT(FIND({0,1,2,3,4,5,6,7,8,9},N1647))&gt;0</f>
        <v>0</v>
      </c>
    </row>
    <row r="1648" spans="1:15" hidden="1" x14ac:dyDescent="0.3">
      <c r="A1648" s="1" t="s">
        <v>3233</v>
      </c>
      <c r="B1648" t="s">
        <v>178</v>
      </c>
      <c r="C1648" t="s">
        <v>3234</v>
      </c>
      <c r="D1648">
        <v>1</v>
      </c>
      <c r="E1648" t="s">
        <v>7</v>
      </c>
      <c r="I1648">
        <f t="shared" si="150"/>
        <v>1</v>
      </c>
      <c r="J1648">
        <f t="shared" si="151"/>
        <v>1</v>
      </c>
      <c r="K1648" t="str">
        <f t="shared" si="152"/>
        <v>Partnernummer</v>
      </c>
      <c r="L1648" t="str">
        <f t="shared" si="153"/>
        <v>27949 IDocs Typ ZEXL Teilweise ohne Empfänger -</v>
      </c>
      <c r="M1648" t="str">
        <f t="shared" si="154"/>
        <v xml:space="preserve">27949 IDocs Typ ZEXL Teilweise ohne Empfänger  </v>
      </c>
      <c r="N1648" t="e">
        <f t="shared" si="155"/>
        <v>#VALUE!</v>
      </c>
      <c r="O1648" t="b" cm="1">
        <f t="array" ref="O1648">COUNT(FIND({0,1,2,3,4,5,6,7,8,9},N1648))&gt;0</f>
        <v>0</v>
      </c>
    </row>
    <row r="1649" spans="1:15" hidden="1" x14ac:dyDescent="0.3">
      <c r="A1649" s="1" t="s">
        <v>3235</v>
      </c>
      <c r="B1649" t="s">
        <v>178</v>
      </c>
      <c r="C1649" t="s">
        <v>3236</v>
      </c>
      <c r="D1649">
        <v>1</v>
      </c>
      <c r="E1649" t="s">
        <v>7</v>
      </c>
      <c r="I1649">
        <f t="shared" si="150"/>
        <v>2</v>
      </c>
      <c r="J1649">
        <f t="shared" si="151"/>
        <v>2</v>
      </c>
      <c r="K1649" t="str">
        <f t="shared" si="152"/>
        <v>Mail in der Waffenkartei</v>
      </c>
      <c r="L1649" t="str">
        <f t="shared" si="153"/>
        <v>27953 Erweiterung - Ausdruck oder E-</v>
      </c>
      <c r="M1649" t="str">
        <f t="shared" si="154"/>
        <v xml:space="preserve">27953 Erweiterung   Ausdruck oder E </v>
      </c>
      <c r="N1649" t="str">
        <f t="shared" si="155"/>
        <v>Mail</v>
      </c>
      <c r="O1649" t="b" cm="1">
        <f t="array" ref="O1649">COUNT(FIND({0,1,2,3,4,5,6,7,8,9},N1649))&gt;0</f>
        <v>0</v>
      </c>
    </row>
    <row r="1650" spans="1:15" hidden="1" x14ac:dyDescent="0.3">
      <c r="A1650" s="1" t="s">
        <v>3237</v>
      </c>
      <c r="B1650" t="s">
        <v>178</v>
      </c>
      <c r="C1650" t="s">
        <v>3238</v>
      </c>
      <c r="D1650">
        <v>1</v>
      </c>
      <c r="E1650" t="s">
        <v>7</v>
      </c>
      <c r="I1650">
        <f t="shared" si="150"/>
        <v>0</v>
      </c>
      <c r="J1650">
        <f t="shared" si="151"/>
        <v>0</v>
      </c>
      <c r="K1650" t="e">
        <f t="shared" si="152"/>
        <v>#VALUE!</v>
      </c>
      <c r="L1650" t="e">
        <f t="shared" si="153"/>
        <v>#VALUE!</v>
      </c>
      <c r="M1650" t="e">
        <f t="shared" si="154"/>
        <v>#VALUE!</v>
      </c>
      <c r="N1650" t="e">
        <f t="shared" si="155"/>
        <v>#VALUE!</v>
      </c>
      <c r="O1650" t="b" cm="1">
        <f t="array" ref="O1650">COUNT(FIND({0,1,2,3,4,5,6,7,8,9},N1650))&gt;0</f>
        <v>0</v>
      </c>
    </row>
    <row r="1651" spans="1:15" hidden="1" x14ac:dyDescent="0.3">
      <c r="A1651" s="1" t="s">
        <v>3239</v>
      </c>
      <c r="B1651" t="s">
        <v>178</v>
      </c>
      <c r="C1651" t="s">
        <v>3240</v>
      </c>
      <c r="D1651">
        <v>1</v>
      </c>
      <c r="E1651" t="s">
        <v>7</v>
      </c>
      <c r="I1651">
        <f t="shared" si="150"/>
        <v>0</v>
      </c>
      <c r="J1651">
        <f t="shared" si="151"/>
        <v>0</v>
      </c>
      <c r="K1651" t="e">
        <f t="shared" si="152"/>
        <v>#VALUE!</v>
      </c>
      <c r="L1651" t="e">
        <f t="shared" si="153"/>
        <v>#VALUE!</v>
      </c>
      <c r="M1651" t="e">
        <f t="shared" si="154"/>
        <v>#VALUE!</v>
      </c>
      <c r="N1651" t="e">
        <f t="shared" si="155"/>
        <v>#VALUE!</v>
      </c>
      <c r="O1651" t="b" cm="1">
        <f t="array" ref="O1651">COUNT(FIND({0,1,2,3,4,5,6,7,8,9},N1651))&gt;0</f>
        <v>0</v>
      </c>
    </row>
    <row r="1652" spans="1:15" hidden="1" x14ac:dyDescent="0.3">
      <c r="A1652" s="1" t="s">
        <v>3241</v>
      </c>
      <c r="B1652" t="s">
        <v>178</v>
      </c>
      <c r="C1652" t="s">
        <v>3242</v>
      </c>
      <c r="D1652">
        <v>1</v>
      </c>
      <c r="E1652" t="s">
        <v>7</v>
      </c>
      <c r="I1652">
        <f t="shared" si="150"/>
        <v>0</v>
      </c>
      <c r="J1652">
        <f t="shared" si="151"/>
        <v>0</v>
      </c>
      <c r="K1652" t="e">
        <f t="shared" si="152"/>
        <v>#VALUE!</v>
      </c>
      <c r="L1652" t="e">
        <f t="shared" si="153"/>
        <v>#VALUE!</v>
      </c>
      <c r="M1652" t="e">
        <f t="shared" si="154"/>
        <v>#VALUE!</v>
      </c>
      <c r="N1652" t="e">
        <f t="shared" si="155"/>
        <v>#VALUE!</v>
      </c>
      <c r="O1652" t="b" cm="1">
        <f t="array" ref="O1652">COUNT(FIND({0,1,2,3,4,5,6,7,8,9},N1652))&gt;0</f>
        <v>0</v>
      </c>
    </row>
    <row r="1653" spans="1:15" hidden="1" x14ac:dyDescent="0.3">
      <c r="A1653" s="1" t="s">
        <v>3243</v>
      </c>
      <c r="B1653" t="s">
        <v>178</v>
      </c>
      <c r="C1653" t="s">
        <v>3244</v>
      </c>
      <c r="D1653">
        <v>1</v>
      </c>
      <c r="E1653" t="s">
        <v>7</v>
      </c>
      <c r="I1653">
        <f t="shared" si="150"/>
        <v>0</v>
      </c>
      <c r="J1653">
        <f t="shared" si="151"/>
        <v>0</v>
      </c>
      <c r="K1653" t="e">
        <f t="shared" si="152"/>
        <v>#VALUE!</v>
      </c>
      <c r="L1653" t="e">
        <f t="shared" si="153"/>
        <v>#VALUE!</v>
      </c>
      <c r="M1653" t="e">
        <f t="shared" si="154"/>
        <v>#VALUE!</v>
      </c>
      <c r="N1653" t="e">
        <f t="shared" si="155"/>
        <v>#VALUE!</v>
      </c>
      <c r="O1653" t="b" cm="1">
        <f t="array" ref="O1653">COUNT(FIND({0,1,2,3,4,5,6,7,8,9},N1653))&gt;0</f>
        <v>0</v>
      </c>
    </row>
    <row r="1654" spans="1:15" hidden="1" x14ac:dyDescent="0.3">
      <c r="A1654" s="1" t="s">
        <v>3245</v>
      </c>
      <c r="B1654" t="s">
        <v>178</v>
      </c>
      <c r="C1654" t="s">
        <v>3246</v>
      </c>
      <c r="D1654">
        <v>1</v>
      </c>
      <c r="E1654" t="s">
        <v>7</v>
      </c>
      <c r="I1654">
        <f t="shared" si="150"/>
        <v>0</v>
      </c>
      <c r="J1654">
        <f t="shared" si="151"/>
        <v>0</v>
      </c>
      <c r="K1654" t="e">
        <f t="shared" si="152"/>
        <v>#VALUE!</v>
      </c>
      <c r="L1654" t="e">
        <f t="shared" si="153"/>
        <v>#VALUE!</v>
      </c>
      <c r="M1654" t="e">
        <f t="shared" si="154"/>
        <v>#VALUE!</v>
      </c>
      <c r="N1654" t="e">
        <f t="shared" si="155"/>
        <v>#VALUE!</v>
      </c>
      <c r="O1654" t="b" cm="1">
        <f t="array" ref="O1654">COUNT(FIND({0,1,2,3,4,5,6,7,8,9},N1654))&gt;0</f>
        <v>0</v>
      </c>
    </row>
    <row r="1655" spans="1:15" hidden="1" x14ac:dyDescent="0.3">
      <c r="A1655" s="1" t="s">
        <v>3247</v>
      </c>
      <c r="B1655" t="s">
        <v>178</v>
      </c>
      <c r="C1655" t="s">
        <v>3248</v>
      </c>
      <c r="D1655">
        <v>1</v>
      </c>
      <c r="E1655" t="s">
        <v>7</v>
      </c>
      <c r="I1655">
        <f t="shared" si="150"/>
        <v>1</v>
      </c>
      <c r="J1655">
        <f t="shared" si="151"/>
        <v>1</v>
      </c>
      <c r="K1655" t="str">
        <f t="shared" si="152"/>
        <v>Datenströme</v>
      </c>
      <c r="L1655" t="str">
        <f t="shared" si="153"/>
        <v>27985 SAP erzeugt immer noch OMS-</v>
      </c>
      <c r="M1655" t="str">
        <f t="shared" si="154"/>
        <v xml:space="preserve">27985 SAP erzeugt immer noch OMS </v>
      </c>
      <c r="N1655" t="e">
        <f t="shared" si="155"/>
        <v>#VALUE!</v>
      </c>
      <c r="O1655" t="b" cm="1">
        <f t="array" ref="O1655">COUNT(FIND({0,1,2,3,4,5,6,7,8,9},N1655))&gt;0</f>
        <v>0</v>
      </c>
    </row>
    <row r="1656" spans="1:15" hidden="1" x14ac:dyDescent="0.3">
      <c r="A1656" s="1" t="s">
        <v>3249</v>
      </c>
      <c r="B1656" t="s">
        <v>178</v>
      </c>
      <c r="C1656" t="s">
        <v>3250</v>
      </c>
      <c r="D1656">
        <v>1</v>
      </c>
      <c r="E1656" t="s">
        <v>7</v>
      </c>
      <c r="I1656">
        <f t="shared" si="150"/>
        <v>0</v>
      </c>
      <c r="J1656">
        <f t="shared" si="151"/>
        <v>0</v>
      </c>
      <c r="K1656" t="e">
        <f t="shared" si="152"/>
        <v>#VALUE!</v>
      </c>
      <c r="L1656" t="e">
        <f t="shared" si="153"/>
        <v>#VALUE!</v>
      </c>
      <c r="M1656" t="e">
        <f t="shared" si="154"/>
        <v>#VALUE!</v>
      </c>
      <c r="N1656" t="e">
        <f t="shared" si="155"/>
        <v>#VALUE!</v>
      </c>
      <c r="O1656" t="b" cm="1">
        <f t="array" ref="O1656">COUNT(FIND({0,1,2,3,4,5,6,7,8,9},N1656))&gt;0</f>
        <v>0</v>
      </c>
    </row>
    <row r="1657" spans="1:15" hidden="1" x14ac:dyDescent="0.3">
      <c r="A1657" s="1" t="s">
        <v>3251</v>
      </c>
      <c r="B1657" t="s">
        <v>178</v>
      </c>
      <c r="C1657" t="s">
        <v>3252</v>
      </c>
      <c r="D1657">
        <v>1</v>
      </c>
      <c r="E1657" t="s">
        <v>7</v>
      </c>
      <c r="I1657">
        <f t="shared" si="150"/>
        <v>0</v>
      </c>
      <c r="J1657">
        <f t="shared" si="151"/>
        <v>0</v>
      </c>
      <c r="K1657" t="e">
        <f t="shared" si="152"/>
        <v>#VALUE!</v>
      </c>
      <c r="L1657" t="e">
        <f t="shared" si="153"/>
        <v>#VALUE!</v>
      </c>
      <c r="M1657" t="e">
        <f t="shared" si="154"/>
        <v>#VALUE!</v>
      </c>
      <c r="N1657" t="e">
        <f t="shared" si="155"/>
        <v>#VALUE!</v>
      </c>
      <c r="O1657" t="b" cm="1">
        <f t="array" ref="O1657">COUNT(FIND({0,1,2,3,4,5,6,7,8,9},N1657))&gt;0</f>
        <v>0</v>
      </c>
    </row>
    <row r="1658" spans="1:15" hidden="1" x14ac:dyDescent="0.3">
      <c r="A1658" s="1" t="s">
        <v>3253</v>
      </c>
      <c r="B1658" t="s">
        <v>178</v>
      </c>
      <c r="C1658" t="s">
        <v>3254</v>
      </c>
      <c r="D1658">
        <v>1</v>
      </c>
      <c r="E1658" t="s">
        <v>7</v>
      </c>
      <c r="I1658">
        <f t="shared" si="150"/>
        <v>1</v>
      </c>
      <c r="J1658">
        <f t="shared" si="151"/>
        <v>1</v>
      </c>
      <c r="K1658" t="str">
        <f t="shared" si="152"/>
        <v>Auftrag: Übernahme Bermerkung als Interner Text</v>
      </c>
      <c r="L1658" t="str">
        <f t="shared" si="153"/>
        <v>28007 I-</v>
      </c>
      <c r="M1658" t="str">
        <f t="shared" si="154"/>
        <v xml:space="preserve">28007 I </v>
      </c>
      <c r="N1658" t="str">
        <f t="shared" si="155"/>
        <v>Auftrag:</v>
      </c>
      <c r="O1658" t="b" cm="1">
        <f t="array" ref="O1658">COUNT(FIND({0,1,2,3,4,5,6,7,8,9},N1658))&gt;0</f>
        <v>0</v>
      </c>
    </row>
    <row r="1659" spans="1:15" hidden="1" x14ac:dyDescent="0.3">
      <c r="A1659" s="1" t="s">
        <v>3255</v>
      </c>
      <c r="B1659" t="s">
        <v>178</v>
      </c>
      <c r="C1659" t="s">
        <v>3256</v>
      </c>
      <c r="D1659">
        <v>1</v>
      </c>
      <c r="E1659" t="s">
        <v>7</v>
      </c>
      <c r="I1659">
        <f t="shared" si="150"/>
        <v>0</v>
      </c>
      <c r="J1659">
        <f t="shared" si="151"/>
        <v>0</v>
      </c>
      <c r="K1659" t="e">
        <f t="shared" si="152"/>
        <v>#VALUE!</v>
      </c>
      <c r="L1659" t="e">
        <f t="shared" si="153"/>
        <v>#VALUE!</v>
      </c>
      <c r="M1659" t="e">
        <f t="shared" si="154"/>
        <v>#VALUE!</v>
      </c>
      <c r="N1659" t="e">
        <f t="shared" si="155"/>
        <v>#VALUE!</v>
      </c>
      <c r="O1659" t="b" cm="1">
        <f t="array" ref="O1659">COUNT(FIND({0,1,2,3,4,5,6,7,8,9},N1659))&gt;0</f>
        <v>0</v>
      </c>
    </row>
    <row r="1660" spans="1:15" hidden="1" x14ac:dyDescent="0.3">
      <c r="A1660" s="1" t="s">
        <v>3257</v>
      </c>
      <c r="B1660" t="s">
        <v>178</v>
      </c>
      <c r="C1660" t="s">
        <v>3258</v>
      </c>
      <c r="D1660">
        <v>1</v>
      </c>
      <c r="E1660" t="s">
        <v>7</v>
      </c>
      <c r="I1660">
        <f t="shared" si="150"/>
        <v>0</v>
      </c>
      <c r="J1660">
        <f t="shared" si="151"/>
        <v>0</v>
      </c>
      <c r="K1660" t="e">
        <f t="shared" si="152"/>
        <v>#VALUE!</v>
      </c>
      <c r="L1660" t="e">
        <f t="shared" si="153"/>
        <v>#VALUE!</v>
      </c>
      <c r="M1660" t="e">
        <f t="shared" si="154"/>
        <v>#VALUE!</v>
      </c>
      <c r="N1660" t="e">
        <f t="shared" si="155"/>
        <v>#VALUE!</v>
      </c>
      <c r="O1660" t="b" cm="1">
        <f t="array" ref="O1660">COUNT(FIND({0,1,2,3,4,5,6,7,8,9},N1660))&gt;0</f>
        <v>0</v>
      </c>
    </row>
    <row r="1661" spans="1:15" hidden="1" x14ac:dyDescent="0.3">
      <c r="A1661" s="1" t="s">
        <v>3259</v>
      </c>
      <c r="B1661" t="s">
        <v>178</v>
      </c>
      <c r="C1661" t="s">
        <v>3260</v>
      </c>
      <c r="D1661">
        <v>1</v>
      </c>
      <c r="E1661" t="s">
        <v>7</v>
      </c>
      <c r="I1661">
        <f t="shared" si="150"/>
        <v>1</v>
      </c>
      <c r="J1661">
        <f t="shared" si="151"/>
        <v>1</v>
      </c>
      <c r="K1661" t="str">
        <f t="shared" si="152"/>
        <v>Nachvollziehbarkeit Kundencockp</v>
      </c>
      <c r="L1661" t="str">
        <f t="shared" si="153"/>
        <v>28028 ntegration Click &amp; Reserve-</v>
      </c>
      <c r="M1661" t="str">
        <f t="shared" si="154"/>
        <v xml:space="preserve">28028 ntegration Click &amp; Reserve </v>
      </c>
      <c r="N1661" t="str">
        <f t="shared" si="155"/>
        <v>Nachvollziehbarkeit</v>
      </c>
      <c r="O1661" t="b" cm="1">
        <f t="array" ref="O1661">COUNT(FIND({0,1,2,3,4,5,6,7,8,9},N1661))&gt;0</f>
        <v>0</v>
      </c>
    </row>
    <row r="1662" spans="1:15" hidden="1" x14ac:dyDescent="0.3">
      <c r="A1662" s="1" t="s">
        <v>3261</v>
      </c>
      <c r="B1662" t="s">
        <v>178</v>
      </c>
      <c r="C1662" t="s">
        <v>3262</v>
      </c>
      <c r="D1662">
        <v>1</v>
      </c>
      <c r="E1662" t="s">
        <v>7</v>
      </c>
      <c r="I1662">
        <f t="shared" si="150"/>
        <v>0</v>
      </c>
      <c r="J1662">
        <f t="shared" si="151"/>
        <v>0</v>
      </c>
      <c r="K1662" t="e">
        <f t="shared" si="152"/>
        <v>#VALUE!</v>
      </c>
      <c r="L1662" t="e">
        <f t="shared" si="153"/>
        <v>#VALUE!</v>
      </c>
      <c r="M1662" t="e">
        <f t="shared" si="154"/>
        <v>#VALUE!</v>
      </c>
      <c r="N1662" t="e">
        <f t="shared" si="155"/>
        <v>#VALUE!</v>
      </c>
      <c r="O1662" t="b" cm="1">
        <f t="array" ref="O1662">COUNT(FIND({0,1,2,3,4,5,6,7,8,9},N1662))&gt;0</f>
        <v>0</v>
      </c>
    </row>
    <row r="1663" spans="1:15" hidden="1" x14ac:dyDescent="0.3">
      <c r="A1663" s="1" t="s">
        <v>3263</v>
      </c>
      <c r="B1663" t="s">
        <v>178</v>
      </c>
      <c r="C1663" t="s">
        <v>3264</v>
      </c>
      <c r="D1663">
        <v>1</v>
      </c>
      <c r="E1663" t="s">
        <v>7</v>
      </c>
      <c r="I1663">
        <f t="shared" si="150"/>
        <v>0</v>
      </c>
      <c r="J1663">
        <f t="shared" si="151"/>
        <v>0</v>
      </c>
      <c r="K1663" t="e">
        <f t="shared" si="152"/>
        <v>#VALUE!</v>
      </c>
      <c r="L1663" t="e">
        <f t="shared" si="153"/>
        <v>#VALUE!</v>
      </c>
      <c r="M1663" t="e">
        <f t="shared" si="154"/>
        <v>#VALUE!</v>
      </c>
      <c r="N1663" t="e">
        <f t="shared" si="155"/>
        <v>#VALUE!</v>
      </c>
      <c r="O1663" t="b" cm="1">
        <f t="array" ref="O1663">COUNT(FIND({0,1,2,3,4,5,6,7,8,9},N1663))&gt;0</f>
        <v>0</v>
      </c>
    </row>
    <row r="1664" spans="1:15" hidden="1" x14ac:dyDescent="0.3">
      <c r="A1664" s="1" t="s">
        <v>3265</v>
      </c>
      <c r="B1664" t="s">
        <v>178</v>
      </c>
      <c r="C1664" t="s">
        <v>3266</v>
      </c>
      <c r="D1664">
        <v>1</v>
      </c>
      <c r="E1664" t="s">
        <v>7</v>
      </c>
      <c r="I1664">
        <f t="shared" si="150"/>
        <v>1</v>
      </c>
      <c r="J1664">
        <f t="shared" si="151"/>
        <v>1</v>
      </c>
      <c r="K1664" t="str">
        <f t="shared" si="152"/>
        <v>eMail überschreibt Kundenstamm</v>
      </c>
      <c r="L1664" t="str">
        <f t="shared" si="153"/>
        <v>28061 Marktplatz-</v>
      </c>
      <c r="M1664" t="str">
        <f t="shared" si="154"/>
        <v xml:space="preserve">28061 Marktplatz </v>
      </c>
      <c r="N1664" t="str">
        <f t="shared" si="155"/>
        <v>eMail</v>
      </c>
      <c r="O1664" t="b" cm="1">
        <f t="array" ref="O1664">COUNT(FIND({0,1,2,3,4,5,6,7,8,9},N1664))&gt;0</f>
        <v>0</v>
      </c>
    </row>
    <row r="1665" spans="1:15" hidden="1" x14ac:dyDescent="0.3">
      <c r="A1665" s="1" t="s">
        <v>3267</v>
      </c>
      <c r="B1665" t="s">
        <v>178</v>
      </c>
      <c r="C1665" t="s">
        <v>3268</v>
      </c>
      <c r="D1665">
        <v>1</v>
      </c>
      <c r="E1665" t="s">
        <v>7</v>
      </c>
      <c r="I1665">
        <f t="shared" si="150"/>
        <v>1</v>
      </c>
      <c r="J1665">
        <f t="shared" si="151"/>
        <v>1</v>
      </c>
      <c r="K1665" t="str">
        <f t="shared" si="152"/>
        <v xml:space="preserve"> &amp; Rücksendeschei</v>
      </c>
      <c r="L1665" t="str">
        <f t="shared" si="153"/>
        <v>28084 Marktplätze: Änderung Drucker für Liefer-</v>
      </c>
      <c r="M1665" t="str">
        <f t="shared" si="154"/>
        <v xml:space="preserve">28084 Marktplätze: Änderung Drucker für Liefer </v>
      </c>
      <c r="N1665" t="str">
        <f t="shared" si="155"/>
        <v/>
      </c>
      <c r="O1665" t="b" cm="1">
        <f t="array" ref="O1665">COUNT(FIND({0,1,2,3,4,5,6,7,8,9},N1665))&gt;0</f>
        <v>0</v>
      </c>
    </row>
    <row r="1666" spans="1:15" hidden="1" x14ac:dyDescent="0.3">
      <c r="A1666" s="1" t="s">
        <v>3269</v>
      </c>
      <c r="B1666" t="s">
        <v>178</v>
      </c>
      <c r="C1666" t="s">
        <v>3270</v>
      </c>
      <c r="D1666">
        <v>1</v>
      </c>
      <c r="E1666" t="s">
        <v>7</v>
      </c>
      <c r="I1666">
        <f t="shared" si="150"/>
        <v>0</v>
      </c>
      <c r="J1666">
        <f t="shared" si="151"/>
        <v>0</v>
      </c>
      <c r="K1666" t="e">
        <f t="shared" si="152"/>
        <v>#VALUE!</v>
      </c>
      <c r="L1666" t="e">
        <f t="shared" si="153"/>
        <v>#VALUE!</v>
      </c>
      <c r="M1666" t="e">
        <f t="shared" si="154"/>
        <v>#VALUE!</v>
      </c>
      <c r="N1666" t="e">
        <f t="shared" si="155"/>
        <v>#VALUE!</v>
      </c>
      <c r="O1666" t="b" cm="1">
        <f t="array" ref="O1666">COUNT(FIND({0,1,2,3,4,5,6,7,8,9},N1666))&gt;0</f>
        <v>0</v>
      </c>
    </row>
    <row r="1667" spans="1:15" hidden="1" x14ac:dyDescent="0.3">
      <c r="A1667" s="1" t="s">
        <v>3271</v>
      </c>
      <c r="B1667" t="s">
        <v>178</v>
      </c>
      <c r="C1667" t="s">
        <v>3272</v>
      </c>
      <c r="D1667">
        <v>1</v>
      </c>
      <c r="E1667" t="s">
        <v>7</v>
      </c>
      <c r="I1667">
        <f t="shared" ref="I1667:I1730" si="156">LEN(C1667)-LEN(SUBSTITUTE(C1667,"-",))</f>
        <v>0</v>
      </c>
      <c r="J1667">
        <f t="shared" ref="J1667:J1730" si="157">IF(I1667&gt;1,2,I1667)</f>
        <v>0</v>
      </c>
      <c r="K1667" t="e">
        <f t="shared" ref="K1667:K1730" si="158">RIGHT($C1667,LEN($C1667)-SEARCH("#",SUBSTITUTE($C1667,"-","#",J1667)))</f>
        <v>#VALUE!</v>
      </c>
      <c r="L1667" t="e">
        <f t="shared" ref="L1667:L1730" si="159">LEFT($C1667,SEARCH("#",SUBSTITUTE($C1667,"-","#",$J1667)))</f>
        <v>#VALUE!</v>
      </c>
      <c r="M1667" t="e">
        <f t="shared" ref="M1667:M1730" si="160">SUBSTITUTE(L1667,"-"," ")</f>
        <v>#VALUE!</v>
      </c>
      <c r="N1667" t="e">
        <f t="shared" ref="N1667:N1730" si="161">LEFT(K1667,SEARCH(" ",K1667,1)-1)</f>
        <v>#VALUE!</v>
      </c>
      <c r="O1667" t="b" cm="1">
        <f t="array" ref="O1667">COUNT(FIND({0,1,2,3,4,5,6,7,8,9},N1667))&gt;0</f>
        <v>0</v>
      </c>
    </row>
    <row r="1668" spans="1:15" hidden="1" x14ac:dyDescent="0.3">
      <c r="A1668" s="1" t="s">
        <v>3273</v>
      </c>
      <c r="B1668" t="s">
        <v>178</v>
      </c>
      <c r="C1668" t="s">
        <v>3274</v>
      </c>
      <c r="D1668">
        <v>1</v>
      </c>
      <c r="E1668" t="s">
        <v>7</v>
      </c>
      <c r="I1668">
        <f t="shared" si="156"/>
        <v>1</v>
      </c>
      <c r="J1668">
        <f t="shared" si="157"/>
        <v>1</v>
      </c>
      <c r="K1668" t="str">
        <f t="shared" si="158"/>
        <v xml:space="preserve"> Umsetzung manuelle Erstellung Retourenlabel</v>
      </c>
      <c r="L1668" t="str">
        <f t="shared" si="159"/>
        <v>28108 P01 -</v>
      </c>
      <c r="M1668" t="str">
        <f t="shared" si="160"/>
        <v xml:space="preserve">28108 P01  </v>
      </c>
      <c r="N1668" t="str">
        <f t="shared" si="161"/>
        <v/>
      </c>
      <c r="O1668" t="b" cm="1">
        <f t="array" ref="O1668">COUNT(FIND({0,1,2,3,4,5,6,7,8,9},N1668))&gt;0</f>
        <v>0</v>
      </c>
    </row>
    <row r="1669" spans="1:15" hidden="1" x14ac:dyDescent="0.3">
      <c r="A1669" s="1" t="s">
        <v>3275</v>
      </c>
      <c r="B1669" t="s">
        <v>178</v>
      </c>
      <c r="C1669" t="s">
        <v>3276</v>
      </c>
      <c r="D1669">
        <v>1</v>
      </c>
      <c r="E1669" t="s">
        <v>7</v>
      </c>
      <c r="I1669">
        <f t="shared" si="156"/>
        <v>0</v>
      </c>
      <c r="J1669">
        <f t="shared" si="157"/>
        <v>0</v>
      </c>
      <c r="K1669" t="e">
        <f t="shared" si="158"/>
        <v>#VALUE!</v>
      </c>
      <c r="L1669" t="e">
        <f t="shared" si="159"/>
        <v>#VALUE!</v>
      </c>
      <c r="M1669" t="e">
        <f t="shared" si="160"/>
        <v>#VALUE!</v>
      </c>
      <c r="N1669" t="e">
        <f t="shared" si="161"/>
        <v>#VALUE!</v>
      </c>
      <c r="O1669" t="b" cm="1">
        <f t="array" ref="O1669">COUNT(FIND({0,1,2,3,4,5,6,7,8,9},N1669))&gt;0</f>
        <v>0</v>
      </c>
    </row>
    <row r="1670" spans="1:15" hidden="1" x14ac:dyDescent="0.3">
      <c r="A1670" s="1" t="s">
        <v>3277</v>
      </c>
      <c r="B1670" t="s">
        <v>178</v>
      </c>
      <c r="C1670" t="s">
        <v>3278</v>
      </c>
      <c r="D1670">
        <v>1</v>
      </c>
      <c r="E1670" t="s">
        <v>7</v>
      </c>
      <c r="I1670">
        <f t="shared" si="156"/>
        <v>0</v>
      </c>
      <c r="J1670">
        <f t="shared" si="157"/>
        <v>0</v>
      </c>
      <c r="K1670" t="e">
        <f t="shared" si="158"/>
        <v>#VALUE!</v>
      </c>
      <c r="L1670" t="e">
        <f t="shared" si="159"/>
        <v>#VALUE!</v>
      </c>
      <c r="M1670" t="e">
        <f t="shared" si="160"/>
        <v>#VALUE!</v>
      </c>
      <c r="N1670" t="e">
        <f t="shared" si="161"/>
        <v>#VALUE!</v>
      </c>
      <c r="O1670" t="b" cm="1">
        <f t="array" ref="O1670">COUNT(FIND({0,1,2,3,4,5,6,7,8,9},N1670))&gt;0</f>
        <v>0</v>
      </c>
    </row>
    <row r="1671" spans="1:15" hidden="1" x14ac:dyDescent="0.3">
      <c r="A1671" s="1" t="s">
        <v>3279</v>
      </c>
      <c r="B1671" t="s">
        <v>178</v>
      </c>
      <c r="C1671" t="s">
        <v>3280</v>
      </c>
      <c r="D1671">
        <v>1</v>
      </c>
      <c r="E1671" t="s">
        <v>7</v>
      </c>
      <c r="I1671">
        <f t="shared" si="156"/>
        <v>0</v>
      </c>
      <c r="J1671">
        <f t="shared" si="157"/>
        <v>0</v>
      </c>
      <c r="K1671" t="e">
        <f t="shared" si="158"/>
        <v>#VALUE!</v>
      </c>
      <c r="L1671" t="e">
        <f t="shared" si="159"/>
        <v>#VALUE!</v>
      </c>
      <c r="M1671" t="e">
        <f t="shared" si="160"/>
        <v>#VALUE!</v>
      </c>
      <c r="N1671" t="e">
        <f t="shared" si="161"/>
        <v>#VALUE!</v>
      </c>
      <c r="O1671" t="b" cm="1">
        <f t="array" ref="O1671">COUNT(FIND({0,1,2,3,4,5,6,7,8,9},N1671))&gt;0</f>
        <v>0</v>
      </c>
    </row>
    <row r="1672" spans="1:15" hidden="1" x14ac:dyDescent="0.3">
      <c r="A1672" s="1" t="s">
        <v>3281</v>
      </c>
      <c r="B1672" t="s">
        <v>178</v>
      </c>
      <c r="C1672" t="s">
        <v>3282</v>
      </c>
      <c r="D1672">
        <v>1</v>
      </c>
      <c r="E1672" t="s">
        <v>7</v>
      </c>
      <c r="I1672">
        <f t="shared" si="156"/>
        <v>0</v>
      </c>
      <c r="J1672">
        <f t="shared" si="157"/>
        <v>0</v>
      </c>
      <c r="K1672" t="e">
        <f t="shared" si="158"/>
        <v>#VALUE!</v>
      </c>
      <c r="L1672" t="e">
        <f t="shared" si="159"/>
        <v>#VALUE!</v>
      </c>
      <c r="M1672" t="e">
        <f t="shared" si="160"/>
        <v>#VALUE!</v>
      </c>
      <c r="N1672" t="e">
        <f t="shared" si="161"/>
        <v>#VALUE!</v>
      </c>
      <c r="O1672" t="b" cm="1">
        <f t="array" ref="O1672">COUNT(FIND({0,1,2,3,4,5,6,7,8,9},N1672))&gt;0</f>
        <v>0</v>
      </c>
    </row>
    <row r="1673" spans="1:15" hidden="1" x14ac:dyDescent="0.3">
      <c r="A1673" s="1" t="s">
        <v>3283</v>
      </c>
      <c r="B1673" t="s">
        <v>178</v>
      </c>
      <c r="C1673" t="s">
        <v>3284</v>
      </c>
      <c r="D1673">
        <v>1</v>
      </c>
      <c r="E1673" t="s">
        <v>7</v>
      </c>
      <c r="I1673">
        <f t="shared" si="156"/>
        <v>0</v>
      </c>
      <c r="J1673">
        <f t="shared" si="157"/>
        <v>0</v>
      </c>
      <c r="K1673" t="e">
        <f t="shared" si="158"/>
        <v>#VALUE!</v>
      </c>
      <c r="L1673" t="e">
        <f t="shared" si="159"/>
        <v>#VALUE!</v>
      </c>
      <c r="M1673" t="e">
        <f t="shared" si="160"/>
        <v>#VALUE!</v>
      </c>
      <c r="N1673" t="e">
        <f t="shared" si="161"/>
        <v>#VALUE!</v>
      </c>
      <c r="O1673" t="b" cm="1">
        <f t="array" ref="O1673">COUNT(FIND({0,1,2,3,4,5,6,7,8,9},N1673))&gt;0</f>
        <v>0</v>
      </c>
    </row>
    <row r="1674" spans="1:15" hidden="1" x14ac:dyDescent="0.3">
      <c r="A1674" s="1" t="s">
        <v>3285</v>
      </c>
      <c r="B1674" t="s">
        <v>178</v>
      </c>
      <c r="C1674" t="s">
        <v>3286</v>
      </c>
      <c r="D1674">
        <v>1</v>
      </c>
      <c r="E1674" t="s">
        <v>7</v>
      </c>
      <c r="I1674">
        <f t="shared" si="156"/>
        <v>1</v>
      </c>
      <c r="J1674">
        <f t="shared" si="157"/>
        <v>1</v>
      </c>
      <c r="K1674" t="str">
        <f t="shared" si="158"/>
        <v>Datenerfassung Optimierung</v>
      </c>
      <c r="L1674" t="str">
        <f t="shared" si="159"/>
        <v>28213 Fiori_ EWB-</v>
      </c>
      <c r="M1674" t="str">
        <f t="shared" si="160"/>
        <v xml:space="preserve">28213 Fiori_ EWB </v>
      </c>
      <c r="N1674" t="str">
        <f t="shared" si="161"/>
        <v>Datenerfassung</v>
      </c>
      <c r="O1674" t="b" cm="1">
        <f t="array" ref="O1674">COUNT(FIND({0,1,2,3,4,5,6,7,8,9},N1674))&gt;0</f>
        <v>0</v>
      </c>
    </row>
    <row r="1675" spans="1:15" hidden="1" x14ac:dyDescent="0.3">
      <c r="A1675" s="1" t="s">
        <v>3287</v>
      </c>
      <c r="B1675" t="s">
        <v>178</v>
      </c>
      <c r="C1675" t="s">
        <v>3288</v>
      </c>
      <c r="D1675">
        <v>1</v>
      </c>
      <c r="E1675" t="s">
        <v>7</v>
      </c>
      <c r="I1675">
        <f t="shared" si="156"/>
        <v>1</v>
      </c>
      <c r="J1675">
        <f t="shared" si="157"/>
        <v>1</v>
      </c>
      <c r="K1675" t="str">
        <f t="shared" si="158"/>
        <v xml:space="preserve"> Anpassung der Logik zur automatischen Absage</v>
      </c>
      <c r="L1675" t="str">
        <f t="shared" si="159"/>
        <v>28220 P01 -</v>
      </c>
      <c r="M1675" t="str">
        <f t="shared" si="160"/>
        <v xml:space="preserve">28220 P01  </v>
      </c>
      <c r="N1675" t="str">
        <f t="shared" si="161"/>
        <v/>
      </c>
      <c r="O1675" t="b" cm="1">
        <f t="array" ref="O1675">COUNT(FIND({0,1,2,3,4,5,6,7,8,9},N1675))&gt;0</f>
        <v>0</v>
      </c>
    </row>
    <row r="1676" spans="1:15" hidden="1" x14ac:dyDescent="0.3">
      <c r="A1676" s="1" t="s">
        <v>3289</v>
      </c>
      <c r="B1676" t="s">
        <v>178</v>
      </c>
      <c r="C1676" t="s">
        <v>3290</v>
      </c>
      <c r="D1676">
        <v>1</v>
      </c>
      <c r="E1676" t="s">
        <v>7</v>
      </c>
      <c r="I1676">
        <f t="shared" si="156"/>
        <v>1</v>
      </c>
      <c r="J1676">
        <f t="shared" si="157"/>
        <v>1</v>
      </c>
      <c r="K1676" t="str">
        <f t="shared" si="158"/>
        <v xml:space="preserve"> Erweiterung der Transaktion zsd_045</v>
      </c>
      <c r="L1676" t="str">
        <f t="shared" si="159"/>
        <v>28225 P01 -</v>
      </c>
      <c r="M1676" t="str">
        <f t="shared" si="160"/>
        <v xml:space="preserve">28225 P01  </v>
      </c>
      <c r="N1676" t="str">
        <f t="shared" si="161"/>
        <v/>
      </c>
      <c r="O1676" t="b" cm="1">
        <f t="array" ref="O1676">COUNT(FIND({0,1,2,3,4,5,6,7,8,9},N1676))&gt;0</f>
        <v>0</v>
      </c>
    </row>
    <row r="1677" spans="1:15" hidden="1" x14ac:dyDescent="0.3">
      <c r="A1677" s="1" t="s">
        <v>3291</v>
      </c>
      <c r="B1677" t="s">
        <v>178</v>
      </c>
      <c r="C1677" t="s">
        <v>3292</v>
      </c>
      <c r="D1677">
        <v>1</v>
      </c>
      <c r="E1677" t="s">
        <v>7</v>
      </c>
      <c r="I1677">
        <f t="shared" si="156"/>
        <v>0</v>
      </c>
      <c r="J1677">
        <f t="shared" si="157"/>
        <v>0</v>
      </c>
      <c r="K1677" t="e">
        <f t="shared" si="158"/>
        <v>#VALUE!</v>
      </c>
      <c r="L1677" t="e">
        <f t="shared" si="159"/>
        <v>#VALUE!</v>
      </c>
      <c r="M1677" t="e">
        <f t="shared" si="160"/>
        <v>#VALUE!</v>
      </c>
      <c r="N1677" t="e">
        <f t="shared" si="161"/>
        <v>#VALUE!</v>
      </c>
      <c r="O1677" t="b" cm="1">
        <f t="array" ref="O1677">COUNT(FIND({0,1,2,3,4,5,6,7,8,9},N1677))&gt;0</f>
        <v>0</v>
      </c>
    </row>
    <row r="1678" spans="1:15" hidden="1" x14ac:dyDescent="0.3">
      <c r="A1678" s="1" t="s">
        <v>3293</v>
      </c>
      <c r="B1678" t="s">
        <v>178</v>
      </c>
      <c r="C1678" t="s">
        <v>3294</v>
      </c>
      <c r="D1678">
        <v>1</v>
      </c>
      <c r="E1678" t="s">
        <v>7</v>
      </c>
      <c r="I1678">
        <f t="shared" si="156"/>
        <v>0</v>
      </c>
      <c r="J1678">
        <f t="shared" si="157"/>
        <v>0</v>
      </c>
      <c r="K1678" t="e">
        <f t="shared" si="158"/>
        <v>#VALUE!</v>
      </c>
      <c r="L1678" t="e">
        <f t="shared" si="159"/>
        <v>#VALUE!</v>
      </c>
      <c r="M1678" t="e">
        <f t="shared" si="160"/>
        <v>#VALUE!</v>
      </c>
      <c r="N1678" t="e">
        <f t="shared" si="161"/>
        <v>#VALUE!</v>
      </c>
      <c r="O1678" t="b" cm="1">
        <f t="array" ref="O1678">COUNT(FIND({0,1,2,3,4,5,6,7,8,9},N1678))&gt;0</f>
        <v>0</v>
      </c>
    </row>
    <row r="1679" spans="1:15" hidden="1" x14ac:dyDescent="0.3">
      <c r="A1679" s="1" t="s">
        <v>3295</v>
      </c>
      <c r="B1679" t="s">
        <v>178</v>
      </c>
      <c r="C1679" t="s">
        <v>3296</v>
      </c>
      <c r="D1679">
        <v>1</v>
      </c>
      <c r="E1679" t="s">
        <v>7</v>
      </c>
      <c r="I1679">
        <f t="shared" si="156"/>
        <v>0</v>
      </c>
      <c r="J1679">
        <f t="shared" si="157"/>
        <v>0</v>
      </c>
      <c r="K1679" t="e">
        <f t="shared" si="158"/>
        <v>#VALUE!</v>
      </c>
      <c r="L1679" t="e">
        <f t="shared" si="159"/>
        <v>#VALUE!</v>
      </c>
      <c r="M1679" t="e">
        <f t="shared" si="160"/>
        <v>#VALUE!</v>
      </c>
      <c r="N1679" t="e">
        <f t="shared" si="161"/>
        <v>#VALUE!</v>
      </c>
      <c r="O1679" t="b" cm="1">
        <f t="array" ref="O1679">COUNT(FIND({0,1,2,3,4,5,6,7,8,9},N1679))&gt;0</f>
        <v>0</v>
      </c>
    </row>
    <row r="1680" spans="1:15" hidden="1" x14ac:dyDescent="0.3">
      <c r="A1680" s="1" t="s">
        <v>3297</v>
      </c>
      <c r="B1680" t="s">
        <v>178</v>
      </c>
      <c r="C1680" t="s">
        <v>3298</v>
      </c>
      <c r="D1680">
        <v>1</v>
      </c>
      <c r="E1680" t="s">
        <v>7</v>
      </c>
      <c r="I1680">
        <f t="shared" si="156"/>
        <v>0</v>
      </c>
      <c r="J1680">
        <f t="shared" si="157"/>
        <v>0</v>
      </c>
      <c r="K1680" t="e">
        <f t="shared" si="158"/>
        <v>#VALUE!</v>
      </c>
      <c r="L1680" t="e">
        <f t="shared" si="159"/>
        <v>#VALUE!</v>
      </c>
      <c r="M1680" t="e">
        <f t="shared" si="160"/>
        <v>#VALUE!</v>
      </c>
      <c r="N1680" t="e">
        <f t="shared" si="161"/>
        <v>#VALUE!</v>
      </c>
      <c r="O1680" t="b" cm="1">
        <f t="array" ref="O1680">COUNT(FIND({0,1,2,3,4,5,6,7,8,9},N1680))&gt;0</f>
        <v>0</v>
      </c>
    </row>
    <row r="1681" spans="1:15" hidden="1" x14ac:dyDescent="0.3">
      <c r="A1681" s="1" t="s">
        <v>3299</v>
      </c>
      <c r="B1681" t="s">
        <v>178</v>
      </c>
      <c r="C1681" t="s">
        <v>3300</v>
      </c>
      <c r="D1681">
        <v>1</v>
      </c>
      <c r="E1681" t="s">
        <v>7</v>
      </c>
      <c r="I1681">
        <f t="shared" si="156"/>
        <v>0</v>
      </c>
      <c r="J1681">
        <f t="shared" si="157"/>
        <v>0</v>
      </c>
      <c r="K1681" t="e">
        <f t="shared" si="158"/>
        <v>#VALUE!</v>
      </c>
      <c r="L1681" t="e">
        <f t="shared" si="159"/>
        <v>#VALUE!</v>
      </c>
      <c r="M1681" t="e">
        <f t="shared" si="160"/>
        <v>#VALUE!</v>
      </c>
      <c r="N1681" t="e">
        <f t="shared" si="161"/>
        <v>#VALUE!</v>
      </c>
      <c r="O1681" t="b" cm="1">
        <f t="array" ref="O1681">COUNT(FIND({0,1,2,3,4,5,6,7,8,9},N1681))&gt;0</f>
        <v>0</v>
      </c>
    </row>
    <row r="1682" spans="1:15" hidden="1" x14ac:dyDescent="0.3">
      <c r="A1682" s="1" t="s">
        <v>3301</v>
      </c>
      <c r="B1682" t="s">
        <v>178</v>
      </c>
      <c r="C1682" t="s">
        <v>3302</v>
      </c>
      <c r="D1682">
        <v>1</v>
      </c>
      <c r="E1682" t="s">
        <v>7</v>
      </c>
      <c r="I1682">
        <f t="shared" si="156"/>
        <v>1</v>
      </c>
      <c r="J1682">
        <f t="shared" si="157"/>
        <v>1</v>
      </c>
      <c r="K1682" t="str">
        <f t="shared" si="158"/>
        <v xml:space="preserve"> Anpassungen Overnite</v>
      </c>
      <c r="L1682" t="str">
        <f t="shared" si="159"/>
        <v>28333 Munitionsversand aus Filiale -</v>
      </c>
      <c r="M1682" t="str">
        <f t="shared" si="160"/>
        <v xml:space="preserve">28333 Munitionsversand aus Filiale  </v>
      </c>
      <c r="N1682" t="str">
        <f t="shared" si="161"/>
        <v/>
      </c>
      <c r="O1682" t="b" cm="1">
        <f t="array" ref="O1682">COUNT(FIND({0,1,2,3,4,5,6,7,8,9},N1682))&gt;0</f>
        <v>0</v>
      </c>
    </row>
    <row r="1683" spans="1:15" hidden="1" x14ac:dyDescent="0.3">
      <c r="A1683" s="1" t="s">
        <v>3303</v>
      </c>
      <c r="B1683" t="s">
        <v>178</v>
      </c>
      <c r="C1683" t="s">
        <v>3304</v>
      </c>
      <c r="D1683">
        <v>1</v>
      </c>
      <c r="E1683" t="s">
        <v>7</v>
      </c>
      <c r="I1683">
        <f t="shared" si="156"/>
        <v>0</v>
      </c>
      <c r="J1683">
        <f t="shared" si="157"/>
        <v>0</v>
      </c>
      <c r="K1683" t="e">
        <f t="shared" si="158"/>
        <v>#VALUE!</v>
      </c>
      <c r="L1683" t="e">
        <f t="shared" si="159"/>
        <v>#VALUE!</v>
      </c>
      <c r="M1683" t="e">
        <f t="shared" si="160"/>
        <v>#VALUE!</v>
      </c>
      <c r="N1683" t="e">
        <f t="shared" si="161"/>
        <v>#VALUE!</v>
      </c>
      <c r="O1683" t="b" cm="1">
        <f t="array" ref="O1683">COUNT(FIND({0,1,2,3,4,5,6,7,8,9},N1683))&gt;0</f>
        <v>0</v>
      </c>
    </row>
    <row r="1684" spans="1:15" hidden="1" x14ac:dyDescent="0.3">
      <c r="A1684" s="1" t="s">
        <v>3305</v>
      </c>
      <c r="B1684" t="s">
        <v>178</v>
      </c>
      <c r="C1684" t="s">
        <v>3306</v>
      </c>
      <c r="D1684">
        <v>1</v>
      </c>
      <c r="E1684" t="s">
        <v>7</v>
      </c>
      <c r="I1684">
        <f t="shared" si="156"/>
        <v>0</v>
      </c>
      <c r="J1684">
        <f t="shared" si="157"/>
        <v>0</v>
      </c>
      <c r="K1684" t="e">
        <f t="shared" si="158"/>
        <v>#VALUE!</v>
      </c>
      <c r="L1684" t="e">
        <f t="shared" si="159"/>
        <v>#VALUE!</v>
      </c>
      <c r="M1684" t="e">
        <f t="shared" si="160"/>
        <v>#VALUE!</v>
      </c>
      <c r="N1684" t="e">
        <f t="shared" si="161"/>
        <v>#VALUE!</v>
      </c>
      <c r="O1684" t="b" cm="1">
        <f t="array" ref="O1684">COUNT(FIND({0,1,2,3,4,5,6,7,8,9},N1684))&gt;0</f>
        <v>0</v>
      </c>
    </row>
    <row r="1685" spans="1:15" hidden="1" x14ac:dyDescent="0.3">
      <c r="A1685" s="1" t="s">
        <v>3307</v>
      </c>
      <c r="B1685" t="s">
        <v>178</v>
      </c>
      <c r="C1685" t="s">
        <v>3308</v>
      </c>
      <c r="D1685">
        <v>1</v>
      </c>
      <c r="E1685" t="s">
        <v>7</v>
      </c>
      <c r="I1685">
        <f t="shared" si="156"/>
        <v>0</v>
      </c>
      <c r="J1685">
        <f t="shared" si="157"/>
        <v>0</v>
      </c>
      <c r="K1685" t="e">
        <f t="shared" si="158"/>
        <v>#VALUE!</v>
      </c>
      <c r="L1685" t="e">
        <f t="shared" si="159"/>
        <v>#VALUE!</v>
      </c>
      <c r="M1685" t="e">
        <f t="shared" si="160"/>
        <v>#VALUE!</v>
      </c>
      <c r="N1685" t="e">
        <f t="shared" si="161"/>
        <v>#VALUE!</v>
      </c>
      <c r="O1685" t="b" cm="1">
        <f t="array" ref="O1685">COUNT(FIND({0,1,2,3,4,5,6,7,8,9},N1685))&gt;0</f>
        <v>0</v>
      </c>
    </row>
    <row r="1686" spans="1:15" hidden="1" x14ac:dyDescent="0.3">
      <c r="A1686" s="1" t="s">
        <v>3309</v>
      </c>
      <c r="B1686" t="s">
        <v>178</v>
      </c>
      <c r="C1686" t="s">
        <v>3310</v>
      </c>
      <c r="D1686">
        <v>1</v>
      </c>
      <c r="E1686" t="s">
        <v>7</v>
      </c>
      <c r="I1686">
        <f t="shared" si="156"/>
        <v>0</v>
      </c>
      <c r="J1686">
        <f t="shared" si="157"/>
        <v>0</v>
      </c>
      <c r="K1686" t="e">
        <f t="shared" si="158"/>
        <v>#VALUE!</v>
      </c>
      <c r="L1686" t="e">
        <f t="shared" si="159"/>
        <v>#VALUE!</v>
      </c>
      <c r="M1686" t="e">
        <f t="shared" si="160"/>
        <v>#VALUE!</v>
      </c>
      <c r="N1686" t="e">
        <f t="shared" si="161"/>
        <v>#VALUE!</v>
      </c>
      <c r="O1686" t="b" cm="1">
        <f t="array" ref="O1686">COUNT(FIND({0,1,2,3,4,5,6,7,8,9},N1686))&gt;0</f>
        <v>0</v>
      </c>
    </row>
    <row r="1687" spans="1:15" hidden="1" x14ac:dyDescent="0.3">
      <c r="A1687" s="1" t="s">
        <v>3311</v>
      </c>
      <c r="B1687" t="s">
        <v>178</v>
      </c>
      <c r="C1687" t="s">
        <v>3312</v>
      </c>
      <c r="D1687">
        <v>1</v>
      </c>
      <c r="E1687" t="s">
        <v>7</v>
      </c>
      <c r="I1687">
        <f t="shared" si="156"/>
        <v>0</v>
      </c>
      <c r="J1687">
        <f t="shared" si="157"/>
        <v>0</v>
      </c>
      <c r="K1687" t="e">
        <f t="shared" si="158"/>
        <v>#VALUE!</v>
      </c>
      <c r="L1687" t="e">
        <f t="shared" si="159"/>
        <v>#VALUE!</v>
      </c>
      <c r="M1687" t="e">
        <f t="shared" si="160"/>
        <v>#VALUE!</v>
      </c>
      <c r="N1687" t="e">
        <f t="shared" si="161"/>
        <v>#VALUE!</v>
      </c>
      <c r="O1687" t="b" cm="1">
        <f t="array" ref="O1687">COUNT(FIND({0,1,2,3,4,5,6,7,8,9},N1687))&gt;0</f>
        <v>0</v>
      </c>
    </row>
    <row r="1688" spans="1:15" hidden="1" x14ac:dyDescent="0.3">
      <c r="A1688" s="1" t="s">
        <v>3313</v>
      </c>
      <c r="B1688" t="s">
        <v>178</v>
      </c>
      <c r="C1688" t="s">
        <v>3314</v>
      </c>
      <c r="D1688">
        <v>1</v>
      </c>
      <c r="E1688" t="s">
        <v>7</v>
      </c>
      <c r="I1688">
        <f t="shared" si="156"/>
        <v>0</v>
      </c>
      <c r="J1688">
        <f t="shared" si="157"/>
        <v>0</v>
      </c>
      <c r="K1688" t="e">
        <f t="shared" si="158"/>
        <v>#VALUE!</v>
      </c>
      <c r="L1688" t="e">
        <f t="shared" si="159"/>
        <v>#VALUE!</v>
      </c>
      <c r="M1688" t="e">
        <f t="shared" si="160"/>
        <v>#VALUE!</v>
      </c>
      <c r="N1688" t="e">
        <f t="shared" si="161"/>
        <v>#VALUE!</v>
      </c>
      <c r="O1688" t="b" cm="1">
        <f t="array" ref="O1688">COUNT(FIND({0,1,2,3,4,5,6,7,8,9},N1688))&gt;0</f>
        <v>0</v>
      </c>
    </row>
    <row r="1689" spans="1:15" hidden="1" x14ac:dyDescent="0.3">
      <c r="A1689" s="1" t="s">
        <v>3315</v>
      </c>
      <c r="B1689" t="s">
        <v>178</v>
      </c>
      <c r="C1689" t="s">
        <v>3316</v>
      </c>
      <c r="D1689">
        <v>1</v>
      </c>
      <c r="E1689" t="s">
        <v>7</v>
      </c>
      <c r="I1689">
        <f t="shared" si="156"/>
        <v>3</v>
      </c>
      <c r="J1689">
        <f t="shared" si="157"/>
        <v>2</v>
      </c>
      <c r="K1689" t="str">
        <f t="shared" si="158"/>
        <v>stellige Zahlarten-Kürzel</v>
      </c>
      <c r="L1689" t="str">
        <f t="shared" si="159"/>
        <v>28379 Zahlarten-Mapping auf 2-</v>
      </c>
      <c r="M1689" t="str">
        <f t="shared" si="160"/>
        <v xml:space="preserve">28379 Zahlarten Mapping auf 2 </v>
      </c>
      <c r="N1689" t="str">
        <f t="shared" si="161"/>
        <v>stellige</v>
      </c>
      <c r="O1689" t="b" cm="1">
        <f t="array" ref="O1689">COUNT(FIND({0,1,2,3,4,5,6,7,8,9},N1689))&gt;0</f>
        <v>0</v>
      </c>
    </row>
    <row r="1690" spans="1:15" hidden="1" x14ac:dyDescent="0.3">
      <c r="A1690" s="1" t="s">
        <v>3317</v>
      </c>
      <c r="B1690" t="s">
        <v>178</v>
      </c>
      <c r="C1690" t="s">
        <v>3318</v>
      </c>
      <c r="D1690">
        <v>1</v>
      </c>
      <c r="E1690" t="s">
        <v>7</v>
      </c>
      <c r="I1690">
        <f t="shared" si="156"/>
        <v>0</v>
      </c>
      <c r="J1690">
        <f t="shared" si="157"/>
        <v>0</v>
      </c>
      <c r="K1690" t="e">
        <f t="shared" si="158"/>
        <v>#VALUE!</v>
      </c>
      <c r="L1690" t="e">
        <f t="shared" si="159"/>
        <v>#VALUE!</v>
      </c>
      <c r="M1690" t="e">
        <f t="shared" si="160"/>
        <v>#VALUE!</v>
      </c>
      <c r="N1690" t="e">
        <f t="shared" si="161"/>
        <v>#VALUE!</v>
      </c>
      <c r="O1690" t="b" cm="1">
        <f t="array" ref="O1690">COUNT(FIND({0,1,2,3,4,5,6,7,8,9},N1690))&gt;0</f>
        <v>0</v>
      </c>
    </row>
    <row r="1691" spans="1:15" hidden="1" x14ac:dyDescent="0.3">
      <c r="A1691" s="1" t="s">
        <v>3319</v>
      </c>
      <c r="B1691" t="s">
        <v>178</v>
      </c>
      <c r="C1691" t="s">
        <v>3320</v>
      </c>
      <c r="D1691">
        <v>1</v>
      </c>
      <c r="E1691" t="s">
        <v>7</v>
      </c>
      <c r="I1691">
        <f t="shared" si="156"/>
        <v>0</v>
      </c>
      <c r="J1691">
        <f t="shared" si="157"/>
        <v>0</v>
      </c>
      <c r="K1691" t="e">
        <f t="shared" si="158"/>
        <v>#VALUE!</v>
      </c>
      <c r="L1691" t="e">
        <f t="shared" si="159"/>
        <v>#VALUE!</v>
      </c>
      <c r="M1691" t="e">
        <f t="shared" si="160"/>
        <v>#VALUE!</v>
      </c>
      <c r="N1691" t="e">
        <f t="shared" si="161"/>
        <v>#VALUE!</v>
      </c>
      <c r="O1691" t="b" cm="1">
        <f t="array" ref="O1691">COUNT(FIND({0,1,2,3,4,5,6,7,8,9},N1691))&gt;0</f>
        <v>0</v>
      </c>
    </row>
    <row r="1692" spans="1:15" hidden="1" x14ac:dyDescent="0.3">
      <c r="A1692" s="1" t="s">
        <v>3321</v>
      </c>
      <c r="B1692" t="s">
        <v>178</v>
      </c>
      <c r="C1692" t="s">
        <v>3322</v>
      </c>
      <c r="D1692">
        <v>1</v>
      </c>
      <c r="E1692" t="s">
        <v>7</v>
      </c>
      <c r="I1692">
        <f t="shared" si="156"/>
        <v>0</v>
      </c>
      <c r="J1692">
        <f t="shared" si="157"/>
        <v>0</v>
      </c>
      <c r="K1692" t="e">
        <f t="shared" si="158"/>
        <v>#VALUE!</v>
      </c>
      <c r="L1692" t="e">
        <f t="shared" si="159"/>
        <v>#VALUE!</v>
      </c>
      <c r="M1692" t="e">
        <f t="shared" si="160"/>
        <v>#VALUE!</v>
      </c>
      <c r="N1692" t="e">
        <f t="shared" si="161"/>
        <v>#VALUE!</v>
      </c>
      <c r="O1692" t="b" cm="1">
        <f t="array" ref="O1692">COUNT(FIND({0,1,2,3,4,5,6,7,8,9},N1692))&gt;0</f>
        <v>0</v>
      </c>
    </row>
    <row r="1693" spans="1:15" hidden="1" x14ac:dyDescent="0.3">
      <c r="A1693" s="1" t="s">
        <v>3323</v>
      </c>
      <c r="B1693" t="s">
        <v>178</v>
      </c>
      <c r="C1693" t="s">
        <v>3324</v>
      </c>
      <c r="D1693">
        <v>1</v>
      </c>
      <c r="E1693" t="s">
        <v>7</v>
      </c>
      <c r="I1693">
        <f t="shared" si="156"/>
        <v>0</v>
      </c>
      <c r="J1693">
        <f t="shared" si="157"/>
        <v>0</v>
      </c>
      <c r="K1693" t="e">
        <f t="shared" si="158"/>
        <v>#VALUE!</v>
      </c>
      <c r="L1693" t="e">
        <f t="shared" si="159"/>
        <v>#VALUE!</v>
      </c>
      <c r="M1693" t="e">
        <f t="shared" si="160"/>
        <v>#VALUE!</v>
      </c>
      <c r="N1693" t="e">
        <f t="shared" si="161"/>
        <v>#VALUE!</v>
      </c>
      <c r="O1693" t="b" cm="1">
        <f t="array" ref="O1693">COUNT(FIND({0,1,2,3,4,5,6,7,8,9},N1693))&gt;0</f>
        <v>0</v>
      </c>
    </row>
    <row r="1694" spans="1:15" hidden="1" x14ac:dyDescent="0.3">
      <c r="A1694" s="1" t="s">
        <v>3325</v>
      </c>
      <c r="B1694" t="s">
        <v>178</v>
      </c>
      <c r="C1694" t="s">
        <v>3326</v>
      </c>
      <c r="D1694">
        <v>1</v>
      </c>
      <c r="E1694" t="s">
        <v>7</v>
      </c>
      <c r="I1694">
        <f t="shared" si="156"/>
        <v>0</v>
      </c>
      <c r="J1694">
        <f t="shared" si="157"/>
        <v>0</v>
      </c>
      <c r="K1694" t="e">
        <f t="shared" si="158"/>
        <v>#VALUE!</v>
      </c>
      <c r="L1694" t="e">
        <f t="shared" si="159"/>
        <v>#VALUE!</v>
      </c>
      <c r="M1694" t="e">
        <f t="shared" si="160"/>
        <v>#VALUE!</v>
      </c>
      <c r="N1694" t="e">
        <f t="shared" si="161"/>
        <v>#VALUE!</v>
      </c>
      <c r="O1694" t="b" cm="1">
        <f t="array" ref="O1694">COUNT(FIND({0,1,2,3,4,5,6,7,8,9},N1694))&gt;0</f>
        <v>0</v>
      </c>
    </row>
    <row r="1695" spans="1:15" hidden="1" x14ac:dyDescent="0.3">
      <c r="A1695" s="1" t="s">
        <v>3327</v>
      </c>
      <c r="B1695" t="s">
        <v>178</v>
      </c>
      <c r="C1695" t="s">
        <v>3328</v>
      </c>
      <c r="D1695">
        <v>1</v>
      </c>
      <c r="E1695" t="s">
        <v>7</v>
      </c>
      <c r="I1695">
        <f t="shared" si="156"/>
        <v>0</v>
      </c>
      <c r="J1695">
        <f t="shared" si="157"/>
        <v>0</v>
      </c>
      <c r="K1695" t="e">
        <f t="shared" si="158"/>
        <v>#VALUE!</v>
      </c>
      <c r="L1695" t="e">
        <f t="shared" si="159"/>
        <v>#VALUE!</v>
      </c>
      <c r="M1695" t="e">
        <f t="shared" si="160"/>
        <v>#VALUE!</v>
      </c>
      <c r="N1695" t="e">
        <f t="shared" si="161"/>
        <v>#VALUE!</v>
      </c>
      <c r="O1695" t="b" cm="1">
        <f t="array" ref="O1695">COUNT(FIND({0,1,2,3,4,5,6,7,8,9},N1695))&gt;0</f>
        <v>0</v>
      </c>
    </row>
    <row r="1696" spans="1:15" hidden="1" x14ac:dyDescent="0.3">
      <c r="A1696" s="1" t="s">
        <v>3329</v>
      </c>
      <c r="B1696" t="s">
        <v>178</v>
      </c>
      <c r="C1696" t="s">
        <v>3330</v>
      </c>
      <c r="D1696">
        <v>1</v>
      </c>
      <c r="E1696" t="s">
        <v>7</v>
      </c>
      <c r="I1696">
        <f t="shared" si="156"/>
        <v>0</v>
      </c>
      <c r="J1696">
        <f t="shared" si="157"/>
        <v>0</v>
      </c>
      <c r="K1696" t="e">
        <f t="shared" si="158"/>
        <v>#VALUE!</v>
      </c>
      <c r="L1696" t="e">
        <f t="shared" si="159"/>
        <v>#VALUE!</v>
      </c>
      <c r="M1696" t="e">
        <f t="shared" si="160"/>
        <v>#VALUE!</v>
      </c>
      <c r="N1696" t="e">
        <f t="shared" si="161"/>
        <v>#VALUE!</v>
      </c>
      <c r="O1696" t="b" cm="1">
        <f t="array" ref="O1696">COUNT(FIND({0,1,2,3,4,5,6,7,8,9},N1696))&gt;0</f>
        <v>0</v>
      </c>
    </row>
    <row r="1697" spans="1:15" hidden="1" x14ac:dyDescent="0.3">
      <c r="A1697" s="1" t="s">
        <v>3331</v>
      </c>
      <c r="B1697" t="s">
        <v>178</v>
      </c>
      <c r="C1697" t="s">
        <v>3332</v>
      </c>
      <c r="D1697">
        <v>1</v>
      </c>
      <c r="E1697" t="s">
        <v>7</v>
      </c>
      <c r="I1697">
        <f t="shared" si="156"/>
        <v>0</v>
      </c>
      <c r="J1697">
        <f t="shared" si="157"/>
        <v>0</v>
      </c>
      <c r="K1697" t="e">
        <f t="shared" si="158"/>
        <v>#VALUE!</v>
      </c>
      <c r="L1697" t="e">
        <f t="shared" si="159"/>
        <v>#VALUE!</v>
      </c>
      <c r="M1697" t="e">
        <f t="shared" si="160"/>
        <v>#VALUE!</v>
      </c>
      <c r="N1697" t="e">
        <f t="shared" si="161"/>
        <v>#VALUE!</v>
      </c>
      <c r="O1697" t="b" cm="1">
        <f t="array" ref="O1697">COUNT(FIND({0,1,2,3,4,5,6,7,8,9},N1697))&gt;0</f>
        <v>0</v>
      </c>
    </row>
    <row r="1698" spans="1:15" hidden="1" x14ac:dyDescent="0.3">
      <c r="A1698" s="1" t="s">
        <v>3333</v>
      </c>
      <c r="B1698" t="s">
        <v>178</v>
      </c>
      <c r="C1698" t="s">
        <v>3334</v>
      </c>
      <c r="D1698">
        <v>1</v>
      </c>
      <c r="E1698" t="s">
        <v>7</v>
      </c>
      <c r="I1698">
        <f t="shared" si="156"/>
        <v>1</v>
      </c>
      <c r="J1698">
        <f t="shared" si="157"/>
        <v>1</v>
      </c>
      <c r="K1698" t="str">
        <f t="shared" si="158"/>
        <v xml:space="preserve"> Ergänzung der Datei</v>
      </c>
      <c r="L1698" t="str">
        <f t="shared" si="159"/>
        <v>28426 Änderung zfi_105 -</v>
      </c>
      <c r="M1698" t="str">
        <f t="shared" si="160"/>
        <v xml:space="preserve">28426 Änderung zfi_105  </v>
      </c>
      <c r="N1698" t="str">
        <f t="shared" si="161"/>
        <v/>
      </c>
      <c r="O1698" t="b" cm="1">
        <f t="array" ref="O1698">COUNT(FIND({0,1,2,3,4,5,6,7,8,9},N1698))&gt;0</f>
        <v>0</v>
      </c>
    </row>
    <row r="1699" spans="1:15" hidden="1" x14ac:dyDescent="0.3">
      <c r="A1699" s="1" t="s">
        <v>3335</v>
      </c>
      <c r="B1699" t="s">
        <v>178</v>
      </c>
      <c r="C1699" t="s">
        <v>3336</v>
      </c>
      <c r="D1699">
        <v>1</v>
      </c>
      <c r="E1699" t="s">
        <v>7</v>
      </c>
      <c r="I1699">
        <f t="shared" si="156"/>
        <v>0</v>
      </c>
      <c r="J1699">
        <f t="shared" si="157"/>
        <v>0</v>
      </c>
      <c r="K1699" t="e">
        <f t="shared" si="158"/>
        <v>#VALUE!</v>
      </c>
      <c r="L1699" t="e">
        <f t="shared" si="159"/>
        <v>#VALUE!</v>
      </c>
      <c r="M1699" t="e">
        <f t="shared" si="160"/>
        <v>#VALUE!</v>
      </c>
      <c r="N1699" t="e">
        <f t="shared" si="161"/>
        <v>#VALUE!</v>
      </c>
      <c r="O1699" t="b" cm="1">
        <f t="array" ref="O1699">COUNT(FIND({0,1,2,3,4,5,6,7,8,9},N1699))&gt;0</f>
        <v>0</v>
      </c>
    </row>
    <row r="1700" spans="1:15" hidden="1" x14ac:dyDescent="0.3">
      <c r="A1700" s="1" t="s">
        <v>3337</v>
      </c>
      <c r="B1700" t="s">
        <v>178</v>
      </c>
      <c r="C1700" t="s">
        <v>3338</v>
      </c>
      <c r="D1700">
        <v>1</v>
      </c>
      <c r="E1700" t="s">
        <v>7</v>
      </c>
      <c r="I1700">
        <f t="shared" si="156"/>
        <v>0</v>
      </c>
      <c r="J1700">
        <f t="shared" si="157"/>
        <v>0</v>
      </c>
      <c r="K1700" t="e">
        <f t="shared" si="158"/>
        <v>#VALUE!</v>
      </c>
      <c r="L1700" t="e">
        <f t="shared" si="159"/>
        <v>#VALUE!</v>
      </c>
      <c r="M1700" t="e">
        <f t="shared" si="160"/>
        <v>#VALUE!</v>
      </c>
      <c r="N1700" t="e">
        <f t="shared" si="161"/>
        <v>#VALUE!</v>
      </c>
      <c r="O1700" t="b" cm="1">
        <f t="array" ref="O1700">COUNT(FIND({0,1,2,3,4,5,6,7,8,9},N1700))&gt;0</f>
        <v>0</v>
      </c>
    </row>
    <row r="1701" spans="1:15" hidden="1" x14ac:dyDescent="0.3">
      <c r="A1701" s="1" t="s">
        <v>3339</v>
      </c>
      <c r="B1701" t="s">
        <v>178</v>
      </c>
      <c r="C1701" t="s">
        <v>3340</v>
      </c>
      <c r="D1701">
        <v>1</v>
      </c>
      <c r="E1701" t="s">
        <v>7</v>
      </c>
      <c r="I1701">
        <f t="shared" si="156"/>
        <v>1</v>
      </c>
      <c r="J1701">
        <f t="shared" si="157"/>
        <v>1</v>
      </c>
      <c r="K1701" t="str">
        <f t="shared" si="158"/>
        <v>Auftrag Garantie fehlendes Pflichtfeld</v>
      </c>
      <c r="L1701" t="str">
        <f t="shared" si="159"/>
        <v>28452 CS-</v>
      </c>
      <c r="M1701" t="str">
        <f t="shared" si="160"/>
        <v xml:space="preserve">28452 CS </v>
      </c>
      <c r="N1701" t="str">
        <f t="shared" si="161"/>
        <v>Auftrag</v>
      </c>
      <c r="O1701" t="b" cm="1">
        <f t="array" ref="O1701">COUNT(FIND({0,1,2,3,4,5,6,7,8,9},N1701))&gt;0</f>
        <v>0</v>
      </c>
    </row>
    <row r="1702" spans="1:15" hidden="1" x14ac:dyDescent="0.3">
      <c r="A1702" s="1" t="s">
        <v>3341</v>
      </c>
      <c r="B1702" t="s">
        <v>178</v>
      </c>
      <c r="C1702" t="s">
        <v>3342</v>
      </c>
      <c r="D1702">
        <v>1</v>
      </c>
      <c r="E1702" t="s">
        <v>7</v>
      </c>
      <c r="I1702">
        <f t="shared" si="156"/>
        <v>0</v>
      </c>
      <c r="J1702">
        <f t="shared" si="157"/>
        <v>0</v>
      </c>
      <c r="K1702" t="e">
        <f t="shared" si="158"/>
        <v>#VALUE!</v>
      </c>
      <c r="L1702" t="e">
        <f t="shared" si="159"/>
        <v>#VALUE!</v>
      </c>
      <c r="M1702" t="e">
        <f t="shared" si="160"/>
        <v>#VALUE!</v>
      </c>
      <c r="N1702" t="e">
        <f t="shared" si="161"/>
        <v>#VALUE!</v>
      </c>
      <c r="O1702" t="b" cm="1">
        <f t="array" ref="O1702">COUNT(FIND({0,1,2,3,4,5,6,7,8,9},N1702))&gt;0</f>
        <v>0</v>
      </c>
    </row>
    <row r="1703" spans="1:15" hidden="1" x14ac:dyDescent="0.3">
      <c r="A1703" s="1" t="s">
        <v>3343</v>
      </c>
      <c r="B1703" t="s">
        <v>178</v>
      </c>
      <c r="C1703" t="s">
        <v>3344</v>
      </c>
      <c r="D1703">
        <v>1</v>
      </c>
      <c r="E1703" t="s">
        <v>7</v>
      </c>
      <c r="I1703">
        <f t="shared" si="156"/>
        <v>1</v>
      </c>
      <c r="J1703">
        <f t="shared" si="157"/>
        <v>1</v>
      </c>
      <c r="K1703" t="str">
        <f t="shared" si="158"/>
        <v>Auftrag Abrechnungsvorschrift prüfen</v>
      </c>
      <c r="L1703" t="str">
        <f t="shared" si="159"/>
        <v>28472 CS-</v>
      </c>
      <c r="M1703" t="str">
        <f t="shared" si="160"/>
        <v xml:space="preserve">28472 CS </v>
      </c>
      <c r="N1703" t="str">
        <f t="shared" si="161"/>
        <v>Auftrag</v>
      </c>
      <c r="O1703" t="b" cm="1">
        <f t="array" ref="O1703">COUNT(FIND({0,1,2,3,4,5,6,7,8,9},N1703))&gt;0</f>
        <v>0</v>
      </c>
    </row>
    <row r="1704" spans="1:15" hidden="1" x14ac:dyDescent="0.3">
      <c r="A1704" s="1" t="s">
        <v>3345</v>
      </c>
      <c r="B1704" t="s">
        <v>178</v>
      </c>
      <c r="C1704" t="s">
        <v>3346</v>
      </c>
      <c r="D1704">
        <v>1</v>
      </c>
      <c r="E1704" t="s">
        <v>7</v>
      </c>
      <c r="I1704">
        <f t="shared" si="156"/>
        <v>0</v>
      </c>
      <c r="J1704">
        <f t="shared" si="157"/>
        <v>0</v>
      </c>
      <c r="K1704" t="e">
        <f t="shared" si="158"/>
        <v>#VALUE!</v>
      </c>
      <c r="L1704" t="e">
        <f t="shared" si="159"/>
        <v>#VALUE!</v>
      </c>
      <c r="M1704" t="e">
        <f t="shared" si="160"/>
        <v>#VALUE!</v>
      </c>
      <c r="N1704" t="e">
        <f t="shared" si="161"/>
        <v>#VALUE!</v>
      </c>
      <c r="O1704" t="b" cm="1">
        <f t="array" ref="O1704">COUNT(FIND({0,1,2,3,4,5,6,7,8,9},N1704))&gt;0</f>
        <v>0</v>
      </c>
    </row>
    <row r="1705" spans="1:15" hidden="1" x14ac:dyDescent="0.3">
      <c r="A1705" s="1" t="s">
        <v>3347</v>
      </c>
      <c r="B1705" t="s">
        <v>178</v>
      </c>
      <c r="C1705" t="s">
        <v>3348</v>
      </c>
      <c r="D1705">
        <v>1</v>
      </c>
      <c r="E1705" t="s">
        <v>7</v>
      </c>
      <c r="I1705">
        <f t="shared" si="156"/>
        <v>3</v>
      </c>
      <c r="J1705">
        <f t="shared" si="157"/>
        <v>2</v>
      </c>
      <c r="K1705" t="str">
        <f t="shared" si="158"/>
        <v xml:space="preserve"> Logik Grob-WE auch für 1005</v>
      </c>
      <c r="L1705" t="str">
        <f t="shared" si="159"/>
        <v>28484 Liefer-ID -</v>
      </c>
      <c r="M1705" t="str">
        <f t="shared" si="160"/>
        <v xml:space="preserve">28484 Liefer ID  </v>
      </c>
      <c r="N1705" t="str">
        <f t="shared" si="161"/>
        <v/>
      </c>
      <c r="O1705" t="b" cm="1">
        <f t="array" ref="O1705">COUNT(FIND({0,1,2,3,4,5,6,7,8,9},N1705))&gt;0</f>
        <v>0</v>
      </c>
    </row>
    <row r="1706" spans="1:15" hidden="1" x14ac:dyDescent="0.3">
      <c r="A1706" s="1" t="s">
        <v>3349</v>
      </c>
      <c r="B1706" t="s">
        <v>178</v>
      </c>
      <c r="C1706" t="s">
        <v>3350</v>
      </c>
      <c r="D1706">
        <v>1</v>
      </c>
      <c r="E1706" t="s">
        <v>7</v>
      </c>
      <c r="I1706">
        <f t="shared" si="156"/>
        <v>1</v>
      </c>
      <c r="J1706">
        <f t="shared" si="157"/>
        <v>1</v>
      </c>
      <c r="K1706" t="str">
        <f t="shared" si="158"/>
        <v xml:space="preserve"> Falsche Angaben Paketshop</v>
      </c>
      <c r="L1706" t="str">
        <f t="shared" si="159"/>
        <v>28494 P01 -</v>
      </c>
      <c r="M1706" t="str">
        <f t="shared" si="160"/>
        <v xml:space="preserve">28494 P01  </v>
      </c>
      <c r="N1706" t="str">
        <f t="shared" si="161"/>
        <v/>
      </c>
      <c r="O1706" t="b" cm="1">
        <f t="array" ref="O1706">COUNT(FIND({0,1,2,3,4,5,6,7,8,9},N1706))&gt;0</f>
        <v>0</v>
      </c>
    </row>
    <row r="1707" spans="1:15" hidden="1" x14ac:dyDescent="0.3">
      <c r="A1707" s="1" t="s">
        <v>3351</v>
      </c>
      <c r="B1707" t="s">
        <v>178</v>
      </c>
      <c r="C1707" t="s">
        <v>3352</v>
      </c>
      <c r="D1707">
        <v>1</v>
      </c>
      <c r="E1707" t="s">
        <v>7</v>
      </c>
      <c r="I1707">
        <f t="shared" si="156"/>
        <v>1</v>
      </c>
      <c r="J1707">
        <f t="shared" si="157"/>
        <v>1</v>
      </c>
      <c r="K1707" t="str">
        <f t="shared" si="158"/>
        <v xml:space="preserve"> Auftrag geht nicht auf Filiale obwohl Zentrale kein</v>
      </c>
      <c r="L1707" t="str">
        <f t="shared" si="159"/>
        <v>28504 P01 -</v>
      </c>
      <c r="M1707" t="str">
        <f t="shared" si="160"/>
        <v xml:space="preserve">28504 P01  </v>
      </c>
      <c r="N1707" t="str">
        <f t="shared" si="161"/>
        <v/>
      </c>
      <c r="O1707" t="b" cm="1">
        <f t="array" ref="O1707">COUNT(FIND({0,1,2,3,4,5,6,7,8,9},N1707))&gt;0</f>
        <v>0</v>
      </c>
    </row>
    <row r="1708" spans="1:15" hidden="1" x14ac:dyDescent="0.3">
      <c r="A1708" s="1" t="s">
        <v>3353</v>
      </c>
      <c r="B1708" t="s">
        <v>178</v>
      </c>
      <c r="C1708" t="s">
        <v>3354</v>
      </c>
      <c r="D1708">
        <v>1</v>
      </c>
      <c r="E1708" t="s">
        <v>7</v>
      </c>
      <c r="I1708">
        <f t="shared" si="156"/>
        <v>0</v>
      </c>
      <c r="J1708">
        <f t="shared" si="157"/>
        <v>0</v>
      </c>
      <c r="K1708" t="e">
        <f t="shared" si="158"/>
        <v>#VALUE!</v>
      </c>
      <c r="L1708" t="e">
        <f t="shared" si="159"/>
        <v>#VALUE!</v>
      </c>
      <c r="M1708" t="e">
        <f t="shared" si="160"/>
        <v>#VALUE!</v>
      </c>
      <c r="N1708" t="e">
        <f t="shared" si="161"/>
        <v>#VALUE!</v>
      </c>
      <c r="O1708" t="b" cm="1">
        <f t="array" ref="O1708">COUNT(FIND({0,1,2,3,4,5,6,7,8,9},N1708))&gt;0</f>
        <v>0</v>
      </c>
    </row>
    <row r="1709" spans="1:15" hidden="1" x14ac:dyDescent="0.3">
      <c r="A1709" s="1" t="s">
        <v>3355</v>
      </c>
      <c r="B1709" t="s">
        <v>178</v>
      </c>
      <c r="C1709" t="s">
        <v>3356</v>
      </c>
      <c r="D1709">
        <v>1</v>
      </c>
      <c r="E1709" t="s">
        <v>7</v>
      </c>
      <c r="I1709">
        <f t="shared" si="156"/>
        <v>0</v>
      </c>
      <c r="J1709">
        <f t="shared" si="157"/>
        <v>0</v>
      </c>
      <c r="K1709" t="e">
        <f t="shared" si="158"/>
        <v>#VALUE!</v>
      </c>
      <c r="L1709" t="e">
        <f t="shared" si="159"/>
        <v>#VALUE!</v>
      </c>
      <c r="M1709" t="e">
        <f t="shared" si="160"/>
        <v>#VALUE!</v>
      </c>
      <c r="N1709" t="e">
        <f t="shared" si="161"/>
        <v>#VALUE!</v>
      </c>
      <c r="O1709" t="b" cm="1">
        <f t="array" ref="O1709">COUNT(FIND({0,1,2,3,4,5,6,7,8,9},N1709))&gt;0</f>
        <v>0</v>
      </c>
    </row>
    <row r="1710" spans="1:15" hidden="1" x14ac:dyDescent="0.3">
      <c r="A1710" s="1" t="s">
        <v>3357</v>
      </c>
      <c r="B1710" t="s">
        <v>178</v>
      </c>
      <c r="C1710" t="s">
        <v>3358</v>
      </c>
      <c r="D1710">
        <v>1</v>
      </c>
      <c r="E1710" t="s">
        <v>7</v>
      </c>
      <c r="I1710">
        <f t="shared" si="156"/>
        <v>1</v>
      </c>
      <c r="J1710">
        <f t="shared" si="157"/>
        <v>1</v>
      </c>
      <c r="K1710" t="str">
        <f t="shared" si="158"/>
        <v xml:space="preserve"> Zahlungsmethode</v>
      </c>
      <c r="L1710" t="str">
        <f t="shared" si="159"/>
        <v>28528 Ändern von Rechnungen FR -</v>
      </c>
      <c r="M1710" t="str">
        <f t="shared" si="160"/>
        <v xml:space="preserve">28528 Ändern von Rechnungen FR  </v>
      </c>
      <c r="N1710" t="str">
        <f t="shared" si="161"/>
        <v/>
      </c>
      <c r="O1710" t="b" cm="1">
        <f t="array" ref="O1710">COUNT(FIND({0,1,2,3,4,5,6,7,8,9},N1710))&gt;0</f>
        <v>0</v>
      </c>
    </row>
    <row r="1711" spans="1:15" hidden="1" x14ac:dyDescent="0.3">
      <c r="A1711" s="1" t="s">
        <v>3359</v>
      </c>
      <c r="B1711" t="s">
        <v>178</v>
      </c>
      <c r="C1711" t="s">
        <v>3360</v>
      </c>
      <c r="D1711">
        <v>1</v>
      </c>
      <c r="E1711" t="s">
        <v>7</v>
      </c>
      <c r="I1711">
        <f t="shared" si="156"/>
        <v>1</v>
      </c>
      <c r="J1711">
        <f t="shared" si="157"/>
        <v>1</v>
      </c>
      <c r="K1711" t="str">
        <f t="shared" si="158"/>
        <v>Los</v>
      </c>
      <c r="L1711" t="str">
        <f t="shared" si="159"/>
        <v>28534 QM-</v>
      </c>
      <c r="M1711" t="str">
        <f t="shared" si="160"/>
        <v xml:space="preserve">28534 QM </v>
      </c>
      <c r="N1711" t="e">
        <f t="shared" si="161"/>
        <v>#VALUE!</v>
      </c>
      <c r="O1711" t="b" cm="1">
        <f t="array" ref="O1711">COUNT(FIND({0,1,2,3,4,5,6,7,8,9},N1711))&gt;0</f>
        <v>0</v>
      </c>
    </row>
    <row r="1712" spans="1:15" hidden="1" x14ac:dyDescent="0.3">
      <c r="A1712" s="1" t="s">
        <v>3361</v>
      </c>
      <c r="B1712" t="s">
        <v>178</v>
      </c>
      <c r="C1712" t="s">
        <v>3362</v>
      </c>
      <c r="D1712">
        <v>1</v>
      </c>
      <c r="E1712" t="s">
        <v>7</v>
      </c>
      <c r="I1712">
        <f t="shared" si="156"/>
        <v>0</v>
      </c>
      <c r="J1712">
        <f t="shared" si="157"/>
        <v>0</v>
      </c>
      <c r="K1712" t="e">
        <f t="shared" si="158"/>
        <v>#VALUE!</v>
      </c>
      <c r="L1712" t="e">
        <f t="shared" si="159"/>
        <v>#VALUE!</v>
      </c>
      <c r="M1712" t="e">
        <f t="shared" si="160"/>
        <v>#VALUE!</v>
      </c>
      <c r="N1712" t="e">
        <f t="shared" si="161"/>
        <v>#VALUE!</v>
      </c>
      <c r="O1712" t="b" cm="1">
        <f t="array" ref="O1712">COUNT(FIND({0,1,2,3,4,5,6,7,8,9},N1712))&gt;0</f>
        <v>0</v>
      </c>
    </row>
    <row r="1713" spans="1:15" hidden="1" x14ac:dyDescent="0.3">
      <c r="A1713" s="1" t="s">
        <v>3363</v>
      </c>
      <c r="B1713" t="s">
        <v>178</v>
      </c>
      <c r="C1713" t="s">
        <v>3364</v>
      </c>
      <c r="D1713">
        <v>1</v>
      </c>
      <c r="E1713" t="s">
        <v>7</v>
      </c>
      <c r="I1713">
        <f t="shared" si="156"/>
        <v>2</v>
      </c>
      <c r="J1713">
        <f t="shared" si="157"/>
        <v>2</v>
      </c>
      <c r="K1713" t="str">
        <f t="shared" si="158"/>
        <v>Komponente</v>
      </c>
      <c r="L1713" t="str">
        <f t="shared" si="159"/>
        <v>28585 Signatur-App / Sign-</v>
      </c>
      <c r="M1713" t="str">
        <f t="shared" si="160"/>
        <v xml:space="preserve">28585 Signatur App / Sign </v>
      </c>
      <c r="N1713" t="e">
        <f t="shared" si="161"/>
        <v>#VALUE!</v>
      </c>
      <c r="O1713" t="b" cm="1">
        <f t="array" ref="O1713">COUNT(FIND({0,1,2,3,4,5,6,7,8,9},N1713))&gt;0</f>
        <v>0</v>
      </c>
    </row>
    <row r="1714" spans="1:15" hidden="1" x14ac:dyDescent="0.3">
      <c r="A1714" s="1" t="s">
        <v>3365</v>
      </c>
      <c r="B1714" t="s">
        <v>178</v>
      </c>
      <c r="C1714" t="s">
        <v>3366</v>
      </c>
      <c r="D1714">
        <v>1</v>
      </c>
      <c r="E1714" t="s">
        <v>7</v>
      </c>
      <c r="I1714">
        <f t="shared" si="156"/>
        <v>0</v>
      </c>
      <c r="J1714">
        <f t="shared" si="157"/>
        <v>0</v>
      </c>
      <c r="K1714" t="e">
        <f t="shared" si="158"/>
        <v>#VALUE!</v>
      </c>
      <c r="L1714" t="e">
        <f t="shared" si="159"/>
        <v>#VALUE!</v>
      </c>
      <c r="M1714" t="e">
        <f t="shared" si="160"/>
        <v>#VALUE!</v>
      </c>
      <c r="N1714" t="e">
        <f t="shared" si="161"/>
        <v>#VALUE!</v>
      </c>
      <c r="O1714" t="b" cm="1">
        <f t="array" ref="O1714">COUNT(FIND({0,1,2,3,4,5,6,7,8,9},N1714))&gt;0</f>
        <v>0</v>
      </c>
    </row>
    <row r="1715" spans="1:15" hidden="1" x14ac:dyDescent="0.3">
      <c r="A1715" s="1" t="s">
        <v>3367</v>
      </c>
      <c r="B1715" t="s">
        <v>178</v>
      </c>
      <c r="C1715" t="s">
        <v>3368</v>
      </c>
      <c r="D1715">
        <v>1</v>
      </c>
      <c r="E1715" t="s">
        <v>7</v>
      </c>
      <c r="I1715">
        <f t="shared" si="156"/>
        <v>0</v>
      </c>
      <c r="J1715">
        <f t="shared" si="157"/>
        <v>0</v>
      </c>
      <c r="K1715" t="e">
        <f t="shared" si="158"/>
        <v>#VALUE!</v>
      </c>
      <c r="L1715" t="e">
        <f t="shared" si="159"/>
        <v>#VALUE!</v>
      </c>
      <c r="M1715" t="e">
        <f t="shared" si="160"/>
        <v>#VALUE!</v>
      </c>
      <c r="N1715" t="e">
        <f t="shared" si="161"/>
        <v>#VALUE!</v>
      </c>
      <c r="O1715" t="b" cm="1">
        <f t="array" ref="O1715">COUNT(FIND({0,1,2,3,4,5,6,7,8,9},N1715))&gt;0</f>
        <v>0</v>
      </c>
    </row>
    <row r="1716" spans="1:15" hidden="1" x14ac:dyDescent="0.3">
      <c r="A1716" s="1" t="s">
        <v>3369</v>
      </c>
      <c r="B1716" t="s">
        <v>178</v>
      </c>
      <c r="C1716" t="s">
        <v>3370</v>
      </c>
      <c r="D1716">
        <v>1</v>
      </c>
      <c r="E1716" t="s">
        <v>7</v>
      </c>
      <c r="I1716">
        <f t="shared" si="156"/>
        <v>0</v>
      </c>
      <c r="J1716">
        <f t="shared" si="157"/>
        <v>0</v>
      </c>
      <c r="K1716" t="e">
        <f t="shared" si="158"/>
        <v>#VALUE!</v>
      </c>
      <c r="L1716" t="e">
        <f t="shared" si="159"/>
        <v>#VALUE!</v>
      </c>
      <c r="M1716" t="e">
        <f t="shared" si="160"/>
        <v>#VALUE!</v>
      </c>
      <c r="N1716" t="e">
        <f t="shared" si="161"/>
        <v>#VALUE!</v>
      </c>
      <c r="O1716" t="b" cm="1">
        <f t="array" ref="O1716">COUNT(FIND({0,1,2,3,4,5,6,7,8,9},N1716))&gt;0</f>
        <v>0</v>
      </c>
    </row>
    <row r="1717" spans="1:15" hidden="1" x14ac:dyDescent="0.3">
      <c r="A1717" s="1" t="s">
        <v>3371</v>
      </c>
      <c r="B1717" t="s">
        <v>178</v>
      </c>
      <c r="C1717" t="s">
        <v>3372</v>
      </c>
      <c r="D1717">
        <v>1</v>
      </c>
      <c r="E1717" t="s">
        <v>7</v>
      </c>
      <c r="I1717">
        <f t="shared" si="156"/>
        <v>0</v>
      </c>
      <c r="J1717">
        <f t="shared" si="157"/>
        <v>0</v>
      </c>
      <c r="K1717" t="e">
        <f t="shared" si="158"/>
        <v>#VALUE!</v>
      </c>
      <c r="L1717" t="e">
        <f t="shared" si="159"/>
        <v>#VALUE!</v>
      </c>
      <c r="M1717" t="e">
        <f t="shared" si="160"/>
        <v>#VALUE!</v>
      </c>
      <c r="N1717" t="e">
        <f t="shared" si="161"/>
        <v>#VALUE!</v>
      </c>
      <c r="O1717" t="b" cm="1">
        <f t="array" ref="O1717">COUNT(FIND({0,1,2,3,4,5,6,7,8,9},N1717))&gt;0</f>
        <v>0</v>
      </c>
    </row>
    <row r="1718" spans="1:15" hidden="1" x14ac:dyDescent="0.3">
      <c r="A1718" s="1" t="s">
        <v>3373</v>
      </c>
      <c r="B1718" t="s">
        <v>178</v>
      </c>
      <c r="C1718" t="s">
        <v>3374</v>
      </c>
      <c r="D1718">
        <v>1</v>
      </c>
      <c r="E1718" t="s">
        <v>7</v>
      </c>
      <c r="I1718">
        <f t="shared" si="156"/>
        <v>2</v>
      </c>
      <c r="J1718">
        <f t="shared" si="157"/>
        <v>2</v>
      </c>
      <c r="K1718" t="str">
        <f t="shared" si="158"/>
        <v xml:space="preserve"> Rabatte als KPI / Anlage Wertfelder</v>
      </c>
      <c r="L1718" t="str">
        <f t="shared" si="159"/>
        <v>28597 BW - AFO -</v>
      </c>
      <c r="M1718" t="str">
        <f t="shared" si="160"/>
        <v xml:space="preserve">28597 BW   AFO  </v>
      </c>
      <c r="N1718" t="str">
        <f t="shared" si="161"/>
        <v/>
      </c>
      <c r="O1718" t="b" cm="1">
        <f t="array" ref="O1718">COUNT(FIND({0,1,2,3,4,5,6,7,8,9},N1718))&gt;0</f>
        <v>0</v>
      </c>
    </row>
    <row r="1719" spans="1:15" hidden="1" x14ac:dyDescent="0.3">
      <c r="A1719" s="1" t="s">
        <v>3375</v>
      </c>
      <c r="B1719" t="s">
        <v>178</v>
      </c>
      <c r="C1719" t="s">
        <v>3376</v>
      </c>
      <c r="D1719">
        <v>1</v>
      </c>
      <c r="E1719" t="s">
        <v>7</v>
      </c>
      <c r="I1719">
        <f t="shared" si="156"/>
        <v>2</v>
      </c>
      <c r="J1719">
        <f t="shared" si="157"/>
        <v>2</v>
      </c>
      <c r="K1719" t="str">
        <f t="shared" si="158"/>
        <v>retouren</v>
      </c>
      <c r="L1719" t="str">
        <f t="shared" si="159"/>
        <v>28604 P01 - Liefersperre CC in Kundenaufträgen &amp; -</v>
      </c>
      <c r="M1719" t="str">
        <f t="shared" si="160"/>
        <v xml:space="preserve">28604 P01   Liefersperre CC in Kundenaufträgen &amp;  </v>
      </c>
      <c r="N1719" t="e">
        <f t="shared" si="161"/>
        <v>#VALUE!</v>
      </c>
      <c r="O1719" t="b" cm="1">
        <f t="array" ref="O1719">COUNT(FIND({0,1,2,3,4,5,6,7,8,9},N1719))&gt;0</f>
        <v>0</v>
      </c>
    </row>
    <row r="1720" spans="1:15" hidden="1" x14ac:dyDescent="0.3">
      <c r="A1720" s="1" t="s">
        <v>3377</v>
      </c>
      <c r="B1720" t="s">
        <v>178</v>
      </c>
      <c r="C1720" t="s">
        <v>3378</v>
      </c>
      <c r="D1720">
        <v>1</v>
      </c>
      <c r="E1720" t="s">
        <v>7</v>
      </c>
      <c r="I1720">
        <f t="shared" si="156"/>
        <v>0</v>
      </c>
      <c r="J1720">
        <f t="shared" si="157"/>
        <v>0</v>
      </c>
      <c r="K1720" t="e">
        <f t="shared" si="158"/>
        <v>#VALUE!</v>
      </c>
      <c r="L1720" t="e">
        <f t="shared" si="159"/>
        <v>#VALUE!</v>
      </c>
      <c r="M1720" t="e">
        <f t="shared" si="160"/>
        <v>#VALUE!</v>
      </c>
      <c r="N1720" t="e">
        <f t="shared" si="161"/>
        <v>#VALUE!</v>
      </c>
      <c r="O1720" t="b" cm="1">
        <f t="array" ref="O1720">COUNT(FIND({0,1,2,3,4,5,6,7,8,9},N1720))&gt;0</f>
        <v>0</v>
      </c>
    </row>
    <row r="1721" spans="1:15" hidden="1" x14ac:dyDescent="0.3">
      <c r="A1721" s="1" t="s">
        <v>3379</v>
      </c>
      <c r="B1721" t="s">
        <v>178</v>
      </c>
      <c r="C1721" t="s">
        <v>3380</v>
      </c>
      <c r="D1721">
        <v>1</v>
      </c>
      <c r="E1721" t="s">
        <v>7</v>
      </c>
      <c r="I1721">
        <f t="shared" si="156"/>
        <v>0</v>
      </c>
      <c r="J1721">
        <f t="shared" si="157"/>
        <v>0</v>
      </c>
      <c r="K1721" t="e">
        <f t="shared" si="158"/>
        <v>#VALUE!</v>
      </c>
      <c r="L1721" t="e">
        <f t="shared" si="159"/>
        <v>#VALUE!</v>
      </c>
      <c r="M1721" t="e">
        <f t="shared" si="160"/>
        <v>#VALUE!</v>
      </c>
      <c r="N1721" t="e">
        <f t="shared" si="161"/>
        <v>#VALUE!</v>
      </c>
      <c r="O1721" t="b" cm="1">
        <f t="array" ref="O1721">COUNT(FIND({0,1,2,3,4,5,6,7,8,9},N1721))&gt;0</f>
        <v>0</v>
      </c>
    </row>
    <row r="1722" spans="1:15" hidden="1" x14ac:dyDescent="0.3">
      <c r="A1722" s="1" t="s">
        <v>3381</v>
      </c>
      <c r="B1722" t="s">
        <v>178</v>
      </c>
      <c r="C1722" t="s">
        <v>3382</v>
      </c>
      <c r="D1722">
        <v>1</v>
      </c>
      <c r="E1722" t="s">
        <v>7</v>
      </c>
      <c r="I1722">
        <f t="shared" si="156"/>
        <v>0</v>
      </c>
      <c r="J1722">
        <f t="shared" si="157"/>
        <v>0</v>
      </c>
      <c r="K1722" t="e">
        <f t="shared" si="158"/>
        <v>#VALUE!</v>
      </c>
      <c r="L1722" t="e">
        <f t="shared" si="159"/>
        <v>#VALUE!</v>
      </c>
      <c r="M1722" t="e">
        <f t="shared" si="160"/>
        <v>#VALUE!</v>
      </c>
      <c r="N1722" t="e">
        <f t="shared" si="161"/>
        <v>#VALUE!</v>
      </c>
      <c r="O1722" t="b" cm="1">
        <f t="array" ref="O1722">COUNT(FIND({0,1,2,3,4,5,6,7,8,9},N1722))&gt;0</f>
        <v>0</v>
      </c>
    </row>
    <row r="1723" spans="1:15" hidden="1" x14ac:dyDescent="0.3">
      <c r="A1723" s="1" t="s">
        <v>3383</v>
      </c>
      <c r="B1723" t="s">
        <v>178</v>
      </c>
      <c r="C1723" t="s">
        <v>3384</v>
      </c>
      <c r="D1723">
        <v>1</v>
      </c>
      <c r="E1723" t="s">
        <v>7</v>
      </c>
      <c r="I1723">
        <f t="shared" si="156"/>
        <v>0</v>
      </c>
      <c r="J1723">
        <f t="shared" si="157"/>
        <v>0</v>
      </c>
      <c r="K1723" t="e">
        <f t="shared" si="158"/>
        <v>#VALUE!</v>
      </c>
      <c r="L1723" t="e">
        <f t="shared" si="159"/>
        <v>#VALUE!</v>
      </c>
      <c r="M1723" t="e">
        <f t="shared" si="160"/>
        <v>#VALUE!</v>
      </c>
      <c r="N1723" t="e">
        <f t="shared" si="161"/>
        <v>#VALUE!</v>
      </c>
      <c r="O1723" t="b" cm="1">
        <f t="array" ref="O1723">COUNT(FIND({0,1,2,3,4,5,6,7,8,9},N1723))&gt;0</f>
        <v>0</v>
      </c>
    </row>
    <row r="1724" spans="1:15" hidden="1" x14ac:dyDescent="0.3">
      <c r="A1724" s="1" t="s">
        <v>3385</v>
      </c>
      <c r="B1724" t="s">
        <v>178</v>
      </c>
      <c r="C1724" t="s">
        <v>3386</v>
      </c>
      <c r="D1724">
        <v>1</v>
      </c>
      <c r="E1724" t="s">
        <v>7</v>
      </c>
      <c r="I1724">
        <f t="shared" si="156"/>
        <v>0</v>
      </c>
      <c r="J1724">
        <f t="shared" si="157"/>
        <v>0</v>
      </c>
      <c r="K1724" t="e">
        <f t="shared" si="158"/>
        <v>#VALUE!</v>
      </c>
      <c r="L1724" t="e">
        <f t="shared" si="159"/>
        <v>#VALUE!</v>
      </c>
      <c r="M1724" t="e">
        <f t="shared" si="160"/>
        <v>#VALUE!</v>
      </c>
      <c r="N1724" t="e">
        <f t="shared" si="161"/>
        <v>#VALUE!</v>
      </c>
      <c r="O1724" t="b" cm="1">
        <f t="array" ref="O1724">COUNT(FIND({0,1,2,3,4,5,6,7,8,9},N1724))&gt;0</f>
        <v>0</v>
      </c>
    </row>
    <row r="1725" spans="1:15" hidden="1" x14ac:dyDescent="0.3">
      <c r="A1725" s="1" t="s">
        <v>3387</v>
      </c>
      <c r="B1725" t="s">
        <v>178</v>
      </c>
      <c r="C1725" t="s">
        <v>3388</v>
      </c>
      <c r="D1725">
        <v>1</v>
      </c>
      <c r="E1725" t="s">
        <v>7</v>
      </c>
      <c r="I1725">
        <f t="shared" si="156"/>
        <v>1</v>
      </c>
      <c r="J1725">
        <f t="shared" si="157"/>
        <v>1</v>
      </c>
      <c r="K1725" t="str">
        <f t="shared" si="158"/>
        <v>Belegen CH in papierform</v>
      </c>
      <c r="L1725" t="str">
        <f t="shared" si="159"/>
        <v>28638 Ausdruck von IV-</v>
      </c>
      <c r="M1725" t="str">
        <f t="shared" si="160"/>
        <v xml:space="preserve">28638 Ausdruck von IV </v>
      </c>
      <c r="N1725" t="str">
        <f t="shared" si="161"/>
        <v>Belegen</v>
      </c>
      <c r="O1725" t="b" cm="1">
        <f t="array" ref="O1725">COUNT(FIND({0,1,2,3,4,5,6,7,8,9},N1725))&gt;0</f>
        <v>0</v>
      </c>
    </row>
    <row r="1726" spans="1:15" hidden="1" x14ac:dyDescent="0.3">
      <c r="A1726" s="1" t="s">
        <v>3389</v>
      </c>
      <c r="B1726" t="s">
        <v>178</v>
      </c>
      <c r="C1726" t="s">
        <v>3390</v>
      </c>
      <c r="D1726">
        <v>1</v>
      </c>
      <c r="E1726" t="s">
        <v>7</v>
      </c>
      <c r="I1726">
        <f t="shared" si="156"/>
        <v>0</v>
      </c>
      <c r="J1726">
        <f t="shared" si="157"/>
        <v>0</v>
      </c>
      <c r="K1726" t="e">
        <f t="shared" si="158"/>
        <v>#VALUE!</v>
      </c>
      <c r="L1726" t="e">
        <f t="shared" si="159"/>
        <v>#VALUE!</v>
      </c>
      <c r="M1726" t="e">
        <f t="shared" si="160"/>
        <v>#VALUE!</v>
      </c>
      <c r="N1726" t="e">
        <f t="shared" si="161"/>
        <v>#VALUE!</v>
      </c>
      <c r="O1726" t="b" cm="1">
        <f t="array" ref="O1726">COUNT(FIND({0,1,2,3,4,5,6,7,8,9},N1726))&gt;0</f>
        <v>0</v>
      </c>
    </row>
    <row r="1727" spans="1:15" hidden="1" x14ac:dyDescent="0.3">
      <c r="A1727" s="1" t="s">
        <v>3391</v>
      </c>
      <c r="B1727" t="s">
        <v>178</v>
      </c>
      <c r="C1727" t="s">
        <v>3392</v>
      </c>
      <c r="D1727">
        <v>1</v>
      </c>
      <c r="E1727" t="s">
        <v>7</v>
      </c>
      <c r="I1727">
        <f t="shared" si="156"/>
        <v>0</v>
      </c>
      <c r="J1727">
        <f t="shared" si="157"/>
        <v>0</v>
      </c>
      <c r="K1727" t="e">
        <f t="shared" si="158"/>
        <v>#VALUE!</v>
      </c>
      <c r="L1727" t="e">
        <f t="shared" si="159"/>
        <v>#VALUE!</v>
      </c>
      <c r="M1727" t="e">
        <f t="shared" si="160"/>
        <v>#VALUE!</v>
      </c>
      <c r="N1727" t="e">
        <f t="shared" si="161"/>
        <v>#VALUE!</v>
      </c>
      <c r="O1727" t="b" cm="1">
        <f t="array" ref="O1727">COUNT(FIND({0,1,2,3,4,5,6,7,8,9},N1727))&gt;0</f>
        <v>0</v>
      </c>
    </row>
    <row r="1728" spans="1:15" hidden="1" x14ac:dyDescent="0.3">
      <c r="A1728" s="1" t="s">
        <v>3393</v>
      </c>
      <c r="B1728" t="s">
        <v>178</v>
      </c>
      <c r="C1728" t="s">
        <v>3394</v>
      </c>
      <c r="D1728">
        <v>1</v>
      </c>
      <c r="E1728" t="s">
        <v>7</v>
      </c>
      <c r="I1728">
        <f t="shared" si="156"/>
        <v>1</v>
      </c>
      <c r="J1728">
        <f t="shared" si="157"/>
        <v>1</v>
      </c>
      <c r="K1728" t="str">
        <f t="shared" si="158"/>
        <v>Anlage Gutschein nicht einlösbar</v>
      </c>
      <c r="L1728" t="str">
        <f t="shared" si="159"/>
        <v>28668 Fiori TA-</v>
      </c>
      <c r="M1728" t="str">
        <f t="shared" si="160"/>
        <v xml:space="preserve">28668 Fiori TA </v>
      </c>
      <c r="N1728" t="str">
        <f t="shared" si="161"/>
        <v>Anlage</v>
      </c>
      <c r="O1728" t="b" cm="1">
        <f t="array" ref="O1728">COUNT(FIND({0,1,2,3,4,5,6,7,8,9},N1728))&gt;0</f>
        <v>0</v>
      </c>
    </row>
    <row r="1729" spans="1:15" hidden="1" x14ac:dyDescent="0.3">
      <c r="A1729" s="1" t="s">
        <v>3395</v>
      </c>
      <c r="B1729" t="s">
        <v>178</v>
      </c>
      <c r="C1729" t="s">
        <v>3396</v>
      </c>
      <c r="D1729">
        <v>1</v>
      </c>
      <c r="E1729" t="s">
        <v>7</v>
      </c>
      <c r="I1729">
        <f t="shared" si="156"/>
        <v>0</v>
      </c>
      <c r="J1729">
        <f t="shared" si="157"/>
        <v>0</v>
      </c>
      <c r="K1729" t="e">
        <f t="shared" si="158"/>
        <v>#VALUE!</v>
      </c>
      <c r="L1729" t="e">
        <f t="shared" si="159"/>
        <v>#VALUE!</v>
      </c>
      <c r="M1729" t="e">
        <f t="shared" si="160"/>
        <v>#VALUE!</v>
      </c>
      <c r="N1729" t="e">
        <f t="shared" si="161"/>
        <v>#VALUE!</v>
      </c>
      <c r="O1729" t="b" cm="1">
        <f t="array" ref="O1729">COUNT(FIND({0,1,2,3,4,5,6,7,8,9},N1729))&gt;0</f>
        <v>0</v>
      </c>
    </row>
    <row r="1730" spans="1:15" hidden="1" x14ac:dyDescent="0.3">
      <c r="A1730" s="1" t="s">
        <v>3397</v>
      </c>
      <c r="B1730" t="s">
        <v>178</v>
      </c>
      <c r="C1730" t="s">
        <v>3398</v>
      </c>
      <c r="D1730">
        <v>1</v>
      </c>
      <c r="E1730" t="s">
        <v>7</v>
      </c>
      <c r="I1730">
        <f t="shared" si="156"/>
        <v>0</v>
      </c>
      <c r="J1730">
        <f t="shared" si="157"/>
        <v>0</v>
      </c>
      <c r="K1730" t="e">
        <f t="shared" si="158"/>
        <v>#VALUE!</v>
      </c>
      <c r="L1730" t="e">
        <f t="shared" si="159"/>
        <v>#VALUE!</v>
      </c>
      <c r="M1730" t="e">
        <f t="shared" si="160"/>
        <v>#VALUE!</v>
      </c>
      <c r="N1730" t="e">
        <f t="shared" si="161"/>
        <v>#VALUE!</v>
      </c>
      <c r="O1730" t="b" cm="1">
        <f t="array" ref="O1730">COUNT(FIND({0,1,2,3,4,5,6,7,8,9},N1730))&gt;0</f>
        <v>0</v>
      </c>
    </row>
    <row r="1731" spans="1:15" hidden="1" x14ac:dyDescent="0.3">
      <c r="A1731" s="1" t="s">
        <v>3399</v>
      </c>
      <c r="B1731" t="s">
        <v>178</v>
      </c>
      <c r="C1731" t="s">
        <v>3400</v>
      </c>
      <c r="D1731">
        <v>1</v>
      </c>
      <c r="E1731" t="s">
        <v>7</v>
      </c>
      <c r="I1731">
        <f t="shared" ref="I1731:I1794" si="162">LEN(C1731)-LEN(SUBSTITUTE(C1731,"-",))</f>
        <v>0</v>
      </c>
      <c r="J1731">
        <f t="shared" ref="J1731:J1794" si="163">IF(I1731&gt;1,2,I1731)</f>
        <v>0</v>
      </c>
      <c r="K1731" t="e">
        <f t="shared" ref="K1731:K1794" si="164">RIGHT($C1731,LEN($C1731)-SEARCH("#",SUBSTITUTE($C1731,"-","#",J1731)))</f>
        <v>#VALUE!</v>
      </c>
      <c r="L1731" t="e">
        <f t="shared" ref="L1731:L1794" si="165">LEFT($C1731,SEARCH("#",SUBSTITUTE($C1731,"-","#",$J1731)))</f>
        <v>#VALUE!</v>
      </c>
      <c r="M1731" t="e">
        <f t="shared" ref="M1731:M1794" si="166">SUBSTITUTE(L1731,"-"," ")</f>
        <v>#VALUE!</v>
      </c>
      <c r="N1731" t="e">
        <f t="shared" ref="N1731:N1794" si="167">LEFT(K1731,SEARCH(" ",K1731,1)-1)</f>
        <v>#VALUE!</v>
      </c>
      <c r="O1731" t="b" cm="1">
        <f t="array" ref="O1731">COUNT(FIND({0,1,2,3,4,5,6,7,8,9},N1731))&gt;0</f>
        <v>0</v>
      </c>
    </row>
    <row r="1732" spans="1:15" hidden="1" x14ac:dyDescent="0.3">
      <c r="A1732" s="1" t="s">
        <v>3401</v>
      </c>
      <c r="B1732" t="s">
        <v>178</v>
      </c>
      <c r="C1732" t="s">
        <v>3402</v>
      </c>
      <c r="D1732">
        <v>1</v>
      </c>
      <c r="E1732" t="s">
        <v>7</v>
      </c>
      <c r="I1732">
        <f t="shared" si="162"/>
        <v>0</v>
      </c>
      <c r="J1732">
        <f t="shared" si="163"/>
        <v>0</v>
      </c>
      <c r="K1732" t="e">
        <f t="shared" si="164"/>
        <v>#VALUE!</v>
      </c>
      <c r="L1732" t="e">
        <f t="shared" si="165"/>
        <v>#VALUE!</v>
      </c>
      <c r="M1732" t="e">
        <f t="shared" si="166"/>
        <v>#VALUE!</v>
      </c>
      <c r="N1732" t="e">
        <f t="shared" si="167"/>
        <v>#VALUE!</v>
      </c>
      <c r="O1732" t="b" cm="1">
        <f t="array" ref="O1732">COUNT(FIND({0,1,2,3,4,5,6,7,8,9},N1732))&gt;0</f>
        <v>0</v>
      </c>
    </row>
    <row r="1733" spans="1:15" hidden="1" x14ac:dyDescent="0.3">
      <c r="A1733" s="1" t="s">
        <v>3403</v>
      </c>
      <c r="B1733" t="s">
        <v>178</v>
      </c>
      <c r="C1733" t="s">
        <v>3404</v>
      </c>
      <c r="D1733">
        <v>1</v>
      </c>
      <c r="E1733" t="s">
        <v>7</v>
      </c>
      <c r="I1733">
        <f t="shared" si="162"/>
        <v>0</v>
      </c>
      <c r="J1733">
        <f t="shared" si="163"/>
        <v>0</v>
      </c>
      <c r="K1733" t="e">
        <f t="shared" si="164"/>
        <v>#VALUE!</v>
      </c>
      <c r="L1733" t="e">
        <f t="shared" si="165"/>
        <v>#VALUE!</v>
      </c>
      <c r="M1733" t="e">
        <f t="shared" si="166"/>
        <v>#VALUE!</v>
      </c>
      <c r="N1733" t="e">
        <f t="shared" si="167"/>
        <v>#VALUE!</v>
      </c>
      <c r="O1733" t="b" cm="1">
        <f t="array" ref="O1733">COUNT(FIND({0,1,2,3,4,5,6,7,8,9},N1733))&gt;0</f>
        <v>0</v>
      </c>
    </row>
    <row r="1734" spans="1:15" hidden="1" x14ac:dyDescent="0.3">
      <c r="A1734" s="1" t="s">
        <v>3405</v>
      </c>
      <c r="B1734" t="s">
        <v>178</v>
      </c>
      <c r="C1734" t="s">
        <v>3406</v>
      </c>
      <c r="D1734">
        <v>1</v>
      </c>
      <c r="E1734" t="s">
        <v>7</v>
      </c>
      <c r="I1734">
        <f t="shared" si="162"/>
        <v>1</v>
      </c>
      <c r="J1734">
        <f t="shared" si="163"/>
        <v>1</v>
      </c>
      <c r="K1734" t="str">
        <f t="shared" si="164"/>
        <v xml:space="preserve"> Liefersperre ZP (PayPal Telefonverk.) hält Lieferung</v>
      </c>
      <c r="L1734" t="str">
        <f t="shared" si="165"/>
        <v>28679 P01 -</v>
      </c>
      <c r="M1734" t="str">
        <f t="shared" si="166"/>
        <v xml:space="preserve">28679 P01  </v>
      </c>
      <c r="N1734" t="str">
        <f t="shared" si="167"/>
        <v/>
      </c>
      <c r="O1734" t="b" cm="1">
        <f t="array" ref="O1734">COUNT(FIND({0,1,2,3,4,5,6,7,8,9},N1734))&gt;0</f>
        <v>0</v>
      </c>
    </row>
    <row r="1735" spans="1:15" hidden="1" x14ac:dyDescent="0.3">
      <c r="A1735" s="1" t="s">
        <v>3407</v>
      </c>
      <c r="B1735" t="s">
        <v>178</v>
      </c>
      <c r="C1735" t="s">
        <v>3408</v>
      </c>
      <c r="D1735">
        <v>1</v>
      </c>
      <c r="E1735" t="s">
        <v>7</v>
      </c>
      <c r="I1735">
        <f t="shared" si="162"/>
        <v>0</v>
      </c>
      <c r="J1735">
        <f t="shared" si="163"/>
        <v>0</v>
      </c>
      <c r="K1735" t="e">
        <f t="shared" si="164"/>
        <v>#VALUE!</v>
      </c>
      <c r="L1735" t="e">
        <f t="shared" si="165"/>
        <v>#VALUE!</v>
      </c>
      <c r="M1735" t="e">
        <f t="shared" si="166"/>
        <v>#VALUE!</v>
      </c>
      <c r="N1735" t="e">
        <f t="shared" si="167"/>
        <v>#VALUE!</v>
      </c>
      <c r="O1735" t="b" cm="1">
        <f t="array" ref="O1735">COUNT(FIND({0,1,2,3,4,5,6,7,8,9},N1735))&gt;0</f>
        <v>0</v>
      </c>
    </row>
    <row r="1736" spans="1:15" hidden="1" x14ac:dyDescent="0.3">
      <c r="A1736" s="1" t="s">
        <v>3409</v>
      </c>
      <c r="B1736" t="s">
        <v>178</v>
      </c>
      <c r="C1736" t="s">
        <v>3410</v>
      </c>
      <c r="D1736">
        <v>1</v>
      </c>
      <c r="E1736" t="s">
        <v>7</v>
      </c>
      <c r="I1736">
        <f t="shared" si="162"/>
        <v>1</v>
      </c>
      <c r="J1736">
        <f t="shared" si="163"/>
        <v>1</v>
      </c>
      <c r="K1736" t="str">
        <f t="shared" si="164"/>
        <v xml:space="preserve"> Anpassung der Anzeige der LF Termine Kundenaufträge</v>
      </c>
      <c r="L1736" t="str">
        <f t="shared" si="165"/>
        <v>28685 P01 -</v>
      </c>
      <c r="M1736" t="str">
        <f t="shared" si="166"/>
        <v xml:space="preserve">28685 P01  </v>
      </c>
      <c r="N1736" t="str">
        <f t="shared" si="167"/>
        <v/>
      </c>
      <c r="O1736" t="b" cm="1">
        <f t="array" ref="O1736">COUNT(FIND({0,1,2,3,4,5,6,7,8,9},N1736))&gt;0</f>
        <v>0</v>
      </c>
    </row>
    <row r="1737" spans="1:15" hidden="1" x14ac:dyDescent="0.3">
      <c r="A1737" s="1" t="s">
        <v>3411</v>
      </c>
      <c r="B1737" t="s">
        <v>178</v>
      </c>
      <c r="C1737" t="s">
        <v>3412</v>
      </c>
      <c r="D1737">
        <v>1</v>
      </c>
      <c r="E1737" t="s">
        <v>7</v>
      </c>
      <c r="I1737">
        <f t="shared" si="162"/>
        <v>1</v>
      </c>
      <c r="J1737">
        <f t="shared" si="163"/>
        <v>1</v>
      </c>
      <c r="K1737" t="str">
        <f t="shared" si="164"/>
        <v xml:space="preserve"> Einlagerung funktioniert n. korrekt</v>
      </c>
      <c r="L1737" t="str">
        <f t="shared" si="165"/>
        <v>28693 MDE Komm. Endkunde -</v>
      </c>
      <c r="M1737" t="str">
        <f t="shared" si="166"/>
        <v xml:space="preserve">28693 MDE Komm. Endkunde  </v>
      </c>
      <c r="N1737" t="str">
        <f t="shared" si="167"/>
        <v/>
      </c>
      <c r="O1737" t="b" cm="1">
        <f t="array" ref="O1737">COUNT(FIND({0,1,2,3,4,5,6,7,8,9},N1737))&gt;0</f>
        <v>0</v>
      </c>
    </row>
    <row r="1738" spans="1:15" hidden="1" x14ac:dyDescent="0.3">
      <c r="A1738" s="1" t="s">
        <v>3413</v>
      </c>
      <c r="B1738" t="s">
        <v>178</v>
      </c>
      <c r="C1738" t="s">
        <v>3414</v>
      </c>
      <c r="D1738">
        <v>1</v>
      </c>
      <c r="E1738" t="s">
        <v>7</v>
      </c>
      <c r="I1738">
        <f t="shared" si="162"/>
        <v>0</v>
      </c>
      <c r="J1738">
        <f t="shared" si="163"/>
        <v>0</v>
      </c>
      <c r="K1738" t="e">
        <f t="shared" si="164"/>
        <v>#VALUE!</v>
      </c>
      <c r="L1738" t="e">
        <f t="shared" si="165"/>
        <v>#VALUE!</v>
      </c>
      <c r="M1738" t="e">
        <f t="shared" si="166"/>
        <v>#VALUE!</v>
      </c>
      <c r="N1738" t="e">
        <f t="shared" si="167"/>
        <v>#VALUE!</v>
      </c>
      <c r="O1738" t="b" cm="1">
        <f t="array" ref="O1738">COUNT(FIND({0,1,2,3,4,5,6,7,8,9},N1738))&gt;0</f>
        <v>0</v>
      </c>
    </row>
    <row r="1739" spans="1:15" hidden="1" x14ac:dyDescent="0.3">
      <c r="A1739" s="1" t="s">
        <v>3415</v>
      </c>
      <c r="B1739" t="s">
        <v>178</v>
      </c>
      <c r="C1739" t="s">
        <v>3416</v>
      </c>
      <c r="D1739">
        <v>1</v>
      </c>
      <c r="E1739" t="s">
        <v>7</v>
      </c>
      <c r="I1739">
        <f t="shared" si="162"/>
        <v>0</v>
      </c>
      <c r="J1739">
        <f t="shared" si="163"/>
        <v>0</v>
      </c>
      <c r="K1739" t="e">
        <f t="shared" si="164"/>
        <v>#VALUE!</v>
      </c>
      <c r="L1739" t="e">
        <f t="shared" si="165"/>
        <v>#VALUE!</v>
      </c>
      <c r="M1739" t="e">
        <f t="shared" si="166"/>
        <v>#VALUE!</v>
      </c>
      <c r="N1739" t="e">
        <f t="shared" si="167"/>
        <v>#VALUE!</v>
      </c>
      <c r="O1739" t="b" cm="1">
        <f t="array" ref="O1739">COUNT(FIND({0,1,2,3,4,5,6,7,8,9},N1739))&gt;0</f>
        <v>0</v>
      </c>
    </row>
    <row r="1740" spans="1:15" hidden="1" x14ac:dyDescent="0.3">
      <c r="A1740" s="1" t="s">
        <v>3417</v>
      </c>
      <c r="B1740" t="s">
        <v>178</v>
      </c>
      <c r="C1740" t="s">
        <v>3418</v>
      </c>
      <c r="D1740">
        <v>1</v>
      </c>
      <c r="E1740" t="s">
        <v>7</v>
      </c>
      <c r="I1740">
        <f t="shared" si="162"/>
        <v>1</v>
      </c>
      <c r="J1740">
        <f t="shared" si="163"/>
        <v>1</v>
      </c>
      <c r="K1740" t="str">
        <f t="shared" si="164"/>
        <v>App EWB D.erf.</v>
      </c>
      <c r="L1740" t="str">
        <f t="shared" si="165"/>
        <v>28714 erneuter Fehler Ressourcenduplikat in Fiori-</v>
      </c>
      <c r="M1740" t="str">
        <f t="shared" si="166"/>
        <v xml:space="preserve">28714 erneuter Fehler Ressourcenduplikat in Fiori </v>
      </c>
      <c r="N1740" t="str">
        <f t="shared" si="167"/>
        <v>App</v>
      </c>
      <c r="O1740" t="b" cm="1">
        <f t="array" ref="O1740">COUNT(FIND({0,1,2,3,4,5,6,7,8,9},N1740))&gt;0</f>
        <v>0</v>
      </c>
    </row>
    <row r="1741" spans="1:15" hidden="1" x14ac:dyDescent="0.3">
      <c r="A1741" s="1" t="s">
        <v>3419</v>
      </c>
      <c r="B1741" t="s">
        <v>178</v>
      </c>
      <c r="C1741" t="s">
        <v>3420</v>
      </c>
      <c r="D1741">
        <v>1</v>
      </c>
      <c r="E1741" t="s">
        <v>7</v>
      </c>
      <c r="I1741">
        <f t="shared" si="162"/>
        <v>1</v>
      </c>
      <c r="J1741">
        <f t="shared" si="163"/>
        <v>1</v>
      </c>
      <c r="K1741" t="str">
        <f t="shared" si="164"/>
        <v xml:space="preserve"> Umschreiben von Aufträgen Anton Tester</v>
      </c>
      <c r="L1741" t="str">
        <f t="shared" si="165"/>
        <v>28780 P01 -</v>
      </c>
      <c r="M1741" t="str">
        <f t="shared" si="166"/>
        <v xml:space="preserve">28780 P01  </v>
      </c>
      <c r="N1741" t="str">
        <f t="shared" si="167"/>
        <v/>
      </c>
      <c r="O1741" t="b" cm="1">
        <f t="array" ref="O1741">COUNT(FIND({0,1,2,3,4,5,6,7,8,9},N1741))&gt;0</f>
        <v>0</v>
      </c>
    </row>
    <row r="1742" spans="1:15" hidden="1" x14ac:dyDescent="0.3">
      <c r="A1742" s="1" t="s">
        <v>3421</v>
      </c>
      <c r="B1742" t="s">
        <v>178</v>
      </c>
      <c r="C1742" t="s">
        <v>3422</v>
      </c>
      <c r="D1742">
        <v>1</v>
      </c>
      <c r="E1742" t="s">
        <v>7</v>
      </c>
      <c r="I1742">
        <f t="shared" si="162"/>
        <v>0</v>
      </c>
      <c r="J1742">
        <f t="shared" si="163"/>
        <v>0</v>
      </c>
      <c r="K1742" t="e">
        <f t="shared" si="164"/>
        <v>#VALUE!</v>
      </c>
      <c r="L1742" t="e">
        <f t="shared" si="165"/>
        <v>#VALUE!</v>
      </c>
      <c r="M1742" t="e">
        <f t="shared" si="166"/>
        <v>#VALUE!</v>
      </c>
      <c r="N1742" t="e">
        <f t="shared" si="167"/>
        <v>#VALUE!</v>
      </c>
      <c r="O1742" t="b" cm="1">
        <f t="array" ref="O1742">COUNT(FIND({0,1,2,3,4,5,6,7,8,9},N1742))&gt;0</f>
        <v>0</v>
      </c>
    </row>
    <row r="1743" spans="1:15" hidden="1" x14ac:dyDescent="0.3">
      <c r="A1743" s="1" t="s">
        <v>3423</v>
      </c>
      <c r="B1743" t="s">
        <v>178</v>
      </c>
      <c r="C1743" t="s">
        <v>3424</v>
      </c>
      <c r="D1743">
        <v>1</v>
      </c>
      <c r="E1743" t="s">
        <v>7</v>
      </c>
      <c r="I1743">
        <f t="shared" si="162"/>
        <v>2</v>
      </c>
      <c r="J1743">
        <f t="shared" si="163"/>
        <v>2</v>
      </c>
      <c r="K1743" t="str">
        <f t="shared" si="164"/>
        <v>Buchung am Packplatz</v>
      </c>
      <c r="L1743" t="str">
        <f t="shared" si="165"/>
        <v>28820 Entfall HU-Etikett zur WA-</v>
      </c>
      <c r="M1743" t="str">
        <f t="shared" si="166"/>
        <v xml:space="preserve">28820 Entfall HU Etikett zur WA </v>
      </c>
      <c r="N1743" t="str">
        <f t="shared" si="167"/>
        <v>Buchung</v>
      </c>
      <c r="O1743" t="b" cm="1">
        <f t="array" ref="O1743">COUNT(FIND({0,1,2,3,4,5,6,7,8,9},N1743))&gt;0</f>
        <v>0</v>
      </c>
    </row>
    <row r="1744" spans="1:15" hidden="1" x14ac:dyDescent="0.3">
      <c r="A1744" s="1" t="s">
        <v>3425</v>
      </c>
      <c r="B1744" t="s">
        <v>178</v>
      </c>
      <c r="C1744" t="s">
        <v>3426</v>
      </c>
      <c r="D1744">
        <v>1</v>
      </c>
      <c r="E1744" t="s">
        <v>7</v>
      </c>
      <c r="I1744">
        <f t="shared" si="162"/>
        <v>0</v>
      </c>
      <c r="J1744">
        <f t="shared" si="163"/>
        <v>0</v>
      </c>
      <c r="K1744" t="e">
        <f t="shared" si="164"/>
        <v>#VALUE!</v>
      </c>
      <c r="L1744" t="e">
        <f t="shared" si="165"/>
        <v>#VALUE!</v>
      </c>
      <c r="M1744" t="e">
        <f t="shared" si="166"/>
        <v>#VALUE!</v>
      </c>
      <c r="N1744" t="e">
        <f t="shared" si="167"/>
        <v>#VALUE!</v>
      </c>
      <c r="O1744" t="b" cm="1">
        <f t="array" ref="O1744">COUNT(FIND({0,1,2,3,4,5,6,7,8,9},N1744))&gt;0</f>
        <v>0</v>
      </c>
    </row>
    <row r="1745" spans="1:15" hidden="1" x14ac:dyDescent="0.3">
      <c r="A1745" s="1" t="s">
        <v>3427</v>
      </c>
      <c r="B1745" t="s">
        <v>178</v>
      </c>
      <c r="C1745" t="s">
        <v>3428</v>
      </c>
      <c r="D1745">
        <v>1</v>
      </c>
      <c r="E1745" t="s">
        <v>7</v>
      </c>
      <c r="I1745">
        <f t="shared" si="162"/>
        <v>1</v>
      </c>
      <c r="J1745">
        <f t="shared" si="163"/>
        <v>1</v>
      </c>
      <c r="K1745" t="str">
        <f t="shared" si="164"/>
        <v xml:space="preserve"> PDF Gutschein bei Ratenzahlung nicht korrekt</v>
      </c>
      <c r="L1745" t="str">
        <f t="shared" si="165"/>
        <v>28828 P01 -</v>
      </c>
      <c r="M1745" t="str">
        <f t="shared" si="166"/>
        <v xml:space="preserve">28828 P01  </v>
      </c>
      <c r="N1745" t="str">
        <f t="shared" si="167"/>
        <v/>
      </c>
      <c r="O1745" t="b" cm="1">
        <f t="array" ref="O1745">COUNT(FIND({0,1,2,3,4,5,6,7,8,9},N1745))&gt;0</f>
        <v>0</v>
      </c>
    </row>
    <row r="1746" spans="1:15" hidden="1" x14ac:dyDescent="0.3">
      <c r="A1746" s="1" t="s">
        <v>3429</v>
      </c>
      <c r="B1746" t="s">
        <v>178</v>
      </c>
      <c r="C1746" t="s">
        <v>3430</v>
      </c>
      <c r="D1746">
        <v>1</v>
      </c>
      <c r="E1746" t="s">
        <v>7</v>
      </c>
      <c r="I1746">
        <f t="shared" si="162"/>
        <v>2</v>
      </c>
      <c r="J1746">
        <f t="shared" si="163"/>
        <v>2</v>
      </c>
      <c r="K1746" t="str">
        <f t="shared" si="164"/>
        <v>Wägen</v>
      </c>
      <c r="L1746" t="str">
        <f t="shared" si="165"/>
        <v>28841-Einführung neuer Kommissionier-</v>
      </c>
      <c r="M1746" t="str">
        <f t="shared" si="166"/>
        <v xml:space="preserve">28841 Einführung neuer Kommissionier </v>
      </c>
      <c r="N1746" t="e">
        <f t="shared" si="167"/>
        <v>#VALUE!</v>
      </c>
      <c r="O1746" t="b" cm="1">
        <f t="array" ref="O1746">COUNT(FIND({0,1,2,3,4,5,6,7,8,9},N1746))&gt;0</f>
        <v>0</v>
      </c>
    </row>
    <row r="1747" spans="1:15" hidden="1" x14ac:dyDescent="0.3">
      <c r="A1747" s="1" t="s">
        <v>3431</v>
      </c>
      <c r="B1747" t="s">
        <v>178</v>
      </c>
      <c r="C1747" t="s">
        <v>3432</v>
      </c>
      <c r="D1747">
        <v>1</v>
      </c>
      <c r="E1747" t="s">
        <v>7</v>
      </c>
      <c r="I1747">
        <f t="shared" si="162"/>
        <v>0</v>
      </c>
      <c r="J1747">
        <f t="shared" si="163"/>
        <v>0</v>
      </c>
      <c r="K1747" t="e">
        <f t="shared" si="164"/>
        <v>#VALUE!</v>
      </c>
      <c r="L1747" t="e">
        <f t="shared" si="165"/>
        <v>#VALUE!</v>
      </c>
      <c r="M1747" t="e">
        <f t="shared" si="166"/>
        <v>#VALUE!</v>
      </c>
      <c r="N1747" t="e">
        <f t="shared" si="167"/>
        <v>#VALUE!</v>
      </c>
      <c r="O1747" t="b" cm="1">
        <f t="array" ref="O1747">COUNT(FIND({0,1,2,3,4,5,6,7,8,9},N1747))&gt;0</f>
        <v>0</v>
      </c>
    </row>
    <row r="1748" spans="1:15" hidden="1" x14ac:dyDescent="0.3">
      <c r="A1748" s="1" t="s">
        <v>3433</v>
      </c>
      <c r="B1748" t="s">
        <v>178</v>
      </c>
      <c r="C1748" t="s">
        <v>3434</v>
      </c>
      <c r="D1748">
        <v>1</v>
      </c>
      <c r="E1748" t="s">
        <v>7</v>
      </c>
      <c r="I1748">
        <f t="shared" si="162"/>
        <v>0</v>
      </c>
      <c r="J1748">
        <f t="shared" si="163"/>
        <v>0</v>
      </c>
      <c r="K1748" t="e">
        <f t="shared" si="164"/>
        <v>#VALUE!</v>
      </c>
      <c r="L1748" t="e">
        <f t="shared" si="165"/>
        <v>#VALUE!</v>
      </c>
      <c r="M1748" t="e">
        <f t="shared" si="166"/>
        <v>#VALUE!</v>
      </c>
      <c r="N1748" t="e">
        <f t="shared" si="167"/>
        <v>#VALUE!</v>
      </c>
      <c r="O1748" t="b" cm="1">
        <f t="array" ref="O1748">COUNT(FIND({0,1,2,3,4,5,6,7,8,9},N1748))&gt;0</f>
        <v>0</v>
      </c>
    </row>
    <row r="1749" spans="1:15" hidden="1" x14ac:dyDescent="0.3">
      <c r="A1749" s="1" t="s">
        <v>3435</v>
      </c>
      <c r="B1749" t="s">
        <v>178</v>
      </c>
      <c r="C1749" t="s">
        <v>3436</v>
      </c>
      <c r="D1749">
        <v>1</v>
      </c>
      <c r="E1749" t="s">
        <v>7</v>
      </c>
      <c r="I1749">
        <f t="shared" si="162"/>
        <v>1</v>
      </c>
      <c r="J1749">
        <f t="shared" si="163"/>
        <v>1</v>
      </c>
      <c r="K1749" t="str">
        <f t="shared" si="164"/>
        <v xml:space="preserve"> kann nicht verpackt werden</v>
      </c>
      <c r="L1749" t="str">
        <f t="shared" si="165"/>
        <v>28862 Lieferung 854436190 -</v>
      </c>
      <c r="M1749" t="str">
        <f t="shared" si="166"/>
        <v xml:space="preserve">28862 Lieferung 854436190  </v>
      </c>
      <c r="N1749" t="str">
        <f t="shared" si="167"/>
        <v/>
      </c>
      <c r="O1749" t="b" cm="1">
        <f t="array" ref="O1749">COUNT(FIND({0,1,2,3,4,5,6,7,8,9},N1749))&gt;0</f>
        <v>0</v>
      </c>
    </row>
    <row r="1750" spans="1:15" hidden="1" x14ac:dyDescent="0.3">
      <c r="A1750" s="1" t="s">
        <v>3437</v>
      </c>
      <c r="B1750" t="s">
        <v>178</v>
      </c>
      <c r="C1750" t="s">
        <v>3438</v>
      </c>
      <c r="D1750">
        <v>1</v>
      </c>
      <c r="E1750" t="s">
        <v>7</v>
      </c>
      <c r="I1750">
        <f t="shared" si="162"/>
        <v>1</v>
      </c>
      <c r="J1750">
        <f t="shared" si="163"/>
        <v>1</v>
      </c>
      <c r="K1750" t="str">
        <f t="shared" si="164"/>
        <v>Anmeldung</v>
      </c>
      <c r="L1750" t="str">
        <f t="shared" si="165"/>
        <v>28863 Verbesserung Jungjäger-</v>
      </c>
      <c r="M1750" t="str">
        <f t="shared" si="166"/>
        <v xml:space="preserve">28863 Verbesserung Jungjäger </v>
      </c>
      <c r="N1750" t="e">
        <f t="shared" si="167"/>
        <v>#VALUE!</v>
      </c>
      <c r="O1750" t="b" cm="1">
        <f t="array" ref="O1750">COUNT(FIND({0,1,2,3,4,5,6,7,8,9},N1750))&gt;0</f>
        <v>0</v>
      </c>
    </row>
    <row r="1751" spans="1:15" hidden="1" x14ac:dyDescent="0.3">
      <c r="A1751" s="1" t="s">
        <v>3439</v>
      </c>
      <c r="B1751" t="s">
        <v>178</v>
      </c>
      <c r="C1751" t="s">
        <v>3440</v>
      </c>
      <c r="D1751">
        <v>1</v>
      </c>
      <c r="E1751" t="s">
        <v>7</v>
      </c>
      <c r="I1751">
        <f t="shared" si="162"/>
        <v>0</v>
      </c>
      <c r="J1751">
        <f t="shared" si="163"/>
        <v>0</v>
      </c>
      <c r="K1751" t="e">
        <f t="shared" si="164"/>
        <v>#VALUE!</v>
      </c>
      <c r="L1751" t="e">
        <f t="shared" si="165"/>
        <v>#VALUE!</v>
      </c>
      <c r="M1751" t="e">
        <f t="shared" si="166"/>
        <v>#VALUE!</v>
      </c>
      <c r="N1751" t="e">
        <f t="shared" si="167"/>
        <v>#VALUE!</v>
      </c>
      <c r="O1751" t="b" cm="1">
        <f t="array" ref="O1751">COUNT(FIND({0,1,2,3,4,5,6,7,8,9},N1751))&gt;0</f>
        <v>0</v>
      </c>
    </row>
    <row r="1752" spans="1:15" hidden="1" x14ac:dyDescent="0.3">
      <c r="A1752" s="1" t="s">
        <v>3441</v>
      </c>
      <c r="B1752" t="s">
        <v>178</v>
      </c>
      <c r="C1752" t="s">
        <v>3442</v>
      </c>
      <c r="D1752">
        <v>1</v>
      </c>
      <c r="E1752" t="s">
        <v>7</v>
      </c>
      <c r="I1752">
        <f t="shared" si="162"/>
        <v>1</v>
      </c>
      <c r="J1752">
        <f t="shared" si="163"/>
        <v>1</v>
      </c>
      <c r="K1752" t="str">
        <f t="shared" si="164"/>
        <v xml:space="preserve"> Zahlungskarte zieht sich nicht in den Auftrag</v>
      </c>
      <c r="L1752" t="str">
        <f t="shared" si="165"/>
        <v>28873 P01 -</v>
      </c>
      <c r="M1752" t="str">
        <f t="shared" si="166"/>
        <v xml:space="preserve">28873 P01  </v>
      </c>
      <c r="N1752" t="str">
        <f t="shared" si="167"/>
        <v/>
      </c>
      <c r="O1752" t="b" cm="1">
        <f t="array" ref="O1752">COUNT(FIND({0,1,2,3,4,5,6,7,8,9},N1752))&gt;0</f>
        <v>0</v>
      </c>
    </row>
    <row r="1753" spans="1:15" hidden="1" x14ac:dyDescent="0.3">
      <c r="A1753" s="1" t="s">
        <v>3443</v>
      </c>
      <c r="B1753" t="s">
        <v>178</v>
      </c>
      <c r="C1753" t="s">
        <v>3444</v>
      </c>
      <c r="D1753">
        <v>1</v>
      </c>
      <c r="E1753" t="s">
        <v>7</v>
      </c>
      <c r="I1753">
        <f t="shared" si="162"/>
        <v>0</v>
      </c>
      <c r="J1753">
        <f t="shared" si="163"/>
        <v>0</v>
      </c>
      <c r="K1753" t="e">
        <f t="shared" si="164"/>
        <v>#VALUE!</v>
      </c>
      <c r="L1753" t="e">
        <f t="shared" si="165"/>
        <v>#VALUE!</v>
      </c>
      <c r="M1753" t="e">
        <f t="shared" si="166"/>
        <v>#VALUE!</v>
      </c>
      <c r="N1753" t="e">
        <f t="shared" si="167"/>
        <v>#VALUE!</v>
      </c>
      <c r="O1753" t="b" cm="1">
        <f t="array" ref="O1753">COUNT(FIND({0,1,2,3,4,5,6,7,8,9},N1753))&gt;0</f>
        <v>0</v>
      </c>
    </row>
    <row r="1754" spans="1:15" hidden="1" x14ac:dyDescent="0.3">
      <c r="A1754" s="1" t="s">
        <v>3445</v>
      </c>
      <c r="B1754" t="s">
        <v>178</v>
      </c>
      <c r="C1754" t="s">
        <v>3446</v>
      </c>
      <c r="D1754">
        <v>1</v>
      </c>
      <c r="E1754" t="s">
        <v>7</v>
      </c>
      <c r="I1754">
        <f t="shared" si="162"/>
        <v>0</v>
      </c>
      <c r="J1754">
        <f t="shared" si="163"/>
        <v>0</v>
      </c>
      <c r="K1754" t="e">
        <f t="shared" si="164"/>
        <v>#VALUE!</v>
      </c>
      <c r="L1754" t="e">
        <f t="shared" si="165"/>
        <v>#VALUE!</v>
      </c>
      <c r="M1754" t="e">
        <f t="shared" si="166"/>
        <v>#VALUE!</v>
      </c>
      <c r="N1754" t="e">
        <f t="shared" si="167"/>
        <v>#VALUE!</v>
      </c>
      <c r="O1754" t="b" cm="1">
        <f t="array" ref="O1754">COUNT(FIND({0,1,2,3,4,5,6,7,8,9},N1754))&gt;0</f>
        <v>0</v>
      </c>
    </row>
    <row r="1755" spans="1:15" hidden="1" x14ac:dyDescent="0.3">
      <c r="A1755" s="1" t="s">
        <v>3447</v>
      </c>
      <c r="B1755" t="s">
        <v>178</v>
      </c>
      <c r="C1755" t="s">
        <v>3448</v>
      </c>
      <c r="D1755">
        <v>1</v>
      </c>
      <c r="E1755" t="s">
        <v>7</v>
      </c>
      <c r="I1755">
        <f t="shared" si="162"/>
        <v>0</v>
      </c>
      <c r="J1755">
        <f t="shared" si="163"/>
        <v>0</v>
      </c>
      <c r="K1755" t="e">
        <f t="shared" si="164"/>
        <v>#VALUE!</v>
      </c>
      <c r="L1755" t="e">
        <f t="shared" si="165"/>
        <v>#VALUE!</v>
      </c>
      <c r="M1755" t="e">
        <f t="shared" si="166"/>
        <v>#VALUE!</v>
      </c>
      <c r="N1755" t="e">
        <f t="shared" si="167"/>
        <v>#VALUE!</v>
      </c>
      <c r="O1755" t="b" cm="1">
        <f t="array" ref="O1755">COUNT(FIND({0,1,2,3,4,5,6,7,8,9},N1755))&gt;0</f>
        <v>0</v>
      </c>
    </row>
    <row r="1756" spans="1:15" hidden="1" x14ac:dyDescent="0.3">
      <c r="A1756" s="1" t="s">
        <v>3449</v>
      </c>
      <c r="B1756" t="s">
        <v>178</v>
      </c>
      <c r="C1756" t="s">
        <v>3450</v>
      </c>
      <c r="D1756">
        <v>1</v>
      </c>
      <c r="E1756" t="s">
        <v>7</v>
      </c>
      <c r="I1756">
        <f t="shared" si="162"/>
        <v>0</v>
      </c>
      <c r="J1756">
        <f t="shared" si="163"/>
        <v>0</v>
      </c>
      <c r="K1756" t="e">
        <f t="shared" si="164"/>
        <v>#VALUE!</v>
      </c>
      <c r="L1756" t="e">
        <f t="shared" si="165"/>
        <v>#VALUE!</v>
      </c>
      <c r="M1756" t="e">
        <f t="shared" si="166"/>
        <v>#VALUE!</v>
      </c>
      <c r="N1756" t="e">
        <f t="shared" si="167"/>
        <v>#VALUE!</v>
      </c>
      <c r="O1756" t="b" cm="1">
        <f t="array" ref="O1756">COUNT(FIND({0,1,2,3,4,5,6,7,8,9},N1756))&gt;0</f>
        <v>0</v>
      </c>
    </row>
    <row r="1757" spans="1:15" hidden="1" x14ac:dyDescent="0.3">
      <c r="A1757" s="1" t="s">
        <v>3451</v>
      </c>
      <c r="B1757" t="s">
        <v>178</v>
      </c>
      <c r="C1757" t="s">
        <v>3452</v>
      </c>
      <c r="D1757">
        <v>1</v>
      </c>
      <c r="E1757" t="s">
        <v>7</v>
      </c>
      <c r="I1757">
        <f t="shared" si="162"/>
        <v>0</v>
      </c>
      <c r="J1757">
        <f t="shared" si="163"/>
        <v>0</v>
      </c>
      <c r="K1757" t="e">
        <f t="shared" si="164"/>
        <v>#VALUE!</v>
      </c>
      <c r="L1757" t="e">
        <f t="shared" si="165"/>
        <v>#VALUE!</v>
      </c>
      <c r="M1757" t="e">
        <f t="shared" si="166"/>
        <v>#VALUE!</v>
      </c>
      <c r="N1757" t="e">
        <f t="shared" si="167"/>
        <v>#VALUE!</v>
      </c>
      <c r="O1757" t="b" cm="1">
        <f t="array" ref="O1757">COUNT(FIND({0,1,2,3,4,5,6,7,8,9},N1757))&gt;0</f>
        <v>0</v>
      </c>
    </row>
    <row r="1758" spans="1:15" hidden="1" x14ac:dyDescent="0.3">
      <c r="A1758" s="1" t="s">
        <v>3453</v>
      </c>
      <c r="B1758" t="s">
        <v>178</v>
      </c>
      <c r="C1758" t="s">
        <v>3454</v>
      </c>
      <c r="D1758">
        <v>1</v>
      </c>
      <c r="E1758" t="s">
        <v>7</v>
      </c>
      <c r="I1758">
        <f t="shared" si="162"/>
        <v>0</v>
      </c>
      <c r="J1758">
        <f t="shared" si="163"/>
        <v>0</v>
      </c>
      <c r="K1758" t="e">
        <f t="shared" si="164"/>
        <v>#VALUE!</v>
      </c>
      <c r="L1758" t="e">
        <f t="shared" si="165"/>
        <v>#VALUE!</v>
      </c>
      <c r="M1758" t="e">
        <f t="shared" si="166"/>
        <v>#VALUE!</v>
      </c>
      <c r="N1758" t="e">
        <f t="shared" si="167"/>
        <v>#VALUE!</v>
      </c>
      <c r="O1758" t="b" cm="1">
        <f t="array" ref="O1758">COUNT(FIND({0,1,2,3,4,5,6,7,8,9},N1758))&gt;0</f>
        <v>0</v>
      </c>
    </row>
    <row r="1759" spans="1:15" hidden="1" x14ac:dyDescent="0.3">
      <c r="A1759" s="1" t="s">
        <v>3455</v>
      </c>
      <c r="B1759" t="s">
        <v>178</v>
      </c>
      <c r="C1759" t="s">
        <v>3456</v>
      </c>
      <c r="D1759">
        <v>1</v>
      </c>
      <c r="E1759" t="s">
        <v>7</v>
      </c>
      <c r="I1759">
        <f t="shared" si="162"/>
        <v>0</v>
      </c>
      <c r="J1759">
        <f t="shared" si="163"/>
        <v>0</v>
      </c>
      <c r="K1759" t="e">
        <f t="shared" si="164"/>
        <v>#VALUE!</v>
      </c>
      <c r="L1759" t="e">
        <f t="shared" si="165"/>
        <v>#VALUE!</v>
      </c>
      <c r="M1759" t="e">
        <f t="shared" si="166"/>
        <v>#VALUE!</v>
      </c>
      <c r="N1759" t="e">
        <f t="shared" si="167"/>
        <v>#VALUE!</v>
      </c>
      <c r="O1759" t="b" cm="1">
        <f t="array" ref="O1759">COUNT(FIND({0,1,2,3,4,5,6,7,8,9},N1759))&gt;0</f>
        <v>0</v>
      </c>
    </row>
    <row r="1760" spans="1:15" hidden="1" x14ac:dyDescent="0.3">
      <c r="A1760" s="1" t="s">
        <v>3457</v>
      </c>
      <c r="B1760" t="s">
        <v>178</v>
      </c>
      <c r="C1760" t="s">
        <v>3458</v>
      </c>
      <c r="D1760">
        <v>1</v>
      </c>
      <c r="E1760" t="s">
        <v>7</v>
      </c>
      <c r="I1760">
        <f t="shared" si="162"/>
        <v>0</v>
      </c>
      <c r="J1760">
        <f t="shared" si="163"/>
        <v>0</v>
      </c>
      <c r="K1760" t="e">
        <f t="shared" si="164"/>
        <v>#VALUE!</v>
      </c>
      <c r="L1760" t="e">
        <f t="shared" si="165"/>
        <v>#VALUE!</v>
      </c>
      <c r="M1760" t="e">
        <f t="shared" si="166"/>
        <v>#VALUE!</v>
      </c>
      <c r="N1760" t="e">
        <f t="shared" si="167"/>
        <v>#VALUE!</v>
      </c>
      <c r="O1760" t="b" cm="1">
        <f t="array" ref="O1760">COUNT(FIND({0,1,2,3,4,5,6,7,8,9},N1760))&gt;0</f>
        <v>0</v>
      </c>
    </row>
    <row r="1761" spans="1:15" hidden="1" x14ac:dyDescent="0.3">
      <c r="A1761" s="1" t="s">
        <v>3459</v>
      </c>
      <c r="B1761" t="s">
        <v>178</v>
      </c>
      <c r="C1761" t="s">
        <v>3460</v>
      </c>
      <c r="D1761">
        <v>1</v>
      </c>
      <c r="E1761" t="s">
        <v>7</v>
      </c>
      <c r="I1761">
        <f t="shared" si="162"/>
        <v>0</v>
      </c>
      <c r="J1761">
        <f t="shared" si="163"/>
        <v>0</v>
      </c>
      <c r="K1761" t="e">
        <f t="shared" si="164"/>
        <v>#VALUE!</v>
      </c>
      <c r="L1761" t="e">
        <f t="shared" si="165"/>
        <v>#VALUE!</v>
      </c>
      <c r="M1761" t="e">
        <f t="shared" si="166"/>
        <v>#VALUE!</v>
      </c>
      <c r="N1761" t="e">
        <f t="shared" si="167"/>
        <v>#VALUE!</v>
      </c>
      <c r="O1761" t="b" cm="1">
        <f t="array" ref="O1761">COUNT(FIND({0,1,2,3,4,5,6,7,8,9},N1761))&gt;0</f>
        <v>0</v>
      </c>
    </row>
    <row r="1762" spans="1:15" hidden="1" x14ac:dyDescent="0.3">
      <c r="A1762" s="1" t="s">
        <v>3461</v>
      </c>
      <c r="B1762" t="s">
        <v>178</v>
      </c>
      <c r="C1762" t="s">
        <v>3462</v>
      </c>
      <c r="D1762">
        <v>1</v>
      </c>
      <c r="E1762" t="s">
        <v>7</v>
      </c>
      <c r="I1762">
        <f t="shared" si="162"/>
        <v>0</v>
      </c>
      <c r="J1762">
        <f t="shared" si="163"/>
        <v>0</v>
      </c>
      <c r="K1762" t="e">
        <f t="shared" si="164"/>
        <v>#VALUE!</v>
      </c>
      <c r="L1762" t="e">
        <f t="shared" si="165"/>
        <v>#VALUE!</v>
      </c>
      <c r="M1762" t="e">
        <f t="shared" si="166"/>
        <v>#VALUE!</v>
      </c>
      <c r="N1762" t="e">
        <f t="shared" si="167"/>
        <v>#VALUE!</v>
      </c>
      <c r="O1762" t="b" cm="1">
        <f t="array" ref="O1762">COUNT(FIND({0,1,2,3,4,5,6,7,8,9},N1762))&gt;0</f>
        <v>0</v>
      </c>
    </row>
    <row r="1763" spans="1:15" hidden="1" x14ac:dyDescent="0.3">
      <c r="A1763" s="1" t="s">
        <v>3463</v>
      </c>
      <c r="B1763" t="s">
        <v>178</v>
      </c>
      <c r="C1763" t="s">
        <v>3464</v>
      </c>
      <c r="D1763">
        <v>1</v>
      </c>
      <c r="E1763" t="s">
        <v>7</v>
      </c>
      <c r="I1763">
        <f t="shared" si="162"/>
        <v>0</v>
      </c>
      <c r="J1763">
        <f t="shared" si="163"/>
        <v>0</v>
      </c>
      <c r="K1763" t="e">
        <f t="shared" si="164"/>
        <v>#VALUE!</v>
      </c>
      <c r="L1763" t="e">
        <f t="shared" si="165"/>
        <v>#VALUE!</v>
      </c>
      <c r="M1763" t="e">
        <f t="shared" si="166"/>
        <v>#VALUE!</v>
      </c>
      <c r="N1763" t="e">
        <f t="shared" si="167"/>
        <v>#VALUE!</v>
      </c>
      <c r="O1763" t="b" cm="1">
        <f t="array" ref="O1763">COUNT(FIND({0,1,2,3,4,5,6,7,8,9},N1763))&gt;0</f>
        <v>0</v>
      </c>
    </row>
    <row r="1764" spans="1:15" hidden="1" x14ac:dyDescent="0.3">
      <c r="A1764" s="1" t="s">
        <v>3465</v>
      </c>
      <c r="B1764" t="s">
        <v>178</v>
      </c>
      <c r="C1764" t="s">
        <v>3466</v>
      </c>
      <c r="D1764">
        <v>1</v>
      </c>
      <c r="E1764" t="s">
        <v>7</v>
      </c>
      <c r="I1764">
        <f t="shared" si="162"/>
        <v>1</v>
      </c>
      <c r="J1764">
        <f t="shared" si="163"/>
        <v>1</v>
      </c>
      <c r="K1764" t="str">
        <f t="shared" si="164"/>
        <v>Übermittlungsgebühr bei Rhenus falsch</v>
      </c>
      <c r="L1764" t="str">
        <f t="shared" si="165"/>
        <v>28984 NN-</v>
      </c>
      <c r="M1764" t="str">
        <f t="shared" si="166"/>
        <v xml:space="preserve">28984 NN </v>
      </c>
      <c r="N1764" t="str">
        <f t="shared" si="167"/>
        <v>Übermittlungsgebühr</v>
      </c>
      <c r="O1764" t="b" cm="1">
        <f t="array" ref="O1764">COUNT(FIND({0,1,2,3,4,5,6,7,8,9},N1764))&gt;0</f>
        <v>0</v>
      </c>
    </row>
    <row r="1765" spans="1:15" hidden="1" x14ac:dyDescent="0.3">
      <c r="A1765" s="1" t="s">
        <v>3467</v>
      </c>
      <c r="B1765" t="s">
        <v>178</v>
      </c>
      <c r="C1765" t="s">
        <v>3468</v>
      </c>
      <c r="D1765">
        <v>1</v>
      </c>
      <c r="E1765" t="s">
        <v>7</v>
      </c>
      <c r="I1765">
        <f t="shared" si="162"/>
        <v>0</v>
      </c>
      <c r="J1765">
        <f t="shared" si="163"/>
        <v>0</v>
      </c>
      <c r="K1765" t="e">
        <f t="shared" si="164"/>
        <v>#VALUE!</v>
      </c>
      <c r="L1765" t="e">
        <f t="shared" si="165"/>
        <v>#VALUE!</v>
      </c>
      <c r="M1765" t="e">
        <f t="shared" si="166"/>
        <v>#VALUE!</v>
      </c>
      <c r="N1765" t="e">
        <f t="shared" si="167"/>
        <v>#VALUE!</v>
      </c>
      <c r="O1765" t="b" cm="1">
        <f t="array" ref="O1765">COUNT(FIND({0,1,2,3,4,5,6,7,8,9},N1765))&gt;0</f>
        <v>0</v>
      </c>
    </row>
    <row r="1766" spans="1:15" hidden="1" x14ac:dyDescent="0.3">
      <c r="A1766" s="1" t="s">
        <v>3469</v>
      </c>
      <c r="B1766" t="s">
        <v>178</v>
      </c>
      <c r="C1766" t="s">
        <v>3470</v>
      </c>
      <c r="D1766">
        <v>1</v>
      </c>
      <c r="E1766" t="s">
        <v>7</v>
      </c>
      <c r="I1766">
        <f t="shared" si="162"/>
        <v>1</v>
      </c>
      <c r="J1766">
        <f t="shared" si="163"/>
        <v>1</v>
      </c>
      <c r="K1766" t="str">
        <f t="shared" si="164"/>
        <v>Doc Fehler Preisbindung fehlerhaft Auszahlung</v>
      </c>
      <c r="L1766" t="str">
        <f t="shared" si="165"/>
        <v>29001 WPUBON I-</v>
      </c>
      <c r="M1766" t="str">
        <f t="shared" si="166"/>
        <v xml:space="preserve">29001 WPUBON I </v>
      </c>
      <c r="N1766" t="str">
        <f t="shared" si="167"/>
        <v>Doc</v>
      </c>
      <c r="O1766" t="b" cm="1">
        <f t="array" ref="O1766">COUNT(FIND({0,1,2,3,4,5,6,7,8,9},N1766))&gt;0</f>
        <v>0</v>
      </c>
    </row>
    <row r="1767" spans="1:15" hidden="1" x14ac:dyDescent="0.3">
      <c r="A1767" s="1" t="s">
        <v>3471</v>
      </c>
      <c r="B1767" t="s">
        <v>178</v>
      </c>
      <c r="C1767" t="s">
        <v>3472</v>
      </c>
      <c r="D1767">
        <v>1</v>
      </c>
      <c r="E1767" t="s">
        <v>7</v>
      </c>
      <c r="I1767">
        <f t="shared" si="162"/>
        <v>0</v>
      </c>
      <c r="J1767">
        <f t="shared" si="163"/>
        <v>0</v>
      </c>
      <c r="K1767" t="e">
        <f t="shared" si="164"/>
        <v>#VALUE!</v>
      </c>
      <c r="L1767" t="e">
        <f t="shared" si="165"/>
        <v>#VALUE!</v>
      </c>
      <c r="M1767" t="e">
        <f t="shared" si="166"/>
        <v>#VALUE!</v>
      </c>
      <c r="N1767" t="e">
        <f t="shared" si="167"/>
        <v>#VALUE!</v>
      </c>
      <c r="O1767" t="b" cm="1">
        <f t="array" ref="O1767">COUNT(FIND({0,1,2,3,4,5,6,7,8,9},N1767))&gt;0</f>
        <v>0</v>
      </c>
    </row>
    <row r="1768" spans="1:15" hidden="1" x14ac:dyDescent="0.3">
      <c r="A1768" s="1" t="s">
        <v>3473</v>
      </c>
      <c r="B1768" t="s">
        <v>178</v>
      </c>
      <c r="C1768" t="s">
        <v>3474</v>
      </c>
      <c r="D1768">
        <v>1</v>
      </c>
      <c r="E1768" t="s">
        <v>7</v>
      </c>
      <c r="I1768">
        <f t="shared" si="162"/>
        <v>0</v>
      </c>
      <c r="J1768">
        <f t="shared" si="163"/>
        <v>0</v>
      </c>
      <c r="K1768" t="e">
        <f t="shared" si="164"/>
        <v>#VALUE!</v>
      </c>
      <c r="L1768" t="e">
        <f t="shared" si="165"/>
        <v>#VALUE!</v>
      </c>
      <c r="M1768" t="e">
        <f t="shared" si="166"/>
        <v>#VALUE!</v>
      </c>
      <c r="N1768" t="e">
        <f t="shared" si="167"/>
        <v>#VALUE!</v>
      </c>
      <c r="O1768" t="b" cm="1">
        <f t="array" ref="O1768">COUNT(FIND({0,1,2,3,4,5,6,7,8,9},N1768))&gt;0</f>
        <v>0</v>
      </c>
    </row>
    <row r="1769" spans="1:15" hidden="1" x14ac:dyDescent="0.3">
      <c r="A1769" s="1" t="s">
        <v>3475</v>
      </c>
      <c r="B1769" t="s">
        <v>178</v>
      </c>
      <c r="C1769" t="s">
        <v>3476</v>
      </c>
      <c r="D1769">
        <v>1</v>
      </c>
      <c r="E1769" t="s">
        <v>7</v>
      </c>
      <c r="I1769">
        <f t="shared" si="162"/>
        <v>0</v>
      </c>
      <c r="J1769">
        <f t="shared" si="163"/>
        <v>0</v>
      </c>
      <c r="K1769" t="e">
        <f t="shared" si="164"/>
        <v>#VALUE!</v>
      </c>
      <c r="L1769" t="e">
        <f t="shared" si="165"/>
        <v>#VALUE!</v>
      </c>
      <c r="M1769" t="e">
        <f t="shared" si="166"/>
        <v>#VALUE!</v>
      </c>
      <c r="N1769" t="e">
        <f t="shared" si="167"/>
        <v>#VALUE!</v>
      </c>
      <c r="O1769" t="b" cm="1">
        <f t="array" ref="O1769">COUNT(FIND({0,1,2,3,4,5,6,7,8,9},N1769))&gt;0</f>
        <v>0</v>
      </c>
    </row>
    <row r="1770" spans="1:15" hidden="1" x14ac:dyDescent="0.3">
      <c r="A1770" s="1" t="s">
        <v>3477</v>
      </c>
      <c r="B1770" t="s">
        <v>178</v>
      </c>
      <c r="C1770" t="s">
        <v>3478</v>
      </c>
      <c r="D1770">
        <v>1</v>
      </c>
      <c r="E1770" t="s">
        <v>7</v>
      </c>
      <c r="I1770">
        <f t="shared" si="162"/>
        <v>0</v>
      </c>
      <c r="J1770">
        <f t="shared" si="163"/>
        <v>0</v>
      </c>
      <c r="K1770" t="e">
        <f t="shared" si="164"/>
        <v>#VALUE!</v>
      </c>
      <c r="L1770" t="e">
        <f t="shared" si="165"/>
        <v>#VALUE!</v>
      </c>
      <c r="M1770" t="e">
        <f t="shared" si="166"/>
        <v>#VALUE!</v>
      </c>
      <c r="N1770" t="e">
        <f t="shared" si="167"/>
        <v>#VALUE!</v>
      </c>
      <c r="O1770" t="b" cm="1">
        <f t="array" ref="O1770">COUNT(FIND({0,1,2,3,4,5,6,7,8,9},N1770))&gt;0</f>
        <v>0</v>
      </c>
    </row>
    <row r="1771" spans="1:15" hidden="1" x14ac:dyDescent="0.3">
      <c r="A1771" s="1" t="s">
        <v>3479</v>
      </c>
      <c r="B1771" t="s">
        <v>178</v>
      </c>
      <c r="C1771" t="s">
        <v>3480</v>
      </c>
      <c r="D1771">
        <v>1</v>
      </c>
      <c r="E1771" t="s">
        <v>7</v>
      </c>
      <c r="I1771">
        <f t="shared" si="162"/>
        <v>0</v>
      </c>
      <c r="J1771">
        <f t="shared" si="163"/>
        <v>0</v>
      </c>
      <c r="K1771" t="e">
        <f t="shared" si="164"/>
        <v>#VALUE!</v>
      </c>
      <c r="L1771" t="e">
        <f t="shared" si="165"/>
        <v>#VALUE!</v>
      </c>
      <c r="M1771" t="e">
        <f t="shared" si="166"/>
        <v>#VALUE!</v>
      </c>
      <c r="N1771" t="e">
        <f t="shared" si="167"/>
        <v>#VALUE!</v>
      </c>
      <c r="O1771" t="b" cm="1">
        <f t="array" ref="O1771">COUNT(FIND({0,1,2,3,4,5,6,7,8,9},N1771))&gt;0</f>
        <v>0</v>
      </c>
    </row>
    <row r="1772" spans="1:15" hidden="1" x14ac:dyDescent="0.3">
      <c r="A1772" s="1" t="s">
        <v>3481</v>
      </c>
      <c r="B1772" t="s">
        <v>178</v>
      </c>
      <c r="C1772" t="s">
        <v>3482</v>
      </c>
      <c r="D1772">
        <v>1</v>
      </c>
      <c r="E1772" t="s">
        <v>7</v>
      </c>
      <c r="I1772">
        <f t="shared" si="162"/>
        <v>2</v>
      </c>
      <c r="J1772">
        <f t="shared" si="163"/>
        <v>2</v>
      </c>
      <c r="K1772" t="str">
        <f t="shared" si="164"/>
        <v>Mail</v>
      </c>
      <c r="L1772" t="str">
        <f t="shared" si="165"/>
        <v>29018 P01 - Neugestaltung der Absage Briefe und E-</v>
      </c>
      <c r="M1772" t="str">
        <f t="shared" si="166"/>
        <v xml:space="preserve">29018 P01   Neugestaltung der Absage Briefe und E </v>
      </c>
      <c r="N1772" t="e">
        <f t="shared" si="167"/>
        <v>#VALUE!</v>
      </c>
      <c r="O1772" t="b" cm="1">
        <f t="array" ref="O1772">COUNT(FIND({0,1,2,3,4,5,6,7,8,9},N1772))&gt;0</f>
        <v>0</v>
      </c>
    </row>
    <row r="1773" spans="1:15" hidden="1" x14ac:dyDescent="0.3">
      <c r="A1773" s="1" t="s">
        <v>3483</v>
      </c>
      <c r="B1773" t="s">
        <v>178</v>
      </c>
      <c r="C1773" t="s">
        <v>3484</v>
      </c>
      <c r="D1773">
        <v>1</v>
      </c>
      <c r="E1773" t="s">
        <v>7</v>
      </c>
      <c r="I1773">
        <f t="shared" si="162"/>
        <v>1</v>
      </c>
      <c r="J1773">
        <f t="shared" si="163"/>
        <v>1</v>
      </c>
      <c r="K1773" t="str">
        <f t="shared" si="164"/>
        <v xml:space="preserve"> Prüfung SAP</v>
      </c>
      <c r="L1773" t="str">
        <f t="shared" si="165"/>
        <v>29022 Fehler in der Katalogartikelanlage -</v>
      </c>
      <c r="M1773" t="str">
        <f t="shared" si="166"/>
        <v xml:space="preserve">29022 Fehler in der Katalogartikelanlage  </v>
      </c>
      <c r="N1773" t="str">
        <f t="shared" si="167"/>
        <v/>
      </c>
      <c r="O1773" t="b" cm="1">
        <f t="array" ref="O1773">COUNT(FIND({0,1,2,3,4,5,6,7,8,9},N1773))&gt;0</f>
        <v>0</v>
      </c>
    </row>
    <row r="1774" spans="1:15" hidden="1" x14ac:dyDescent="0.3">
      <c r="A1774" s="1" t="s">
        <v>3485</v>
      </c>
      <c r="B1774" t="s">
        <v>178</v>
      </c>
      <c r="C1774" t="s">
        <v>3486</v>
      </c>
      <c r="D1774">
        <v>1</v>
      </c>
      <c r="E1774" t="s">
        <v>7</v>
      </c>
      <c r="I1774">
        <f t="shared" si="162"/>
        <v>0</v>
      </c>
      <c r="J1774">
        <f t="shared" si="163"/>
        <v>0</v>
      </c>
      <c r="K1774" t="e">
        <f t="shared" si="164"/>
        <v>#VALUE!</v>
      </c>
      <c r="L1774" t="e">
        <f t="shared" si="165"/>
        <v>#VALUE!</v>
      </c>
      <c r="M1774" t="e">
        <f t="shared" si="166"/>
        <v>#VALUE!</v>
      </c>
      <c r="N1774" t="e">
        <f t="shared" si="167"/>
        <v>#VALUE!</v>
      </c>
      <c r="O1774" t="b" cm="1">
        <f t="array" ref="O1774">COUNT(FIND({0,1,2,3,4,5,6,7,8,9},N1774))&gt;0</f>
        <v>0</v>
      </c>
    </row>
    <row r="1775" spans="1:15" hidden="1" x14ac:dyDescent="0.3">
      <c r="A1775" s="1" t="s">
        <v>3487</v>
      </c>
      <c r="B1775" t="s">
        <v>178</v>
      </c>
      <c r="C1775" t="s">
        <v>3488</v>
      </c>
      <c r="D1775">
        <v>1</v>
      </c>
      <c r="E1775" t="s">
        <v>7</v>
      </c>
      <c r="I1775">
        <f t="shared" si="162"/>
        <v>1</v>
      </c>
      <c r="J1775">
        <f t="shared" si="163"/>
        <v>1</v>
      </c>
      <c r="K1775" t="str">
        <f t="shared" si="164"/>
        <v xml:space="preserve"> Default Kunde kann nicht über die Puffer Tabelle ein</v>
      </c>
      <c r="L1775" t="str">
        <f t="shared" si="165"/>
        <v>29038 P01 -</v>
      </c>
      <c r="M1775" t="str">
        <f t="shared" si="166"/>
        <v xml:space="preserve">29038 P01  </v>
      </c>
      <c r="N1775" t="str">
        <f t="shared" si="167"/>
        <v/>
      </c>
      <c r="O1775" t="b" cm="1">
        <f t="array" ref="O1775">COUNT(FIND({0,1,2,3,4,5,6,7,8,9},N1775))&gt;0</f>
        <v>0</v>
      </c>
    </row>
    <row r="1776" spans="1:15" hidden="1" x14ac:dyDescent="0.3">
      <c r="A1776" s="1" t="s">
        <v>3489</v>
      </c>
      <c r="B1776" t="s">
        <v>178</v>
      </c>
      <c r="C1776" t="s">
        <v>3490</v>
      </c>
      <c r="D1776">
        <v>1</v>
      </c>
      <c r="E1776" t="s">
        <v>7</v>
      </c>
      <c r="I1776">
        <f t="shared" si="162"/>
        <v>1</v>
      </c>
      <c r="J1776">
        <f t="shared" si="163"/>
        <v>1</v>
      </c>
      <c r="K1776" t="str">
        <f t="shared" si="164"/>
        <v xml:space="preserve"> Liefersperre 09 automatisch nach 14 Tagen</v>
      </c>
      <c r="L1776" t="str">
        <f t="shared" si="165"/>
        <v>29045 P01 -</v>
      </c>
      <c r="M1776" t="str">
        <f t="shared" si="166"/>
        <v xml:space="preserve">29045 P01  </v>
      </c>
      <c r="N1776" t="str">
        <f t="shared" si="167"/>
        <v/>
      </c>
      <c r="O1776" t="b" cm="1">
        <f t="array" ref="O1776">COUNT(FIND({0,1,2,3,4,5,6,7,8,9},N1776))&gt;0</f>
        <v>0</v>
      </c>
    </row>
    <row r="1777" spans="1:15" hidden="1" x14ac:dyDescent="0.3">
      <c r="A1777" s="1" t="s">
        <v>3491</v>
      </c>
      <c r="B1777" t="s">
        <v>178</v>
      </c>
      <c r="C1777" t="s">
        <v>3492</v>
      </c>
      <c r="D1777">
        <v>1</v>
      </c>
      <c r="E1777" t="s">
        <v>7</v>
      </c>
      <c r="I1777">
        <f t="shared" si="162"/>
        <v>1</v>
      </c>
      <c r="J1777">
        <f t="shared" si="163"/>
        <v>1</v>
      </c>
      <c r="K1777" t="str">
        <f t="shared" si="164"/>
        <v>Zahlungsbedíngung ändert sich auf DE90</v>
      </c>
      <c r="L1777" t="str">
        <f t="shared" si="165"/>
        <v>29057 P01-</v>
      </c>
      <c r="M1777" t="str">
        <f t="shared" si="166"/>
        <v xml:space="preserve">29057 P01 </v>
      </c>
      <c r="N1777" t="str">
        <f t="shared" si="167"/>
        <v>Zahlungsbedíngung</v>
      </c>
      <c r="O1777" t="b" cm="1">
        <f t="array" ref="O1777">COUNT(FIND({0,1,2,3,4,5,6,7,8,9},N1777))&gt;0</f>
        <v>0</v>
      </c>
    </row>
    <row r="1778" spans="1:15" hidden="1" x14ac:dyDescent="0.3">
      <c r="A1778" s="1" t="s">
        <v>3493</v>
      </c>
      <c r="B1778" t="s">
        <v>178</v>
      </c>
      <c r="C1778" t="s">
        <v>3494</v>
      </c>
      <c r="D1778">
        <v>1</v>
      </c>
      <c r="E1778" t="s">
        <v>7</v>
      </c>
      <c r="I1778">
        <f t="shared" si="162"/>
        <v>1</v>
      </c>
      <c r="J1778">
        <f t="shared" si="163"/>
        <v>1</v>
      </c>
      <c r="K1778" t="str">
        <f t="shared" si="164"/>
        <v xml:space="preserve"> Gratis Aktion bringt Fehler bei Stornierung</v>
      </c>
      <c r="L1778" t="str">
        <f t="shared" si="165"/>
        <v>29060 P01 -</v>
      </c>
      <c r="M1778" t="str">
        <f t="shared" si="166"/>
        <v xml:space="preserve">29060 P01  </v>
      </c>
      <c r="N1778" t="str">
        <f t="shared" si="167"/>
        <v/>
      </c>
      <c r="O1778" t="b" cm="1">
        <f t="array" ref="O1778">COUNT(FIND({0,1,2,3,4,5,6,7,8,9},N1778))&gt;0</f>
        <v>0</v>
      </c>
    </row>
    <row r="1779" spans="1:15" hidden="1" x14ac:dyDescent="0.3">
      <c r="A1779" s="1" t="s">
        <v>3495</v>
      </c>
      <c r="B1779" t="s">
        <v>178</v>
      </c>
      <c r="C1779" t="s">
        <v>3496</v>
      </c>
      <c r="D1779">
        <v>1</v>
      </c>
      <c r="E1779" t="s">
        <v>7</v>
      </c>
      <c r="I1779">
        <f t="shared" si="162"/>
        <v>1</v>
      </c>
      <c r="J1779">
        <f t="shared" si="163"/>
        <v>1</v>
      </c>
      <c r="K1779" t="str">
        <f t="shared" si="164"/>
        <v xml:space="preserve"> Liefersperre lässt sich löschen ohne das EWB vorhand</v>
      </c>
      <c r="L1779" t="str">
        <f t="shared" si="165"/>
        <v>29064 P01 -</v>
      </c>
      <c r="M1779" t="str">
        <f t="shared" si="166"/>
        <v xml:space="preserve">29064 P01  </v>
      </c>
      <c r="N1779" t="str">
        <f t="shared" si="167"/>
        <v/>
      </c>
      <c r="O1779" t="b" cm="1">
        <f t="array" ref="O1779">COUNT(FIND({0,1,2,3,4,5,6,7,8,9},N1779))&gt;0</f>
        <v>0</v>
      </c>
    </row>
    <row r="1780" spans="1:15" hidden="1" x14ac:dyDescent="0.3">
      <c r="A1780" s="1" t="s">
        <v>3497</v>
      </c>
      <c r="B1780" t="s">
        <v>178</v>
      </c>
      <c r="C1780" t="s">
        <v>3498</v>
      </c>
      <c r="D1780">
        <v>1</v>
      </c>
      <c r="E1780" t="s">
        <v>7</v>
      </c>
      <c r="I1780">
        <f t="shared" si="162"/>
        <v>0</v>
      </c>
      <c r="J1780">
        <f t="shared" si="163"/>
        <v>0</v>
      </c>
      <c r="K1780" t="e">
        <f t="shared" si="164"/>
        <v>#VALUE!</v>
      </c>
      <c r="L1780" t="e">
        <f t="shared" si="165"/>
        <v>#VALUE!</v>
      </c>
      <c r="M1780" t="e">
        <f t="shared" si="166"/>
        <v>#VALUE!</v>
      </c>
      <c r="N1780" t="e">
        <f t="shared" si="167"/>
        <v>#VALUE!</v>
      </c>
      <c r="O1780" t="b" cm="1">
        <f t="array" ref="O1780">COUNT(FIND({0,1,2,3,4,5,6,7,8,9},N1780))&gt;0</f>
        <v>0</v>
      </c>
    </row>
    <row r="1781" spans="1:15" hidden="1" x14ac:dyDescent="0.3">
      <c r="A1781" s="1" t="s">
        <v>3499</v>
      </c>
      <c r="B1781" t="s">
        <v>178</v>
      </c>
      <c r="C1781" t="s">
        <v>3500</v>
      </c>
      <c r="D1781">
        <v>1</v>
      </c>
      <c r="E1781" t="s">
        <v>7</v>
      </c>
      <c r="I1781">
        <f t="shared" si="162"/>
        <v>0</v>
      </c>
      <c r="J1781">
        <f t="shared" si="163"/>
        <v>0</v>
      </c>
      <c r="K1781" t="e">
        <f t="shared" si="164"/>
        <v>#VALUE!</v>
      </c>
      <c r="L1781" t="e">
        <f t="shared" si="165"/>
        <v>#VALUE!</v>
      </c>
      <c r="M1781" t="e">
        <f t="shared" si="166"/>
        <v>#VALUE!</v>
      </c>
      <c r="N1781" t="e">
        <f t="shared" si="167"/>
        <v>#VALUE!</v>
      </c>
      <c r="O1781" t="b" cm="1">
        <f t="array" ref="O1781">COUNT(FIND({0,1,2,3,4,5,6,7,8,9},N1781))&gt;0</f>
        <v>0</v>
      </c>
    </row>
    <row r="1782" spans="1:15" hidden="1" x14ac:dyDescent="0.3">
      <c r="A1782" s="1" t="s">
        <v>3501</v>
      </c>
      <c r="B1782" t="s">
        <v>178</v>
      </c>
      <c r="C1782" t="s">
        <v>3502</v>
      </c>
      <c r="D1782">
        <v>1</v>
      </c>
      <c r="E1782" t="s">
        <v>7</v>
      </c>
      <c r="I1782">
        <f t="shared" si="162"/>
        <v>0</v>
      </c>
      <c r="J1782">
        <f t="shared" si="163"/>
        <v>0</v>
      </c>
      <c r="K1782" t="e">
        <f t="shared" si="164"/>
        <v>#VALUE!</v>
      </c>
      <c r="L1782" t="e">
        <f t="shared" si="165"/>
        <v>#VALUE!</v>
      </c>
      <c r="M1782" t="e">
        <f t="shared" si="166"/>
        <v>#VALUE!</v>
      </c>
      <c r="N1782" t="e">
        <f t="shared" si="167"/>
        <v>#VALUE!</v>
      </c>
      <c r="O1782" t="b" cm="1">
        <f t="array" ref="O1782">COUNT(FIND({0,1,2,3,4,5,6,7,8,9},N1782))&gt;0</f>
        <v>0</v>
      </c>
    </row>
    <row r="1783" spans="1:15" hidden="1" x14ac:dyDescent="0.3">
      <c r="A1783" s="1" t="s">
        <v>3503</v>
      </c>
      <c r="B1783" t="s">
        <v>178</v>
      </c>
      <c r="C1783" t="s">
        <v>3504</v>
      </c>
      <c r="D1783">
        <v>1</v>
      </c>
      <c r="E1783" t="s">
        <v>7</v>
      </c>
      <c r="I1783">
        <f t="shared" si="162"/>
        <v>0</v>
      </c>
      <c r="J1783">
        <f t="shared" si="163"/>
        <v>0</v>
      </c>
      <c r="K1783" t="e">
        <f t="shared" si="164"/>
        <v>#VALUE!</v>
      </c>
      <c r="L1783" t="e">
        <f t="shared" si="165"/>
        <v>#VALUE!</v>
      </c>
      <c r="M1783" t="e">
        <f t="shared" si="166"/>
        <v>#VALUE!</v>
      </c>
      <c r="N1783" t="e">
        <f t="shared" si="167"/>
        <v>#VALUE!</v>
      </c>
      <c r="O1783" t="b" cm="1">
        <f t="array" ref="O1783">COUNT(FIND({0,1,2,3,4,5,6,7,8,9},N1783))&gt;0</f>
        <v>0</v>
      </c>
    </row>
    <row r="1784" spans="1:15" hidden="1" x14ac:dyDescent="0.3">
      <c r="A1784" s="1" t="s">
        <v>3505</v>
      </c>
      <c r="B1784" t="s">
        <v>178</v>
      </c>
      <c r="C1784" t="s">
        <v>3506</v>
      </c>
      <c r="D1784">
        <v>1</v>
      </c>
      <c r="E1784" t="s">
        <v>7</v>
      </c>
      <c r="I1784">
        <f t="shared" si="162"/>
        <v>0</v>
      </c>
      <c r="J1784">
        <f t="shared" si="163"/>
        <v>0</v>
      </c>
      <c r="K1784" t="e">
        <f t="shared" si="164"/>
        <v>#VALUE!</v>
      </c>
      <c r="L1784" t="e">
        <f t="shared" si="165"/>
        <v>#VALUE!</v>
      </c>
      <c r="M1784" t="e">
        <f t="shared" si="166"/>
        <v>#VALUE!</v>
      </c>
      <c r="N1784" t="e">
        <f t="shared" si="167"/>
        <v>#VALUE!</v>
      </c>
      <c r="O1784" t="b" cm="1">
        <f t="array" ref="O1784">COUNT(FIND({0,1,2,3,4,5,6,7,8,9},N1784))&gt;0</f>
        <v>0</v>
      </c>
    </row>
    <row r="1785" spans="1:15" hidden="1" x14ac:dyDescent="0.3">
      <c r="A1785" s="1" t="s">
        <v>3507</v>
      </c>
      <c r="B1785" t="s">
        <v>178</v>
      </c>
      <c r="C1785" t="s">
        <v>3508</v>
      </c>
      <c r="D1785">
        <v>1</v>
      </c>
      <c r="E1785" t="s">
        <v>7</v>
      </c>
      <c r="I1785">
        <f t="shared" si="162"/>
        <v>1</v>
      </c>
      <c r="J1785">
        <f t="shared" si="163"/>
        <v>1</v>
      </c>
      <c r="K1785" t="str">
        <f t="shared" si="164"/>
        <v xml:space="preserve"> Prüfung &amp; Anpassung SAP</v>
      </c>
      <c r="L1785" t="str">
        <f t="shared" si="165"/>
        <v>29162 Erweiterung Zahlarten Auctronia -</v>
      </c>
      <c r="M1785" t="str">
        <f t="shared" si="166"/>
        <v xml:space="preserve">29162 Erweiterung Zahlarten Auctronia  </v>
      </c>
      <c r="N1785" t="str">
        <f t="shared" si="167"/>
        <v/>
      </c>
      <c r="O1785" t="b" cm="1">
        <f t="array" ref="O1785">COUNT(FIND({0,1,2,3,4,5,6,7,8,9},N1785))&gt;0</f>
        <v>0</v>
      </c>
    </row>
    <row r="1786" spans="1:15" hidden="1" x14ac:dyDescent="0.3">
      <c r="A1786" s="1" t="s">
        <v>3509</v>
      </c>
      <c r="B1786" t="s">
        <v>178</v>
      </c>
      <c r="C1786" t="s">
        <v>3510</v>
      </c>
      <c r="D1786">
        <v>1</v>
      </c>
      <c r="E1786" t="s">
        <v>7</v>
      </c>
      <c r="I1786">
        <f t="shared" si="162"/>
        <v>0</v>
      </c>
      <c r="J1786">
        <f t="shared" si="163"/>
        <v>0</v>
      </c>
      <c r="K1786" t="e">
        <f t="shared" si="164"/>
        <v>#VALUE!</v>
      </c>
      <c r="L1786" t="e">
        <f t="shared" si="165"/>
        <v>#VALUE!</v>
      </c>
      <c r="M1786" t="e">
        <f t="shared" si="166"/>
        <v>#VALUE!</v>
      </c>
      <c r="N1786" t="e">
        <f t="shared" si="167"/>
        <v>#VALUE!</v>
      </c>
      <c r="O1786" t="b" cm="1">
        <f t="array" ref="O1786">COUNT(FIND({0,1,2,3,4,5,6,7,8,9},N1786))&gt;0</f>
        <v>0</v>
      </c>
    </row>
    <row r="1787" spans="1:15" hidden="1" x14ac:dyDescent="0.3">
      <c r="A1787" s="1" t="s">
        <v>3511</v>
      </c>
      <c r="B1787" t="s">
        <v>178</v>
      </c>
      <c r="C1787" t="s">
        <v>3512</v>
      </c>
      <c r="D1787">
        <v>1</v>
      </c>
      <c r="E1787" t="s">
        <v>7</v>
      </c>
      <c r="I1787">
        <f t="shared" si="162"/>
        <v>0</v>
      </c>
      <c r="J1787">
        <f t="shared" si="163"/>
        <v>0</v>
      </c>
      <c r="K1787" t="e">
        <f t="shared" si="164"/>
        <v>#VALUE!</v>
      </c>
      <c r="L1787" t="e">
        <f t="shared" si="165"/>
        <v>#VALUE!</v>
      </c>
      <c r="M1787" t="e">
        <f t="shared" si="166"/>
        <v>#VALUE!</v>
      </c>
      <c r="N1787" t="e">
        <f t="shared" si="167"/>
        <v>#VALUE!</v>
      </c>
      <c r="O1787" t="b" cm="1">
        <f t="array" ref="O1787">COUNT(FIND({0,1,2,3,4,5,6,7,8,9},N1787))&gt;0</f>
        <v>0</v>
      </c>
    </row>
    <row r="1788" spans="1:15" hidden="1" x14ac:dyDescent="0.3">
      <c r="A1788" s="1" t="s">
        <v>3513</v>
      </c>
      <c r="B1788" t="s">
        <v>178</v>
      </c>
      <c r="C1788" t="s">
        <v>3514</v>
      </c>
      <c r="D1788">
        <v>1</v>
      </c>
      <c r="E1788" t="s">
        <v>7</v>
      </c>
      <c r="I1788">
        <f t="shared" si="162"/>
        <v>0</v>
      </c>
      <c r="J1788">
        <f t="shared" si="163"/>
        <v>0</v>
      </c>
      <c r="K1788" t="e">
        <f t="shared" si="164"/>
        <v>#VALUE!</v>
      </c>
      <c r="L1788" t="e">
        <f t="shared" si="165"/>
        <v>#VALUE!</v>
      </c>
      <c r="M1788" t="e">
        <f t="shared" si="166"/>
        <v>#VALUE!</v>
      </c>
      <c r="N1788" t="e">
        <f t="shared" si="167"/>
        <v>#VALUE!</v>
      </c>
      <c r="O1788" t="b" cm="1">
        <f t="array" ref="O1788">COUNT(FIND({0,1,2,3,4,5,6,7,8,9},N1788))&gt;0</f>
        <v>0</v>
      </c>
    </row>
    <row r="1789" spans="1:15" hidden="1" x14ac:dyDescent="0.3">
      <c r="A1789" s="1" t="s">
        <v>3515</v>
      </c>
      <c r="B1789" t="s">
        <v>178</v>
      </c>
      <c r="C1789" t="s">
        <v>3516</v>
      </c>
      <c r="D1789">
        <v>1</v>
      </c>
      <c r="E1789" t="s">
        <v>7</v>
      </c>
      <c r="I1789">
        <f t="shared" si="162"/>
        <v>0</v>
      </c>
      <c r="J1789">
        <f t="shared" si="163"/>
        <v>0</v>
      </c>
      <c r="K1789" t="e">
        <f t="shared" si="164"/>
        <v>#VALUE!</v>
      </c>
      <c r="L1789" t="e">
        <f t="shared" si="165"/>
        <v>#VALUE!</v>
      </c>
      <c r="M1789" t="e">
        <f t="shared" si="166"/>
        <v>#VALUE!</v>
      </c>
      <c r="N1789" t="e">
        <f t="shared" si="167"/>
        <v>#VALUE!</v>
      </c>
      <c r="O1789" t="b" cm="1">
        <f t="array" ref="O1789">COUNT(FIND({0,1,2,3,4,5,6,7,8,9},N1789))&gt;0</f>
        <v>0</v>
      </c>
    </row>
    <row r="1790" spans="1:15" hidden="1" x14ac:dyDescent="0.3">
      <c r="A1790" s="1" t="s">
        <v>3517</v>
      </c>
      <c r="B1790" t="s">
        <v>178</v>
      </c>
      <c r="C1790" t="s">
        <v>3518</v>
      </c>
      <c r="D1790">
        <v>1</v>
      </c>
      <c r="E1790" t="s">
        <v>7</v>
      </c>
      <c r="I1790">
        <f t="shared" si="162"/>
        <v>0</v>
      </c>
      <c r="J1790">
        <f t="shared" si="163"/>
        <v>0</v>
      </c>
      <c r="K1790" t="e">
        <f t="shared" si="164"/>
        <v>#VALUE!</v>
      </c>
      <c r="L1790" t="e">
        <f t="shared" si="165"/>
        <v>#VALUE!</v>
      </c>
      <c r="M1790" t="e">
        <f t="shared" si="166"/>
        <v>#VALUE!</v>
      </c>
      <c r="N1790" t="e">
        <f t="shared" si="167"/>
        <v>#VALUE!</v>
      </c>
      <c r="O1790" t="b" cm="1">
        <f t="array" ref="O1790">COUNT(FIND({0,1,2,3,4,5,6,7,8,9},N1790))&gt;0</f>
        <v>0</v>
      </c>
    </row>
    <row r="1791" spans="1:15" hidden="1" x14ac:dyDescent="0.3">
      <c r="A1791" s="1" t="s">
        <v>3519</v>
      </c>
      <c r="B1791" t="s">
        <v>178</v>
      </c>
      <c r="C1791" t="s">
        <v>3520</v>
      </c>
      <c r="D1791">
        <v>1</v>
      </c>
      <c r="E1791" t="s">
        <v>7</v>
      </c>
      <c r="I1791">
        <f t="shared" si="162"/>
        <v>0</v>
      </c>
      <c r="J1791">
        <f t="shared" si="163"/>
        <v>0</v>
      </c>
      <c r="K1791" t="e">
        <f t="shared" si="164"/>
        <v>#VALUE!</v>
      </c>
      <c r="L1791" t="e">
        <f t="shared" si="165"/>
        <v>#VALUE!</v>
      </c>
      <c r="M1791" t="e">
        <f t="shared" si="166"/>
        <v>#VALUE!</v>
      </c>
      <c r="N1791" t="e">
        <f t="shared" si="167"/>
        <v>#VALUE!</v>
      </c>
      <c r="O1791" t="b" cm="1">
        <f t="array" ref="O1791">COUNT(FIND({0,1,2,3,4,5,6,7,8,9},N1791))&gt;0</f>
        <v>0</v>
      </c>
    </row>
    <row r="1792" spans="1:15" hidden="1" x14ac:dyDescent="0.3">
      <c r="A1792" s="1" t="s">
        <v>3521</v>
      </c>
      <c r="B1792" t="s">
        <v>178</v>
      </c>
      <c r="C1792" t="s">
        <v>3522</v>
      </c>
      <c r="D1792">
        <v>1</v>
      </c>
      <c r="E1792" t="s">
        <v>7</v>
      </c>
      <c r="I1792">
        <f t="shared" si="162"/>
        <v>2</v>
      </c>
      <c r="J1792">
        <f t="shared" si="163"/>
        <v>2</v>
      </c>
      <c r="K1792" t="str">
        <f t="shared" si="164"/>
        <v>Upload</v>
      </c>
      <c r="L1792" t="str">
        <f t="shared" si="165"/>
        <v>29232 Erweiterung Kopfdaten-Feld Link Altersnachweis-</v>
      </c>
      <c r="M1792" t="str">
        <f t="shared" si="166"/>
        <v xml:space="preserve">29232 Erweiterung Kopfdaten Feld Link Altersnachweis </v>
      </c>
      <c r="N1792" t="e">
        <f t="shared" si="167"/>
        <v>#VALUE!</v>
      </c>
      <c r="O1792" t="b" cm="1">
        <f t="array" ref="O1792">COUNT(FIND({0,1,2,3,4,5,6,7,8,9},N1792))&gt;0</f>
        <v>0</v>
      </c>
    </row>
    <row r="1793" spans="1:15" hidden="1" x14ac:dyDescent="0.3">
      <c r="A1793" s="1" t="s">
        <v>3523</v>
      </c>
      <c r="B1793" t="s">
        <v>178</v>
      </c>
      <c r="C1793" t="s">
        <v>3524</v>
      </c>
      <c r="D1793">
        <v>1</v>
      </c>
      <c r="E1793" t="s">
        <v>7</v>
      </c>
      <c r="I1793">
        <f t="shared" si="162"/>
        <v>1</v>
      </c>
      <c r="J1793">
        <f t="shared" si="163"/>
        <v>1</v>
      </c>
      <c r="K1793" t="str">
        <f t="shared" si="164"/>
        <v xml:space="preserve"> Katalogbestellung in der Puffertabelle ZSD_112</v>
      </c>
      <c r="L1793" t="str">
        <f t="shared" si="165"/>
        <v>29233 P01 -</v>
      </c>
      <c r="M1793" t="str">
        <f t="shared" si="166"/>
        <v xml:space="preserve">29233 P01  </v>
      </c>
      <c r="N1793" t="str">
        <f t="shared" si="167"/>
        <v/>
      </c>
      <c r="O1793" t="b" cm="1">
        <f t="array" ref="O1793">COUNT(FIND({0,1,2,3,4,5,6,7,8,9},N1793))&gt;0</f>
        <v>0</v>
      </c>
    </row>
    <row r="1794" spans="1:15" hidden="1" x14ac:dyDescent="0.3">
      <c r="A1794" s="1" t="s">
        <v>3525</v>
      </c>
      <c r="B1794" t="s">
        <v>178</v>
      </c>
      <c r="C1794" t="s">
        <v>3526</v>
      </c>
      <c r="D1794">
        <v>1</v>
      </c>
      <c r="E1794" t="s">
        <v>7</v>
      </c>
      <c r="I1794">
        <f t="shared" si="162"/>
        <v>0</v>
      </c>
      <c r="J1794">
        <f t="shared" si="163"/>
        <v>0</v>
      </c>
      <c r="K1794" t="e">
        <f t="shared" si="164"/>
        <v>#VALUE!</v>
      </c>
      <c r="L1794" t="e">
        <f t="shared" si="165"/>
        <v>#VALUE!</v>
      </c>
      <c r="M1794" t="e">
        <f t="shared" si="166"/>
        <v>#VALUE!</v>
      </c>
      <c r="N1794" t="e">
        <f t="shared" si="167"/>
        <v>#VALUE!</v>
      </c>
      <c r="O1794" t="b" cm="1">
        <f t="array" ref="O1794">COUNT(FIND({0,1,2,3,4,5,6,7,8,9},N1794))&gt;0</f>
        <v>0</v>
      </c>
    </row>
    <row r="1795" spans="1:15" hidden="1" x14ac:dyDescent="0.3">
      <c r="A1795" s="1" t="s">
        <v>3527</v>
      </c>
      <c r="B1795" t="s">
        <v>178</v>
      </c>
      <c r="C1795" t="s">
        <v>3528</v>
      </c>
      <c r="D1795">
        <v>1</v>
      </c>
      <c r="E1795" t="s">
        <v>7</v>
      </c>
      <c r="I1795">
        <f t="shared" ref="I1795:I1858" si="168">LEN(C1795)-LEN(SUBSTITUTE(C1795,"-",))</f>
        <v>1</v>
      </c>
      <c r="J1795">
        <f t="shared" ref="J1795:J1858" si="169">IF(I1795&gt;1,2,I1795)</f>
        <v>1</v>
      </c>
      <c r="K1795" t="str">
        <f t="shared" ref="K1795:K1858" si="170">RIGHT($C1795,LEN($C1795)-SEARCH("#",SUBSTITUTE($C1795,"-","#",J1795)))</f>
        <v>Code nicht mehr lesbar</v>
      </c>
      <c r="L1795" t="str">
        <f t="shared" ref="L1795:L1858" si="171">LEFT($C1795,SEARCH("#",SUBSTITUTE($C1795,"-","#",$J1795)))</f>
        <v>29242 Etikettendruck Filiale QR-</v>
      </c>
      <c r="M1795" t="str">
        <f t="shared" ref="M1795:M1858" si="172">SUBSTITUTE(L1795,"-"," ")</f>
        <v xml:space="preserve">29242 Etikettendruck Filiale QR </v>
      </c>
      <c r="N1795" t="str">
        <f t="shared" ref="N1795:N1858" si="173">LEFT(K1795,SEARCH(" ",K1795,1)-1)</f>
        <v>Code</v>
      </c>
      <c r="O1795" t="b" cm="1">
        <f t="array" ref="O1795">COUNT(FIND({0,1,2,3,4,5,6,7,8,9},N1795))&gt;0</f>
        <v>0</v>
      </c>
    </row>
    <row r="1796" spans="1:15" hidden="1" x14ac:dyDescent="0.3">
      <c r="A1796" s="1" t="s">
        <v>3529</v>
      </c>
      <c r="B1796" t="s">
        <v>178</v>
      </c>
      <c r="C1796" t="s">
        <v>3530</v>
      </c>
      <c r="D1796">
        <v>1</v>
      </c>
      <c r="E1796" t="s">
        <v>7</v>
      </c>
      <c r="I1796">
        <f t="shared" si="168"/>
        <v>0</v>
      </c>
      <c r="J1796">
        <f t="shared" si="169"/>
        <v>0</v>
      </c>
      <c r="K1796" t="e">
        <f t="shared" si="170"/>
        <v>#VALUE!</v>
      </c>
      <c r="L1796" t="e">
        <f t="shared" si="171"/>
        <v>#VALUE!</v>
      </c>
      <c r="M1796" t="e">
        <f t="shared" si="172"/>
        <v>#VALUE!</v>
      </c>
      <c r="N1796" t="e">
        <f t="shared" si="173"/>
        <v>#VALUE!</v>
      </c>
      <c r="O1796" t="b" cm="1">
        <f t="array" ref="O1796">COUNT(FIND({0,1,2,3,4,5,6,7,8,9},N1796))&gt;0</f>
        <v>0</v>
      </c>
    </row>
    <row r="1797" spans="1:15" hidden="1" x14ac:dyDescent="0.3">
      <c r="A1797" s="1" t="s">
        <v>3531</v>
      </c>
      <c r="B1797" t="s">
        <v>178</v>
      </c>
      <c r="C1797" t="s">
        <v>3532</v>
      </c>
      <c r="D1797">
        <v>1</v>
      </c>
      <c r="E1797" t="s">
        <v>7</v>
      </c>
      <c r="I1797">
        <f t="shared" si="168"/>
        <v>1</v>
      </c>
      <c r="J1797">
        <f t="shared" si="169"/>
        <v>1</v>
      </c>
      <c r="K1797" t="str">
        <f t="shared" si="170"/>
        <v xml:space="preserve"> Prüfung falsche Lieferterminaussage 274421</v>
      </c>
      <c r="L1797" t="str">
        <f t="shared" si="171"/>
        <v>29246 Eilt -</v>
      </c>
      <c r="M1797" t="str">
        <f t="shared" si="172"/>
        <v xml:space="preserve">29246 Eilt  </v>
      </c>
      <c r="N1797" t="str">
        <f t="shared" si="173"/>
        <v/>
      </c>
      <c r="O1797" t="b" cm="1">
        <f t="array" ref="O1797">COUNT(FIND({0,1,2,3,4,5,6,7,8,9},N1797))&gt;0</f>
        <v>0</v>
      </c>
    </row>
    <row r="1798" spans="1:15" hidden="1" x14ac:dyDescent="0.3">
      <c r="A1798" s="1" t="s">
        <v>3533</v>
      </c>
      <c r="B1798" t="s">
        <v>178</v>
      </c>
      <c r="C1798" t="s">
        <v>3534</v>
      </c>
      <c r="D1798">
        <v>1</v>
      </c>
      <c r="E1798" t="s">
        <v>7</v>
      </c>
      <c r="I1798">
        <f t="shared" si="168"/>
        <v>0</v>
      </c>
      <c r="J1798">
        <f t="shared" si="169"/>
        <v>0</v>
      </c>
      <c r="K1798" t="e">
        <f t="shared" si="170"/>
        <v>#VALUE!</v>
      </c>
      <c r="L1798" t="e">
        <f t="shared" si="171"/>
        <v>#VALUE!</v>
      </c>
      <c r="M1798" t="e">
        <f t="shared" si="172"/>
        <v>#VALUE!</v>
      </c>
      <c r="N1798" t="e">
        <f t="shared" si="173"/>
        <v>#VALUE!</v>
      </c>
      <c r="O1798" t="b" cm="1">
        <f t="array" ref="O1798">COUNT(FIND({0,1,2,3,4,5,6,7,8,9},N1798))&gt;0</f>
        <v>0</v>
      </c>
    </row>
    <row r="1799" spans="1:15" hidden="1" x14ac:dyDescent="0.3">
      <c r="A1799" s="1" t="s">
        <v>3535</v>
      </c>
      <c r="B1799" t="s">
        <v>178</v>
      </c>
      <c r="C1799" t="s">
        <v>3536</v>
      </c>
      <c r="D1799">
        <v>1</v>
      </c>
      <c r="E1799" t="s">
        <v>7</v>
      </c>
      <c r="I1799">
        <f t="shared" si="168"/>
        <v>3</v>
      </c>
      <c r="J1799">
        <f t="shared" si="169"/>
        <v>2</v>
      </c>
      <c r="K1799" t="str">
        <f t="shared" si="170"/>
        <v xml:space="preserve"> Schnittstelle Online-Shop</v>
      </c>
      <c r="L1799" t="str">
        <f t="shared" si="171"/>
        <v>29260 Probleme bei SEPA-Mandat -</v>
      </c>
      <c r="M1799" t="str">
        <f t="shared" si="172"/>
        <v xml:space="preserve">29260 Probleme bei SEPA Mandat  </v>
      </c>
      <c r="N1799" t="str">
        <f t="shared" si="173"/>
        <v/>
      </c>
      <c r="O1799" t="b" cm="1">
        <f t="array" ref="O1799">COUNT(FIND({0,1,2,3,4,5,6,7,8,9},N1799))&gt;0</f>
        <v>0</v>
      </c>
    </row>
    <row r="1800" spans="1:15" hidden="1" x14ac:dyDescent="0.3">
      <c r="A1800" s="1" t="s">
        <v>3537</v>
      </c>
      <c r="B1800" t="s">
        <v>178</v>
      </c>
      <c r="C1800" t="s">
        <v>3538</v>
      </c>
      <c r="D1800">
        <v>1</v>
      </c>
      <c r="E1800" t="s">
        <v>7</v>
      </c>
      <c r="I1800">
        <f t="shared" si="168"/>
        <v>1</v>
      </c>
      <c r="J1800">
        <f t="shared" si="169"/>
        <v>1</v>
      </c>
      <c r="K1800" t="str">
        <f t="shared" si="170"/>
        <v>Rechnung für Fiori Auftrtagsanlage freischalten</v>
      </c>
      <c r="L1800" t="str">
        <f t="shared" si="171"/>
        <v>29261 Frankonia-</v>
      </c>
      <c r="M1800" t="str">
        <f t="shared" si="172"/>
        <v xml:space="preserve">29261 Frankonia </v>
      </c>
      <c r="N1800" t="str">
        <f t="shared" si="173"/>
        <v>Rechnung</v>
      </c>
      <c r="O1800" t="b" cm="1">
        <f t="array" ref="O1800">COUNT(FIND({0,1,2,3,4,5,6,7,8,9},N1800))&gt;0</f>
        <v>0</v>
      </c>
    </row>
    <row r="1801" spans="1:15" hidden="1" x14ac:dyDescent="0.3">
      <c r="A1801" s="1" t="s">
        <v>3539</v>
      </c>
      <c r="B1801" t="s">
        <v>178</v>
      </c>
      <c r="C1801" t="s">
        <v>3540</v>
      </c>
      <c r="D1801">
        <v>1</v>
      </c>
      <c r="E1801" t="s">
        <v>7</v>
      </c>
      <c r="I1801">
        <f t="shared" si="168"/>
        <v>1</v>
      </c>
      <c r="J1801">
        <f t="shared" si="169"/>
        <v>1</v>
      </c>
      <c r="K1801" t="str">
        <f t="shared" si="170"/>
        <v xml:space="preserve"> Fehlermeldung auf Front End anpassen</v>
      </c>
      <c r="L1801" t="str">
        <f t="shared" si="171"/>
        <v>29268 Fiori App -</v>
      </c>
      <c r="M1801" t="str">
        <f t="shared" si="172"/>
        <v xml:space="preserve">29268 Fiori App  </v>
      </c>
      <c r="N1801" t="str">
        <f t="shared" si="173"/>
        <v/>
      </c>
      <c r="O1801" t="b" cm="1">
        <f t="array" ref="O1801">COUNT(FIND({0,1,2,3,4,5,6,7,8,9},N1801))&gt;0</f>
        <v>0</v>
      </c>
    </row>
    <row r="1802" spans="1:15" hidden="1" x14ac:dyDescent="0.3">
      <c r="A1802" s="1" t="s">
        <v>3541</v>
      </c>
      <c r="B1802" t="s">
        <v>178</v>
      </c>
      <c r="C1802" t="s">
        <v>3542</v>
      </c>
      <c r="D1802">
        <v>1</v>
      </c>
      <c r="E1802" t="s">
        <v>7</v>
      </c>
      <c r="I1802">
        <f t="shared" si="168"/>
        <v>1</v>
      </c>
      <c r="J1802">
        <f t="shared" si="169"/>
        <v>1</v>
      </c>
      <c r="K1802" t="str">
        <f t="shared" si="170"/>
        <v>Links</v>
      </c>
      <c r="L1802" t="str">
        <f t="shared" si="171"/>
        <v>29271 Payment-</v>
      </c>
      <c r="M1802" t="str">
        <f t="shared" si="172"/>
        <v xml:space="preserve">29271 Payment </v>
      </c>
      <c r="N1802" t="e">
        <f t="shared" si="173"/>
        <v>#VALUE!</v>
      </c>
      <c r="O1802" t="b" cm="1">
        <f t="array" ref="O1802">COUNT(FIND({0,1,2,3,4,5,6,7,8,9},N1802))&gt;0</f>
        <v>0</v>
      </c>
    </row>
    <row r="1803" spans="1:15" hidden="1" x14ac:dyDescent="0.3">
      <c r="A1803" s="1" t="s">
        <v>3543</v>
      </c>
      <c r="B1803" t="s">
        <v>178</v>
      </c>
      <c r="C1803" t="s">
        <v>3544</v>
      </c>
      <c r="D1803">
        <v>1</v>
      </c>
      <c r="E1803" t="s">
        <v>7</v>
      </c>
      <c r="I1803">
        <f t="shared" si="168"/>
        <v>1</v>
      </c>
      <c r="J1803">
        <f t="shared" si="169"/>
        <v>1</v>
      </c>
      <c r="K1803" t="str">
        <f t="shared" si="170"/>
        <v>SAP Nachdruck Retourenlabel</v>
      </c>
      <c r="L1803" t="str">
        <f t="shared" si="171"/>
        <v>29274 P01-</v>
      </c>
      <c r="M1803" t="str">
        <f t="shared" si="172"/>
        <v xml:space="preserve">29274 P01 </v>
      </c>
      <c r="N1803" t="str">
        <f t="shared" si="173"/>
        <v>SAP</v>
      </c>
      <c r="O1803" t="b" cm="1">
        <f t="array" ref="O1803">COUNT(FIND({0,1,2,3,4,5,6,7,8,9},N1803))&gt;0</f>
        <v>0</v>
      </c>
    </row>
    <row r="1804" spans="1:15" hidden="1" x14ac:dyDescent="0.3">
      <c r="A1804" s="1" t="s">
        <v>3545</v>
      </c>
      <c r="B1804" t="s">
        <v>178</v>
      </c>
      <c r="C1804" t="s">
        <v>3546</v>
      </c>
      <c r="D1804">
        <v>1</v>
      </c>
      <c r="E1804" t="s">
        <v>7</v>
      </c>
      <c r="I1804">
        <f t="shared" si="168"/>
        <v>1</v>
      </c>
      <c r="J1804">
        <f t="shared" si="169"/>
        <v>1</v>
      </c>
      <c r="K1804" t="str">
        <f t="shared" si="170"/>
        <v xml:space="preserve"> PDF Gutschein G9000 erzeugt mehrere Lieferungen</v>
      </c>
      <c r="L1804" t="str">
        <f t="shared" si="171"/>
        <v>29276 P01 -</v>
      </c>
      <c r="M1804" t="str">
        <f t="shared" si="172"/>
        <v xml:space="preserve">29276 P01  </v>
      </c>
      <c r="N1804" t="str">
        <f t="shared" si="173"/>
        <v/>
      </c>
      <c r="O1804" t="b" cm="1">
        <f t="array" ref="O1804">COUNT(FIND({0,1,2,3,4,5,6,7,8,9},N1804))&gt;0</f>
        <v>0</v>
      </c>
    </row>
    <row r="1805" spans="1:15" hidden="1" x14ac:dyDescent="0.3">
      <c r="A1805" s="1" t="s">
        <v>3547</v>
      </c>
      <c r="B1805" t="s">
        <v>178</v>
      </c>
      <c r="C1805" t="s">
        <v>3548</v>
      </c>
      <c r="D1805">
        <v>1</v>
      </c>
      <c r="E1805" t="s">
        <v>7</v>
      </c>
      <c r="I1805">
        <f t="shared" si="168"/>
        <v>0</v>
      </c>
      <c r="J1805">
        <f t="shared" si="169"/>
        <v>0</v>
      </c>
      <c r="K1805" t="e">
        <f t="shared" si="170"/>
        <v>#VALUE!</v>
      </c>
      <c r="L1805" t="e">
        <f t="shared" si="171"/>
        <v>#VALUE!</v>
      </c>
      <c r="M1805" t="e">
        <f t="shared" si="172"/>
        <v>#VALUE!</v>
      </c>
      <c r="N1805" t="e">
        <f t="shared" si="173"/>
        <v>#VALUE!</v>
      </c>
      <c r="O1805" t="b" cm="1">
        <f t="array" ref="O1805">COUNT(FIND({0,1,2,3,4,5,6,7,8,9},N1805))&gt;0</f>
        <v>0</v>
      </c>
    </row>
    <row r="1806" spans="1:15" hidden="1" x14ac:dyDescent="0.3">
      <c r="A1806" s="1" t="s">
        <v>3549</v>
      </c>
      <c r="B1806" t="s">
        <v>178</v>
      </c>
      <c r="C1806" t="s">
        <v>3550</v>
      </c>
      <c r="D1806">
        <v>1</v>
      </c>
      <c r="E1806" t="s">
        <v>7</v>
      </c>
      <c r="I1806">
        <f t="shared" si="168"/>
        <v>2</v>
      </c>
      <c r="J1806">
        <f t="shared" si="169"/>
        <v>2</v>
      </c>
      <c r="K1806" t="str">
        <f t="shared" si="170"/>
        <v>Sprachenschlüssel n. definiert</v>
      </c>
      <c r="L1806" t="str">
        <f t="shared" si="171"/>
        <v>29290 P01-SAP neuer I´Doc Fehler-</v>
      </c>
      <c r="M1806" t="str">
        <f t="shared" si="172"/>
        <v xml:space="preserve">29290 P01 SAP neuer I´Doc Fehler </v>
      </c>
      <c r="N1806" t="str">
        <f t="shared" si="173"/>
        <v>Sprachenschlüssel</v>
      </c>
      <c r="O1806" t="b" cm="1">
        <f t="array" ref="O1806">COUNT(FIND({0,1,2,3,4,5,6,7,8,9},N1806))&gt;0</f>
        <v>0</v>
      </c>
    </row>
    <row r="1807" spans="1:15" hidden="1" x14ac:dyDescent="0.3">
      <c r="A1807" s="1" t="s">
        <v>3551</v>
      </c>
      <c r="B1807" t="s">
        <v>178</v>
      </c>
      <c r="C1807" t="s">
        <v>3552</v>
      </c>
      <c r="D1807">
        <v>1</v>
      </c>
      <c r="E1807" t="s">
        <v>7</v>
      </c>
      <c r="I1807">
        <f t="shared" si="168"/>
        <v>0</v>
      </c>
      <c r="J1807">
        <f t="shared" si="169"/>
        <v>0</v>
      </c>
      <c r="K1807" t="e">
        <f t="shared" si="170"/>
        <v>#VALUE!</v>
      </c>
      <c r="L1807" t="e">
        <f t="shared" si="171"/>
        <v>#VALUE!</v>
      </c>
      <c r="M1807" t="e">
        <f t="shared" si="172"/>
        <v>#VALUE!</v>
      </c>
      <c r="N1807" t="e">
        <f t="shared" si="173"/>
        <v>#VALUE!</v>
      </c>
      <c r="O1807" t="b" cm="1">
        <f t="array" ref="O1807">COUNT(FIND({0,1,2,3,4,5,6,7,8,9},N1807))&gt;0</f>
        <v>0</v>
      </c>
    </row>
    <row r="1808" spans="1:15" hidden="1" x14ac:dyDescent="0.3">
      <c r="A1808" s="1" t="s">
        <v>3553</v>
      </c>
      <c r="B1808" t="s">
        <v>178</v>
      </c>
      <c r="C1808" t="s">
        <v>3554</v>
      </c>
      <c r="D1808">
        <v>1</v>
      </c>
      <c r="E1808" t="s">
        <v>7</v>
      </c>
      <c r="I1808">
        <f t="shared" si="168"/>
        <v>0</v>
      </c>
      <c r="J1808">
        <f t="shared" si="169"/>
        <v>0</v>
      </c>
      <c r="K1808" t="e">
        <f t="shared" si="170"/>
        <v>#VALUE!</v>
      </c>
      <c r="L1808" t="e">
        <f t="shared" si="171"/>
        <v>#VALUE!</v>
      </c>
      <c r="M1808" t="e">
        <f t="shared" si="172"/>
        <v>#VALUE!</v>
      </c>
      <c r="N1808" t="e">
        <f t="shared" si="173"/>
        <v>#VALUE!</v>
      </c>
      <c r="O1808" t="b" cm="1">
        <f t="array" ref="O1808">COUNT(FIND({0,1,2,3,4,5,6,7,8,9},N1808))&gt;0</f>
        <v>0</v>
      </c>
    </row>
    <row r="1809" spans="1:15" hidden="1" x14ac:dyDescent="0.3">
      <c r="A1809" s="1" t="s">
        <v>3555</v>
      </c>
      <c r="B1809" t="s">
        <v>178</v>
      </c>
      <c r="C1809" t="s">
        <v>3556</v>
      </c>
      <c r="D1809">
        <v>1</v>
      </c>
      <c r="E1809" t="s">
        <v>7</v>
      </c>
      <c r="I1809">
        <f t="shared" si="168"/>
        <v>0</v>
      </c>
      <c r="J1809">
        <f t="shared" si="169"/>
        <v>0</v>
      </c>
      <c r="K1809" t="e">
        <f t="shared" si="170"/>
        <v>#VALUE!</v>
      </c>
      <c r="L1809" t="e">
        <f t="shared" si="171"/>
        <v>#VALUE!</v>
      </c>
      <c r="M1809" t="e">
        <f t="shared" si="172"/>
        <v>#VALUE!</v>
      </c>
      <c r="N1809" t="e">
        <f t="shared" si="173"/>
        <v>#VALUE!</v>
      </c>
      <c r="O1809" t="b" cm="1">
        <f t="array" ref="O1809">COUNT(FIND({0,1,2,3,4,5,6,7,8,9},N1809))&gt;0</f>
        <v>0</v>
      </c>
    </row>
    <row r="1810" spans="1:15" hidden="1" x14ac:dyDescent="0.3">
      <c r="A1810" s="1" t="s">
        <v>3557</v>
      </c>
      <c r="B1810" t="s">
        <v>178</v>
      </c>
      <c r="C1810" t="s">
        <v>3558</v>
      </c>
      <c r="D1810">
        <v>1</v>
      </c>
      <c r="E1810" t="s">
        <v>7</v>
      </c>
      <c r="I1810">
        <f t="shared" si="168"/>
        <v>0</v>
      </c>
      <c r="J1810">
        <f t="shared" si="169"/>
        <v>0</v>
      </c>
      <c r="K1810" t="e">
        <f t="shared" si="170"/>
        <v>#VALUE!</v>
      </c>
      <c r="L1810" t="e">
        <f t="shared" si="171"/>
        <v>#VALUE!</v>
      </c>
      <c r="M1810" t="e">
        <f t="shared" si="172"/>
        <v>#VALUE!</v>
      </c>
      <c r="N1810" t="e">
        <f t="shared" si="173"/>
        <v>#VALUE!</v>
      </c>
      <c r="O1810" t="b" cm="1">
        <f t="array" ref="O1810">COUNT(FIND({0,1,2,3,4,5,6,7,8,9},N1810))&gt;0</f>
        <v>0</v>
      </c>
    </row>
    <row r="1811" spans="1:15" hidden="1" x14ac:dyDescent="0.3">
      <c r="A1811" s="1" t="s">
        <v>3559</v>
      </c>
      <c r="B1811" t="s">
        <v>178</v>
      </c>
      <c r="C1811" t="s">
        <v>3560</v>
      </c>
      <c r="D1811">
        <v>1</v>
      </c>
      <c r="E1811" t="s">
        <v>7</v>
      </c>
      <c r="I1811">
        <f t="shared" si="168"/>
        <v>0</v>
      </c>
      <c r="J1811">
        <f t="shared" si="169"/>
        <v>0</v>
      </c>
      <c r="K1811" t="e">
        <f t="shared" si="170"/>
        <v>#VALUE!</v>
      </c>
      <c r="L1811" t="e">
        <f t="shared" si="171"/>
        <v>#VALUE!</v>
      </c>
      <c r="M1811" t="e">
        <f t="shared" si="172"/>
        <v>#VALUE!</v>
      </c>
      <c r="N1811" t="e">
        <f t="shared" si="173"/>
        <v>#VALUE!</v>
      </c>
      <c r="O1811" t="b" cm="1">
        <f t="array" ref="O1811">COUNT(FIND({0,1,2,3,4,5,6,7,8,9},N1811))&gt;0</f>
        <v>0</v>
      </c>
    </row>
    <row r="1812" spans="1:15" hidden="1" x14ac:dyDescent="0.3">
      <c r="A1812" s="1" t="s">
        <v>3561</v>
      </c>
      <c r="B1812" t="s">
        <v>178</v>
      </c>
      <c r="C1812" t="s">
        <v>3562</v>
      </c>
      <c r="D1812">
        <v>1</v>
      </c>
      <c r="E1812" t="s">
        <v>7</v>
      </c>
      <c r="I1812">
        <f t="shared" si="168"/>
        <v>0</v>
      </c>
      <c r="J1812">
        <f t="shared" si="169"/>
        <v>0</v>
      </c>
      <c r="K1812" t="e">
        <f t="shared" si="170"/>
        <v>#VALUE!</v>
      </c>
      <c r="L1812" t="e">
        <f t="shared" si="171"/>
        <v>#VALUE!</v>
      </c>
      <c r="M1812" t="e">
        <f t="shared" si="172"/>
        <v>#VALUE!</v>
      </c>
      <c r="N1812" t="e">
        <f t="shared" si="173"/>
        <v>#VALUE!</v>
      </c>
      <c r="O1812" t="b" cm="1">
        <f t="array" ref="O1812">COUNT(FIND({0,1,2,3,4,5,6,7,8,9},N1812))&gt;0</f>
        <v>0</v>
      </c>
    </row>
    <row r="1813" spans="1:15" hidden="1" x14ac:dyDescent="0.3">
      <c r="A1813" s="1" t="s">
        <v>3563</v>
      </c>
      <c r="B1813" t="s">
        <v>178</v>
      </c>
      <c r="C1813" t="s">
        <v>3564</v>
      </c>
      <c r="D1813">
        <v>1</v>
      </c>
      <c r="E1813" t="s">
        <v>7</v>
      </c>
      <c r="I1813">
        <f t="shared" si="168"/>
        <v>0</v>
      </c>
      <c r="J1813">
        <f t="shared" si="169"/>
        <v>0</v>
      </c>
      <c r="K1813" t="e">
        <f t="shared" si="170"/>
        <v>#VALUE!</v>
      </c>
      <c r="L1813" t="e">
        <f t="shared" si="171"/>
        <v>#VALUE!</v>
      </c>
      <c r="M1813" t="e">
        <f t="shared" si="172"/>
        <v>#VALUE!</v>
      </c>
      <c r="N1813" t="e">
        <f t="shared" si="173"/>
        <v>#VALUE!</v>
      </c>
      <c r="O1813" t="b" cm="1">
        <f t="array" ref="O1813">COUNT(FIND({0,1,2,3,4,5,6,7,8,9},N1813))&gt;0</f>
        <v>0</v>
      </c>
    </row>
    <row r="1814" spans="1:15" hidden="1" x14ac:dyDescent="0.3">
      <c r="A1814" s="1" t="s">
        <v>3565</v>
      </c>
      <c r="B1814" t="s">
        <v>178</v>
      </c>
      <c r="C1814" t="s">
        <v>3566</v>
      </c>
      <c r="D1814">
        <v>1</v>
      </c>
      <c r="E1814" t="s">
        <v>7</v>
      </c>
      <c r="I1814">
        <f t="shared" si="168"/>
        <v>0</v>
      </c>
      <c r="J1814">
        <f t="shared" si="169"/>
        <v>0</v>
      </c>
      <c r="K1814" t="e">
        <f t="shared" si="170"/>
        <v>#VALUE!</v>
      </c>
      <c r="L1814" t="e">
        <f t="shared" si="171"/>
        <v>#VALUE!</v>
      </c>
      <c r="M1814" t="e">
        <f t="shared" si="172"/>
        <v>#VALUE!</v>
      </c>
      <c r="N1814" t="e">
        <f t="shared" si="173"/>
        <v>#VALUE!</v>
      </c>
      <c r="O1814" t="b" cm="1">
        <f t="array" ref="O1814">COUNT(FIND({0,1,2,3,4,5,6,7,8,9},N1814))&gt;0</f>
        <v>0</v>
      </c>
    </row>
    <row r="1815" spans="1:15" hidden="1" x14ac:dyDescent="0.3">
      <c r="A1815" s="1" t="s">
        <v>3567</v>
      </c>
      <c r="B1815" t="s">
        <v>178</v>
      </c>
      <c r="C1815" t="s">
        <v>3568</v>
      </c>
      <c r="D1815">
        <v>1</v>
      </c>
      <c r="E1815" t="s">
        <v>7</v>
      </c>
      <c r="I1815">
        <f t="shared" si="168"/>
        <v>0</v>
      </c>
      <c r="J1815">
        <f t="shared" si="169"/>
        <v>0</v>
      </c>
      <c r="K1815" t="e">
        <f t="shared" si="170"/>
        <v>#VALUE!</v>
      </c>
      <c r="L1815" t="e">
        <f t="shared" si="171"/>
        <v>#VALUE!</v>
      </c>
      <c r="M1815" t="e">
        <f t="shared" si="172"/>
        <v>#VALUE!</v>
      </c>
      <c r="N1815" t="e">
        <f t="shared" si="173"/>
        <v>#VALUE!</v>
      </c>
      <c r="O1815" t="b" cm="1">
        <f t="array" ref="O1815">COUNT(FIND({0,1,2,3,4,5,6,7,8,9},N1815))&gt;0</f>
        <v>0</v>
      </c>
    </row>
    <row r="1816" spans="1:15" hidden="1" x14ac:dyDescent="0.3">
      <c r="A1816" s="1" t="s">
        <v>3569</v>
      </c>
      <c r="B1816" t="s">
        <v>178</v>
      </c>
      <c r="C1816" t="s">
        <v>3570</v>
      </c>
      <c r="D1816">
        <v>1</v>
      </c>
      <c r="E1816" t="s">
        <v>7</v>
      </c>
      <c r="I1816">
        <f t="shared" si="168"/>
        <v>0</v>
      </c>
      <c r="J1816">
        <f t="shared" si="169"/>
        <v>0</v>
      </c>
      <c r="K1816" t="e">
        <f t="shared" si="170"/>
        <v>#VALUE!</v>
      </c>
      <c r="L1816" t="e">
        <f t="shared" si="171"/>
        <v>#VALUE!</v>
      </c>
      <c r="M1816" t="e">
        <f t="shared" si="172"/>
        <v>#VALUE!</v>
      </c>
      <c r="N1816" t="e">
        <f t="shared" si="173"/>
        <v>#VALUE!</v>
      </c>
      <c r="O1816" t="b" cm="1">
        <f t="array" ref="O1816">COUNT(FIND({0,1,2,3,4,5,6,7,8,9},N1816))&gt;0</f>
        <v>0</v>
      </c>
    </row>
    <row r="1817" spans="1:15" hidden="1" x14ac:dyDescent="0.3">
      <c r="A1817" s="1" t="s">
        <v>3571</v>
      </c>
      <c r="B1817" t="s">
        <v>178</v>
      </c>
      <c r="C1817" t="s">
        <v>3572</v>
      </c>
      <c r="D1817">
        <v>1</v>
      </c>
      <c r="E1817" t="s">
        <v>7</v>
      </c>
      <c r="I1817">
        <f t="shared" si="168"/>
        <v>0</v>
      </c>
      <c r="J1817">
        <f t="shared" si="169"/>
        <v>0</v>
      </c>
      <c r="K1817" t="e">
        <f t="shared" si="170"/>
        <v>#VALUE!</v>
      </c>
      <c r="L1817" t="e">
        <f t="shared" si="171"/>
        <v>#VALUE!</v>
      </c>
      <c r="M1817" t="e">
        <f t="shared" si="172"/>
        <v>#VALUE!</v>
      </c>
      <c r="N1817" t="e">
        <f t="shared" si="173"/>
        <v>#VALUE!</v>
      </c>
      <c r="O1817" t="b" cm="1">
        <f t="array" ref="O1817">COUNT(FIND({0,1,2,3,4,5,6,7,8,9},N1817))&gt;0</f>
        <v>0</v>
      </c>
    </row>
    <row r="1818" spans="1:15" hidden="1" x14ac:dyDescent="0.3">
      <c r="A1818" s="1" t="s">
        <v>3573</v>
      </c>
      <c r="B1818" t="s">
        <v>178</v>
      </c>
      <c r="C1818" t="s">
        <v>3574</v>
      </c>
      <c r="D1818">
        <v>1</v>
      </c>
      <c r="E1818" t="s">
        <v>7</v>
      </c>
      <c r="I1818">
        <f t="shared" si="168"/>
        <v>0</v>
      </c>
      <c r="J1818">
        <f t="shared" si="169"/>
        <v>0</v>
      </c>
      <c r="K1818" t="e">
        <f t="shared" si="170"/>
        <v>#VALUE!</v>
      </c>
      <c r="L1818" t="e">
        <f t="shared" si="171"/>
        <v>#VALUE!</v>
      </c>
      <c r="M1818" t="e">
        <f t="shared" si="172"/>
        <v>#VALUE!</v>
      </c>
      <c r="N1818" t="e">
        <f t="shared" si="173"/>
        <v>#VALUE!</v>
      </c>
      <c r="O1818" t="b" cm="1">
        <f t="array" ref="O1818">COUNT(FIND({0,1,2,3,4,5,6,7,8,9},N1818))&gt;0</f>
        <v>0</v>
      </c>
    </row>
    <row r="1819" spans="1:15" hidden="1" x14ac:dyDescent="0.3">
      <c r="A1819" s="1" t="s">
        <v>3575</v>
      </c>
      <c r="B1819" t="s">
        <v>178</v>
      </c>
      <c r="C1819" t="s">
        <v>3576</v>
      </c>
      <c r="D1819">
        <v>1</v>
      </c>
      <c r="E1819" t="s">
        <v>7</v>
      </c>
      <c r="I1819">
        <f t="shared" si="168"/>
        <v>0</v>
      </c>
      <c r="J1819">
        <f t="shared" si="169"/>
        <v>0</v>
      </c>
      <c r="K1819" t="e">
        <f t="shared" si="170"/>
        <v>#VALUE!</v>
      </c>
      <c r="L1819" t="e">
        <f t="shared" si="171"/>
        <v>#VALUE!</v>
      </c>
      <c r="M1819" t="e">
        <f t="shared" si="172"/>
        <v>#VALUE!</v>
      </c>
      <c r="N1819" t="e">
        <f t="shared" si="173"/>
        <v>#VALUE!</v>
      </c>
      <c r="O1819" t="b" cm="1">
        <f t="array" ref="O1819">COUNT(FIND({0,1,2,3,4,5,6,7,8,9},N1819))&gt;0</f>
        <v>0</v>
      </c>
    </row>
    <row r="1820" spans="1:15" hidden="1" x14ac:dyDescent="0.3">
      <c r="A1820" s="1" t="s">
        <v>3577</v>
      </c>
      <c r="B1820" t="s">
        <v>178</v>
      </c>
      <c r="C1820" t="s">
        <v>3578</v>
      </c>
      <c r="D1820">
        <v>1</v>
      </c>
      <c r="E1820" t="s">
        <v>7</v>
      </c>
      <c r="I1820">
        <f t="shared" si="168"/>
        <v>1</v>
      </c>
      <c r="J1820">
        <f t="shared" si="169"/>
        <v>1</v>
      </c>
      <c r="K1820" t="str">
        <f t="shared" si="170"/>
        <v xml:space="preserve"> Briefe</v>
      </c>
      <c r="L1820" t="str">
        <f t="shared" si="171"/>
        <v>29418 Outsourcing Postausgang -</v>
      </c>
      <c r="M1820" t="str">
        <f t="shared" si="172"/>
        <v xml:space="preserve">29418 Outsourcing Postausgang  </v>
      </c>
      <c r="N1820" t="str">
        <f t="shared" si="173"/>
        <v/>
      </c>
      <c r="O1820" t="b" cm="1">
        <f t="array" ref="O1820">COUNT(FIND({0,1,2,3,4,5,6,7,8,9},N1820))&gt;0</f>
        <v>0</v>
      </c>
    </row>
    <row r="1821" spans="1:15" hidden="1" x14ac:dyDescent="0.3">
      <c r="A1821" s="1" t="s">
        <v>3579</v>
      </c>
      <c r="B1821" t="s">
        <v>178</v>
      </c>
      <c r="C1821" t="s">
        <v>3580</v>
      </c>
      <c r="D1821">
        <v>1</v>
      </c>
      <c r="E1821" t="s">
        <v>7</v>
      </c>
      <c r="I1821">
        <f t="shared" si="168"/>
        <v>0</v>
      </c>
      <c r="J1821">
        <f t="shared" si="169"/>
        <v>0</v>
      </c>
      <c r="K1821" t="e">
        <f t="shared" si="170"/>
        <v>#VALUE!</v>
      </c>
      <c r="L1821" t="e">
        <f t="shared" si="171"/>
        <v>#VALUE!</v>
      </c>
      <c r="M1821" t="e">
        <f t="shared" si="172"/>
        <v>#VALUE!</v>
      </c>
      <c r="N1821" t="e">
        <f t="shared" si="173"/>
        <v>#VALUE!</v>
      </c>
      <c r="O1821" t="b" cm="1">
        <f t="array" ref="O1821">COUNT(FIND({0,1,2,3,4,5,6,7,8,9},N1821))&gt;0</f>
        <v>0</v>
      </c>
    </row>
    <row r="1822" spans="1:15" hidden="1" x14ac:dyDescent="0.3">
      <c r="A1822" s="1" t="s">
        <v>3581</v>
      </c>
      <c r="B1822" t="s">
        <v>178</v>
      </c>
      <c r="C1822" t="s">
        <v>3582</v>
      </c>
      <c r="D1822">
        <v>1</v>
      </c>
      <c r="E1822" t="s">
        <v>7</v>
      </c>
      <c r="I1822">
        <f t="shared" si="168"/>
        <v>0</v>
      </c>
      <c r="J1822">
        <f t="shared" si="169"/>
        <v>0</v>
      </c>
      <c r="K1822" t="e">
        <f t="shared" si="170"/>
        <v>#VALUE!</v>
      </c>
      <c r="L1822" t="e">
        <f t="shared" si="171"/>
        <v>#VALUE!</v>
      </c>
      <c r="M1822" t="e">
        <f t="shared" si="172"/>
        <v>#VALUE!</v>
      </c>
      <c r="N1822" t="e">
        <f t="shared" si="173"/>
        <v>#VALUE!</v>
      </c>
      <c r="O1822" t="b" cm="1">
        <f t="array" ref="O1822">COUNT(FIND({0,1,2,3,4,5,6,7,8,9},N1822))&gt;0</f>
        <v>0</v>
      </c>
    </row>
    <row r="1823" spans="1:15" hidden="1" x14ac:dyDescent="0.3">
      <c r="A1823" s="1" t="s">
        <v>3583</v>
      </c>
      <c r="B1823" t="s">
        <v>178</v>
      </c>
      <c r="C1823" t="s">
        <v>3584</v>
      </c>
      <c r="D1823">
        <v>1</v>
      </c>
      <c r="E1823" t="s">
        <v>7</v>
      </c>
      <c r="I1823">
        <f t="shared" si="168"/>
        <v>2</v>
      </c>
      <c r="J1823">
        <f t="shared" si="169"/>
        <v>2</v>
      </c>
      <c r="K1823" t="str">
        <f t="shared" si="170"/>
        <v xml:space="preserve"> Art. 301028002</v>
      </c>
      <c r="L1823" t="str">
        <f t="shared" si="171"/>
        <v>29442 Liefer-ID falsch -</v>
      </c>
      <c r="M1823" t="str">
        <f t="shared" si="172"/>
        <v xml:space="preserve">29442 Liefer ID falsch  </v>
      </c>
      <c r="N1823" t="str">
        <f t="shared" si="173"/>
        <v/>
      </c>
      <c r="O1823" t="b" cm="1">
        <f t="array" ref="O1823">COUNT(FIND({0,1,2,3,4,5,6,7,8,9},N1823))&gt;0</f>
        <v>0</v>
      </c>
    </row>
    <row r="1824" spans="1:15" hidden="1" x14ac:dyDescent="0.3">
      <c r="A1824" s="1" t="s">
        <v>3585</v>
      </c>
      <c r="B1824" t="s">
        <v>178</v>
      </c>
      <c r="C1824" t="s">
        <v>3586</v>
      </c>
      <c r="D1824">
        <v>1</v>
      </c>
      <c r="E1824" t="s">
        <v>7</v>
      </c>
      <c r="I1824">
        <f t="shared" si="168"/>
        <v>1</v>
      </c>
      <c r="J1824">
        <f t="shared" si="169"/>
        <v>1</v>
      </c>
      <c r="K1824" t="str">
        <f t="shared" si="170"/>
        <v xml:space="preserve"> keine V1 Verteilung möglich</v>
      </c>
      <c r="L1824" t="str">
        <f t="shared" si="171"/>
        <v>29443 Artikel 294052 -</v>
      </c>
      <c r="M1824" t="str">
        <f t="shared" si="172"/>
        <v xml:space="preserve">29443 Artikel 294052  </v>
      </c>
      <c r="N1824" t="str">
        <f t="shared" si="173"/>
        <v/>
      </c>
      <c r="O1824" t="b" cm="1">
        <f t="array" ref="O1824">COUNT(FIND({0,1,2,3,4,5,6,7,8,9},N1824))&gt;0</f>
        <v>0</v>
      </c>
    </row>
    <row r="1825" spans="1:15" hidden="1" x14ac:dyDescent="0.3">
      <c r="A1825" s="1" t="s">
        <v>3587</v>
      </c>
      <c r="B1825" t="s">
        <v>178</v>
      </c>
      <c r="C1825" t="s">
        <v>3588</v>
      </c>
      <c r="D1825">
        <v>1</v>
      </c>
      <c r="E1825" t="s">
        <v>7</v>
      </c>
      <c r="I1825">
        <f t="shared" si="168"/>
        <v>0</v>
      </c>
      <c r="J1825">
        <f t="shared" si="169"/>
        <v>0</v>
      </c>
      <c r="K1825" t="e">
        <f t="shared" si="170"/>
        <v>#VALUE!</v>
      </c>
      <c r="L1825" t="e">
        <f t="shared" si="171"/>
        <v>#VALUE!</v>
      </c>
      <c r="M1825" t="e">
        <f t="shared" si="172"/>
        <v>#VALUE!</v>
      </c>
      <c r="N1825" t="e">
        <f t="shared" si="173"/>
        <v>#VALUE!</v>
      </c>
      <c r="O1825" t="b" cm="1">
        <f t="array" ref="O1825">COUNT(FIND({0,1,2,3,4,5,6,7,8,9},N1825))&gt;0</f>
        <v>0</v>
      </c>
    </row>
    <row r="1826" spans="1:15" hidden="1" x14ac:dyDescent="0.3">
      <c r="A1826" s="1" t="s">
        <v>3589</v>
      </c>
      <c r="B1826" t="s">
        <v>178</v>
      </c>
      <c r="C1826" t="s">
        <v>3590</v>
      </c>
      <c r="D1826">
        <v>1</v>
      </c>
      <c r="E1826" t="s">
        <v>7</v>
      </c>
      <c r="I1826">
        <f t="shared" si="168"/>
        <v>0</v>
      </c>
      <c r="J1826">
        <f t="shared" si="169"/>
        <v>0</v>
      </c>
      <c r="K1826" t="e">
        <f t="shared" si="170"/>
        <v>#VALUE!</v>
      </c>
      <c r="L1826" t="e">
        <f t="shared" si="171"/>
        <v>#VALUE!</v>
      </c>
      <c r="M1826" t="e">
        <f t="shared" si="172"/>
        <v>#VALUE!</v>
      </c>
      <c r="N1826" t="e">
        <f t="shared" si="173"/>
        <v>#VALUE!</v>
      </c>
      <c r="O1826" t="b" cm="1">
        <f t="array" ref="O1826">COUNT(FIND({0,1,2,3,4,5,6,7,8,9},N1826))&gt;0</f>
        <v>0</v>
      </c>
    </row>
    <row r="1827" spans="1:15" hidden="1" x14ac:dyDescent="0.3">
      <c r="A1827" s="1" t="s">
        <v>3591</v>
      </c>
      <c r="B1827" t="s">
        <v>178</v>
      </c>
      <c r="C1827" t="s">
        <v>3592</v>
      </c>
      <c r="D1827">
        <v>1</v>
      </c>
      <c r="E1827" t="s">
        <v>7</v>
      </c>
      <c r="I1827">
        <f t="shared" si="168"/>
        <v>1</v>
      </c>
      <c r="J1827">
        <f t="shared" si="169"/>
        <v>1</v>
      </c>
      <c r="K1827" t="str">
        <f t="shared" si="170"/>
        <v xml:space="preserve"> Verfügbarkeitsanzeige für LF Termine Standard anpass</v>
      </c>
      <c r="L1827" t="str">
        <f t="shared" si="171"/>
        <v>29477 P01 -</v>
      </c>
      <c r="M1827" t="str">
        <f t="shared" si="172"/>
        <v xml:space="preserve">29477 P01  </v>
      </c>
      <c r="N1827" t="str">
        <f t="shared" si="173"/>
        <v/>
      </c>
      <c r="O1827" t="b" cm="1">
        <f t="array" ref="O1827">COUNT(FIND({0,1,2,3,4,5,6,7,8,9},N1827))&gt;0</f>
        <v>0</v>
      </c>
    </row>
    <row r="1828" spans="1:15" hidden="1" x14ac:dyDescent="0.3">
      <c r="A1828" s="1" t="s">
        <v>3593</v>
      </c>
      <c r="B1828" t="s">
        <v>178</v>
      </c>
      <c r="C1828" t="s">
        <v>3594</v>
      </c>
      <c r="D1828">
        <v>1</v>
      </c>
      <c r="E1828" t="s">
        <v>7</v>
      </c>
      <c r="I1828">
        <f t="shared" si="168"/>
        <v>1</v>
      </c>
      <c r="J1828">
        <f t="shared" si="169"/>
        <v>1</v>
      </c>
      <c r="K1828" t="str">
        <f t="shared" si="170"/>
        <v>Upload Prozess im Onlineshop</v>
      </c>
      <c r="L1828" t="str">
        <f t="shared" si="171"/>
        <v>29512 Verbesserungen EWB-</v>
      </c>
      <c r="M1828" t="str">
        <f t="shared" si="172"/>
        <v xml:space="preserve">29512 Verbesserungen EWB </v>
      </c>
      <c r="N1828" t="str">
        <f t="shared" si="173"/>
        <v>Upload</v>
      </c>
      <c r="O1828" t="b" cm="1">
        <f t="array" ref="O1828">COUNT(FIND({0,1,2,3,4,5,6,7,8,9},N1828))&gt;0</f>
        <v>0</v>
      </c>
    </row>
    <row r="1829" spans="1:15" hidden="1" x14ac:dyDescent="0.3">
      <c r="A1829" s="1" t="s">
        <v>3595</v>
      </c>
      <c r="B1829" t="s">
        <v>178</v>
      </c>
      <c r="C1829" t="s">
        <v>3596</v>
      </c>
      <c r="D1829">
        <v>1</v>
      </c>
      <c r="E1829" t="s">
        <v>7</v>
      </c>
      <c r="I1829">
        <f t="shared" si="168"/>
        <v>0</v>
      </c>
      <c r="J1829">
        <f t="shared" si="169"/>
        <v>0</v>
      </c>
      <c r="K1829" t="e">
        <f t="shared" si="170"/>
        <v>#VALUE!</v>
      </c>
      <c r="L1829" t="e">
        <f t="shared" si="171"/>
        <v>#VALUE!</v>
      </c>
      <c r="M1829" t="e">
        <f t="shared" si="172"/>
        <v>#VALUE!</v>
      </c>
      <c r="N1829" t="e">
        <f t="shared" si="173"/>
        <v>#VALUE!</v>
      </c>
      <c r="O1829" t="b" cm="1">
        <f t="array" ref="O1829">COUNT(FIND({0,1,2,3,4,5,6,7,8,9},N1829))&gt;0</f>
        <v>0</v>
      </c>
    </row>
    <row r="1830" spans="1:15" hidden="1" x14ac:dyDescent="0.3">
      <c r="A1830" s="1" t="s">
        <v>3597</v>
      </c>
      <c r="B1830" t="s">
        <v>178</v>
      </c>
      <c r="C1830" t="s">
        <v>3598</v>
      </c>
      <c r="D1830">
        <v>1</v>
      </c>
      <c r="E1830" t="s">
        <v>7</v>
      </c>
      <c r="I1830">
        <f t="shared" si="168"/>
        <v>0</v>
      </c>
      <c r="J1830">
        <f t="shared" si="169"/>
        <v>0</v>
      </c>
      <c r="K1830" t="e">
        <f t="shared" si="170"/>
        <v>#VALUE!</v>
      </c>
      <c r="L1830" t="e">
        <f t="shared" si="171"/>
        <v>#VALUE!</v>
      </c>
      <c r="M1830" t="e">
        <f t="shared" si="172"/>
        <v>#VALUE!</v>
      </c>
      <c r="N1830" t="e">
        <f t="shared" si="173"/>
        <v>#VALUE!</v>
      </c>
      <c r="O1830" t="b" cm="1">
        <f t="array" ref="O1830">COUNT(FIND({0,1,2,3,4,5,6,7,8,9},N1830))&gt;0</f>
        <v>0</v>
      </c>
    </row>
    <row r="1831" spans="1:15" hidden="1" x14ac:dyDescent="0.3">
      <c r="A1831" s="1" t="s">
        <v>3599</v>
      </c>
      <c r="B1831" t="s">
        <v>178</v>
      </c>
      <c r="C1831" t="s">
        <v>3600</v>
      </c>
      <c r="D1831">
        <v>1</v>
      </c>
      <c r="E1831" t="s">
        <v>7</v>
      </c>
      <c r="I1831">
        <f t="shared" si="168"/>
        <v>0</v>
      </c>
      <c r="J1831">
        <f t="shared" si="169"/>
        <v>0</v>
      </c>
      <c r="K1831" t="e">
        <f t="shared" si="170"/>
        <v>#VALUE!</v>
      </c>
      <c r="L1831" t="e">
        <f t="shared" si="171"/>
        <v>#VALUE!</v>
      </c>
      <c r="M1831" t="e">
        <f t="shared" si="172"/>
        <v>#VALUE!</v>
      </c>
      <c r="N1831" t="e">
        <f t="shared" si="173"/>
        <v>#VALUE!</v>
      </c>
      <c r="O1831" t="b" cm="1">
        <f t="array" ref="O1831">COUNT(FIND({0,1,2,3,4,5,6,7,8,9},N1831))&gt;0</f>
        <v>0</v>
      </c>
    </row>
    <row r="1832" spans="1:15" hidden="1" x14ac:dyDescent="0.3">
      <c r="A1832" s="1" t="s">
        <v>3601</v>
      </c>
      <c r="B1832" t="s">
        <v>178</v>
      </c>
      <c r="C1832" t="s">
        <v>3602</v>
      </c>
      <c r="D1832">
        <v>1</v>
      </c>
      <c r="E1832" t="s">
        <v>7</v>
      </c>
      <c r="I1832">
        <f t="shared" si="168"/>
        <v>2</v>
      </c>
      <c r="J1832">
        <f t="shared" si="169"/>
        <v>2</v>
      </c>
      <c r="K1832" t="str">
        <f t="shared" si="170"/>
        <v xml:space="preserve"> Exportauftrag Aktionscode</v>
      </c>
      <c r="L1832" t="str">
        <f t="shared" si="171"/>
        <v>29525 P01 - Versandbedingung fehlt -</v>
      </c>
      <c r="M1832" t="str">
        <f t="shared" si="172"/>
        <v xml:space="preserve">29525 P01   Versandbedingung fehlt  </v>
      </c>
      <c r="N1832" t="str">
        <f t="shared" si="173"/>
        <v/>
      </c>
      <c r="O1832" t="b" cm="1">
        <f t="array" ref="O1832">COUNT(FIND({0,1,2,3,4,5,6,7,8,9},N1832))&gt;0</f>
        <v>0</v>
      </c>
    </row>
    <row r="1833" spans="1:15" hidden="1" x14ac:dyDescent="0.3">
      <c r="A1833" s="1" t="s">
        <v>3603</v>
      </c>
      <c r="B1833" t="s">
        <v>178</v>
      </c>
      <c r="C1833" t="s">
        <v>3604</v>
      </c>
      <c r="D1833">
        <v>1</v>
      </c>
      <c r="E1833" t="s">
        <v>7</v>
      </c>
      <c r="I1833">
        <f t="shared" si="168"/>
        <v>0</v>
      </c>
      <c r="J1833">
        <f t="shared" si="169"/>
        <v>0</v>
      </c>
      <c r="K1833" t="e">
        <f t="shared" si="170"/>
        <v>#VALUE!</v>
      </c>
      <c r="L1833" t="e">
        <f t="shared" si="171"/>
        <v>#VALUE!</v>
      </c>
      <c r="M1833" t="e">
        <f t="shared" si="172"/>
        <v>#VALUE!</v>
      </c>
      <c r="N1833" t="e">
        <f t="shared" si="173"/>
        <v>#VALUE!</v>
      </c>
      <c r="O1833" t="b" cm="1">
        <f t="array" ref="O1833">COUNT(FIND({0,1,2,3,4,5,6,7,8,9},N1833))&gt;0</f>
        <v>0</v>
      </c>
    </row>
    <row r="1834" spans="1:15" hidden="1" x14ac:dyDescent="0.3">
      <c r="A1834" s="1" t="s">
        <v>3605</v>
      </c>
      <c r="B1834" t="s">
        <v>178</v>
      </c>
      <c r="C1834" t="s">
        <v>3606</v>
      </c>
      <c r="D1834">
        <v>1</v>
      </c>
      <c r="E1834" t="s">
        <v>7</v>
      </c>
      <c r="I1834">
        <f t="shared" si="168"/>
        <v>1</v>
      </c>
      <c r="J1834">
        <f t="shared" si="169"/>
        <v>1</v>
      </c>
      <c r="K1834" t="str">
        <f t="shared" si="170"/>
        <v xml:space="preserve"> Die Bestellung kann nicht registriert werden</v>
      </c>
      <c r="L1834" t="str">
        <f t="shared" si="171"/>
        <v>29552 SAP P01 -</v>
      </c>
      <c r="M1834" t="str">
        <f t="shared" si="172"/>
        <v xml:space="preserve">29552 SAP P01  </v>
      </c>
      <c r="N1834" t="str">
        <f t="shared" si="173"/>
        <v/>
      </c>
      <c r="O1834" t="b" cm="1">
        <f t="array" ref="O1834">COUNT(FIND({0,1,2,3,4,5,6,7,8,9},N1834))&gt;0</f>
        <v>0</v>
      </c>
    </row>
    <row r="1835" spans="1:15" hidden="1" x14ac:dyDescent="0.3">
      <c r="A1835" s="1" t="s">
        <v>3607</v>
      </c>
      <c r="B1835" t="s">
        <v>178</v>
      </c>
      <c r="C1835" t="s">
        <v>3608</v>
      </c>
      <c r="D1835">
        <v>1</v>
      </c>
      <c r="E1835" t="s">
        <v>7</v>
      </c>
      <c r="I1835">
        <f t="shared" si="168"/>
        <v>0</v>
      </c>
      <c r="J1835">
        <f t="shared" si="169"/>
        <v>0</v>
      </c>
      <c r="K1835" t="e">
        <f t="shared" si="170"/>
        <v>#VALUE!</v>
      </c>
      <c r="L1835" t="e">
        <f t="shared" si="171"/>
        <v>#VALUE!</v>
      </c>
      <c r="M1835" t="e">
        <f t="shared" si="172"/>
        <v>#VALUE!</v>
      </c>
      <c r="N1835" t="e">
        <f t="shared" si="173"/>
        <v>#VALUE!</v>
      </c>
      <c r="O1835" t="b" cm="1">
        <f t="array" ref="O1835">COUNT(FIND({0,1,2,3,4,5,6,7,8,9},N1835))&gt;0</f>
        <v>0</v>
      </c>
    </row>
    <row r="1836" spans="1:15" hidden="1" x14ac:dyDescent="0.3">
      <c r="A1836" s="1" t="s">
        <v>3609</v>
      </c>
      <c r="B1836" t="s">
        <v>178</v>
      </c>
      <c r="C1836" t="s">
        <v>3610</v>
      </c>
      <c r="D1836">
        <v>1</v>
      </c>
      <c r="E1836" t="s">
        <v>7</v>
      </c>
      <c r="I1836">
        <f t="shared" si="168"/>
        <v>0</v>
      </c>
      <c r="J1836">
        <f t="shared" si="169"/>
        <v>0</v>
      </c>
      <c r="K1836" t="e">
        <f t="shared" si="170"/>
        <v>#VALUE!</v>
      </c>
      <c r="L1836" t="e">
        <f t="shared" si="171"/>
        <v>#VALUE!</v>
      </c>
      <c r="M1836" t="e">
        <f t="shared" si="172"/>
        <v>#VALUE!</v>
      </c>
      <c r="N1836" t="e">
        <f t="shared" si="173"/>
        <v>#VALUE!</v>
      </c>
      <c r="O1836" t="b" cm="1">
        <f t="array" ref="O1836">COUNT(FIND({0,1,2,3,4,5,6,7,8,9},N1836))&gt;0</f>
        <v>0</v>
      </c>
    </row>
    <row r="1837" spans="1:15" hidden="1" x14ac:dyDescent="0.3">
      <c r="A1837" s="1" t="s">
        <v>3611</v>
      </c>
      <c r="B1837" t="s">
        <v>178</v>
      </c>
      <c r="C1837" t="s">
        <v>3612</v>
      </c>
      <c r="D1837">
        <v>1</v>
      </c>
      <c r="E1837" t="s">
        <v>7</v>
      </c>
      <c r="I1837">
        <f t="shared" si="168"/>
        <v>0</v>
      </c>
      <c r="J1837">
        <f t="shared" si="169"/>
        <v>0</v>
      </c>
      <c r="K1837" t="e">
        <f t="shared" si="170"/>
        <v>#VALUE!</v>
      </c>
      <c r="L1837" t="e">
        <f t="shared" si="171"/>
        <v>#VALUE!</v>
      </c>
      <c r="M1837" t="e">
        <f t="shared" si="172"/>
        <v>#VALUE!</v>
      </c>
      <c r="N1837" t="e">
        <f t="shared" si="173"/>
        <v>#VALUE!</v>
      </c>
      <c r="O1837" t="b" cm="1">
        <f t="array" ref="O1837">COUNT(FIND({0,1,2,3,4,5,6,7,8,9},N1837))&gt;0</f>
        <v>0</v>
      </c>
    </row>
    <row r="1838" spans="1:15" hidden="1" x14ac:dyDescent="0.3">
      <c r="A1838" s="1" t="s">
        <v>3613</v>
      </c>
      <c r="B1838" t="s">
        <v>178</v>
      </c>
      <c r="C1838" t="s">
        <v>3614</v>
      </c>
      <c r="D1838">
        <v>1</v>
      </c>
      <c r="E1838" t="s">
        <v>7</v>
      </c>
      <c r="I1838">
        <f t="shared" si="168"/>
        <v>1</v>
      </c>
      <c r="J1838">
        <f t="shared" si="169"/>
        <v>1</v>
      </c>
      <c r="K1838" t="str">
        <f t="shared" si="170"/>
        <v>System</v>
      </c>
      <c r="L1838" t="str">
        <f t="shared" si="171"/>
        <v>29601 Steuernummerprüfung Q-</v>
      </c>
      <c r="M1838" t="str">
        <f t="shared" si="172"/>
        <v xml:space="preserve">29601 Steuernummerprüfung Q </v>
      </c>
      <c r="N1838" t="e">
        <f t="shared" si="173"/>
        <v>#VALUE!</v>
      </c>
      <c r="O1838" t="b" cm="1">
        <f t="array" ref="O1838">COUNT(FIND({0,1,2,3,4,5,6,7,8,9},N1838))&gt;0</f>
        <v>0</v>
      </c>
    </row>
    <row r="1839" spans="1:15" hidden="1" x14ac:dyDescent="0.3">
      <c r="A1839" s="1" t="s">
        <v>3615</v>
      </c>
      <c r="B1839" t="s">
        <v>178</v>
      </c>
      <c r="C1839" t="s">
        <v>3616</v>
      </c>
      <c r="D1839">
        <v>1</v>
      </c>
      <c r="E1839" t="s">
        <v>7</v>
      </c>
      <c r="I1839">
        <f t="shared" si="168"/>
        <v>1</v>
      </c>
      <c r="J1839">
        <f t="shared" si="169"/>
        <v>1</v>
      </c>
      <c r="K1839" t="str">
        <f t="shared" si="170"/>
        <v xml:space="preserve"> Lieferanschrift bzw. Änderung der Anschrift Shop</v>
      </c>
      <c r="L1839" t="str">
        <f t="shared" si="171"/>
        <v>29603 P01 -</v>
      </c>
      <c r="M1839" t="str">
        <f t="shared" si="172"/>
        <v xml:space="preserve">29603 P01  </v>
      </c>
      <c r="N1839" t="str">
        <f t="shared" si="173"/>
        <v/>
      </c>
      <c r="O1839" t="b" cm="1">
        <f t="array" ref="O1839">COUNT(FIND({0,1,2,3,4,5,6,7,8,9},N1839))&gt;0</f>
        <v>0</v>
      </c>
    </row>
    <row r="1840" spans="1:15" hidden="1" x14ac:dyDescent="0.3">
      <c r="A1840" s="1" t="s">
        <v>3617</v>
      </c>
      <c r="B1840" t="s">
        <v>178</v>
      </c>
      <c r="C1840" t="s">
        <v>3618</v>
      </c>
      <c r="D1840">
        <v>1</v>
      </c>
      <c r="E1840" t="s">
        <v>7</v>
      </c>
      <c r="I1840">
        <f t="shared" si="168"/>
        <v>0</v>
      </c>
      <c r="J1840">
        <f t="shared" si="169"/>
        <v>0</v>
      </c>
      <c r="K1840" t="e">
        <f t="shared" si="170"/>
        <v>#VALUE!</v>
      </c>
      <c r="L1840" t="e">
        <f t="shared" si="171"/>
        <v>#VALUE!</v>
      </c>
      <c r="M1840" t="e">
        <f t="shared" si="172"/>
        <v>#VALUE!</v>
      </c>
      <c r="N1840" t="e">
        <f t="shared" si="173"/>
        <v>#VALUE!</v>
      </c>
      <c r="O1840" t="b" cm="1">
        <f t="array" ref="O1840">COUNT(FIND({0,1,2,3,4,5,6,7,8,9},N1840))&gt;0</f>
        <v>0</v>
      </c>
    </row>
    <row r="1841" spans="1:15" hidden="1" x14ac:dyDescent="0.3">
      <c r="A1841" s="1" t="s">
        <v>3619</v>
      </c>
      <c r="B1841" t="s">
        <v>178</v>
      </c>
      <c r="C1841" t="s">
        <v>3620</v>
      </c>
      <c r="D1841">
        <v>1</v>
      </c>
      <c r="E1841" t="s">
        <v>7</v>
      </c>
      <c r="I1841">
        <f t="shared" si="168"/>
        <v>1</v>
      </c>
      <c r="J1841">
        <f t="shared" si="169"/>
        <v>1</v>
      </c>
      <c r="K1841" t="str">
        <f t="shared" si="170"/>
        <v>ID Art. 2007730</v>
      </c>
      <c r="L1841" t="str">
        <f t="shared" si="171"/>
        <v>29618 Falsche Liefer-</v>
      </c>
      <c r="M1841" t="str">
        <f t="shared" si="172"/>
        <v xml:space="preserve">29618 Falsche Liefer </v>
      </c>
      <c r="N1841" t="str">
        <f t="shared" si="173"/>
        <v>ID</v>
      </c>
      <c r="O1841" t="b" cm="1">
        <f t="array" ref="O1841">COUNT(FIND({0,1,2,3,4,5,6,7,8,9},N1841))&gt;0</f>
        <v>0</v>
      </c>
    </row>
    <row r="1842" spans="1:15" hidden="1" x14ac:dyDescent="0.3">
      <c r="A1842" s="1" t="s">
        <v>3621</v>
      </c>
      <c r="B1842" t="s">
        <v>178</v>
      </c>
      <c r="C1842" t="s">
        <v>3622</v>
      </c>
      <c r="D1842">
        <v>1</v>
      </c>
      <c r="E1842" t="s">
        <v>7</v>
      </c>
      <c r="I1842">
        <f t="shared" si="168"/>
        <v>0</v>
      </c>
      <c r="J1842">
        <f t="shared" si="169"/>
        <v>0</v>
      </c>
      <c r="K1842" t="e">
        <f t="shared" si="170"/>
        <v>#VALUE!</v>
      </c>
      <c r="L1842" t="e">
        <f t="shared" si="171"/>
        <v>#VALUE!</v>
      </c>
      <c r="M1842" t="e">
        <f t="shared" si="172"/>
        <v>#VALUE!</v>
      </c>
      <c r="N1842" t="e">
        <f t="shared" si="173"/>
        <v>#VALUE!</v>
      </c>
      <c r="O1842" t="b" cm="1">
        <f t="array" ref="O1842">COUNT(FIND({0,1,2,3,4,5,6,7,8,9},N1842))&gt;0</f>
        <v>0</v>
      </c>
    </row>
    <row r="1843" spans="1:15" hidden="1" x14ac:dyDescent="0.3">
      <c r="A1843" s="1" t="s">
        <v>3623</v>
      </c>
      <c r="B1843" t="s">
        <v>178</v>
      </c>
      <c r="C1843" t="s">
        <v>3624</v>
      </c>
      <c r="D1843">
        <v>1</v>
      </c>
      <c r="E1843" t="s">
        <v>7</v>
      </c>
      <c r="I1843">
        <f t="shared" si="168"/>
        <v>0</v>
      </c>
      <c r="J1843">
        <f t="shared" si="169"/>
        <v>0</v>
      </c>
      <c r="K1843" t="e">
        <f t="shared" si="170"/>
        <v>#VALUE!</v>
      </c>
      <c r="L1843" t="e">
        <f t="shared" si="171"/>
        <v>#VALUE!</v>
      </c>
      <c r="M1843" t="e">
        <f t="shared" si="172"/>
        <v>#VALUE!</v>
      </c>
      <c r="N1843" t="e">
        <f t="shared" si="173"/>
        <v>#VALUE!</v>
      </c>
      <c r="O1843" t="b" cm="1">
        <f t="array" ref="O1843">COUNT(FIND({0,1,2,3,4,5,6,7,8,9},N1843))&gt;0</f>
        <v>0</v>
      </c>
    </row>
    <row r="1844" spans="1:15" hidden="1" x14ac:dyDescent="0.3">
      <c r="A1844" s="1" t="s">
        <v>3625</v>
      </c>
      <c r="B1844" t="s">
        <v>178</v>
      </c>
      <c r="C1844" t="s">
        <v>3626</v>
      </c>
      <c r="D1844">
        <v>1</v>
      </c>
      <c r="E1844" t="s">
        <v>7</v>
      </c>
      <c r="I1844">
        <f t="shared" si="168"/>
        <v>0</v>
      </c>
      <c r="J1844">
        <f t="shared" si="169"/>
        <v>0</v>
      </c>
      <c r="K1844" t="e">
        <f t="shared" si="170"/>
        <v>#VALUE!</v>
      </c>
      <c r="L1844" t="e">
        <f t="shared" si="171"/>
        <v>#VALUE!</v>
      </c>
      <c r="M1844" t="e">
        <f t="shared" si="172"/>
        <v>#VALUE!</v>
      </c>
      <c r="N1844" t="e">
        <f t="shared" si="173"/>
        <v>#VALUE!</v>
      </c>
      <c r="O1844" t="b" cm="1">
        <f t="array" ref="O1844">COUNT(FIND({0,1,2,3,4,5,6,7,8,9},N1844))&gt;0</f>
        <v>0</v>
      </c>
    </row>
    <row r="1845" spans="1:15" hidden="1" x14ac:dyDescent="0.3">
      <c r="A1845" s="1" t="s">
        <v>3627</v>
      </c>
      <c r="B1845" t="s">
        <v>178</v>
      </c>
      <c r="C1845" t="s">
        <v>3628</v>
      </c>
      <c r="D1845">
        <v>1</v>
      </c>
      <c r="E1845" t="s">
        <v>7</v>
      </c>
      <c r="I1845">
        <f t="shared" si="168"/>
        <v>0</v>
      </c>
      <c r="J1845">
        <f t="shared" si="169"/>
        <v>0</v>
      </c>
      <c r="K1845" t="e">
        <f t="shared" si="170"/>
        <v>#VALUE!</v>
      </c>
      <c r="L1845" t="e">
        <f t="shared" si="171"/>
        <v>#VALUE!</v>
      </c>
      <c r="M1845" t="e">
        <f t="shared" si="172"/>
        <v>#VALUE!</v>
      </c>
      <c r="N1845" t="e">
        <f t="shared" si="173"/>
        <v>#VALUE!</v>
      </c>
      <c r="O1845" t="b" cm="1">
        <f t="array" ref="O1845">COUNT(FIND({0,1,2,3,4,5,6,7,8,9},N1845))&gt;0</f>
        <v>0</v>
      </c>
    </row>
    <row r="1846" spans="1:15" hidden="1" x14ac:dyDescent="0.3">
      <c r="A1846" s="1" t="s">
        <v>3629</v>
      </c>
      <c r="B1846" t="s">
        <v>178</v>
      </c>
      <c r="C1846" t="s">
        <v>3630</v>
      </c>
      <c r="D1846">
        <v>1</v>
      </c>
      <c r="E1846" t="s">
        <v>7</v>
      </c>
      <c r="I1846">
        <f t="shared" si="168"/>
        <v>0</v>
      </c>
      <c r="J1846">
        <f t="shared" si="169"/>
        <v>0</v>
      </c>
      <c r="K1846" t="e">
        <f t="shared" si="170"/>
        <v>#VALUE!</v>
      </c>
      <c r="L1846" t="e">
        <f t="shared" si="171"/>
        <v>#VALUE!</v>
      </c>
      <c r="M1846" t="e">
        <f t="shared" si="172"/>
        <v>#VALUE!</v>
      </c>
      <c r="N1846" t="e">
        <f t="shared" si="173"/>
        <v>#VALUE!</v>
      </c>
      <c r="O1846" t="b" cm="1">
        <f t="array" ref="O1846">COUNT(FIND({0,1,2,3,4,5,6,7,8,9},N1846))&gt;0</f>
        <v>0</v>
      </c>
    </row>
    <row r="1847" spans="1:15" hidden="1" x14ac:dyDescent="0.3">
      <c r="A1847" s="1" t="s">
        <v>3631</v>
      </c>
      <c r="B1847" t="s">
        <v>178</v>
      </c>
      <c r="C1847" t="s">
        <v>3632</v>
      </c>
      <c r="D1847">
        <v>1</v>
      </c>
      <c r="E1847" t="s">
        <v>7</v>
      </c>
      <c r="I1847">
        <f t="shared" si="168"/>
        <v>1</v>
      </c>
      <c r="J1847">
        <f t="shared" si="169"/>
        <v>1</v>
      </c>
      <c r="K1847" t="str">
        <f t="shared" si="170"/>
        <v xml:space="preserve"> Ankauf freie Ware</v>
      </c>
      <c r="L1847" t="str">
        <f t="shared" si="171"/>
        <v>29655 Fiori Launchpad -</v>
      </c>
      <c r="M1847" t="str">
        <f t="shared" si="172"/>
        <v xml:space="preserve">29655 Fiori Launchpad  </v>
      </c>
      <c r="N1847" t="str">
        <f t="shared" si="173"/>
        <v/>
      </c>
      <c r="O1847" t="b" cm="1">
        <f t="array" ref="O1847">COUNT(FIND({0,1,2,3,4,5,6,7,8,9},N1847))&gt;0</f>
        <v>0</v>
      </c>
    </row>
    <row r="1848" spans="1:15" hidden="1" x14ac:dyDescent="0.3">
      <c r="A1848" s="1" t="s">
        <v>3633</v>
      </c>
      <c r="B1848" t="s">
        <v>178</v>
      </c>
      <c r="C1848" t="s">
        <v>3634</v>
      </c>
      <c r="D1848">
        <v>1</v>
      </c>
      <c r="E1848" t="s">
        <v>7</v>
      </c>
      <c r="I1848">
        <f t="shared" si="168"/>
        <v>0</v>
      </c>
      <c r="J1848">
        <f t="shared" si="169"/>
        <v>0</v>
      </c>
      <c r="K1848" t="e">
        <f t="shared" si="170"/>
        <v>#VALUE!</v>
      </c>
      <c r="L1848" t="e">
        <f t="shared" si="171"/>
        <v>#VALUE!</v>
      </c>
      <c r="M1848" t="e">
        <f t="shared" si="172"/>
        <v>#VALUE!</v>
      </c>
      <c r="N1848" t="e">
        <f t="shared" si="173"/>
        <v>#VALUE!</v>
      </c>
      <c r="O1848" t="b" cm="1">
        <f t="array" ref="O1848">COUNT(FIND({0,1,2,3,4,5,6,7,8,9},N1848))&gt;0</f>
        <v>0</v>
      </c>
    </row>
    <row r="1849" spans="1:15" hidden="1" x14ac:dyDescent="0.3">
      <c r="A1849" s="1" t="s">
        <v>3635</v>
      </c>
      <c r="B1849" t="s">
        <v>178</v>
      </c>
      <c r="C1849" t="s">
        <v>3636</v>
      </c>
      <c r="D1849">
        <v>1</v>
      </c>
      <c r="E1849" t="s">
        <v>7</v>
      </c>
      <c r="I1849">
        <f t="shared" si="168"/>
        <v>1</v>
      </c>
      <c r="J1849">
        <f t="shared" si="169"/>
        <v>1</v>
      </c>
      <c r="K1849" t="str">
        <f t="shared" si="170"/>
        <v xml:space="preserve"> Spartenhierarchie</v>
      </c>
      <c r="L1849" t="str">
        <f t="shared" si="171"/>
        <v>29664 Amazon -</v>
      </c>
      <c r="M1849" t="str">
        <f t="shared" si="172"/>
        <v xml:space="preserve">29664 Amazon  </v>
      </c>
      <c r="N1849" t="str">
        <f t="shared" si="173"/>
        <v/>
      </c>
      <c r="O1849" t="b" cm="1">
        <f t="array" ref="O1849">COUNT(FIND({0,1,2,3,4,5,6,7,8,9},N1849))&gt;0</f>
        <v>0</v>
      </c>
    </row>
    <row r="1850" spans="1:15" hidden="1" x14ac:dyDescent="0.3">
      <c r="A1850" s="1" t="s">
        <v>3637</v>
      </c>
      <c r="B1850" t="s">
        <v>178</v>
      </c>
      <c r="C1850" t="s">
        <v>3638</v>
      </c>
      <c r="D1850">
        <v>1</v>
      </c>
      <c r="E1850" t="s">
        <v>7</v>
      </c>
      <c r="I1850">
        <f t="shared" si="168"/>
        <v>1</v>
      </c>
      <c r="J1850">
        <f t="shared" si="169"/>
        <v>1</v>
      </c>
      <c r="K1850" t="str">
        <f t="shared" si="170"/>
        <v>Logik</v>
      </c>
      <c r="L1850" t="str">
        <f t="shared" si="171"/>
        <v>29699 Gebrauchtwaffenanlage FIORI: Anpassung Online-</v>
      </c>
      <c r="M1850" t="str">
        <f t="shared" si="172"/>
        <v xml:space="preserve">29699 Gebrauchtwaffenanlage FIORI: Anpassung Online </v>
      </c>
      <c r="N1850" t="e">
        <f t="shared" si="173"/>
        <v>#VALUE!</v>
      </c>
      <c r="O1850" t="b" cm="1">
        <f t="array" ref="O1850">COUNT(FIND({0,1,2,3,4,5,6,7,8,9},N1850))&gt;0</f>
        <v>0</v>
      </c>
    </row>
    <row r="1851" spans="1:15" hidden="1" x14ac:dyDescent="0.3">
      <c r="A1851" s="1" t="s">
        <v>3639</v>
      </c>
      <c r="B1851" t="s">
        <v>178</v>
      </c>
      <c r="C1851" t="s">
        <v>3640</v>
      </c>
      <c r="D1851">
        <v>1</v>
      </c>
      <c r="E1851" t="s">
        <v>7</v>
      </c>
      <c r="I1851">
        <f t="shared" si="168"/>
        <v>1</v>
      </c>
      <c r="J1851">
        <f t="shared" si="169"/>
        <v>1</v>
      </c>
      <c r="K1851" t="str">
        <f t="shared" si="170"/>
        <v>Überschreiben bei bereits vorhandenen Boni Schlüsseln</v>
      </c>
      <c r="L1851" t="str">
        <f t="shared" si="171"/>
        <v>29700-</v>
      </c>
      <c r="M1851" t="str">
        <f t="shared" si="172"/>
        <v xml:space="preserve">29700 </v>
      </c>
      <c r="N1851" t="str">
        <f t="shared" si="173"/>
        <v>Überschreiben</v>
      </c>
      <c r="O1851" t="b" cm="1">
        <f t="array" ref="O1851">COUNT(FIND({0,1,2,3,4,5,6,7,8,9},N1851))&gt;0</f>
        <v>0</v>
      </c>
    </row>
    <row r="1852" spans="1:15" hidden="1" x14ac:dyDescent="0.3">
      <c r="A1852" s="1" t="s">
        <v>3641</v>
      </c>
      <c r="B1852" t="s">
        <v>178</v>
      </c>
      <c r="C1852" t="s">
        <v>3642</v>
      </c>
      <c r="D1852">
        <v>1</v>
      </c>
      <c r="E1852" t="s">
        <v>7</v>
      </c>
      <c r="I1852">
        <f t="shared" si="168"/>
        <v>0</v>
      </c>
      <c r="J1852">
        <f t="shared" si="169"/>
        <v>0</v>
      </c>
      <c r="K1852" t="e">
        <f t="shared" si="170"/>
        <v>#VALUE!</v>
      </c>
      <c r="L1852" t="e">
        <f t="shared" si="171"/>
        <v>#VALUE!</v>
      </c>
      <c r="M1852" t="e">
        <f t="shared" si="172"/>
        <v>#VALUE!</v>
      </c>
      <c r="N1852" t="e">
        <f t="shared" si="173"/>
        <v>#VALUE!</v>
      </c>
      <c r="O1852" t="b" cm="1">
        <f t="array" ref="O1852">COUNT(FIND({0,1,2,3,4,5,6,7,8,9},N1852))&gt;0</f>
        <v>0</v>
      </c>
    </row>
    <row r="1853" spans="1:15" hidden="1" x14ac:dyDescent="0.3">
      <c r="A1853" s="1" t="s">
        <v>3643</v>
      </c>
      <c r="B1853" t="s">
        <v>178</v>
      </c>
      <c r="C1853" t="s">
        <v>3644</v>
      </c>
      <c r="D1853">
        <v>1</v>
      </c>
      <c r="E1853" t="s">
        <v>7</v>
      </c>
      <c r="I1853">
        <f t="shared" si="168"/>
        <v>1</v>
      </c>
      <c r="J1853">
        <f t="shared" si="169"/>
        <v>1</v>
      </c>
      <c r="K1853" t="str">
        <f t="shared" si="170"/>
        <v>Prozess in SAP implementieren</v>
      </c>
      <c r="L1853" t="str">
        <f t="shared" si="171"/>
        <v>29736 ebay.de: User Löschanfragen-</v>
      </c>
      <c r="M1853" t="str">
        <f t="shared" si="172"/>
        <v xml:space="preserve">29736 ebay.de: User Löschanfragen </v>
      </c>
      <c r="N1853" t="str">
        <f t="shared" si="173"/>
        <v>Prozess</v>
      </c>
      <c r="O1853" t="b" cm="1">
        <f t="array" ref="O1853">COUNT(FIND({0,1,2,3,4,5,6,7,8,9},N1853))&gt;0</f>
        <v>0</v>
      </c>
    </row>
    <row r="1854" spans="1:15" hidden="1" x14ac:dyDescent="0.3">
      <c r="A1854" s="1" t="s">
        <v>3645</v>
      </c>
      <c r="B1854" t="s">
        <v>178</v>
      </c>
      <c r="C1854" t="s">
        <v>3646</v>
      </c>
      <c r="D1854">
        <v>1</v>
      </c>
      <c r="E1854" t="s">
        <v>7</v>
      </c>
      <c r="I1854">
        <f t="shared" si="168"/>
        <v>1</v>
      </c>
      <c r="J1854">
        <f t="shared" si="169"/>
        <v>1</v>
      </c>
      <c r="K1854" t="str">
        <f t="shared" si="170"/>
        <v>Löschung Bonischlüssel</v>
      </c>
      <c r="L1854" t="str">
        <f t="shared" si="171"/>
        <v>29739-</v>
      </c>
      <c r="M1854" t="str">
        <f t="shared" si="172"/>
        <v xml:space="preserve">29739 </v>
      </c>
      <c r="N1854" t="str">
        <f t="shared" si="173"/>
        <v>Löschung</v>
      </c>
      <c r="O1854" t="b" cm="1">
        <f t="array" ref="O1854">COUNT(FIND({0,1,2,3,4,5,6,7,8,9},N1854))&gt;0</f>
        <v>0</v>
      </c>
    </row>
    <row r="1855" spans="1:15" hidden="1" x14ac:dyDescent="0.3">
      <c r="A1855" s="1" t="s">
        <v>3647</v>
      </c>
      <c r="B1855" t="s">
        <v>178</v>
      </c>
      <c r="C1855" t="s">
        <v>3648</v>
      </c>
      <c r="D1855">
        <v>1</v>
      </c>
      <c r="E1855" t="s">
        <v>7</v>
      </c>
      <c r="I1855">
        <f t="shared" si="168"/>
        <v>0</v>
      </c>
      <c r="J1855">
        <f t="shared" si="169"/>
        <v>0</v>
      </c>
      <c r="K1855" t="e">
        <f t="shared" si="170"/>
        <v>#VALUE!</v>
      </c>
      <c r="L1855" t="e">
        <f t="shared" si="171"/>
        <v>#VALUE!</v>
      </c>
      <c r="M1855" t="e">
        <f t="shared" si="172"/>
        <v>#VALUE!</v>
      </c>
      <c r="N1855" t="e">
        <f t="shared" si="173"/>
        <v>#VALUE!</v>
      </c>
      <c r="O1855" t="b" cm="1">
        <f t="array" ref="O1855">COUNT(FIND({0,1,2,3,4,5,6,7,8,9},N1855))&gt;0</f>
        <v>0</v>
      </c>
    </row>
    <row r="1856" spans="1:15" hidden="1" x14ac:dyDescent="0.3">
      <c r="A1856" s="1" t="s">
        <v>3649</v>
      </c>
      <c r="B1856" t="s">
        <v>178</v>
      </c>
      <c r="C1856" t="s">
        <v>3650</v>
      </c>
      <c r="D1856">
        <v>1</v>
      </c>
      <c r="E1856" t="s">
        <v>7</v>
      </c>
      <c r="I1856">
        <f t="shared" si="168"/>
        <v>0</v>
      </c>
      <c r="J1856">
        <f t="shared" si="169"/>
        <v>0</v>
      </c>
      <c r="K1856" t="e">
        <f t="shared" si="170"/>
        <v>#VALUE!</v>
      </c>
      <c r="L1856" t="e">
        <f t="shared" si="171"/>
        <v>#VALUE!</v>
      </c>
      <c r="M1856" t="e">
        <f t="shared" si="172"/>
        <v>#VALUE!</v>
      </c>
      <c r="N1856" t="e">
        <f t="shared" si="173"/>
        <v>#VALUE!</v>
      </c>
      <c r="O1856" t="b" cm="1">
        <f t="array" ref="O1856">COUNT(FIND({0,1,2,3,4,5,6,7,8,9},N1856))&gt;0</f>
        <v>0</v>
      </c>
    </row>
    <row r="1857" spans="1:15" hidden="1" x14ac:dyDescent="0.3">
      <c r="A1857" s="1" t="s">
        <v>3651</v>
      </c>
      <c r="B1857" t="s">
        <v>178</v>
      </c>
      <c r="C1857" t="s">
        <v>3652</v>
      </c>
      <c r="D1857">
        <v>1</v>
      </c>
      <c r="E1857" t="s">
        <v>7</v>
      </c>
      <c r="I1857">
        <f t="shared" si="168"/>
        <v>0</v>
      </c>
      <c r="J1857">
        <f t="shared" si="169"/>
        <v>0</v>
      </c>
      <c r="K1857" t="e">
        <f t="shared" si="170"/>
        <v>#VALUE!</v>
      </c>
      <c r="L1857" t="e">
        <f t="shared" si="171"/>
        <v>#VALUE!</v>
      </c>
      <c r="M1857" t="e">
        <f t="shared" si="172"/>
        <v>#VALUE!</v>
      </c>
      <c r="N1857" t="e">
        <f t="shared" si="173"/>
        <v>#VALUE!</v>
      </c>
      <c r="O1857" t="b" cm="1">
        <f t="array" ref="O1857">COUNT(FIND({0,1,2,3,4,5,6,7,8,9},N1857))&gt;0</f>
        <v>0</v>
      </c>
    </row>
    <row r="1858" spans="1:15" hidden="1" x14ac:dyDescent="0.3">
      <c r="A1858" s="1" t="s">
        <v>3653</v>
      </c>
      <c r="B1858" t="s">
        <v>178</v>
      </c>
      <c r="C1858" t="s">
        <v>3654</v>
      </c>
      <c r="D1858">
        <v>1</v>
      </c>
      <c r="E1858" t="s">
        <v>7</v>
      </c>
      <c r="I1858">
        <f t="shared" si="168"/>
        <v>1</v>
      </c>
      <c r="J1858">
        <f t="shared" si="169"/>
        <v>1</v>
      </c>
      <c r="K1858" t="str">
        <f t="shared" si="170"/>
        <v>Daten: Markenbezeichnung</v>
      </c>
      <c r="L1858" t="str">
        <f t="shared" si="171"/>
        <v>29794 Import Agora-</v>
      </c>
      <c r="M1858" t="str">
        <f t="shared" si="172"/>
        <v xml:space="preserve">29794 Import Agora </v>
      </c>
      <c r="N1858" t="str">
        <f t="shared" si="173"/>
        <v>Daten:</v>
      </c>
      <c r="O1858" t="b" cm="1">
        <f t="array" ref="O1858">COUNT(FIND({0,1,2,3,4,5,6,7,8,9},N1858))&gt;0</f>
        <v>0</v>
      </c>
    </row>
    <row r="1859" spans="1:15" hidden="1" x14ac:dyDescent="0.3">
      <c r="A1859" s="1" t="s">
        <v>3655</v>
      </c>
      <c r="B1859" t="s">
        <v>178</v>
      </c>
      <c r="C1859" t="s">
        <v>3656</v>
      </c>
      <c r="D1859">
        <v>1</v>
      </c>
      <c r="E1859" t="s">
        <v>7</v>
      </c>
      <c r="I1859">
        <f t="shared" ref="I1859:I1922" si="174">LEN(C1859)-LEN(SUBSTITUTE(C1859,"-",))</f>
        <v>0</v>
      </c>
      <c r="J1859">
        <f t="shared" ref="J1859:J1922" si="175">IF(I1859&gt;1,2,I1859)</f>
        <v>0</v>
      </c>
      <c r="K1859" t="e">
        <f t="shared" ref="K1859:K1922" si="176">RIGHT($C1859,LEN($C1859)-SEARCH("#",SUBSTITUTE($C1859,"-","#",J1859)))</f>
        <v>#VALUE!</v>
      </c>
      <c r="L1859" t="e">
        <f t="shared" ref="L1859:L1922" si="177">LEFT($C1859,SEARCH("#",SUBSTITUTE($C1859,"-","#",$J1859)))</f>
        <v>#VALUE!</v>
      </c>
      <c r="M1859" t="e">
        <f t="shared" ref="M1859:M1922" si="178">SUBSTITUTE(L1859,"-"," ")</f>
        <v>#VALUE!</v>
      </c>
      <c r="N1859" t="e">
        <f t="shared" ref="N1859:N1922" si="179">LEFT(K1859,SEARCH(" ",K1859,1)-1)</f>
        <v>#VALUE!</v>
      </c>
      <c r="O1859" t="b" cm="1">
        <f t="array" ref="O1859">COUNT(FIND({0,1,2,3,4,5,6,7,8,9},N1859))&gt;0</f>
        <v>0</v>
      </c>
    </row>
    <row r="1860" spans="1:15" hidden="1" x14ac:dyDescent="0.3">
      <c r="A1860" s="1" t="s">
        <v>3657</v>
      </c>
      <c r="B1860" t="s">
        <v>178</v>
      </c>
      <c r="C1860" t="s">
        <v>3658</v>
      </c>
      <c r="D1860">
        <v>1</v>
      </c>
      <c r="E1860" t="s">
        <v>7</v>
      </c>
      <c r="I1860">
        <f t="shared" si="174"/>
        <v>1</v>
      </c>
      <c r="J1860">
        <f t="shared" si="175"/>
        <v>1</v>
      </c>
      <c r="K1860" t="str">
        <f t="shared" si="176"/>
        <v xml:space="preserve"> Rücksendelabel für Sendungen nach Österreich</v>
      </c>
      <c r="L1860" t="str">
        <f t="shared" si="177"/>
        <v>29808 P01 -</v>
      </c>
      <c r="M1860" t="str">
        <f t="shared" si="178"/>
        <v xml:space="preserve">29808 P01  </v>
      </c>
      <c r="N1860" t="str">
        <f t="shared" si="179"/>
        <v/>
      </c>
      <c r="O1860" t="b" cm="1">
        <f t="array" ref="O1860">COUNT(FIND({0,1,2,3,4,5,6,7,8,9},N1860))&gt;0</f>
        <v>0</v>
      </c>
    </row>
    <row r="1861" spans="1:15" hidden="1" x14ac:dyDescent="0.3">
      <c r="A1861" s="1" t="s">
        <v>3659</v>
      </c>
      <c r="B1861" t="s">
        <v>178</v>
      </c>
      <c r="C1861" t="s">
        <v>3660</v>
      </c>
      <c r="D1861">
        <v>1</v>
      </c>
      <c r="E1861" t="s">
        <v>7</v>
      </c>
      <c r="I1861">
        <f t="shared" si="174"/>
        <v>2</v>
      </c>
      <c r="J1861">
        <f t="shared" si="175"/>
        <v>2</v>
      </c>
      <c r="K1861" t="str">
        <f t="shared" si="176"/>
        <v>Doc</v>
      </c>
      <c r="L1861" t="str">
        <f t="shared" si="177"/>
        <v>29847 P01 - Marktplätze Aufträge ohne Fehler landen als I-</v>
      </c>
      <c r="M1861" t="str">
        <f t="shared" si="178"/>
        <v xml:space="preserve">29847 P01   Marktplätze Aufträge ohne Fehler landen als I </v>
      </c>
      <c r="N1861" t="e">
        <f t="shared" si="179"/>
        <v>#VALUE!</v>
      </c>
      <c r="O1861" t="b" cm="1">
        <f t="array" ref="O1861">COUNT(FIND({0,1,2,3,4,5,6,7,8,9},N1861))&gt;0</f>
        <v>0</v>
      </c>
    </row>
    <row r="1862" spans="1:15" hidden="1" x14ac:dyDescent="0.3">
      <c r="A1862" s="1" t="s">
        <v>3661</v>
      </c>
      <c r="B1862" t="s">
        <v>178</v>
      </c>
      <c r="C1862" t="s">
        <v>3662</v>
      </c>
      <c r="D1862">
        <v>1</v>
      </c>
      <c r="E1862" t="s">
        <v>7</v>
      </c>
      <c r="I1862">
        <f t="shared" si="174"/>
        <v>1</v>
      </c>
      <c r="J1862">
        <f t="shared" si="175"/>
        <v>1</v>
      </c>
      <c r="K1862" t="str">
        <f t="shared" si="176"/>
        <v xml:space="preserve"> Fehler beim Einlesen in SAP</v>
      </c>
      <c r="L1862" t="str">
        <f t="shared" si="177"/>
        <v>29858 Tag Sonstige Materialien -</v>
      </c>
      <c r="M1862" t="str">
        <f t="shared" si="178"/>
        <v xml:space="preserve">29858 Tag Sonstige Materialien  </v>
      </c>
      <c r="N1862" t="str">
        <f t="shared" si="179"/>
        <v/>
      </c>
      <c r="O1862" t="b" cm="1">
        <f t="array" ref="O1862">COUNT(FIND({0,1,2,3,4,5,6,7,8,9},N1862))&gt;0</f>
        <v>0</v>
      </c>
    </row>
    <row r="1863" spans="1:15" hidden="1" x14ac:dyDescent="0.3">
      <c r="A1863" s="1" t="s">
        <v>3663</v>
      </c>
      <c r="B1863" t="s">
        <v>178</v>
      </c>
      <c r="C1863" t="s">
        <v>3664</v>
      </c>
      <c r="D1863">
        <v>1</v>
      </c>
      <c r="E1863" t="s">
        <v>7</v>
      </c>
      <c r="I1863">
        <f t="shared" si="174"/>
        <v>3</v>
      </c>
      <c r="J1863">
        <f t="shared" si="175"/>
        <v>2</v>
      </c>
      <c r="K1863" t="str">
        <f t="shared" si="176"/>
        <v>PDF für Online-Best.</v>
      </c>
      <c r="L1863" t="str">
        <f t="shared" si="177"/>
        <v>29873 Aktualisierung Geschenk-Gutschein-</v>
      </c>
      <c r="M1863" t="str">
        <f t="shared" si="178"/>
        <v xml:space="preserve">29873 Aktualisierung Geschenk Gutschein </v>
      </c>
      <c r="N1863" t="str">
        <f t="shared" si="179"/>
        <v>PDF</v>
      </c>
      <c r="O1863" t="b" cm="1">
        <f t="array" ref="O1863">COUNT(FIND({0,1,2,3,4,5,6,7,8,9},N1863))&gt;0</f>
        <v>0</v>
      </c>
    </row>
    <row r="1864" spans="1:15" hidden="1" x14ac:dyDescent="0.3">
      <c r="A1864" s="1" t="s">
        <v>3665</v>
      </c>
      <c r="B1864" t="s">
        <v>178</v>
      </c>
      <c r="C1864" t="s">
        <v>3666</v>
      </c>
      <c r="D1864">
        <v>1</v>
      </c>
      <c r="E1864" t="s">
        <v>7</v>
      </c>
      <c r="I1864">
        <f t="shared" si="174"/>
        <v>0</v>
      </c>
      <c r="J1864">
        <f t="shared" si="175"/>
        <v>0</v>
      </c>
      <c r="K1864" t="e">
        <f t="shared" si="176"/>
        <v>#VALUE!</v>
      </c>
      <c r="L1864" t="e">
        <f t="shared" si="177"/>
        <v>#VALUE!</v>
      </c>
      <c r="M1864" t="e">
        <f t="shared" si="178"/>
        <v>#VALUE!</v>
      </c>
      <c r="N1864" t="e">
        <f t="shared" si="179"/>
        <v>#VALUE!</v>
      </c>
      <c r="O1864" t="b" cm="1">
        <f t="array" ref="O1864">COUNT(FIND({0,1,2,3,4,5,6,7,8,9},N1864))&gt;0</f>
        <v>0</v>
      </c>
    </row>
    <row r="1865" spans="1:15" hidden="1" x14ac:dyDescent="0.3">
      <c r="A1865" s="1" t="s">
        <v>3667</v>
      </c>
      <c r="B1865" t="s">
        <v>178</v>
      </c>
      <c r="C1865" t="s">
        <v>3668</v>
      </c>
      <c r="D1865">
        <v>1</v>
      </c>
      <c r="E1865" t="s">
        <v>7</v>
      </c>
      <c r="I1865">
        <f t="shared" si="174"/>
        <v>0</v>
      </c>
      <c r="J1865">
        <f t="shared" si="175"/>
        <v>0</v>
      </c>
      <c r="K1865" t="e">
        <f t="shared" si="176"/>
        <v>#VALUE!</v>
      </c>
      <c r="L1865" t="e">
        <f t="shared" si="177"/>
        <v>#VALUE!</v>
      </c>
      <c r="M1865" t="e">
        <f t="shared" si="178"/>
        <v>#VALUE!</v>
      </c>
      <c r="N1865" t="e">
        <f t="shared" si="179"/>
        <v>#VALUE!</v>
      </c>
      <c r="O1865" t="b" cm="1">
        <f t="array" ref="O1865">COUNT(FIND({0,1,2,3,4,5,6,7,8,9},N1865))&gt;0</f>
        <v>0</v>
      </c>
    </row>
    <row r="1866" spans="1:15" hidden="1" x14ac:dyDescent="0.3">
      <c r="A1866" s="1" t="s">
        <v>3669</v>
      </c>
      <c r="B1866" t="s">
        <v>178</v>
      </c>
      <c r="C1866" t="s">
        <v>3670</v>
      </c>
      <c r="D1866">
        <v>1</v>
      </c>
      <c r="E1866" t="s">
        <v>7</v>
      </c>
      <c r="I1866">
        <f t="shared" si="174"/>
        <v>1</v>
      </c>
      <c r="J1866">
        <f t="shared" si="175"/>
        <v>1</v>
      </c>
      <c r="K1866" t="str">
        <f t="shared" si="176"/>
        <v xml:space="preserve"> Liefersperre 12 zieht sich obwohl EWB vorhanden</v>
      </c>
      <c r="L1866" t="str">
        <f t="shared" si="177"/>
        <v>29882 P01 -</v>
      </c>
      <c r="M1866" t="str">
        <f t="shared" si="178"/>
        <v xml:space="preserve">29882 P01  </v>
      </c>
      <c r="N1866" t="str">
        <f t="shared" si="179"/>
        <v/>
      </c>
      <c r="O1866" t="b" cm="1">
        <f t="array" ref="O1866">COUNT(FIND({0,1,2,3,4,5,6,7,8,9},N1866))&gt;0</f>
        <v>0</v>
      </c>
    </row>
    <row r="1867" spans="1:15" hidden="1" x14ac:dyDescent="0.3">
      <c r="A1867" s="1" t="s">
        <v>3671</v>
      </c>
      <c r="B1867" t="s">
        <v>178</v>
      </c>
      <c r="C1867" t="s">
        <v>3672</v>
      </c>
      <c r="D1867">
        <v>1</v>
      </c>
      <c r="E1867" t="s">
        <v>7</v>
      </c>
      <c r="I1867">
        <f t="shared" si="174"/>
        <v>0</v>
      </c>
      <c r="J1867">
        <f t="shared" si="175"/>
        <v>0</v>
      </c>
      <c r="K1867" t="e">
        <f t="shared" si="176"/>
        <v>#VALUE!</v>
      </c>
      <c r="L1867" t="e">
        <f t="shared" si="177"/>
        <v>#VALUE!</v>
      </c>
      <c r="M1867" t="e">
        <f t="shared" si="178"/>
        <v>#VALUE!</v>
      </c>
      <c r="N1867" t="e">
        <f t="shared" si="179"/>
        <v>#VALUE!</v>
      </c>
      <c r="O1867" t="b" cm="1">
        <f t="array" ref="O1867">COUNT(FIND({0,1,2,3,4,5,6,7,8,9},N1867))&gt;0</f>
        <v>0</v>
      </c>
    </row>
    <row r="1868" spans="1:15" hidden="1" x14ac:dyDescent="0.3">
      <c r="A1868" s="1" t="s">
        <v>3673</v>
      </c>
      <c r="B1868" t="s">
        <v>178</v>
      </c>
      <c r="C1868" t="s">
        <v>3674</v>
      </c>
      <c r="D1868">
        <v>1</v>
      </c>
      <c r="E1868" t="s">
        <v>7</v>
      </c>
      <c r="I1868">
        <f t="shared" si="174"/>
        <v>1</v>
      </c>
      <c r="J1868">
        <f t="shared" si="175"/>
        <v>1</v>
      </c>
      <c r="K1868" t="str">
        <f t="shared" si="176"/>
        <v xml:space="preserve"> Adressdaten werden nicht komplett an Rhenus</v>
      </c>
      <c r="L1868" t="str">
        <f t="shared" si="177"/>
        <v>29885 P01 -</v>
      </c>
      <c r="M1868" t="str">
        <f t="shared" si="178"/>
        <v xml:space="preserve">29885 P01  </v>
      </c>
      <c r="N1868" t="str">
        <f t="shared" si="179"/>
        <v/>
      </c>
      <c r="O1868" t="b" cm="1">
        <f t="array" ref="O1868">COUNT(FIND({0,1,2,3,4,5,6,7,8,9},N1868))&gt;0</f>
        <v>0</v>
      </c>
    </row>
    <row r="1869" spans="1:15" hidden="1" x14ac:dyDescent="0.3">
      <c r="A1869" s="1" t="s">
        <v>3675</v>
      </c>
      <c r="B1869" t="s">
        <v>178</v>
      </c>
      <c r="C1869" t="s">
        <v>3676</v>
      </c>
      <c r="D1869">
        <v>1</v>
      </c>
      <c r="E1869" t="s">
        <v>7</v>
      </c>
      <c r="I1869">
        <f t="shared" si="174"/>
        <v>0</v>
      </c>
      <c r="J1869">
        <f t="shared" si="175"/>
        <v>0</v>
      </c>
      <c r="K1869" t="e">
        <f t="shared" si="176"/>
        <v>#VALUE!</v>
      </c>
      <c r="L1869" t="e">
        <f t="shared" si="177"/>
        <v>#VALUE!</v>
      </c>
      <c r="M1869" t="e">
        <f t="shared" si="178"/>
        <v>#VALUE!</v>
      </c>
      <c r="N1869" t="e">
        <f t="shared" si="179"/>
        <v>#VALUE!</v>
      </c>
      <c r="O1869" t="b" cm="1">
        <f t="array" ref="O1869">COUNT(FIND({0,1,2,3,4,5,6,7,8,9},N1869))&gt;0</f>
        <v>0</v>
      </c>
    </row>
    <row r="1870" spans="1:15" hidden="1" x14ac:dyDescent="0.3">
      <c r="A1870" s="1" t="s">
        <v>3677</v>
      </c>
      <c r="B1870" t="s">
        <v>178</v>
      </c>
      <c r="C1870" t="s">
        <v>3678</v>
      </c>
      <c r="D1870">
        <v>1</v>
      </c>
      <c r="E1870" t="s">
        <v>7</v>
      </c>
      <c r="I1870">
        <f t="shared" si="174"/>
        <v>1</v>
      </c>
      <c r="J1870">
        <f t="shared" si="175"/>
        <v>1</v>
      </c>
      <c r="K1870" t="str">
        <f t="shared" si="176"/>
        <v xml:space="preserve"> Ist bereit WA gebucht oder</v>
      </c>
      <c r="L1870" t="str">
        <f t="shared" si="177"/>
        <v>29930 29930 Info über HU Status -</v>
      </c>
      <c r="M1870" t="str">
        <f t="shared" si="178"/>
        <v xml:space="preserve">29930 29930 Info über HU Status  </v>
      </c>
      <c r="N1870" t="str">
        <f t="shared" si="179"/>
        <v/>
      </c>
      <c r="O1870" t="b" cm="1">
        <f t="array" ref="O1870">COUNT(FIND({0,1,2,3,4,5,6,7,8,9},N1870))&gt;0</f>
        <v>0</v>
      </c>
    </row>
    <row r="1871" spans="1:15" hidden="1" x14ac:dyDescent="0.3">
      <c r="A1871" s="1" t="s">
        <v>3679</v>
      </c>
      <c r="B1871" t="s">
        <v>178</v>
      </c>
      <c r="C1871" t="s">
        <v>3680</v>
      </c>
      <c r="D1871">
        <v>1</v>
      </c>
      <c r="E1871" t="s">
        <v>7</v>
      </c>
      <c r="I1871">
        <f t="shared" si="174"/>
        <v>1</v>
      </c>
      <c r="J1871">
        <f t="shared" si="175"/>
        <v>1</v>
      </c>
      <c r="K1871" t="str">
        <f t="shared" si="176"/>
        <v>Schlüssel darf keine Buchungssperre setzten</v>
      </c>
      <c r="L1871" t="str">
        <f t="shared" si="177"/>
        <v>29945 SAP Boni-</v>
      </c>
      <c r="M1871" t="str">
        <f t="shared" si="178"/>
        <v xml:space="preserve">29945 SAP Boni </v>
      </c>
      <c r="N1871" t="str">
        <f t="shared" si="179"/>
        <v>Schlüssel</v>
      </c>
      <c r="O1871" t="b" cm="1">
        <f t="array" ref="O1871">COUNT(FIND({0,1,2,3,4,5,6,7,8,9},N1871))&gt;0</f>
        <v>0</v>
      </c>
    </row>
    <row r="1872" spans="1:15" hidden="1" x14ac:dyDescent="0.3">
      <c r="A1872" s="1" t="s">
        <v>3681</v>
      </c>
      <c r="B1872" t="s">
        <v>178</v>
      </c>
      <c r="C1872" t="s">
        <v>3682</v>
      </c>
      <c r="D1872">
        <v>1</v>
      </c>
      <c r="E1872" t="s">
        <v>7</v>
      </c>
      <c r="I1872">
        <f t="shared" si="174"/>
        <v>0</v>
      </c>
      <c r="J1872">
        <f t="shared" si="175"/>
        <v>0</v>
      </c>
      <c r="K1872" t="e">
        <f t="shared" si="176"/>
        <v>#VALUE!</v>
      </c>
      <c r="L1872" t="e">
        <f t="shared" si="177"/>
        <v>#VALUE!</v>
      </c>
      <c r="M1872" t="e">
        <f t="shared" si="178"/>
        <v>#VALUE!</v>
      </c>
      <c r="N1872" t="e">
        <f t="shared" si="179"/>
        <v>#VALUE!</v>
      </c>
      <c r="O1872" t="b" cm="1">
        <f t="array" ref="O1872">COUNT(FIND({0,1,2,3,4,5,6,7,8,9},N1872))&gt;0</f>
        <v>0</v>
      </c>
    </row>
    <row r="1873" spans="1:15" hidden="1" x14ac:dyDescent="0.3">
      <c r="A1873" s="1" t="s">
        <v>3683</v>
      </c>
      <c r="B1873" t="s">
        <v>178</v>
      </c>
      <c r="C1873" t="s">
        <v>3684</v>
      </c>
      <c r="D1873">
        <v>1</v>
      </c>
      <c r="E1873" t="s">
        <v>7</v>
      </c>
      <c r="I1873">
        <f t="shared" si="174"/>
        <v>0</v>
      </c>
      <c r="J1873">
        <f t="shared" si="175"/>
        <v>0</v>
      </c>
      <c r="K1873" t="e">
        <f t="shared" si="176"/>
        <v>#VALUE!</v>
      </c>
      <c r="L1873" t="e">
        <f t="shared" si="177"/>
        <v>#VALUE!</v>
      </c>
      <c r="M1873" t="e">
        <f t="shared" si="178"/>
        <v>#VALUE!</v>
      </c>
      <c r="N1873" t="e">
        <f t="shared" si="179"/>
        <v>#VALUE!</v>
      </c>
      <c r="O1873" t="b" cm="1">
        <f t="array" ref="O1873">COUNT(FIND({0,1,2,3,4,5,6,7,8,9},N1873))&gt;0</f>
        <v>0</v>
      </c>
    </row>
    <row r="1874" spans="1:15" hidden="1" x14ac:dyDescent="0.3">
      <c r="A1874" s="1" t="s">
        <v>3685</v>
      </c>
      <c r="B1874" t="s">
        <v>178</v>
      </c>
      <c r="C1874" t="s">
        <v>3686</v>
      </c>
      <c r="D1874">
        <v>1</v>
      </c>
      <c r="E1874" t="s">
        <v>7</v>
      </c>
      <c r="I1874">
        <f t="shared" si="174"/>
        <v>1</v>
      </c>
      <c r="J1874">
        <f t="shared" si="175"/>
        <v>1</v>
      </c>
      <c r="K1874" t="str">
        <f t="shared" si="176"/>
        <v xml:space="preserve"> Sofortverkäufe haben sich doppelt angelegt</v>
      </c>
      <c r="L1874" t="str">
        <f t="shared" si="177"/>
        <v>29961 Fiori -</v>
      </c>
      <c r="M1874" t="str">
        <f t="shared" si="178"/>
        <v xml:space="preserve">29961 Fiori  </v>
      </c>
      <c r="N1874" t="str">
        <f t="shared" si="179"/>
        <v/>
      </c>
      <c r="O1874" t="b" cm="1">
        <f t="array" ref="O1874">COUNT(FIND({0,1,2,3,4,5,6,7,8,9},N1874))&gt;0</f>
        <v>0</v>
      </c>
    </row>
    <row r="1875" spans="1:15" hidden="1" x14ac:dyDescent="0.3">
      <c r="A1875" s="1" t="s">
        <v>3687</v>
      </c>
      <c r="B1875" t="s">
        <v>178</v>
      </c>
      <c r="C1875" t="s">
        <v>3688</v>
      </c>
      <c r="D1875">
        <v>1</v>
      </c>
      <c r="E1875" t="s">
        <v>7</v>
      </c>
      <c r="I1875">
        <f t="shared" si="174"/>
        <v>1</v>
      </c>
      <c r="J1875">
        <f t="shared" si="175"/>
        <v>1</v>
      </c>
      <c r="K1875" t="str">
        <f t="shared" si="176"/>
        <v xml:space="preserve"> Offene EWBs werden nicht zugeordnet</v>
      </c>
      <c r="L1875" t="str">
        <f t="shared" si="177"/>
        <v>29980 Fiori -</v>
      </c>
      <c r="M1875" t="str">
        <f t="shared" si="178"/>
        <v xml:space="preserve">29980 Fiori  </v>
      </c>
      <c r="N1875" t="str">
        <f t="shared" si="179"/>
        <v/>
      </c>
      <c r="O1875" t="b" cm="1">
        <f t="array" ref="O1875">COUNT(FIND({0,1,2,3,4,5,6,7,8,9},N1875))&gt;0</f>
        <v>0</v>
      </c>
    </row>
    <row r="1876" spans="1:15" hidden="1" x14ac:dyDescent="0.3">
      <c r="A1876" s="1" t="s">
        <v>3689</v>
      </c>
      <c r="B1876" t="s">
        <v>178</v>
      </c>
      <c r="C1876" t="s">
        <v>3690</v>
      </c>
      <c r="D1876">
        <v>1</v>
      </c>
      <c r="E1876" t="s">
        <v>7</v>
      </c>
      <c r="I1876">
        <f t="shared" si="174"/>
        <v>0</v>
      </c>
      <c r="J1876">
        <f t="shared" si="175"/>
        <v>0</v>
      </c>
      <c r="K1876" t="e">
        <f t="shared" si="176"/>
        <v>#VALUE!</v>
      </c>
      <c r="L1876" t="e">
        <f t="shared" si="177"/>
        <v>#VALUE!</v>
      </c>
      <c r="M1876" t="e">
        <f t="shared" si="178"/>
        <v>#VALUE!</v>
      </c>
      <c r="N1876" t="e">
        <f t="shared" si="179"/>
        <v>#VALUE!</v>
      </c>
      <c r="O1876" t="b" cm="1">
        <f t="array" ref="O1876">COUNT(FIND({0,1,2,3,4,5,6,7,8,9},N1876))&gt;0</f>
        <v>0</v>
      </c>
    </row>
    <row r="1877" spans="1:15" hidden="1" x14ac:dyDescent="0.3">
      <c r="A1877" s="1" t="s">
        <v>3691</v>
      </c>
      <c r="B1877" t="s">
        <v>178</v>
      </c>
      <c r="C1877" t="s">
        <v>3692</v>
      </c>
      <c r="D1877">
        <v>1</v>
      </c>
      <c r="E1877" t="s">
        <v>7</v>
      </c>
      <c r="I1877">
        <f t="shared" si="174"/>
        <v>0</v>
      </c>
      <c r="J1877">
        <f t="shared" si="175"/>
        <v>0</v>
      </c>
      <c r="K1877" t="e">
        <f t="shared" si="176"/>
        <v>#VALUE!</v>
      </c>
      <c r="L1877" t="e">
        <f t="shared" si="177"/>
        <v>#VALUE!</v>
      </c>
      <c r="M1877" t="e">
        <f t="shared" si="178"/>
        <v>#VALUE!</v>
      </c>
      <c r="N1877" t="e">
        <f t="shared" si="179"/>
        <v>#VALUE!</v>
      </c>
      <c r="O1877" t="b" cm="1">
        <f t="array" ref="O1877">COUNT(FIND({0,1,2,3,4,5,6,7,8,9},N1877))&gt;0</f>
        <v>0</v>
      </c>
    </row>
    <row r="1878" spans="1:15" hidden="1" x14ac:dyDescent="0.3">
      <c r="A1878" s="1" t="s">
        <v>3693</v>
      </c>
      <c r="B1878" t="s">
        <v>178</v>
      </c>
      <c r="C1878" t="s">
        <v>3694</v>
      </c>
      <c r="D1878">
        <v>1</v>
      </c>
      <c r="E1878" t="s">
        <v>7</v>
      </c>
      <c r="I1878">
        <f t="shared" si="174"/>
        <v>0</v>
      </c>
      <c r="J1878">
        <f t="shared" si="175"/>
        <v>0</v>
      </c>
      <c r="K1878" t="e">
        <f t="shared" si="176"/>
        <v>#VALUE!</v>
      </c>
      <c r="L1878" t="e">
        <f t="shared" si="177"/>
        <v>#VALUE!</v>
      </c>
      <c r="M1878" t="e">
        <f t="shared" si="178"/>
        <v>#VALUE!</v>
      </c>
      <c r="N1878" t="e">
        <f t="shared" si="179"/>
        <v>#VALUE!</v>
      </c>
      <c r="O1878" t="b" cm="1">
        <f t="array" ref="O1878">COUNT(FIND({0,1,2,3,4,5,6,7,8,9},N1878))&gt;0</f>
        <v>0</v>
      </c>
    </row>
    <row r="1879" spans="1:15" hidden="1" x14ac:dyDescent="0.3">
      <c r="A1879" s="1" t="s">
        <v>3695</v>
      </c>
      <c r="B1879" t="s">
        <v>178</v>
      </c>
      <c r="C1879" t="s">
        <v>3696</v>
      </c>
      <c r="D1879">
        <v>1</v>
      </c>
      <c r="E1879" t="s">
        <v>7</v>
      </c>
      <c r="I1879">
        <f t="shared" si="174"/>
        <v>0</v>
      </c>
      <c r="J1879">
        <f t="shared" si="175"/>
        <v>0</v>
      </c>
      <c r="K1879" t="e">
        <f t="shared" si="176"/>
        <v>#VALUE!</v>
      </c>
      <c r="L1879" t="e">
        <f t="shared" si="177"/>
        <v>#VALUE!</v>
      </c>
      <c r="M1879" t="e">
        <f t="shared" si="178"/>
        <v>#VALUE!</v>
      </c>
      <c r="N1879" t="e">
        <f t="shared" si="179"/>
        <v>#VALUE!</v>
      </c>
      <c r="O1879" t="b" cm="1">
        <f t="array" ref="O1879">COUNT(FIND({0,1,2,3,4,5,6,7,8,9},N1879))&gt;0</f>
        <v>0</v>
      </c>
    </row>
    <row r="1880" spans="1:15" hidden="1" x14ac:dyDescent="0.3">
      <c r="A1880" s="1" t="s">
        <v>3697</v>
      </c>
      <c r="B1880" t="s">
        <v>178</v>
      </c>
      <c r="C1880" t="s">
        <v>3698</v>
      </c>
      <c r="D1880">
        <v>1</v>
      </c>
      <c r="E1880" t="s">
        <v>7</v>
      </c>
      <c r="I1880">
        <f t="shared" si="174"/>
        <v>0</v>
      </c>
      <c r="J1880">
        <f t="shared" si="175"/>
        <v>0</v>
      </c>
      <c r="K1880" t="e">
        <f t="shared" si="176"/>
        <v>#VALUE!</v>
      </c>
      <c r="L1880" t="e">
        <f t="shared" si="177"/>
        <v>#VALUE!</v>
      </c>
      <c r="M1880" t="e">
        <f t="shared" si="178"/>
        <v>#VALUE!</v>
      </c>
      <c r="N1880" t="e">
        <f t="shared" si="179"/>
        <v>#VALUE!</v>
      </c>
      <c r="O1880" t="b" cm="1">
        <f t="array" ref="O1880">COUNT(FIND({0,1,2,3,4,5,6,7,8,9},N1880))&gt;0</f>
        <v>0</v>
      </c>
    </row>
    <row r="1881" spans="1:15" hidden="1" x14ac:dyDescent="0.3">
      <c r="A1881" s="1" t="s">
        <v>3699</v>
      </c>
      <c r="B1881" t="s">
        <v>178</v>
      </c>
      <c r="C1881" t="s">
        <v>3700</v>
      </c>
      <c r="D1881">
        <v>1</v>
      </c>
      <c r="E1881" t="s">
        <v>7</v>
      </c>
      <c r="I1881">
        <f t="shared" si="174"/>
        <v>0</v>
      </c>
      <c r="J1881">
        <f t="shared" si="175"/>
        <v>0</v>
      </c>
      <c r="K1881" t="e">
        <f t="shared" si="176"/>
        <v>#VALUE!</v>
      </c>
      <c r="L1881" t="e">
        <f t="shared" si="177"/>
        <v>#VALUE!</v>
      </c>
      <c r="M1881" t="e">
        <f t="shared" si="178"/>
        <v>#VALUE!</v>
      </c>
      <c r="N1881" t="e">
        <f t="shared" si="179"/>
        <v>#VALUE!</v>
      </c>
      <c r="O1881" t="b" cm="1">
        <f t="array" ref="O1881">COUNT(FIND({0,1,2,3,4,5,6,7,8,9},N1881))&gt;0</f>
        <v>0</v>
      </c>
    </row>
    <row r="1882" spans="1:15" hidden="1" x14ac:dyDescent="0.3">
      <c r="A1882" s="1" t="s">
        <v>3701</v>
      </c>
      <c r="B1882" t="s">
        <v>178</v>
      </c>
      <c r="C1882" t="s">
        <v>3702</v>
      </c>
      <c r="D1882">
        <v>1</v>
      </c>
      <c r="E1882" t="s">
        <v>7</v>
      </c>
      <c r="I1882">
        <f t="shared" si="174"/>
        <v>1</v>
      </c>
      <c r="J1882">
        <f t="shared" si="175"/>
        <v>1</v>
      </c>
      <c r="K1882" t="str">
        <f t="shared" si="176"/>
        <v xml:space="preserve"> Versand von Retourenlabel inkl. Rücksendeschein</v>
      </c>
      <c r="L1882" t="str">
        <f t="shared" si="177"/>
        <v>30031 P01 -</v>
      </c>
      <c r="M1882" t="str">
        <f t="shared" si="178"/>
        <v xml:space="preserve">30031 P01  </v>
      </c>
      <c r="N1882" t="str">
        <f t="shared" si="179"/>
        <v/>
      </c>
      <c r="O1882" t="b" cm="1">
        <f t="array" ref="O1882">COUNT(FIND({0,1,2,3,4,5,6,7,8,9},N1882))&gt;0</f>
        <v>0</v>
      </c>
    </row>
    <row r="1883" spans="1:15" hidden="1" x14ac:dyDescent="0.3">
      <c r="A1883" s="1" t="s">
        <v>3703</v>
      </c>
      <c r="B1883" t="s">
        <v>178</v>
      </c>
      <c r="C1883" t="s">
        <v>3704</v>
      </c>
      <c r="D1883">
        <v>1</v>
      </c>
      <c r="E1883" t="s">
        <v>7</v>
      </c>
      <c r="I1883">
        <f t="shared" si="174"/>
        <v>0</v>
      </c>
      <c r="J1883">
        <f t="shared" si="175"/>
        <v>0</v>
      </c>
      <c r="K1883" t="e">
        <f t="shared" si="176"/>
        <v>#VALUE!</v>
      </c>
      <c r="L1883" t="e">
        <f t="shared" si="177"/>
        <v>#VALUE!</v>
      </c>
      <c r="M1883" t="e">
        <f t="shared" si="178"/>
        <v>#VALUE!</v>
      </c>
      <c r="N1883" t="e">
        <f t="shared" si="179"/>
        <v>#VALUE!</v>
      </c>
      <c r="O1883" t="b" cm="1">
        <f t="array" ref="O1883">COUNT(FIND({0,1,2,3,4,5,6,7,8,9},N1883))&gt;0</f>
        <v>0</v>
      </c>
    </row>
    <row r="1884" spans="1:15" hidden="1" x14ac:dyDescent="0.3">
      <c r="A1884" s="1" t="s">
        <v>3705</v>
      </c>
      <c r="B1884" t="s">
        <v>178</v>
      </c>
      <c r="C1884" t="s">
        <v>3706</v>
      </c>
      <c r="D1884">
        <v>1</v>
      </c>
      <c r="E1884" t="s">
        <v>7</v>
      </c>
      <c r="I1884">
        <f t="shared" si="174"/>
        <v>0</v>
      </c>
      <c r="J1884">
        <f t="shared" si="175"/>
        <v>0</v>
      </c>
      <c r="K1884" t="e">
        <f t="shared" si="176"/>
        <v>#VALUE!</v>
      </c>
      <c r="L1884" t="e">
        <f t="shared" si="177"/>
        <v>#VALUE!</v>
      </c>
      <c r="M1884" t="e">
        <f t="shared" si="178"/>
        <v>#VALUE!</v>
      </c>
      <c r="N1884" t="e">
        <f t="shared" si="179"/>
        <v>#VALUE!</v>
      </c>
      <c r="O1884" t="b" cm="1">
        <f t="array" ref="O1884">COUNT(FIND({0,1,2,3,4,5,6,7,8,9},N1884))&gt;0</f>
        <v>0</v>
      </c>
    </row>
    <row r="1885" spans="1:15" hidden="1" x14ac:dyDescent="0.3">
      <c r="A1885" s="1" t="s">
        <v>3707</v>
      </c>
      <c r="B1885" t="s">
        <v>178</v>
      </c>
      <c r="C1885" t="s">
        <v>3708</v>
      </c>
      <c r="D1885">
        <v>1</v>
      </c>
      <c r="E1885" t="s">
        <v>7</v>
      </c>
      <c r="I1885">
        <f t="shared" si="174"/>
        <v>1</v>
      </c>
      <c r="J1885">
        <f t="shared" si="175"/>
        <v>1</v>
      </c>
      <c r="K1885" t="str">
        <f t="shared" si="176"/>
        <v xml:space="preserve"> Erweiterung App Click &amp; Reserve um Datum</v>
      </c>
      <c r="L1885" t="str">
        <f t="shared" si="177"/>
        <v>30052 Fiori -</v>
      </c>
      <c r="M1885" t="str">
        <f t="shared" si="178"/>
        <v xml:space="preserve">30052 Fiori  </v>
      </c>
      <c r="N1885" t="str">
        <f t="shared" si="179"/>
        <v/>
      </c>
      <c r="O1885" t="b" cm="1">
        <f t="array" ref="O1885">COUNT(FIND({0,1,2,3,4,5,6,7,8,9},N1885))&gt;0</f>
        <v>0</v>
      </c>
    </row>
    <row r="1886" spans="1:15" hidden="1" x14ac:dyDescent="0.3">
      <c r="A1886" s="1" t="s">
        <v>3709</v>
      </c>
      <c r="B1886" t="s">
        <v>178</v>
      </c>
      <c r="C1886" t="s">
        <v>3710</v>
      </c>
      <c r="D1886">
        <v>1</v>
      </c>
      <c r="E1886" t="s">
        <v>7</v>
      </c>
      <c r="I1886">
        <f t="shared" si="174"/>
        <v>1</v>
      </c>
      <c r="J1886">
        <f t="shared" si="175"/>
        <v>1</v>
      </c>
      <c r="K1886" t="str">
        <f t="shared" si="176"/>
        <v xml:space="preserve"> Bestand aus Zentrale nicht bestellbar über App</v>
      </c>
      <c r="L1886" t="str">
        <f t="shared" si="177"/>
        <v>30053 Fiori -</v>
      </c>
      <c r="M1886" t="str">
        <f t="shared" si="178"/>
        <v xml:space="preserve">30053 Fiori  </v>
      </c>
      <c r="N1886" t="str">
        <f t="shared" si="179"/>
        <v/>
      </c>
      <c r="O1886" t="b" cm="1">
        <f t="array" ref="O1886">COUNT(FIND({0,1,2,3,4,5,6,7,8,9},N1886))&gt;0</f>
        <v>0</v>
      </c>
    </row>
    <row r="1887" spans="1:15" hidden="1" x14ac:dyDescent="0.3">
      <c r="A1887" s="1" t="s">
        <v>3711</v>
      </c>
      <c r="B1887" t="s">
        <v>178</v>
      </c>
      <c r="C1887" t="s">
        <v>3712</v>
      </c>
      <c r="D1887">
        <v>1</v>
      </c>
      <c r="E1887" t="s">
        <v>7</v>
      </c>
      <c r="I1887">
        <f t="shared" si="174"/>
        <v>1</v>
      </c>
      <c r="J1887">
        <f t="shared" si="175"/>
        <v>1</v>
      </c>
      <c r="K1887" t="str">
        <f t="shared" si="176"/>
        <v xml:space="preserve">  Auftragsanzeige fehlerhaft</v>
      </c>
      <c r="L1887" t="str">
        <f t="shared" si="177"/>
        <v>30054 Fiori -</v>
      </c>
      <c r="M1887" t="str">
        <f t="shared" si="178"/>
        <v xml:space="preserve">30054 Fiori  </v>
      </c>
      <c r="N1887" t="str">
        <f t="shared" si="179"/>
        <v/>
      </c>
      <c r="O1887" t="b" cm="1">
        <f t="array" ref="O1887">COUNT(FIND({0,1,2,3,4,5,6,7,8,9},N1887))&gt;0</f>
        <v>0</v>
      </c>
    </row>
    <row r="1888" spans="1:15" hidden="1" x14ac:dyDescent="0.3">
      <c r="A1888" s="1" t="s">
        <v>3713</v>
      </c>
      <c r="B1888" t="s">
        <v>178</v>
      </c>
      <c r="C1888" t="s">
        <v>3714</v>
      </c>
      <c r="D1888">
        <v>1</v>
      </c>
      <c r="E1888" t="s">
        <v>7</v>
      </c>
      <c r="I1888">
        <f t="shared" si="174"/>
        <v>0</v>
      </c>
      <c r="J1888">
        <f t="shared" si="175"/>
        <v>0</v>
      </c>
      <c r="K1888" t="e">
        <f t="shared" si="176"/>
        <v>#VALUE!</v>
      </c>
      <c r="L1888" t="e">
        <f t="shared" si="177"/>
        <v>#VALUE!</v>
      </c>
      <c r="M1888" t="e">
        <f t="shared" si="178"/>
        <v>#VALUE!</v>
      </c>
      <c r="N1888" t="e">
        <f t="shared" si="179"/>
        <v>#VALUE!</v>
      </c>
      <c r="O1888" t="b" cm="1">
        <f t="array" ref="O1888">COUNT(FIND({0,1,2,3,4,5,6,7,8,9},N1888))&gt;0</f>
        <v>0</v>
      </c>
    </row>
    <row r="1889" spans="1:15" hidden="1" x14ac:dyDescent="0.3">
      <c r="A1889" s="1" t="s">
        <v>3715</v>
      </c>
      <c r="B1889" t="s">
        <v>178</v>
      </c>
      <c r="C1889" t="s">
        <v>3716</v>
      </c>
      <c r="D1889">
        <v>1</v>
      </c>
      <c r="E1889" t="s">
        <v>7</v>
      </c>
      <c r="I1889">
        <f t="shared" si="174"/>
        <v>0</v>
      </c>
      <c r="J1889">
        <f t="shared" si="175"/>
        <v>0</v>
      </c>
      <c r="K1889" t="e">
        <f t="shared" si="176"/>
        <v>#VALUE!</v>
      </c>
      <c r="L1889" t="e">
        <f t="shared" si="177"/>
        <v>#VALUE!</v>
      </c>
      <c r="M1889" t="e">
        <f t="shared" si="178"/>
        <v>#VALUE!</v>
      </c>
      <c r="N1889" t="e">
        <f t="shared" si="179"/>
        <v>#VALUE!</v>
      </c>
      <c r="O1889" t="b" cm="1">
        <f t="array" ref="O1889">COUNT(FIND({0,1,2,3,4,5,6,7,8,9},N1889))&gt;0</f>
        <v>0</v>
      </c>
    </row>
    <row r="1890" spans="1:15" hidden="1" x14ac:dyDescent="0.3">
      <c r="A1890" s="1" t="s">
        <v>3717</v>
      </c>
      <c r="B1890" t="s">
        <v>178</v>
      </c>
      <c r="C1890" t="s">
        <v>3718</v>
      </c>
      <c r="D1890">
        <v>1</v>
      </c>
      <c r="E1890" t="s">
        <v>7</v>
      </c>
      <c r="I1890">
        <f t="shared" si="174"/>
        <v>0</v>
      </c>
      <c r="J1890">
        <f t="shared" si="175"/>
        <v>0</v>
      </c>
      <c r="K1890" t="e">
        <f t="shared" si="176"/>
        <v>#VALUE!</v>
      </c>
      <c r="L1890" t="e">
        <f t="shared" si="177"/>
        <v>#VALUE!</v>
      </c>
      <c r="M1890" t="e">
        <f t="shared" si="178"/>
        <v>#VALUE!</v>
      </c>
      <c r="N1890" t="e">
        <f t="shared" si="179"/>
        <v>#VALUE!</v>
      </c>
      <c r="O1890" t="b" cm="1">
        <f t="array" ref="O1890">COUNT(FIND({0,1,2,3,4,5,6,7,8,9},N1890))&gt;0</f>
        <v>0</v>
      </c>
    </row>
    <row r="1891" spans="1:15" hidden="1" x14ac:dyDescent="0.3">
      <c r="A1891" s="1" t="s">
        <v>3719</v>
      </c>
      <c r="B1891" t="s">
        <v>178</v>
      </c>
      <c r="C1891" t="s">
        <v>3720</v>
      </c>
      <c r="D1891">
        <v>1</v>
      </c>
      <c r="E1891" t="s">
        <v>7</v>
      </c>
      <c r="I1891">
        <f t="shared" si="174"/>
        <v>1</v>
      </c>
      <c r="J1891">
        <f t="shared" si="175"/>
        <v>1</v>
      </c>
      <c r="K1891" t="str">
        <f t="shared" si="176"/>
        <v xml:space="preserve"> Erw. Kundenbindungsprogramm</v>
      </c>
      <c r="L1891" t="str">
        <f t="shared" si="177"/>
        <v>30104 Fiori -</v>
      </c>
      <c r="M1891" t="str">
        <f t="shared" si="178"/>
        <v xml:space="preserve">30104 Fiori  </v>
      </c>
      <c r="N1891" t="str">
        <f t="shared" si="179"/>
        <v/>
      </c>
      <c r="O1891" t="b" cm="1">
        <f t="array" ref="O1891">COUNT(FIND({0,1,2,3,4,5,6,7,8,9},N1891))&gt;0</f>
        <v>0</v>
      </c>
    </row>
    <row r="1892" spans="1:15" hidden="1" x14ac:dyDescent="0.3">
      <c r="A1892" s="1" t="s">
        <v>3721</v>
      </c>
      <c r="B1892" t="s">
        <v>178</v>
      </c>
      <c r="C1892" t="s">
        <v>3722</v>
      </c>
      <c r="D1892">
        <v>1</v>
      </c>
      <c r="E1892" t="s">
        <v>7</v>
      </c>
      <c r="I1892">
        <f t="shared" si="174"/>
        <v>2</v>
      </c>
      <c r="J1892">
        <f t="shared" si="175"/>
        <v>2</v>
      </c>
      <c r="K1892" t="str">
        <f t="shared" si="176"/>
        <v>Erw. Kundenbindungsprogramm</v>
      </c>
      <c r="L1892" t="str">
        <f t="shared" si="177"/>
        <v>30104-Fiori-</v>
      </c>
      <c r="M1892" t="str">
        <f t="shared" si="178"/>
        <v xml:space="preserve">30104 Fiori </v>
      </c>
      <c r="N1892" t="str">
        <f t="shared" si="179"/>
        <v>Erw.</v>
      </c>
      <c r="O1892" t="b" cm="1">
        <f t="array" ref="O1892">COUNT(FIND({0,1,2,3,4,5,6,7,8,9},N1892))&gt;0</f>
        <v>0</v>
      </c>
    </row>
    <row r="1893" spans="1:15" hidden="1" x14ac:dyDescent="0.3">
      <c r="A1893" s="1" t="s">
        <v>3723</v>
      </c>
      <c r="B1893" t="s">
        <v>178</v>
      </c>
      <c r="C1893" t="s">
        <v>3724</v>
      </c>
      <c r="D1893">
        <v>1</v>
      </c>
      <c r="E1893" t="s">
        <v>7</v>
      </c>
      <c r="I1893">
        <f t="shared" si="174"/>
        <v>0</v>
      </c>
      <c r="J1893">
        <f t="shared" si="175"/>
        <v>0</v>
      </c>
      <c r="K1893" t="e">
        <f t="shared" si="176"/>
        <v>#VALUE!</v>
      </c>
      <c r="L1893" t="e">
        <f t="shared" si="177"/>
        <v>#VALUE!</v>
      </c>
      <c r="M1893" t="e">
        <f t="shared" si="178"/>
        <v>#VALUE!</v>
      </c>
      <c r="N1893" t="e">
        <f t="shared" si="179"/>
        <v>#VALUE!</v>
      </c>
      <c r="O1893" t="b" cm="1">
        <f t="array" ref="O1893">COUNT(FIND({0,1,2,3,4,5,6,7,8,9},N1893))&gt;0</f>
        <v>0</v>
      </c>
    </row>
    <row r="1894" spans="1:15" hidden="1" x14ac:dyDescent="0.3">
      <c r="A1894" s="1" t="s">
        <v>3725</v>
      </c>
      <c r="B1894" t="s">
        <v>178</v>
      </c>
      <c r="C1894" t="s">
        <v>3726</v>
      </c>
      <c r="D1894">
        <v>1</v>
      </c>
      <c r="E1894" t="s">
        <v>7</v>
      </c>
      <c r="I1894">
        <f t="shared" si="174"/>
        <v>0</v>
      </c>
      <c r="J1894">
        <f t="shared" si="175"/>
        <v>0</v>
      </c>
      <c r="K1894" t="e">
        <f t="shared" si="176"/>
        <v>#VALUE!</v>
      </c>
      <c r="L1894" t="e">
        <f t="shared" si="177"/>
        <v>#VALUE!</v>
      </c>
      <c r="M1894" t="e">
        <f t="shared" si="178"/>
        <v>#VALUE!</v>
      </c>
      <c r="N1894" t="e">
        <f t="shared" si="179"/>
        <v>#VALUE!</v>
      </c>
      <c r="O1894" t="b" cm="1">
        <f t="array" ref="O1894">COUNT(FIND({0,1,2,3,4,5,6,7,8,9},N1894))&gt;0</f>
        <v>0</v>
      </c>
    </row>
    <row r="1895" spans="1:15" hidden="1" x14ac:dyDescent="0.3">
      <c r="A1895" s="1" t="s">
        <v>3727</v>
      </c>
      <c r="B1895" t="s">
        <v>178</v>
      </c>
      <c r="C1895" t="s">
        <v>3728</v>
      </c>
      <c r="D1895">
        <v>1</v>
      </c>
      <c r="E1895" t="s">
        <v>7</v>
      </c>
      <c r="I1895">
        <f t="shared" si="174"/>
        <v>0</v>
      </c>
      <c r="J1895">
        <f t="shared" si="175"/>
        <v>0</v>
      </c>
      <c r="K1895" t="e">
        <f t="shared" si="176"/>
        <v>#VALUE!</v>
      </c>
      <c r="L1895" t="e">
        <f t="shared" si="177"/>
        <v>#VALUE!</v>
      </c>
      <c r="M1895" t="e">
        <f t="shared" si="178"/>
        <v>#VALUE!</v>
      </c>
      <c r="N1895" t="e">
        <f t="shared" si="179"/>
        <v>#VALUE!</v>
      </c>
      <c r="O1895" t="b" cm="1">
        <f t="array" ref="O1895">COUNT(FIND({0,1,2,3,4,5,6,7,8,9},N1895))&gt;0</f>
        <v>0</v>
      </c>
    </row>
    <row r="1896" spans="1:15" hidden="1" x14ac:dyDescent="0.3">
      <c r="A1896" s="1" t="s">
        <v>3729</v>
      </c>
      <c r="B1896" t="s">
        <v>178</v>
      </c>
      <c r="C1896" t="s">
        <v>3730</v>
      </c>
      <c r="D1896">
        <v>1</v>
      </c>
      <c r="E1896" t="s">
        <v>7</v>
      </c>
      <c r="I1896">
        <f t="shared" si="174"/>
        <v>0</v>
      </c>
      <c r="J1896">
        <f t="shared" si="175"/>
        <v>0</v>
      </c>
      <c r="K1896" t="e">
        <f t="shared" si="176"/>
        <v>#VALUE!</v>
      </c>
      <c r="L1896" t="e">
        <f t="shared" si="177"/>
        <v>#VALUE!</v>
      </c>
      <c r="M1896" t="e">
        <f t="shared" si="178"/>
        <v>#VALUE!</v>
      </c>
      <c r="N1896" t="e">
        <f t="shared" si="179"/>
        <v>#VALUE!</v>
      </c>
      <c r="O1896" t="b" cm="1">
        <f t="array" ref="O1896">COUNT(FIND({0,1,2,3,4,5,6,7,8,9},N1896))&gt;0</f>
        <v>0</v>
      </c>
    </row>
    <row r="1897" spans="1:15" hidden="1" x14ac:dyDescent="0.3">
      <c r="A1897" s="1" t="s">
        <v>3731</v>
      </c>
      <c r="B1897" t="s">
        <v>178</v>
      </c>
      <c r="C1897" t="s">
        <v>3732</v>
      </c>
      <c r="D1897">
        <v>1</v>
      </c>
      <c r="E1897" t="s">
        <v>7</v>
      </c>
      <c r="I1897">
        <f t="shared" si="174"/>
        <v>0</v>
      </c>
      <c r="J1897">
        <f t="shared" si="175"/>
        <v>0</v>
      </c>
      <c r="K1897" t="e">
        <f t="shared" si="176"/>
        <v>#VALUE!</v>
      </c>
      <c r="L1897" t="e">
        <f t="shared" si="177"/>
        <v>#VALUE!</v>
      </c>
      <c r="M1897" t="e">
        <f t="shared" si="178"/>
        <v>#VALUE!</v>
      </c>
      <c r="N1897" t="e">
        <f t="shared" si="179"/>
        <v>#VALUE!</v>
      </c>
      <c r="O1897" t="b" cm="1">
        <f t="array" ref="O1897">COUNT(FIND({0,1,2,3,4,5,6,7,8,9},N1897))&gt;0</f>
        <v>0</v>
      </c>
    </row>
    <row r="1898" spans="1:15" hidden="1" x14ac:dyDescent="0.3">
      <c r="A1898" s="1" t="s">
        <v>3733</v>
      </c>
      <c r="B1898" t="s">
        <v>178</v>
      </c>
      <c r="C1898" t="s">
        <v>3734</v>
      </c>
      <c r="D1898">
        <v>1</v>
      </c>
      <c r="E1898" t="s">
        <v>7</v>
      </c>
      <c r="I1898">
        <f t="shared" si="174"/>
        <v>1</v>
      </c>
      <c r="J1898">
        <f t="shared" si="175"/>
        <v>1</v>
      </c>
      <c r="K1898" t="str">
        <f t="shared" si="176"/>
        <v>PDF Gutschein zweiter fehlt</v>
      </c>
      <c r="L1898" t="str">
        <f t="shared" si="177"/>
        <v>30143-</v>
      </c>
      <c r="M1898" t="str">
        <f t="shared" si="178"/>
        <v xml:space="preserve">30143 </v>
      </c>
      <c r="N1898" t="str">
        <f t="shared" si="179"/>
        <v>PDF</v>
      </c>
      <c r="O1898" t="b" cm="1">
        <f t="array" ref="O1898">COUNT(FIND({0,1,2,3,4,5,6,7,8,9},N1898))&gt;0</f>
        <v>0</v>
      </c>
    </row>
    <row r="1899" spans="1:15" hidden="1" x14ac:dyDescent="0.3">
      <c r="A1899" s="1" t="s">
        <v>3735</v>
      </c>
      <c r="B1899" t="s">
        <v>178</v>
      </c>
      <c r="C1899" t="s">
        <v>3736</v>
      </c>
      <c r="D1899">
        <v>1</v>
      </c>
      <c r="E1899" t="s">
        <v>7</v>
      </c>
      <c r="I1899">
        <f t="shared" si="174"/>
        <v>0</v>
      </c>
      <c r="J1899">
        <f t="shared" si="175"/>
        <v>0</v>
      </c>
      <c r="K1899" t="e">
        <f t="shared" si="176"/>
        <v>#VALUE!</v>
      </c>
      <c r="L1899" t="e">
        <f t="shared" si="177"/>
        <v>#VALUE!</v>
      </c>
      <c r="M1899" t="e">
        <f t="shared" si="178"/>
        <v>#VALUE!</v>
      </c>
      <c r="N1899" t="e">
        <f t="shared" si="179"/>
        <v>#VALUE!</v>
      </c>
      <c r="O1899" t="b" cm="1">
        <f t="array" ref="O1899">COUNT(FIND({0,1,2,3,4,5,6,7,8,9},N1899))&gt;0</f>
        <v>0</v>
      </c>
    </row>
    <row r="1900" spans="1:15" hidden="1" x14ac:dyDescent="0.3">
      <c r="A1900" s="1" t="s">
        <v>3737</v>
      </c>
      <c r="B1900" t="s">
        <v>178</v>
      </c>
      <c r="C1900" t="s">
        <v>3738</v>
      </c>
      <c r="D1900">
        <v>1</v>
      </c>
      <c r="E1900" t="s">
        <v>7</v>
      </c>
      <c r="I1900">
        <f t="shared" si="174"/>
        <v>0</v>
      </c>
      <c r="J1900">
        <f t="shared" si="175"/>
        <v>0</v>
      </c>
      <c r="K1900" t="e">
        <f t="shared" si="176"/>
        <v>#VALUE!</v>
      </c>
      <c r="L1900" t="e">
        <f t="shared" si="177"/>
        <v>#VALUE!</v>
      </c>
      <c r="M1900" t="e">
        <f t="shared" si="178"/>
        <v>#VALUE!</v>
      </c>
      <c r="N1900" t="e">
        <f t="shared" si="179"/>
        <v>#VALUE!</v>
      </c>
      <c r="O1900" t="b" cm="1">
        <f t="array" ref="O1900">COUNT(FIND({0,1,2,3,4,5,6,7,8,9},N1900))&gt;0</f>
        <v>0</v>
      </c>
    </row>
    <row r="1901" spans="1:15" hidden="1" x14ac:dyDescent="0.3">
      <c r="A1901" s="1" t="s">
        <v>3739</v>
      </c>
      <c r="B1901" t="s">
        <v>178</v>
      </c>
      <c r="C1901" t="s">
        <v>3740</v>
      </c>
      <c r="D1901">
        <v>1</v>
      </c>
      <c r="E1901" t="s">
        <v>7</v>
      </c>
      <c r="I1901">
        <f t="shared" si="174"/>
        <v>1</v>
      </c>
      <c r="J1901">
        <f t="shared" si="175"/>
        <v>1</v>
      </c>
      <c r="K1901" t="str">
        <f t="shared" si="176"/>
        <v>Reservierungsentnahme</v>
      </c>
      <c r="L1901" t="str">
        <f t="shared" si="177"/>
        <v>30155-</v>
      </c>
      <c r="M1901" t="str">
        <f t="shared" si="178"/>
        <v xml:space="preserve">30155 </v>
      </c>
      <c r="N1901" t="e">
        <f t="shared" si="179"/>
        <v>#VALUE!</v>
      </c>
      <c r="O1901" t="b" cm="1">
        <f t="array" ref="O1901">COUNT(FIND({0,1,2,3,4,5,6,7,8,9},N1901))&gt;0</f>
        <v>0</v>
      </c>
    </row>
    <row r="1902" spans="1:15" hidden="1" x14ac:dyDescent="0.3">
      <c r="A1902" s="1" t="s">
        <v>3741</v>
      </c>
      <c r="B1902" t="s">
        <v>178</v>
      </c>
      <c r="C1902" t="s">
        <v>3742</v>
      </c>
      <c r="D1902">
        <v>1</v>
      </c>
      <c r="E1902" t="s">
        <v>7</v>
      </c>
      <c r="I1902">
        <f t="shared" si="174"/>
        <v>0</v>
      </c>
      <c r="J1902">
        <f t="shared" si="175"/>
        <v>0</v>
      </c>
      <c r="K1902" t="e">
        <f t="shared" si="176"/>
        <v>#VALUE!</v>
      </c>
      <c r="L1902" t="e">
        <f t="shared" si="177"/>
        <v>#VALUE!</v>
      </c>
      <c r="M1902" t="e">
        <f t="shared" si="178"/>
        <v>#VALUE!</v>
      </c>
      <c r="N1902" t="e">
        <f t="shared" si="179"/>
        <v>#VALUE!</v>
      </c>
      <c r="O1902" t="b" cm="1">
        <f t="array" ref="O1902">COUNT(FIND({0,1,2,3,4,5,6,7,8,9},N1902))&gt;0</f>
        <v>0</v>
      </c>
    </row>
    <row r="1903" spans="1:15" hidden="1" x14ac:dyDescent="0.3">
      <c r="A1903" s="1" t="s">
        <v>3743</v>
      </c>
      <c r="B1903" t="s">
        <v>178</v>
      </c>
      <c r="C1903" t="s">
        <v>3744</v>
      </c>
      <c r="D1903">
        <v>1</v>
      </c>
      <c r="E1903" t="s">
        <v>7</v>
      </c>
      <c r="I1903">
        <f t="shared" si="174"/>
        <v>1</v>
      </c>
      <c r="J1903">
        <f t="shared" si="175"/>
        <v>1</v>
      </c>
      <c r="K1903" t="str">
        <f t="shared" si="176"/>
        <v>API?</v>
      </c>
      <c r="L1903" t="str">
        <f t="shared" si="177"/>
        <v>30171 Otto.de: Zugriff auf Order-</v>
      </c>
      <c r="M1903" t="str">
        <f t="shared" si="178"/>
        <v xml:space="preserve">30171 Otto.de: Zugriff auf Order </v>
      </c>
      <c r="N1903" t="e">
        <f t="shared" si="179"/>
        <v>#VALUE!</v>
      </c>
      <c r="O1903" t="b" cm="1">
        <f t="array" ref="O1903">COUNT(FIND({0,1,2,3,4,5,6,7,8,9},N1903))&gt;0</f>
        <v>0</v>
      </c>
    </row>
    <row r="1904" spans="1:15" hidden="1" x14ac:dyDescent="0.3">
      <c r="A1904" s="1" t="s">
        <v>3745</v>
      </c>
      <c r="B1904" t="s">
        <v>178</v>
      </c>
      <c r="C1904" t="s">
        <v>3746</v>
      </c>
      <c r="D1904">
        <v>1</v>
      </c>
      <c r="E1904" t="s">
        <v>7</v>
      </c>
      <c r="I1904">
        <f t="shared" si="174"/>
        <v>0</v>
      </c>
      <c r="J1904">
        <f t="shared" si="175"/>
        <v>0</v>
      </c>
      <c r="K1904" t="e">
        <f t="shared" si="176"/>
        <v>#VALUE!</v>
      </c>
      <c r="L1904" t="e">
        <f t="shared" si="177"/>
        <v>#VALUE!</v>
      </c>
      <c r="M1904" t="e">
        <f t="shared" si="178"/>
        <v>#VALUE!</v>
      </c>
      <c r="N1904" t="e">
        <f t="shared" si="179"/>
        <v>#VALUE!</v>
      </c>
      <c r="O1904" t="b" cm="1">
        <f t="array" ref="O1904">COUNT(FIND({0,1,2,3,4,5,6,7,8,9},N1904))&gt;0</f>
        <v>0</v>
      </c>
    </row>
    <row r="1905" spans="1:15" hidden="1" x14ac:dyDescent="0.3">
      <c r="A1905" s="1" t="s">
        <v>3747</v>
      </c>
      <c r="B1905" t="s">
        <v>178</v>
      </c>
      <c r="C1905" t="s">
        <v>3748</v>
      </c>
      <c r="D1905">
        <v>1</v>
      </c>
      <c r="E1905" t="s">
        <v>7</v>
      </c>
      <c r="I1905">
        <f t="shared" si="174"/>
        <v>0</v>
      </c>
      <c r="J1905">
        <f t="shared" si="175"/>
        <v>0</v>
      </c>
      <c r="K1905" t="e">
        <f t="shared" si="176"/>
        <v>#VALUE!</v>
      </c>
      <c r="L1905" t="e">
        <f t="shared" si="177"/>
        <v>#VALUE!</v>
      </c>
      <c r="M1905" t="e">
        <f t="shared" si="178"/>
        <v>#VALUE!</v>
      </c>
      <c r="N1905" t="e">
        <f t="shared" si="179"/>
        <v>#VALUE!</v>
      </c>
      <c r="O1905" t="b" cm="1">
        <f t="array" ref="O1905">COUNT(FIND({0,1,2,3,4,5,6,7,8,9},N1905))&gt;0</f>
        <v>0</v>
      </c>
    </row>
    <row r="1906" spans="1:15" x14ac:dyDescent="0.3">
      <c r="A1906" s="1" t="s">
        <v>3749</v>
      </c>
      <c r="B1906" t="s">
        <v>178</v>
      </c>
      <c r="C1906" t="s">
        <v>3750</v>
      </c>
      <c r="D1906">
        <v>1</v>
      </c>
      <c r="E1906" t="s">
        <v>7</v>
      </c>
      <c r="I1906">
        <f t="shared" si="174"/>
        <v>1</v>
      </c>
      <c r="J1906">
        <f t="shared" si="175"/>
        <v>1</v>
      </c>
      <c r="K1906" t="str">
        <f t="shared" si="176"/>
        <v>PRAT6 im Artikelstamm ändern</v>
      </c>
      <c r="L1906" t="str">
        <f t="shared" si="177"/>
        <v>30185 Dynpro Feld MVKE-</v>
      </c>
      <c r="M1906" t="str">
        <f t="shared" si="178"/>
        <v xml:space="preserve">30185 Dynpro Feld MVKE </v>
      </c>
      <c r="N1906" t="str">
        <f t="shared" si="179"/>
        <v>PRAT6</v>
      </c>
      <c r="O1906" t="b" cm="1">
        <f t="array" ref="O1906">COUNT(FIND({0,1,2,3,4,5,6,7,8,9},N1906))&gt;0</f>
        <v>1</v>
      </c>
    </row>
    <row r="1907" spans="1:15" hidden="1" x14ac:dyDescent="0.3">
      <c r="A1907" s="1" t="s">
        <v>3751</v>
      </c>
      <c r="B1907" t="s">
        <v>178</v>
      </c>
      <c r="C1907" t="s">
        <v>3752</v>
      </c>
      <c r="D1907">
        <v>1</v>
      </c>
      <c r="E1907" t="s">
        <v>7</v>
      </c>
      <c r="I1907">
        <f t="shared" si="174"/>
        <v>0</v>
      </c>
      <c r="J1907">
        <f t="shared" si="175"/>
        <v>0</v>
      </c>
      <c r="K1907" t="e">
        <f t="shared" si="176"/>
        <v>#VALUE!</v>
      </c>
      <c r="L1907" t="e">
        <f t="shared" si="177"/>
        <v>#VALUE!</v>
      </c>
      <c r="M1907" t="e">
        <f t="shared" si="178"/>
        <v>#VALUE!</v>
      </c>
      <c r="N1907" t="e">
        <f t="shared" si="179"/>
        <v>#VALUE!</v>
      </c>
      <c r="O1907" t="b" cm="1">
        <f t="array" ref="O1907">COUNT(FIND({0,1,2,3,4,5,6,7,8,9},N1907))&gt;0</f>
        <v>0</v>
      </c>
    </row>
    <row r="1908" spans="1:15" hidden="1" x14ac:dyDescent="0.3">
      <c r="A1908" s="1" t="s">
        <v>3753</v>
      </c>
      <c r="B1908" t="s">
        <v>178</v>
      </c>
      <c r="C1908" t="s">
        <v>3754</v>
      </c>
      <c r="D1908">
        <v>1</v>
      </c>
      <c r="E1908" t="s">
        <v>7</v>
      </c>
      <c r="I1908">
        <f t="shared" si="174"/>
        <v>0</v>
      </c>
      <c r="J1908">
        <f t="shared" si="175"/>
        <v>0</v>
      </c>
      <c r="K1908" t="e">
        <f t="shared" si="176"/>
        <v>#VALUE!</v>
      </c>
      <c r="L1908" t="e">
        <f t="shared" si="177"/>
        <v>#VALUE!</v>
      </c>
      <c r="M1908" t="e">
        <f t="shared" si="178"/>
        <v>#VALUE!</v>
      </c>
      <c r="N1908" t="e">
        <f t="shared" si="179"/>
        <v>#VALUE!</v>
      </c>
      <c r="O1908" t="b" cm="1">
        <f t="array" ref="O1908">COUNT(FIND({0,1,2,3,4,5,6,7,8,9},N1908))&gt;0</f>
        <v>0</v>
      </c>
    </row>
    <row r="1909" spans="1:15" hidden="1" x14ac:dyDescent="0.3">
      <c r="A1909" s="1" t="s">
        <v>3755</v>
      </c>
      <c r="B1909" t="s">
        <v>178</v>
      </c>
      <c r="C1909" t="s">
        <v>3756</v>
      </c>
      <c r="D1909">
        <v>1</v>
      </c>
      <c r="E1909" t="s">
        <v>7</v>
      </c>
      <c r="I1909">
        <f t="shared" si="174"/>
        <v>1</v>
      </c>
      <c r="J1909">
        <f t="shared" si="175"/>
        <v>1</v>
      </c>
      <c r="K1909" t="str">
        <f t="shared" si="176"/>
        <v xml:space="preserve"> PayPal Auftrag nicht freigegeben trotz Zahlung</v>
      </c>
      <c r="L1909" t="str">
        <f t="shared" si="177"/>
        <v>30200 P01 -</v>
      </c>
      <c r="M1909" t="str">
        <f t="shared" si="178"/>
        <v xml:space="preserve">30200 P01  </v>
      </c>
      <c r="N1909" t="str">
        <f t="shared" si="179"/>
        <v/>
      </c>
      <c r="O1909" t="b" cm="1">
        <f t="array" ref="O1909">COUNT(FIND({0,1,2,3,4,5,6,7,8,9},N1909))&gt;0</f>
        <v>0</v>
      </c>
    </row>
    <row r="1910" spans="1:15" hidden="1" x14ac:dyDescent="0.3">
      <c r="A1910" s="1" t="s">
        <v>3757</v>
      </c>
      <c r="B1910" t="s">
        <v>178</v>
      </c>
      <c r="C1910" t="s">
        <v>3758</v>
      </c>
      <c r="D1910">
        <v>1</v>
      </c>
      <c r="E1910" t="s">
        <v>7</v>
      </c>
      <c r="I1910">
        <f t="shared" si="174"/>
        <v>1</v>
      </c>
      <c r="J1910">
        <f t="shared" si="175"/>
        <v>1</v>
      </c>
      <c r="K1910" t="str">
        <f t="shared" si="176"/>
        <v xml:space="preserve"> PDF Gutschein wurde nicht versandt</v>
      </c>
      <c r="L1910" t="str">
        <f t="shared" si="177"/>
        <v>30202 P01 -</v>
      </c>
      <c r="M1910" t="str">
        <f t="shared" si="178"/>
        <v xml:space="preserve">30202 P01  </v>
      </c>
      <c r="N1910" t="str">
        <f t="shared" si="179"/>
        <v/>
      </c>
      <c r="O1910" t="b" cm="1">
        <f t="array" ref="O1910">COUNT(FIND({0,1,2,3,4,5,6,7,8,9},N1910))&gt;0</f>
        <v>0</v>
      </c>
    </row>
    <row r="1911" spans="1:15" hidden="1" x14ac:dyDescent="0.3">
      <c r="A1911" s="1" t="s">
        <v>3759</v>
      </c>
      <c r="B1911" t="s">
        <v>178</v>
      </c>
      <c r="C1911" t="s">
        <v>3760</v>
      </c>
      <c r="D1911">
        <v>1</v>
      </c>
      <c r="E1911" t="s">
        <v>7</v>
      </c>
      <c r="I1911">
        <f t="shared" si="174"/>
        <v>1</v>
      </c>
      <c r="J1911">
        <f t="shared" si="175"/>
        <v>1</v>
      </c>
      <c r="K1911" t="str">
        <f t="shared" si="176"/>
        <v xml:space="preserve"> Kundenanlage Geburtsdatum einschränken</v>
      </c>
      <c r="L1911" t="str">
        <f t="shared" si="177"/>
        <v>30203 Fiori -</v>
      </c>
      <c r="M1911" t="str">
        <f t="shared" si="178"/>
        <v xml:space="preserve">30203 Fiori  </v>
      </c>
      <c r="N1911" t="str">
        <f t="shared" si="179"/>
        <v/>
      </c>
      <c r="O1911" t="b" cm="1">
        <f t="array" ref="O1911">COUNT(FIND({0,1,2,3,4,5,6,7,8,9},N1911))&gt;0</f>
        <v>0</v>
      </c>
    </row>
    <row r="1912" spans="1:15" hidden="1" x14ac:dyDescent="0.3">
      <c r="A1912" s="1" t="s">
        <v>3761</v>
      </c>
      <c r="B1912" t="s">
        <v>178</v>
      </c>
      <c r="C1912" t="s">
        <v>3762</v>
      </c>
      <c r="D1912">
        <v>1</v>
      </c>
      <c r="E1912" t="s">
        <v>7</v>
      </c>
      <c r="I1912">
        <f t="shared" si="174"/>
        <v>1</v>
      </c>
      <c r="J1912">
        <f t="shared" si="175"/>
        <v>1</v>
      </c>
      <c r="K1912" t="str">
        <f t="shared" si="176"/>
        <v xml:space="preserve"> Sendungsverfolung online nicht korrekt</v>
      </c>
      <c r="L1912" t="str">
        <f t="shared" si="177"/>
        <v>30204 P01/Shop -</v>
      </c>
      <c r="M1912" t="str">
        <f t="shared" si="178"/>
        <v xml:space="preserve">30204 P01/Shop  </v>
      </c>
      <c r="N1912" t="str">
        <f t="shared" si="179"/>
        <v/>
      </c>
      <c r="O1912" t="b" cm="1">
        <f t="array" ref="O1912">COUNT(FIND({0,1,2,3,4,5,6,7,8,9},N1912))&gt;0</f>
        <v>0</v>
      </c>
    </row>
    <row r="1913" spans="1:15" hidden="1" x14ac:dyDescent="0.3">
      <c r="A1913" s="1" t="s">
        <v>3763</v>
      </c>
      <c r="B1913" t="s">
        <v>178</v>
      </c>
      <c r="C1913" t="s">
        <v>3764</v>
      </c>
      <c r="D1913">
        <v>1</v>
      </c>
      <c r="E1913" t="s">
        <v>7</v>
      </c>
      <c r="I1913">
        <f t="shared" si="174"/>
        <v>1</v>
      </c>
      <c r="J1913">
        <f t="shared" si="175"/>
        <v>1</v>
      </c>
      <c r="K1913" t="str">
        <f t="shared" si="176"/>
        <v xml:space="preserve"> Anzeige im Cockpit und Suche nicht möglich</v>
      </c>
      <c r="L1913" t="str">
        <f t="shared" si="177"/>
        <v>30216 P01 -</v>
      </c>
      <c r="M1913" t="str">
        <f t="shared" si="178"/>
        <v xml:space="preserve">30216 P01  </v>
      </c>
      <c r="N1913" t="str">
        <f t="shared" si="179"/>
        <v/>
      </c>
      <c r="O1913" t="b" cm="1">
        <f t="array" ref="O1913">COUNT(FIND({0,1,2,3,4,5,6,7,8,9},N1913))&gt;0</f>
        <v>0</v>
      </c>
    </row>
    <row r="1914" spans="1:15" hidden="1" x14ac:dyDescent="0.3">
      <c r="A1914" s="1" t="s">
        <v>3765</v>
      </c>
      <c r="B1914" t="s">
        <v>178</v>
      </c>
      <c r="C1914" t="s">
        <v>3766</v>
      </c>
      <c r="D1914">
        <v>1</v>
      </c>
      <c r="E1914" t="s">
        <v>7</v>
      </c>
      <c r="I1914">
        <f t="shared" si="174"/>
        <v>1</v>
      </c>
      <c r="J1914">
        <f t="shared" si="175"/>
        <v>1</v>
      </c>
      <c r="K1914" t="str">
        <f t="shared" si="176"/>
        <v xml:space="preserve"> Übertragung nicht als Ident</v>
      </c>
      <c r="L1914" t="str">
        <f t="shared" si="177"/>
        <v>30217 Avisdatensatz Overnite -</v>
      </c>
      <c r="M1914" t="str">
        <f t="shared" si="178"/>
        <v xml:space="preserve">30217 Avisdatensatz Overnite  </v>
      </c>
      <c r="N1914" t="str">
        <f t="shared" si="179"/>
        <v/>
      </c>
      <c r="O1914" t="b" cm="1">
        <f t="array" ref="O1914">COUNT(FIND({0,1,2,3,4,5,6,7,8,9},N1914))&gt;0</f>
        <v>0</v>
      </c>
    </row>
    <row r="1915" spans="1:15" hidden="1" x14ac:dyDescent="0.3">
      <c r="A1915" s="1" t="s">
        <v>3767</v>
      </c>
      <c r="B1915" t="s">
        <v>178</v>
      </c>
      <c r="C1915" t="s">
        <v>3768</v>
      </c>
      <c r="D1915">
        <v>1</v>
      </c>
      <c r="E1915" t="s">
        <v>7</v>
      </c>
      <c r="I1915">
        <f t="shared" si="174"/>
        <v>1</v>
      </c>
      <c r="J1915">
        <f t="shared" si="175"/>
        <v>1</v>
      </c>
      <c r="K1915" t="str">
        <f t="shared" si="176"/>
        <v xml:space="preserve"> Verzögerungsschreiben nicht bei Status Kreditlimitpr</v>
      </c>
      <c r="L1915" t="str">
        <f t="shared" si="177"/>
        <v>30228 P01 -</v>
      </c>
      <c r="M1915" t="str">
        <f t="shared" si="178"/>
        <v xml:space="preserve">30228 P01  </v>
      </c>
      <c r="N1915" t="str">
        <f t="shared" si="179"/>
        <v/>
      </c>
      <c r="O1915" t="b" cm="1">
        <f t="array" ref="O1915">COUNT(FIND({0,1,2,3,4,5,6,7,8,9},N1915))&gt;0</f>
        <v>0</v>
      </c>
    </row>
    <row r="1916" spans="1:15" hidden="1" x14ac:dyDescent="0.3">
      <c r="A1916" s="1" t="s">
        <v>3769</v>
      </c>
      <c r="B1916" t="s">
        <v>178</v>
      </c>
      <c r="C1916" t="s">
        <v>3770</v>
      </c>
      <c r="D1916">
        <v>1</v>
      </c>
      <c r="E1916" t="s">
        <v>7</v>
      </c>
      <c r="I1916">
        <f t="shared" si="174"/>
        <v>1</v>
      </c>
      <c r="J1916">
        <f t="shared" si="175"/>
        <v>1</v>
      </c>
      <c r="K1916" t="str">
        <f t="shared" si="176"/>
        <v xml:space="preserve"> Verzögerungsschreiben wird durch LF Termin</v>
      </c>
      <c r="L1916" t="str">
        <f t="shared" si="177"/>
        <v>30229 P01 -</v>
      </c>
      <c r="M1916" t="str">
        <f t="shared" si="178"/>
        <v xml:space="preserve">30229 P01  </v>
      </c>
      <c r="N1916" t="str">
        <f t="shared" si="179"/>
        <v/>
      </c>
      <c r="O1916" t="b" cm="1">
        <f t="array" ref="O1916">COUNT(FIND({0,1,2,3,4,5,6,7,8,9},N1916))&gt;0</f>
        <v>0</v>
      </c>
    </row>
    <row r="1917" spans="1:15" hidden="1" x14ac:dyDescent="0.3">
      <c r="A1917" s="1" t="s">
        <v>3771</v>
      </c>
      <c r="B1917" t="s">
        <v>178</v>
      </c>
      <c r="C1917" t="s">
        <v>3772</v>
      </c>
      <c r="D1917">
        <v>1</v>
      </c>
      <c r="E1917" t="s">
        <v>7</v>
      </c>
      <c r="I1917">
        <f t="shared" si="174"/>
        <v>1</v>
      </c>
      <c r="J1917">
        <f t="shared" si="175"/>
        <v>1</v>
      </c>
      <c r="K1917" t="str">
        <f t="shared" si="176"/>
        <v xml:space="preserve"> Versandbestätigung an Exportkunden bei Rhenus</v>
      </c>
      <c r="L1917" t="str">
        <f t="shared" si="177"/>
        <v>30233 P01 -</v>
      </c>
      <c r="M1917" t="str">
        <f t="shared" si="178"/>
        <v xml:space="preserve">30233 P01  </v>
      </c>
      <c r="N1917" t="str">
        <f t="shared" si="179"/>
        <v/>
      </c>
      <c r="O1917" t="b" cm="1">
        <f t="array" ref="O1917">COUNT(FIND({0,1,2,3,4,5,6,7,8,9},N1917))&gt;0</f>
        <v>0</v>
      </c>
    </row>
    <row r="1918" spans="1:15" hidden="1" x14ac:dyDescent="0.3">
      <c r="A1918" s="1" t="s">
        <v>3773</v>
      </c>
      <c r="B1918" t="s">
        <v>178</v>
      </c>
      <c r="C1918" t="s">
        <v>3774</v>
      </c>
      <c r="D1918">
        <v>1</v>
      </c>
      <c r="E1918" t="s">
        <v>7</v>
      </c>
      <c r="I1918">
        <f t="shared" si="174"/>
        <v>1</v>
      </c>
      <c r="J1918">
        <f t="shared" si="175"/>
        <v>1</v>
      </c>
      <c r="K1918" t="str">
        <f t="shared" si="176"/>
        <v>Marktplatz</v>
      </c>
      <c r="L1918" t="str">
        <f t="shared" si="177"/>
        <v>30234 Fehler in der Avise Verarbeitung Otto-</v>
      </c>
      <c r="M1918" t="str">
        <f t="shared" si="178"/>
        <v xml:space="preserve">30234 Fehler in der Avise Verarbeitung Otto </v>
      </c>
      <c r="N1918" t="e">
        <f t="shared" si="179"/>
        <v>#VALUE!</v>
      </c>
      <c r="O1918" t="b" cm="1">
        <f t="array" ref="O1918">COUNT(FIND({0,1,2,3,4,5,6,7,8,9},N1918))&gt;0</f>
        <v>0</v>
      </c>
    </row>
    <row r="1919" spans="1:15" hidden="1" x14ac:dyDescent="0.3">
      <c r="A1919" s="1" t="s">
        <v>3775</v>
      </c>
      <c r="B1919" t="s">
        <v>178</v>
      </c>
      <c r="C1919" t="s">
        <v>3776</v>
      </c>
      <c r="D1919">
        <v>1</v>
      </c>
      <c r="E1919" t="s">
        <v>7</v>
      </c>
      <c r="I1919">
        <f t="shared" si="174"/>
        <v>1</v>
      </c>
      <c r="J1919">
        <f t="shared" si="175"/>
        <v>1</v>
      </c>
      <c r="K1919" t="str">
        <f t="shared" si="176"/>
        <v>Ankäufe Fiori App</v>
      </c>
      <c r="L1919" t="str">
        <f t="shared" si="177"/>
        <v>30248 Gebrauchtwaffen-</v>
      </c>
      <c r="M1919" t="str">
        <f t="shared" si="178"/>
        <v xml:space="preserve">30248 Gebrauchtwaffen </v>
      </c>
      <c r="N1919" t="str">
        <f t="shared" si="179"/>
        <v>Ankäufe</v>
      </c>
      <c r="O1919" t="b" cm="1">
        <f t="array" ref="O1919">COUNT(FIND({0,1,2,3,4,5,6,7,8,9},N1919))&gt;0</f>
        <v>0</v>
      </c>
    </row>
    <row r="1920" spans="1:15" hidden="1" x14ac:dyDescent="0.3">
      <c r="A1920" s="1" t="s">
        <v>3777</v>
      </c>
      <c r="B1920" t="s">
        <v>178</v>
      </c>
      <c r="C1920" t="s">
        <v>3778</v>
      </c>
      <c r="D1920">
        <v>1</v>
      </c>
      <c r="E1920" t="s">
        <v>7</v>
      </c>
      <c r="I1920">
        <f t="shared" si="174"/>
        <v>0</v>
      </c>
      <c r="J1920">
        <f t="shared" si="175"/>
        <v>0</v>
      </c>
      <c r="K1920" t="e">
        <f t="shared" si="176"/>
        <v>#VALUE!</v>
      </c>
      <c r="L1920" t="e">
        <f t="shared" si="177"/>
        <v>#VALUE!</v>
      </c>
      <c r="M1920" t="e">
        <f t="shared" si="178"/>
        <v>#VALUE!</v>
      </c>
      <c r="N1920" t="e">
        <f t="shared" si="179"/>
        <v>#VALUE!</v>
      </c>
      <c r="O1920" t="b" cm="1">
        <f t="array" ref="O1920">COUNT(FIND({0,1,2,3,4,5,6,7,8,9},N1920))&gt;0</f>
        <v>0</v>
      </c>
    </row>
    <row r="1921" spans="1:15" hidden="1" x14ac:dyDescent="0.3">
      <c r="A1921" s="1" t="s">
        <v>3779</v>
      </c>
      <c r="B1921" t="s">
        <v>178</v>
      </c>
      <c r="C1921" t="s">
        <v>3780</v>
      </c>
      <c r="D1921">
        <v>1</v>
      </c>
      <c r="E1921" t="s">
        <v>7</v>
      </c>
      <c r="I1921">
        <f t="shared" si="174"/>
        <v>0</v>
      </c>
      <c r="J1921">
        <f t="shared" si="175"/>
        <v>0</v>
      </c>
      <c r="K1921" t="e">
        <f t="shared" si="176"/>
        <v>#VALUE!</v>
      </c>
      <c r="L1921" t="e">
        <f t="shared" si="177"/>
        <v>#VALUE!</v>
      </c>
      <c r="M1921" t="e">
        <f t="shared" si="178"/>
        <v>#VALUE!</v>
      </c>
      <c r="N1921" t="e">
        <f t="shared" si="179"/>
        <v>#VALUE!</v>
      </c>
      <c r="O1921" t="b" cm="1">
        <f t="array" ref="O1921">COUNT(FIND({0,1,2,3,4,5,6,7,8,9},N1921))&gt;0</f>
        <v>0</v>
      </c>
    </row>
    <row r="1922" spans="1:15" hidden="1" x14ac:dyDescent="0.3">
      <c r="A1922" s="1" t="s">
        <v>3781</v>
      </c>
      <c r="B1922" t="s">
        <v>178</v>
      </c>
      <c r="C1922" t="s">
        <v>3782</v>
      </c>
      <c r="D1922">
        <v>1</v>
      </c>
      <c r="E1922" t="s">
        <v>7</v>
      </c>
      <c r="I1922">
        <f t="shared" si="174"/>
        <v>0</v>
      </c>
      <c r="J1922">
        <f t="shared" si="175"/>
        <v>0</v>
      </c>
      <c r="K1922" t="e">
        <f t="shared" si="176"/>
        <v>#VALUE!</v>
      </c>
      <c r="L1922" t="e">
        <f t="shared" si="177"/>
        <v>#VALUE!</v>
      </c>
      <c r="M1922" t="e">
        <f t="shared" si="178"/>
        <v>#VALUE!</v>
      </c>
      <c r="N1922" t="e">
        <f t="shared" si="179"/>
        <v>#VALUE!</v>
      </c>
      <c r="O1922" t="b" cm="1">
        <f t="array" ref="O1922">COUNT(FIND({0,1,2,3,4,5,6,7,8,9},N1922))&gt;0</f>
        <v>0</v>
      </c>
    </row>
    <row r="1923" spans="1:15" hidden="1" x14ac:dyDescent="0.3">
      <c r="A1923" s="1" t="s">
        <v>3783</v>
      </c>
      <c r="B1923" t="s">
        <v>178</v>
      </c>
      <c r="C1923" t="s">
        <v>3784</v>
      </c>
      <c r="D1923">
        <v>1</v>
      </c>
      <c r="E1923" t="s">
        <v>7</v>
      </c>
      <c r="I1923">
        <f t="shared" ref="I1923:I1986" si="180">LEN(C1923)-LEN(SUBSTITUTE(C1923,"-",))</f>
        <v>0</v>
      </c>
      <c r="J1923">
        <f t="shared" ref="J1923:J1986" si="181">IF(I1923&gt;1,2,I1923)</f>
        <v>0</v>
      </c>
      <c r="K1923" t="e">
        <f t="shared" ref="K1923:K1986" si="182">RIGHT($C1923,LEN($C1923)-SEARCH("#",SUBSTITUTE($C1923,"-","#",J1923)))</f>
        <v>#VALUE!</v>
      </c>
      <c r="L1923" t="e">
        <f t="shared" ref="L1923:L1986" si="183">LEFT($C1923,SEARCH("#",SUBSTITUTE($C1923,"-","#",$J1923)))</f>
        <v>#VALUE!</v>
      </c>
      <c r="M1923" t="e">
        <f t="shared" ref="M1923:M1986" si="184">SUBSTITUTE(L1923,"-"," ")</f>
        <v>#VALUE!</v>
      </c>
      <c r="N1923" t="e">
        <f t="shared" ref="N1923:N1986" si="185">LEFT(K1923,SEARCH(" ",K1923,1)-1)</f>
        <v>#VALUE!</v>
      </c>
      <c r="O1923" t="b" cm="1">
        <f t="array" ref="O1923">COUNT(FIND({0,1,2,3,4,5,6,7,8,9},N1923))&gt;0</f>
        <v>0</v>
      </c>
    </row>
    <row r="1924" spans="1:15" hidden="1" x14ac:dyDescent="0.3">
      <c r="A1924" s="1" t="s">
        <v>3785</v>
      </c>
      <c r="B1924" t="s">
        <v>178</v>
      </c>
      <c r="C1924" t="s">
        <v>3786</v>
      </c>
      <c r="D1924">
        <v>1</v>
      </c>
      <c r="E1924" t="s">
        <v>7</v>
      </c>
      <c r="I1924">
        <f t="shared" si="180"/>
        <v>0</v>
      </c>
      <c r="J1924">
        <f t="shared" si="181"/>
        <v>0</v>
      </c>
      <c r="K1924" t="e">
        <f t="shared" si="182"/>
        <v>#VALUE!</v>
      </c>
      <c r="L1924" t="e">
        <f t="shared" si="183"/>
        <v>#VALUE!</v>
      </c>
      <c r="M1924" t="e">
        <f t="shared" si="184"/>
        <v>#VALUE!</v>
      </c>
      <c r="N1924" t="e">
        <f t="shared" si="185"/>
        <v>#VALUE!</v>
      </c>
      <c r="O1924" t="b" cm="1">
        <f t="array" ref="O1924">COUNT(FIND({0,1,2,3,4,5,6,7,8,9},N1924))&gt;0</f>
        <v>0</v>
      </c>
    </row>
    <row r="1925" spans="1:15" hidden="1" x14ac:dyDescent="0.3">
      <c r="A1925" s="1" t="s">
        <v>3787</v>
      </c>
      <c r="B1925" t="s">
        <v>178</v>
      </c>
      <c r="C1925" t="s">
        <v>3788</v>
      </c>
      <c r="D1925">
        <v>1</v>
      </c>
      <c r="E1925" t="s">
        <v>7</v>
      </c>
      <c r="I1925">
        <f t="shared" si="180"/>
        <v>0</v>
      </c>
      <c r="J1925">
        <f t="shared" si="181"/>
        <v>0</v>
      </c>
      <c r="K1925" t="e">
        <f t="shared" si="182"/>
        <v>#VALUE!</v>
      </c>
      <c r="L1925" t="e">
        <f t="shared" si="183"/>
        <v>#VALUE!</v>
      </c>
      <c r="M1925" t="e">
        <f t="shared" si="184"/>
        <v>#VALUE!</v>
      </c>
      <c r="N1925" t="e">
        <f t="shared" si="185"/>
        <v>#VALUE!</v>
      </c>
      <c r="O1925" t="b" cm="1">
        <f t="array" ref="O1925">COUNT(FIND({0,1,2,3,4,5,6,7,8,9},N1925))&gt;0</f>
        <v>0</v>
      </c>
    </row>
    <row r="1926" spans="1:15" hidden="1" x14ac:dyDescent="0.3">
      <c r="A1926" s="1" t="s">
        <v>3789</v>
      </c>
      <c r="B1926" t="s">
        <v>178</v>
      </c>
      <c r="C1926" t="s">
        <v>3790</v>
      </c>
      <c r="D1926">
        <v>1</v>
      </c>
      <c r="E1926" t="s">
        <v>7</v>
      </c>
      <c r="I1926">
        <f t="shared" si="180"/>
        <v>0</v>
      </c>
      <c r="J1926">
        <f t="shared" si="181"/>
        <v>0</v>
      </c>
      <c r="K1926" t="e">
        <f t="shared" si="182"/>
        <v>#VALUE!</v>
      </c>
      <c r="L1926" t="e">
        <f t="shared" si="183"/>
        <v>#VALUE!</v>
      </c>
      <c r="M1926" t="e">
        <f t="shared" si="184"/>
        <v>#VALUE!</v>
      </c>
      <c r="N1926" t="e">
        <f t="shared" si="185"/>
        <v>#VALUE!</v>
      </c>
      <c r="O1926" t="b" cm="1">
        <f t="array" ref="O1926">COUNT(FIND({0,1,2,3,4,5,6,7,8,9},N1926))&gt;0</f>
        <v>0</v>
      </c>
    </row>
    <row r="1927" spans="1:15" hidden="1" x14ac:dyDescent="0.3">
      <c r="A1927" s="1" t="s">
        <v>3791</v>
      </c>
      <c r="B1927" t="s">
        <v>178</v>
      </c>
      <c r="C1927" t="s">
        <v>3792</v>
      </c>
      <c r="D1927">
        <v>1</v>
      </c>
      <c r="E1927" t="s">
        <v>7</v>
      </c>
      <c r="I1927">
        <f t="shared" si="180"/>
        <v>1</v>
      </c>
      <c r="J1927">
        <f t="shared" si="181"/>
        <v>1</v>
      </c>
      <c r="K1927" t="str">
        <f t="shared" si="182"/>
        <v xml:space="preserve"> Fehler Umlagerungsmails</v>
      </c>
      <c r="L1927" t="str">
        <f t="shared" si="183"/>
        <v>30362 Fiori -</v>
      </c>
      <c r="M1927" t="str">
        <f t="shared" si="184"/>
        <v xml:space="preserve">30362 Fiori  </v>
      </c>
      <c r="N1927" t="str">
        <f t="shared" si="185"/>
        <v/>
      </c>
      <c r="O1927" t="b" cm="1">
        <f t="array" ref="O1927">COUNT(FIND({0,1,2,3,4,5,6,7,8,9},N1927))&gt;0</f>
        <v>0</v>
      </c>
    </row>
    <row r="1928" spans="1:15" hidden="1" x14ac:dyDescent="0.3">
      <c r="A1928" s="1" t="s">
        <v>3793</v>
      </c>
      <c r="B1928" t="s">
        <v>178</v>
      </c>
      <c r="C1928" t="s">
        <v>3794</v>
      </c>
      <c r="D1928">
        <v>1</v>
      </c>
      <c r="E1928" t="s">
        <v>7</v>
      </c>
      <c r="I1928">
        <f t="shared" si="180"/>
        <v>3</v>
      </c>
      <c r="J1928">
        <f t="shared" si="181"/>
        <v>2</v>
      </c>
      <c r="K1928" t="str">
        <f t="shared" si="182"/>
        <v xml:space="preserve"> Umschreibung von A. Tester auf echte KD- Nr.</v>
      </c>
      <c r="L1928" t="str">
        <f t="shared" si="183"/>
        <v>30363 SAP-P01 -</v>
      </c>
      <c r="M1928" t="str">
        <f t="shared" si="184"/>
        <v xml:space="preserve">30363 SAP P01  </v>
      </c>
      <c r="N1928" t="str">
        <f t="shared" si="185"/>
        <v/>
      </c>
      <c r="O1928" t="b" cm="1">
        <f t="array" ref="O1928">COUNT(FIND({0,1,2,3,4,5,6,7,8,9},N1928))&gt;0</f>
        <v>0</v>
      </c>
    </row>
    <row r="1929" spans="1:15" hidden="1" x14ac:dyDescent="0.3">
      <c r="A1929" s="1" t="s">
        <v>3795</v>
      </c>
      <c r="B1929" t="s">
        <v>178</v>
      </c>
      <c r="C1929" t="s">
        <v>3796</v>
      </c>
      <c r="D1929">
        <v>1</v>
      </c>
      <c r="E1929" t="s">
        <v>7</v>
      </c>
      <c r="I1929">
        <f t="shared" si="180"/>
        <v>0</v>
      </c>
      <c r="J1929">
        <f t="shared" si="181"/>
        <v>0</v>
      </c>
      <c r="K1929" t="e">
        <f t="shared" si="182"/>
        <v>#VALUE!</v>
      </c>
      <c r="L1929" t="e">
        <f t="shared" si="183"/>
        <v>#VALUE!</v>
      </c>
      <c r="M1929" t="e">
        <f t="shared" si="184"/>
        <v>#VALUE!</v>
      </c>
      <c r="N1929" t="e">
        <f t="shared" si="185"/>
        <v>#VALUE!</v>
      </c>
      <c r="O1929" t="b" cm="1">
        <f t="array" ref="O1929">COUNT(FIND({0,1,2,3,4,5,6,7,8,9},N1929))&gt;0</f>
        <v>0</v>
      </c>
    </row>
    <row r="1930" spans="1:15" hidden="1" x14ac:dyDescent="0.3">
      <c r="A1930" s="1" t="s">
        <v>3797</v>
      </c>
      <c r="B1930" t="s">
        <v>178</v>
      </c>
      <c r="C1930" t="s">
        <v>3798</v>
      </c>
      <c r="D1930">
        <v>1</v>
      </c>
      <c r="E1930" t="s">
        <v>7</v>
      </c>
      <c r="I1930">
        <f t="shared" si="180"/>
        <v>0</v>
      </c>
      <c r="J1930">
        <f t="shared" si="181"/>
        <v>0</v>
      </c>
      <c r="K1930" t="e">
        <f t="shared" si="182"/>
        <v>#VALUE!</v>
      </c>
      <c r="L1930" t="e">
        <f t="shared" si="183"/>
        <v>#VALUE!</v>
      </c>
      <c r="M1930" t="e">
        <f t="shared" si="184"/>
        <v>#VALUE!</v>
      </c>
      <c r="N1930" t="e">
        <f t="shared" si="185"/>
        <v>#VALUE!</v>
      </c>
      <c r="O1930" t="b" cm="1">
        <f t="array" ref="O1930">COUNT(FIND({0,1,2,3,4,5,6,7,8,9},N1930))&gt;0</f>
        <v>0</v>
      </c>
    </row>
    <row r="1931" spans="1:15" hidden="1" x14ac:dyDescent="0.3">
      <c r="A1931" s="1" t="s">
        <v>3799</v>
      </c>
      <c r="B1931" t="s">
        <v>178</v>
      </c>
      <c r="C1931" t="s">
        <v>3800</v>
      </c>
      <c r="D1931">
        <v>1</v>
      </c>
      <c r="E1931" t="s">
        <v>7</v>
      </c>
      <c r="I1931">
        <f t="shared" si="180"/>
        <v>1</v>
      </c>
      <c r="J1931">
        <f t="shared" si="181"/>
        <v>1</v>
      </c>
      <c r="K1931" t="str">
        <f t="shared" si="182"/>
        <v>daten) in zwebkunde</v>
      </c>
      <c r="L1931" t="str">
        <f t="shared" si="183"/>
        <v>30373 Bereitstellung der Jagdschul(-</v>
      </c>
      <c r="M1931" t="str">
        <f t="shared" si="184"/>
        <v xml:space="preserve">30373 Bereitstellung der Jagdschul( </v>
      </c>
      <c r="N1931" t="str">
        <f t="shared" si="185"/>
        <v>daten)</v>
      </c>
      <c r="O1931" t="b" cm="1">
        <f t="array" ref="O1931">COUNT(FIND({0,1,2,3,4,5,6,7,8,9},N1931))&gt;0</f>
        <v>0</v>
      </c>
    </row>
    <row r="1932" spans="1:15" hidden="1" x14ac:dyDescent="0.3">
      <c r="A1932" s="1" t="s">
        <v>3801</v>
      </c>
      <c r="B1932" t="s">
        <v>178</v>
      </c>
      <c r="C1932" t="s">
        <v>3802</v>
      </c>
      <c r="D1932">
        <v>1</v>
      </c>
      <c r="E1932" t="s">
        <v>7</v>
      </c>
      <c r="I1932">
        <f t="shared" si="180"/>
        <v>0</v>
      </c>
      <c r="J1932">
        <f t="shared" si="181"/>
        <v>0</v>
      </c>
      <c r="K1932" t="e">
        <f t="shared" si="182"/>
        <v>#VALUE!</v>
      </c>
      <c r="L1932" t="e">
        <f t="shared" si="183"/>
        <v>#VALUE!</v>
      </c>
      <c r="M1932" t="e">
        <f t="shared" si="184"/>
        <v>#VALUE!</v>
      </c>
      <c r="N1932" t="e">
        <f t="shared" si="185"/>
        <v>#VALUE!</v>
      </c>
      <c r="O1932" t="b" cm="1">
        <f t="array" ref="O1932">COUNT(FIND({0,1,2,3,4,5,6,7,8,9},N1932))&gt;0</f>
        <v>0</v>
      </c>
    </row>
    <row r="1933" spans="1:15" hidden="1" x14ac:dyDescent="0.3">
      <c r="A1933" s="1" t="s">
        <v>3803</v>
      </c>
      <c r="B1933" t="s">
        <v>178</v>
      </c>
      <c r="C1933" t="s">
        <v>3804</v>
      </c>
      <c r="D1933">
        <v>1</v>
      </c>
      <c r="E1933" t="s">
        <v>7</v>
      </c>
      <c r="I1933">
        <f t="shared" si="180"/>
        <v>0</v>
      </c>
      <c r="J1933">
        <f t="shared" si="181"/>
        <v>0</v>
      </c>
      <c r="K1933" t="e">
        <f t="shared" si="182"/>
        <v>#VALUE!</v>
      </c>
      <c r="L1933" t="e">
        <f t="shared" si="183"/>
        <v>#VALUE!</v>
      </c>
      <c r="M1933" t="e">
        <f t="shared" si="184"/>
        <v>#VALUE!</v>
      </c>
      <c r="N1933" t="e">
        <f t="shared" si="185"/>
        <v>#VALUE!</v>
      </c>
      <c r="O1933" t="b" cm="1">
        <f t="array" ref="O1933">COUNT(FIND({0,1,2,3,4,5,6,7,8,9},N1933))&gt;0</f>
        <v>0</v>
      </c>
    </row>
    <row r="1934" spans="1:15" hidden="1" x14ac:dyDescent="0.3">
      <c r="A1934" s="1" t="s">
        <v>3805</v>
      </c>
      <c r="B1934" t="s">
        <v>178</v>
      </c>
      <c r="C1934" t="s">
        <v>3806</v>
      </c>
      <c r="D1934">
        <v>1</v>
      </c>
      <c r="E1934" t="s">
        <v>7</v>
      </c>
      <c r="I1934">
        <f t="shared" si="180"/>
        <v>1</v>
      </c>
      <c r="J1934">
        <f t="shared" si="181"/>
        <v>1</v>
      </c>
      <c r="K1934" t="str">
        <f t="shared" si="182"/>
        <v>Bildung bei Aufträgen</v>
      </c>
      <c r="L1934" t="str">
        <f t="shared" si="183"/>
        <v>30390 eBay.de: Liefergruppen-</v>
      </c>
      <c r="M1934" t="str">
        <f t="shared" si="184"/>
        <v xml:space="preserve">30390 eBay.de: Liefergruppen </v>
      </c>
      <c r="N1934" t="str">
        <f t="shared" si="185"/>
        <v>Bildung</v>
      </c>
      <c r="O1934" t="b" cm="1">
        <f t="array" ref="O1934">COUNT(FIND({0,1,2,3,4,5,6,7,8,9},N1934))&gt;0</f>
        <v>0</v>
      </c>
    </row>
    <row r="1935" spans="1:15" hidden="1" x14ac:dyDescent="0.3">
      <c r="A1935" s="1" t="s">
        <v>3807</v>
      </c>
      <c r="B1935" t="s">
        <v>178</v>
      </c>
      <c r="C1935" t="s">
        <v>3808</v>
      </c>
      <c r="D1935">
        <v>1</v>
      </c>
      <c r="E1935" t="s">
        <v>7</v>
      </c>
      <c r="I1935">
        <f t="shared" si="180"/>
        <v>1</v>
      </c>
      <c r="J1935">
        <f t="shared" si="181"/>
        <v>1</v>
      </c>
      <c r="K1935" t="str">
        <f t="shared" si="182"/>
        <v>Rucksackversand</v>
      </c>
      <c r="L1935" t="str">
        <f t="shared" si="183"/>
        <v>30398 Fallbackprozess JJ-</v>
      </c>
      <c r="M1935" t="str">
        <f t="shared" si="184"/>
        <v xml:space="preserve">30398 Fallbackprozess JJ </v>
      </c>
      <c r="N1935" t="e">
        <f t="shared" si="185"/>
        <v>#VALUE!</v>
      </c>
      <c r="O1935" t="b" cm="1">
        <f t="array" ref="O1935">COUNT(FIND({0,1,2,3,4,5,6,7,8,9},N1935))&gt;0</f>
        <v>0</v>
      </c>
    </row>
    <row r="1936" spans="1:15" hidden="1" x14ac:dyDescent="0.3">
      <c r="A1936" s="1" t="s">
        <v>3809</v>
      </c>
      <c r="B1936" t="s">
        <v>178</v>
      </c>
      <c r="C1936" t="s">
        <v>3810</v>
      </c>
      <c r="D1936">
        <v>1</v>
      </c>
      <c r="E1936" t="s">
        <v>7</v>
      </c>
      <c r="I1936">
        <f t="shared" si="180"/>
        <v>0</v>
      </c>
      <c r="J1936">
        <f t="shared" si="181"/>
        <v>0</v>
      </c>
      <c r="K1936" t="e">
        <f t="shared" si="182"/>
        <v>#VALUE!</v>
      </c>
      <c r="L1936" t="e">
        <f t="shared" si="183"/>
        <v>#VALUE!</v>
      </c>
      <c r="M1936" t="e">
        <f t="shared" si="184"/>
        <v>#VALUE!</v>
      </c>
      <c r="N1936" t="e">
        <f t="shared" si="185"/>
        <v>#VALUE!</v>
      </c>
      <c r="O1936" t="b" cm="1">
        <f t="array" ref="O1936">COUNT(FIND({0,1,2,3,4,5,6,7,8,9},N1936))&gt;0</f>
        <v>0</v>
      </c>
    </row>
    <row r="1937" spans="1:15" hidden="1" x14ac:dyDescent="0.3">
      <c r="A1937" s="1" t="s">
        <v>3811</v>
      </c>
      <c r="B1937" t="s">
        <v>178</v>
      </c>
      <c r="C1937" t="s">
        <v>3812</v>
      </c>
      <c r="D1937">
        <v>1</v>
      </c>
      <c r="E1937" t="s">
        <v>7</v>
      </c>
      <c r="I1937">
        <f t="shared" si="180"/>
        <v>0</v>
      </c>
      <c r="J1937">
        <f t="shared" si="181"/>
        <v>0</v>
      </c>
      <c r="K1937" t="e">
        <f t="shared" si="182"/>
        <v>#VALUE!</v>
      </c>
      <c r="L1937" t="e">
        <f t="shared" si="183"/>
        <v>#VALUE!</v>
      </c>
      <c r="M1937" t="e">
        <f t="shared" si="184"/>
        <v>#VALUE!</v>
      </c>
      <c r="N1937" t="e">
        <f t="shared" si="185"/>
        <v>#VALUE!</v>
      </c>
      <c r="O1937" t="b" cm="1">
        <f t="array" ref="O1937">COUNT(FIND({0,1,2,3,4,5,6,7,8,9},N1937))&gt;0</f>
        <v>0</v>
      </c>
    </row>
    <row r="1938" spans="1:15" hidden="1" x14ac:dyDescent="0.3">
      <c r="A1938" s="1" t="s">
        <v>3813</v>
      </c>
      <c r="B1938" t="s">
        <v>178</v>
      </c>
      <c r="C1938" t="s">
        <v>3814</v>
      </c>
      <c r="D1938">
        <v>1</v>
      </c>
      <c r="E1938" t="s">
        <v>7</v>
      </c>
      <c r="I1938">
        <f t="shared" si="180"/>
        <v>1</v>
      </c>
      <c r="J1938">
        <f t="shared" si="181"/>
        <v>1</v>
      </c>
      <c r="K1938" t="str">
        <f t="shared" si="182"/>
        <v>ID pflegen</v>
      </c>
      <c r="L1938" t="str">
        <f t="shared" si="183"/>
        <v>30428 Auctronia: Umsatzsteuer-</v>
      </c>
      <c r="M1938" t="str">
        <f t="shared" si="184"/>
        <v xml:space="preserve">30428 Auctronia: Umsatzsteuer </v>
      </c>
      <c r="N1938" t="str">
        <f t="shared" si="185"/>
        <v>ID</v>
      </c>
      <c r="O1938" t="b" cm="1">
        <f t="array" ref="O1938">COUNT(FIND({0,1,2,3,4,5,6,7,8,9},N1938))&gt;0</f>
        <v>0</v>
      </c>
    </row>
    <row r="1939" spans="1:15" hidden="1" x14ac:dyDescent="0.3">
      <c r="A1939" s="1" t="s">
        <v>3815</v>
      </c>
      <c r="B1939" t="s">
        <v>178</v>
      </c>
      <c r="C1939" t="s">
        <v>3816</v>
      </c>
      <c r="D1939">
        <v>1</v>
      </c>
      <c r="E1939" t="s">
        <v>7</v>
      </c>
      <c r="I1939">
        <f t="shared" si="180"/>
        <v>0</v>
      </c>
      <c r="J1939">
        <f t="shared" si="181"/>
        <v>0</v>
      </c>
      <c r="K1939" t="e">
        <f t="shared" si="182"/>
        <v>#VALUE!</v>
      </c>
      <c r="L1939" t="e">
        <f t="shared" si="183"/>
        <v>#VALUE!</v>
      </c>
      <c r="M1939" t="e">
        <f t="shared" si="184"/>
        <v>#VALUE!</v>
      </c>
      <c r="N1939" t="e">
        <f t="shared" si="185"/>
        <v>#VALUE!</v>
      </c>
      <c r="O1939" t="b" cm="1">
        <f t="array" ref="O1939">COUNT(FIND({0,1,2,3,4,5,6,7,8,9},N1939))&gt;0</f>
        <v>0</v>
      </c>
    </row>
    <row r="1940" spans="1:15" hidden="1" x14ac:dyDescent="0.3">
      <c r="A1940" s="1" t="s">
        <v>3817</v>
      </c>
      <c r="B1940" t="s">
        <v>178</v>
      </c>
      <c r="C1940" t="s">
        <v>3818</v>
      </c>
      <c r="D1940">
        <v>1</v>
      </c>
      <c r="E1940" t="s">
        <v>7</v>
      </c>
      <c r="I1940">
        <f t="shared" si="180"/>
        <v>2</v>
      </c>
      <c r="J1940">
        <f t="shared" si="181"/>
        <v>2</v>
      </c>
      <c r="K1940" t="str">
        <f t="shared" si="182"/>
        <v xml:space="preserve"> Pflichtfeld</v>
      </c>
      <c r="L1940" t="str">
        <f t="shared" si="183"/>
        <v>30512 Null-Nali KZ -</v>
      </c>
      <c r="M1940" t="str">
        <f t="shared" si="184"/>
        <v xml:space="preserve">30512 Null Nali KZ  </v>
      </c>
      <c r="N1940" t="str">
        <f t="shared" si="185"/>
        <v/>
      </c>
      <c r="O1940" t="b" cm="1">
        <f t="array" ref="O1940">COUNT(FIND({0,1,2,3,4,5,6,7,8,9},N1940))&gt;0</f>
        <v>0</v>
      </c>
    </row>
    <row r="1941" spans="1:15" hidden="1" x14ac:dyDescent="0.3">
      <c r="A1941" s="1" t="s">
        <v>3819</v>
      </c>
      <c r="B1941" t="s">
        <v>178</v>
      </c>
      <c r="C1941" t="s">
        <v>3820</v>
      </c>
      <c r="D1941">
        <v>1</v>
      </c>
      <c r="E1941" t="s">
        <v>7</v>
      </c>
      <c r="I1941">
        <f t="shared" si="180"/>
        <v>0</v>
      </c>
      <c r="J1941">
        <f t="shared" si="181"/>
        <v>0</v>
      </c>
      <c r="K1941" t="e">
        <f t="shared" si="182"/>
        <v>#VALUE!</v>
      </c>
      <c r="L1941" t="e">
        <f t="shared" si="183"/>
        <v>#VALUE!</v>
      </c>
      <c r="M1941" t="e">
        <f t="shared" si="184"/>
        <v>#VALUE!</v>
      </c>
      <c r="N1941" t="e">
        <f t="shared" si="185"/>
        <v>#VALUE!</v>
      </c>
      <c r="O1941" t="b" cm="1">
        <f t="array" ref="O1941">COUNT(FIND({0,1,2,3,4,5,6,7,8,9},N1941))&gt;0</f>
        <v>0</v>
      </c>
    </row>
    <row r="1942" spans="1:15" hidden="1" x14ac:dyDescent="0.3">
      <c r="A1942" s="1" t="s">
        <v>3821</v>
      </c>
      <c r="B1942" t="s">
        <v>178</v>
      </c>
      <c r="C1942" t="s">
        <v>3822</v>
      </c>
      <c r="D1942">
        <v>1</v>
      </c>
      <c r="E1942" t="s">
        <v>7</v>
      </c>
      <c r="I1942">
        <f t="shared" si="180"/>
        <v>0</v>
      </c>
      <c r="J1942">
        <f t="shared" si="181"/>
        <v>0</v>
      </c>
      <c r="K1942" t="e">
        <f t="shared" si="182"/>
        <v>#VALUE!</v>
      </c>
      <c r="L1942" t="e">
        <f t="shared" si="183"/>
        <v>#VALUE!</v>
      </c>
      <c r="M1942" t="e">
        <f t="shared" si="184"/>
        <v>#VALUE!</v>
      </c>
      <c r="N1942" t="e">
        <f t="shared" si="185"/>
        <v>#VALUE!</v>
      </c>
      <c r="O1942" t="b" cm="1">
        <f t="array" ref="O1942">COUNT(FIND({0,1,2,3,4,5,6,7,8,9},N1942))&gt;0</f>
        <v>0</v>
      </c>
    </row>
    <row r="1943" spans="1:15" hidden="1" x14ac:dyDescent="0.3">
      <c r="A1943" s="1" t="s">
        <v>3823</v>
      </c>
      <c r="B1943" t="s">
        <v>178</v>
      </c>
      <c r="C1943" t="s">
        <v>3824</v>
      </c>
      <c r="D1943">
        <v>1</v>
      </c>
      <c r="E1943" t="s">
        <v>7</v>
      </c>
      <c r="I1943">
        <f t="shared" si="180"/>
        <v>0</v>
      </c>
      <c r="J1943">
        <f t="shared" si="181"/>
        <v>0</v>
      </c>
      <c r="K1943" t="e">
        <f t="shared" si="182"/>
        <v>#VALUE!</v>
      </c>
      <c r="L1943" t="e">
        <f t="shared" si="183"/>
        <v>#VALUE!</v>
      </c>
      <c r="M1943" t="e">
        <f t="shared" si="184"/>
        <v>#VALUE!</v>
      </c>
      <c r="N1943" t="e">
        <f t="shared" si="185"/>
        <v>#VALUE!</v>
      </c>
      <c r="O1943" t="b" cm="1">
        <f t="array" ref="O1943">COUNT(FIND({0,1,2,3,4,5,6,7,8,9},N1943))&gt;0</f>
        <v>0</v>
      </c>
    </row>
    <row r="1944" spans="1:15" hidden="1" x14ac:dyDescent="0.3">
      <c r="A1944" s="1" t="s">
        <v>3825</v>
      </c>
      <c r="B1944" t="s">
        <v>178</v>
      </c>
      <c r="C1944" t="s">
        <v>3826</v>
      </c>
      <c r="D1944">
        <v>1</v>
      </c>
      <c r="E1944" t="s">
        <v>7</v>
      </c>
      <c r="I1944">
        <f t="shared" si="180"/>
        <v>0</v>
      </c>
      <c r="J1944">
        <f t="shared" si="181"/>
        <v>0</v>
      </c>
      <c r="K1944" t="e">
        <f t="shared" si="182"/>
        <v>#VALUE!</v>
      </c>
      <c r="L1944" t="e">
        <f t="shared" si="183"/>
        <v>#VALUE!</v>
      </c>
      <c r="M1944" t="e">
        <f t="shared" si="184"/>
        <v>#VALUE!</v>
      </c>
      <c r="N1944" t="e">
        <f t="shared" si="185"/>
        <v>#VALUE!</v>
      </c>
      <c r="O1944" t="b" cm="1">
        <f t="array" ref="O1944">COUNT(FIND({0,1,2,3,4,5,6,7,8,9},N1944))&gt;0</f>
        <v>0</v>
      </c>
    </row>
    <row r="1945" spans="1:15" hidden="1" x14ac:dyDescent="0.3">
      <c r="A1945" s="1" t="s">
        <v>3827</v>
      </c>
      <c r="B1945" t="s">
        <v>178</v>
      </c>
      <c r="C1945" t="s">
        <v>3828</v>
      </c>
      <c r="D1945">
        <v>1</v>
      </c>
      <c r="E1945" t="s">
        <v>7</v>
      </c>
      <c r="I1945">
        <f t="shared" si="180"/>
        <v>0</v>
      </c>
      <c r="J1945">
        <f t="shared" si="181"/>
        <v>0</v>
      </c>
      <c r="K1945" t="e">
        <f t="shared" si="182"/>
        <v>#VALUE!</v>
      </c>
      <c r="L1945" t="e">
        <f t="shared" si="183"/>
        <v>#VALUE!</v>
      </c>
      <c r="M1945" t="e">
        <f t="shared" si="184"/>
        <v>#VALUE!</v>
      </c>
      <c r="N1945" t="e">
        <f t="shared" si="185"/>
        <v>#VALUE!</v>
      </c>
      <c r="O1945" t="b" cm="1">
        <f t="array" ref="O1945">COUNT(FIND({0,1,2,3,4,5,6,7,8,9},N1945))&gt;0</f>
        <v>0</v>
      </c>
    </row>
    <row r="1946" spans="1:15" hidden="1" x14ac:dyDescent="0.3">
      <c r="A1946" s="1" t="s">
        <v>3829</v>
      </c>
      <c r="B1946" t="s">
        <v>178</v>
      </c>
      <c r="C1946" t="s">
        <v>3830</v>
      </c>
      <c r="D1946">
        <v>1</v>
      </c>
      <c r="E1946" t="s">
        <v>7</v>
      </c>
      <c r="I1946">
        <f t="shared" si="180"/>
        <v>1</v>
      </c>
      <c r="J1946">
        <f t="shared" si="181"/>
        <v>1</v>
      </c>
      <c r="K1946" t="str">
        <f t="shared" si="182"/>
        <v>Zahlkarten im Kundenstamm</v>
      </c>
      <c r="L1946" t="str">
        <f t="shared" si="183"/>
        <v>30572 Verriegelung Erfassung WBK-</v>
      </c>
      <c r="M1946" t="str">
        <f t="shared" si="184"/>
        <v xml:space="preserve">30572 Verriegelung Erfassung WBK </v>
      </c>
      <c r="N1946" t="str">
        <f t="shared" si="185"/>
        <v>Zahlkarten</v>
      </c>
      <c r="O1946" t="b" cm="1">
        <f t="array" ref="O1946">COUNT(FIND({0,1,2,3,4,5,6,7,8,9},N1946))&gt;0</f>
        <v>0</v>
      </c>
    </row>
    <row r="1947" spans="1:15" hidden="1" x14ac:dyDescent="0.3">
      <c r="A1947" s="1" t="s">
        <v>3831</v>
      </c>
      <c r="B1947" t="s">
        <v>178</v>
      </c>
      <c r="C1947" t="s">
        <v>3832</v>
      </c>
      <c r="D1947">
        <v>1</v>
      </c>
      <c r="E1947" t="s">
        <v>7</v>
      </c>
      <c r="I1947">
        <f t="shared" si="180"/>
        <v>1</v>
      </c>
      <c r="J1947">
        <f t="shared" si="181"/>
        <v>1</v>
      </c>
      <c r="K1947" t="str">
        <f t="shared" si="182"/>
        <v xml:space="preserve"> Warenempfänger</v>
      </c>
      <c r="L1947" t="str">
        <f t="shared" si="183"/>
        <v>30573 Paketbegleitschein -</v>
      </c>
      <c r="M1947" t="str">
        <f t="shared" si="184"/>
        <v xml:space="preserve">30573 Paketbegleitschein  </v>
      </c>
      <c r="N1947" t="str">
        <f t="shared" si="185"/>
        <v/>
      </c>
      <c r="O1947" t="b" cm="1">
        <f t="array" ref="O1947">COUNT(FIND({0,1,2,3,4,5,6,7,8,9},N1947))&gt;0</f>
        <v>0</v>
      </c>
    </row>
    <row r="1948" spans="1:15" hidden="1" x14ac:dyDescent="0.3">
      <c r="A1948" s="1" t="s">
        <v>3833</v>
      </c>
      <c r="B1948" t="s">
        <v>178</v>
      </c>
      <c r="C1948" t="s">
        <v>3834</v>
      </c>
      <c r="D1948">
        <v>1</v>
      </c>
      <c r="E1948" t="s">
        <v>7</v>
      </c>
      <c r="I1948">
        <f t="shared" si="180"/>
        <v>0</v>
      </c>
      <c r="J1948">
        <f t="shared" si="181"/>
        <v>0</v>
      </c>
      <c r="K1948" t="e">
        <f t="shared" si="182"/>
        <v>#VALUE!</v>
      </c>
      <c r="L1948" t="e">
        <f t="shared" si="183"/>
        <v>#VALUE!</v>
      </c>
      <c r="M1948" t="e">
        <f t="shared" si="184"/>
        <v>#VALUE!</v>
      </c>
      <c r="N1948" t="e">
        <f t="shared" si="185"/>
        <v>#VALUE!</v>
      </c>
      <c r="O1948" t="b" cm="1">
        <f t="array" ref="O1948">COUNT(FIND({0,1,2,3,4,5,6,7,8,9},N1948))&gt;0</f>
        <v>0</v>
      </c>
    </row>
    <row r="1949" spans="1:15" hidden="1" x14ac:dyDescent="0.3">
      <c r="A1949" s="1" t="s">
        <v>3835</v>
      </c>
      <c r="B1949" t="s">
        <v>178</v>
      </c>
      <c r="C1949" t="s">
        <v>3836</v>
      </c>
      <c r="D1949">
        <v>1</v>
      </c>
      <c r="E1949" t="s">
        <v>7</v>
      </c>
      <c r="I1949">
        <f t="shared" si="180"/>
        <v>1</v>
      </c>
      <c r="J1949">
        <f t="shared" si="181"/>
        <v>1</v>
      </c>
      <c r="K1949" t="str">
        <f t="shared" si="182"/>
        <v xml:space="preserve"> Fiori Dokument löst Text in Auftrag aus</v>
      </c>
      <c r="L1949" t="str">
        <f t="shared" si="183"/>
        <v>30583 P01 -</v>
      </c>
      <c r="M1949" t="str">
        <f t="shared" si="184"/>
        <v xml:space="preserve">30583 P01  </v>
      </c>
      <c r="N1949" t="str">
        <f t="shared" si="185"/>
        <v/>
      </c>
      <c r="O1949" t="b" cm="1">
        <f t="array" ref="O1949">COUNT(FIND({0,1,2,3,4,5,6,7,8,9},N1949))&gt;0</f>
        <v>0</v>
      </c>
    </row>
    <row r="1950" spans="1:15" hidden="1" x14ac:dyDescent="0.3">
      <c r="A1950" s="1" t="s">
        <v>3837</v>
      </c>
      <c r="B1950" t="s">
        <v>178</v>
      </c>
      <c r="C1950" t="s">
        <v>3838</v>
      </c>
      <c r="D1950">
        <v>1</v>
      </c>
      <c r="E1950" t="s">
        <v>7</v>
      </c>
      <c r="I1950">
        <f t="shared" si="180"/>
        <v>1</v>
      </c>
      <c r="J1950">
        <f t="shared" si="181"/>
        <v>1</v>
      </c>
      <c r="K1950" t="str">
        <f t="shared" si="182"/>
        <v xml:space="preserve"> Doppelte Gutschrift von Versandkosten</v>
      </c>
      <c r="L1950" t="str">
        <f t="shared" si="183"/>
        <v>30585 P01 -</v>
      </c>
      <c r="M1950" t="str">
        <f t="shared" si="184"/>
        <v xml:space="preserve">30585 P01  </v>
      </c>
      <c r="N1950" t="str">
        <f t="shared" si="185"/>
        <v/>
      </c>
      <c r="O1950" t="b" cm="1">
        <f t="array" ref="O1950">COUNT(FIND({0,1,2,3,4,5,6,7,8,9},N1950))&gt;0</f>
        <v>0</v>
      </c>
    </row>
    <row r="1951" spans="1:15" hidden="1" x14ac:dyDescent="0.3">
      <c r="A1951" s="1" t="s">
        <v>3839</v>
      </c>
      <c r="B1951" t="s">
        <v>178</v>
      </c>
      <c r="C1951" t="s">
        <v>3840</v>
      </c>
      <c r="D1951">
        <v>1</v>
      </c>
      <c r="E1951" t="s">
        <v>7</v>
      </c>
      <c r="I1951">
        <f t="shared" si="180"/>
        <v>1</v>
      </c>
      <c r="J1951">
        <f t="shared" si="181"/>
        <v>1</v>
      </c>
      <c r="K1951" t="str">
        <f t="shared" si="182"/>
        <v>Faktura Preisermittlung für WS</v>
      </c>
      <c r="L1951" t="str">
        <f t="shared" si="183"/>
        <v>30594 POS-</v>
      </c>
      <c r="M1951" t="str">
        <f t="shared" si="184"/>
        <v xml:space="preserve">30594 POS </v>
      </c>
      <c r="N1951" t="str">
        <f t="shared" si="185"/>
        <v>Faktura</v>
      </c>
      <c r="O1951" t="b" cm="1">
        <f t="array" ref="O1951">COUNT(FIND({0,1,2,3,4,5,6,7,8,9},N1951))&gt;0</f>
        <v>0</v>
      </c>
    </row>
    <row r="1952" spans="1:15" hidden="1" x14ac:dyDescent="0.3">
      <c r="A1952" s="1" t="s">
        <v>3841</v>
      </c>
      <c r="B1952" t="s">
        <v>178</v>
      </c>
      <c r="C1952" t="s">
        <v>3842</v>
      </c>
      <c r="D1952">
        <v>1</v>
      </c>
      <c r="E1952" t="s">
        <v>7</v>
      </c>
      <c r="I1952">
        <f t="shared" si="180"/>
        <v>1</v>
      </c>
      <c r="J1952">
        <f t="shared" si="181"/>
        <v>1</v>
      </c>
      <c r="K1952" t="str">
        <f t="shared" si="182"/>
        <v xml:space="preserve"> Falsche Rückzahlung PayPal bei Mengenänderung</v>
      </c>
      <c r="L1952" t="str">
        <f t="shared" si="183"/>
        <v>30596 P01 -</v>
      </c>
      <c r="M1952" t="str">
        <f t="shared" si="184"/>
        <v xml:space="preserve">30596 P01  </v>
      </c>
      <c r="N1952" t="str">
        <f t="shared" si="185"/>
        <v/>
      </c>
      <c r="O1952" t="b" cm="1">
        <f t="array" ref="O1952">COUNT(FIND({0,1,2,3,4,5,6,7,8,9},N1952))&gt;0</f>
        <v>0</v>
      </c>
    </row>
    <row r="1953" spans="1:15" hidden="1" x14ac:dyDescent="0.3">
      <c r="A1953" s="1" t="s">
        <v>3843</v>
      </c>
      <c r="B1953" t="s">
        <v>178</v>
      </c>
      <c r="C1953" t="s">
        <v>3844</v>
      </c>
      <c r="D1953">
        <v>1</v>
      </c>
      <c r="E1953" t="s">
        <v>7</v>
      </c>
      <c r="I1953">
        <f t="shared" si="180"/>
        <v>0</v>
      </c>
      <c r="J1953">
        <f t="shared" si="181"/>
        <v>0</v>
      </c>
      <c r="K1953" t="e">
        <f t="shared" si="182"/>
        <v>#VALUE!</v>
      </c>
      <c r="L1953" t="e">
        <f t="shared" si="183"/>
        <v>#VALUE!</v>
      </c>
      <c r="M1953" t="e">
        <f t="shared" si="184"/>
        <v>#VALUE!</v>
      </c>
      <c r="N1953" t="e">
        <f t="shared" si="185"/>
        <v>#VALUE!</v>
      </c>
      <c r="O1953" t="b" cm="1">
        <f t="array" ref="O1953">COUNT(FIND({0,1,2,3,4,5,6,7,8,9},N1953))&gt;0</f>
        <v>0</v>
      </c>
    </row>
    <row r="1954" spans="1:15" hidden="1" x14ac:dyDescent="0.3">
      <c r="A1954" s="1" t="s">
        <v>3845</v>
      </c>
      <c r="B1954" t="s">
        <v>178</v>
      </c>
      <c r="C1954" t="s">
        <v>3846</v>
      </c>
      <c r="D1954">
        <v>1</v>
      </c>
      <c r="E1954" t="s">
        <v>7</v>
      </c>
      <c r="I1954">
        <f t="shared" si="180"/>
        <v>0</v>
      </c>
      <c r="J1954">
        <f t="shared" si="181"/>
        <v>0</v>
      </c>
      <c r="K1954" t="e">
        <f t="shared" si="182"/>
        <v>#VALUE!</v>
      </c>
      <c r="L1954" t="e">
        <f t="shared" si="183"/>
        <v>#VALUE!</v>
      </c>
      <c r="M1954" t="e">
        <f t="shared" si="184"/>
        <v>#VALUE!</v>
      </c>
      <c r="N1954" t="e">
        <f t="shared" si="185"/>
        <v>#VALUE!</v>
      </c>
      <c r="O1954" t="b" cm="1">
        <f t="array" ref="O1954">COUNT(FIND({0,1,2,3,4,5,6,7,8,9},N1954))&gt;0</f>
        <v>0</v>
      </c>
    </row>
    <row r="1955" spans="1:15" hidden="1" x14ac:dyDescent="0.3">
      <c r="A1955" s="1" t="s">
        <v>3847</v>
      </c>
      <c r="B1955" t="s">
        <v>178</v>
      </c>
      <c r="C1955" t="s">
        <v>3848</v>
      </c>
      <c r="D1955">
        <v>1</v>
      </c>
      <c r="E1955" t="s">
        <v>7</v>
      </c>
      <c r="I1955">
        <f t="shared" si="180"/>
        <v>0</v>
      </c>
      <c r="J1955">
        <f t="shared" si="181"/>
        <v>0</v>
      </c>
      <c r="K1955" t="e">
        <f t="shared" si="182"/>
        <v>#VALUE!</v>
      </c>
      <c r="L1955" t="e">
        <f t="shared" si="183"/>
        <v>#VALUE!</v>
      </c>
      <c r="M1955" t="e">
        <f t="shared" si="184"/>
        <v>#VALUE!</v>
      </c>
      <c r="N1955" t="e">
        <f t="shared" si="185"/>
        <v>#VALUE!</v>
      </c>
      <c r="O1955" t="b" cm="1">
        <f t="array" ref="O1955">COUNT(FIND({0,1,2,3,4,5,6,7,8,9},N1955))&gt;0</f>
        <v>0</v>
      </c>
    </row>
    <row r="1956" spans="1:15" hidden="1" x14ac:dyDescent="0.3">
      <c r="A1956" s="1" t="s">
        <v>3849</v>
      </c>
      <c r="B1956" t="s">
        <v>178</v>
      </c>
      <c r="C1956" t="s">
        <v>3850</v>
      </c>
      <c r="D1956">
        <v>1</v>
      </c>
      <c r="E1956" t="s">
        <v>7</v>
      </c>
      <c r="I1956">
        <f t="shared" si="180"/>
        <v>1</v>
      </c>
      <c r="J1956">
        <f t="shared" si="181"/>
        <v>1</v>
      </c>
      <c r="K1956" t="str">
        <f t="shared" si="182"/>
        <v xml:space="preserve"> Rechnungserstellung als PDF beim einlagern</v>
      </c>
      <c r="L1956" t="str">
        <f t="shared" si="183"/>
        <v>30633 Packtisch -</v>
      </c>
      <c r="M1956" t="str">
        <f t="shared" si="184"/>
        <v xml:space="preserve">30633 Packtisch  </v>
      </c>
      <c r="N1956" t="str">
        <f t="shared" si="185"/>
        <v/>
      </c>
      <c r="O1956" t="b" cm="1">
        <f t="array" ref="O1956">COUNT(FIND({0,1,2,3,4,5,6,7,8,9},N1956))&gt;0</f>
        <v>0</v>
      </c>
    </row>
    <row r="1957" spans="1:15" hidden="1" x14ac:dyDescent="0.3">
      <c r="A1957" s="1" t="s">
        <v>3851</v>
      </c>
      <c r="B1957" t="s">
        <v>178</v>
      </c>
      <c r="C1957" t="s">
        <v>3852</v>
      </c>
      <c r="D1957">
        <v>1</v>
      </c>
      <c r="E1957" t="s">
        <v>7</v>
      </c>
      <c r="I1957">
        <f t="shared" si="180"/>
        <v>0</v>
      </c>
      <c r="J1957">
        <f t="shared" si="181"/>
        <v>0</v>
      </c>
      <c r="K1957" t="e">
        <f t="shared" si="182"/>
        <v>#VALUE!</v>
      </c>
      <c r="L1957" t="e">
        <f t="shared" si="183"/>
        <v>#VALUE!</v>
      </c>
      <c r="M1957" t="e">
        <f t="shared" si="184"/>
        <v>#VALUE!</v>
      </c>
      <c r="N1957" t="e">
        <f t="shared" si="185"/>
        <v>#VALUE!</v>
      </c>
      <c r="O1957" t="b" cm="1">
        <f t="array" ref="O1957">COUNT(FIND({0,1,2,3,4,5,6,7,8,9},N1957))&gt;0</f>
        <v>0</v>
      </c>
    </row>
    <row r="1958" spans="1:15" hidden="1" x14ac:dyDescent="0.3">
      <c r="A1958" s="1" t="s">
        <v>3853</v>
      </c>
      <c r="B1958" t="s">
        <v>178</v>
      </c>
      <c r="C1958" t="s">
        <v>3854</v>
      </c>
      <c r="D1958">
        <v>1</v>
      </c>
      <c r="E1958" t="s">
        <v>7</v>
      </c>
      <c r="I1958">
        <f t="shared" si="180"/>
        <v>0</v>
      </c>
      <c r="J1958">
        <f t="shared" si="181"/>
        <v>0</v>
      </c>
      <c r="K1958" t="e">
        <f t="shared" si="182"/>
        <v>#VALUE!</v>
      </c>
      <c r="L1958" t="e">
        <f t="shared" si="183"/>
        <v>#VALUE!</v>
      </c>
      <c r="M1958" t="e">
        <f t="shared" si="184"/>
        <v>#VALUE!</v>
      </c>
      <c r="N1958" t="e">
        <f t="shared" si="185"/>
        <v>#VALUE!</v>
      </c>
      <c r="O1958" t="b" cm="1">
        <f t="array" ref="O1958">COUNT(FIND({0,1,2,3,4,5,6,7,8,9},N1958))&gt;0</f>
        <v>0</v>
      </c>
    </row>
    <row r="1959" spans="1:15" hidden="1" x14ac:dyDescent="0.3">
      <c r="A1959" s="1" t="s">
        <v>3855</v>
      </c>
      <c r="B1959" t="s">
        <v>178</v>
      </c>
      <c r="C1959" t="s">
        <v>3856</v>
      </c>
      <c r="D1959">
        <v>1</v>
      </c>
      <c r="E1959" t="s">
        <v>7</v>
      </c>
      <c r="I1959">
        <f t="shared" si="180"/>
        <v>0</v>
      </c>
      <c r="J1959">
        <f t="shared" si="181"/>
        <v>0</v>
      </c>
      <c r="K1959" t="e">
        <f t="shared" si="182"/>
        <v>#VALUE!</v>
      </c>
      <c r="L1959" t="e">
        <f t="shared" si="183"/>
        <v>#VALUE!</v>
      </c>
      <c r="M1959" t="e">
        <f t="shared" si="184"/>
        <v>#VALUE!</v>
      </c>
      <c r="N1959" t="e">
        <f t="shared" si="185"/>
        <v>#VALUE!</v>
      </c>
      <c r="O1959" t="b" cm="1">
        <f t="array" ref="O1959">COUNT(FIND({0,1,2,3,4,5,6,7,8,9},N1959))&gt;0</f>
        <v>0</v>
      </c>
    </row>
    <row r="1960" spans="1:15" hidden="1" x14ac:dyDescent="0.3">
      <c r="A1960" s="1" t="s">
        <v>3857</v>
      </c>
      <c r="B1960" t="s">
        <v>178</v>
      </c>
      <c r="C1960" t="s">
        <v>3858</v>
      </c>
      <c r="D1960">
        <v>1</v>
      </c>
      <c r="E1960" t="s">
        <v>7</v>
      </c>
      <c r="I1960">
        <f t="shared" si="180"/>
        <v>0</v>
      </c>
      <c r="J1960">
        <f t="shared" si="181"/>
        <v>0</v>
      </c>
      <c r="K1960" t="e">
        <f t="shared" si="182"/>
        <v>#VALUE!</v>
      </c>
      <c r="L1960" t="e">
        <f t="shared" si="183"/>
        <v>#VALUE!</v>
      </c>
      <c r="M1960" t="e">
        <f t="shared" si="184"/>
        <v>#VALUE!</v>
      </c>
      <c r="N1960" t="e">
        <f t="shared" si="185"/>
        <v>#VALUE!</v>
      </c>
      <c r="O1960" t="b" cm="1">
        <f t="array" ref="O1960">COUNT(FIND({0,1,2,3,4,5,6,7,8,9},N1960))&gt;0</f>
        <v>0</v>
      </c>
    </row>
    <row r="1961" spans="1:15" hidden="1" x14ac:dyDescent="0.3">
      <c r="A1961" s="1" t="s">
        <v>3859</v>
      </c>
      <c r="B1961" t="s">
        <v>178</v>
      </c>
      <c r="C1961" t="s">
        <v>3860</v>
      </c>
      <c r="D1961">
        <v>1</v>
      </c>
      <c r="E1961" t="s">
        <v>7</v>
      </c>
      <c r="I1961">
        <f t="shared" si="180"/>
        <v>1</v>
      </c>
      <c r="J1961">
        <f t="shared" si="181"/>
        <v>1</v>
      </c>
      <c r="K1961" t="str">
        <f t="shared" si="182"/>
        <v xml:space="preserve"> / Kommissioneraufträge für Filialen</v>
      </c>
      <c r="L1961" t="str">
        <f t="shared" si="183"/>
        <v>30674 manuelle Transport-</v>
      </c>
      <c r="M1961" t="str">
        <f t="shared" si="184"/>
        <v xml:space="preserve">30674 manuelle Transport </v>
      </c>
      <c r="N1961" t="str">
        <f t="shared" si="185"/>
        <v/>
      </c>
      <c r="O1961" t="b" cm="1">
        <f t="array" ref="O1961">COUNT(FIND({0,1,2,3,4,5,6,7,8,9},N1961))&gt;0</f>
        <v>0</v>
      </c>
    </row>
    <row r="1962" spans="1:15" hidden="1" x14ac:dyDescent="0.3">
      <c r="A1962" s="1" t="s">
        <v>3861</v>
      </c>
      <c r="B1962" t="s">
        <v>178</v>
      </c>
      <c r="C1962" t="s">
        <v>3862</v>
      </c>
      <c r="D1962">
        <v>1</v>
      </c>
      <c r="E1962" t="s">
        <v>7</v>
      </c>
      <c r="I1962">
        <f t="shared" si="180"/>
        <v>0</v>
      </c>
      <c r="J1962">
        <f t="shared" si="181"/>
        <v>0</v>
      </c>
      <c r="K1962" t="e">
        <f t="shared" si="182"/>
        <v>#VALUE!</v>
      </c>
      <c r="L1962" t="e">
        <f t="shared" si="183"/>
        <v>#VALUE!</v>
      </c>
      <c r="M1962" t="e">
        <f t="shared" si="184"/>
        <v>#VALUE!</v>
      </c>
      <c r="N1962" t="e">
        <f t="shared" si="185"/>
        <v>#VALUE!</v>
      </c>
      <c r="O1962" t="b" cm="1">
        <f t="array" ref="O1962">COUNT(FIND({0,1,2,3,4,5,6,7,8,9},N1962))&gt;0</f>
        <v>0</v>
      </c>
    </row>
    <row r="1963" spans="1:15" hidden="1" x14ac:dyDescent="0.3">
      <c r="A1963" s="1" t="s">
        <v>3863</v>
      </c>
      <c r="B1963" t="s">
        <v>178</v>
      </c>
      <c r="C1963" t="s">
        <v>3864</v>
      </c>
      <c r="D1963">
        <v>1</v>
      </c>
      <c r="E1963" t="s">
        <v>7</v>
      </c>
      <c r="I1963">
        <f t="shared" si="180"/>
        <v>0</v>
      </c>
      <c r="J1963">
        <f t="shared" si="181"/>
        <v>0</v>
      </c>
      <c r="K1963" t="e">
        <f t="shared" si="182"/>
        <v>#VALUE!</v>
      </c>
      <c r="L1963" t="e">
        <f t="shared" si="183"/>
        <v>#VALUE!</v>
      </c>
      <c r="M1963" t="e">
        <f t="shared" si="184"/>
        <v>#VALUE!</v>
      </c>
      <c r="N1963" t="e">
        <f t="shared" si="185"/>
        <v>#VALUE!</v>
      </c>
      <c r="O1963" t="b" cm="1">
        <f t="array" ref="O1963">COUNT(FIND({0,1,2,3,4,5,6,7,8,9},N1963))&gt;0</f>
        <v>0</v>
      </c>
    </row>
    <row r="1964" spans="1:15" hidden="1" x14ac:dyDescent="0.3">
      <c r="A1964" s="1" t="s">
        <v>3865</v>
      </c>
      <c r="B1964" t="s">
        <v>178</v>
      </c>
      <c r="C1964" t="s">
        <v>3866</v>
      </c>
      <c r="D1964">
        <v>1</v>
      </c>
      <c r="E1964" t="s">
        <v>7</v>
      </c>
      <c r="I1964">
        <f t="shared" si="180"/>
        <v>1</v>
      </c>
      <c r="J1964">
        <f t="shared" si="181"/>
        <v>1</v>
      </c>
      <c r="K1964" t="str">
        <f t="shared" si="182"/>
        <v xml:space="preserve"> Telefonverkauf Kreditkarte und Gutscheinkauf</v>
      </c>
      <c r="L1964" t="str">
        <f t="shared" si="183"/>
        <v>30704 P01 -</v>
      </c>
      <c r="M1964" t="str">
        <f t="shared" si="184"/>
        <v xml:space="preserve">30704 P01  </v>
      </c>
      <c r="N1964" t="str">
        <f t="shared" si="185"/>
        <v/>
      </c>
      <c r="O1964" t="b" cm="1">
        <f t="array" ref="O1964">COUNT(FIND({0,1,2,3,4,5,6,7,8,9},N1964))&gt;0</f>
        <v>0</v>
      </c>
    </row>
    <row r="1965" spans="1:15" hidden="1" x14ac:dyDescent="0.3">
      <c r="A1965" s="1" t="s">
        <v>3867</v>
      </c>
      <c r="B1965" t="s">
        <v>178</v>
      </c>
      <c r="C1965" t="s">
        <v>3868</v>
      </c>
      <c r="D1965">
        <v>1</v>
      </c>
      <c r="E1965" t="s">
        <v>7</v>
      </c>
      <c r="I1965">
        <f t="shared" si="180"/>
        <v>0</v>
      </c>
      <c r="J1965">
        <f t="shared" si="181"/>
        <v>0</v>
      </c>
      <c r="K1965" t="e">
        <f t="shared" si="182"/>
        <v>#VALUE!</v>
      </c>
      <c r="L1965" t="e">
        <f t="shared" si="183"/>
        <v>#VALUE!</v>
      </c>
      <c r="M1965" t="e">
        <f t="shared" si="184"/>
        <v>#VALUE!</v>
      </c>
      <c r="N1965" t="e">
        <f t="shared" si="185"/>
        <v>#VALUE!</v>
      </c>
      <c r="O1965" t="b" cm="1">
        <f t="array" ref="O1965">COUNT(FIND({0,1,2,3,4,5,6,7,8,9},N1965))&gt;0</f>
        <v>0</v>
      </c>
    </row>
    <row r="1966" spans="1:15" hidden="1" x14ac:dyDescent="0.3">
      <c r="A1966" s="1" t="s">
        <v>3869</v>
      </c>
      <c r="B1966" t="s">
        <v>178</v>
      </c>
      <c r="C1966" t="s">
        <v>3870</v>
      </c>
      <c r="D1966">
        <v>1</v>
      </c>
      <c r="E1966" t="s">
        <v>7</v>
      </c>
      <c r="I1966">
        <f t="shared" si="180"/>
        <v>0</v>
      </c>
      <c r="J1966">
        <f t="shared" si="181"/>
        <v>0</v>
      </c>
      <c r="K1966" t="e">
        <f t="shared" si="182"/>
        <v>#VALUE!</v>
      </c>
      <c r="L1966" t="e">
        <f t="shared" si="183"/>
        <v>#VALUE!</v>
      </c>
      <c r="M1966" t="e">
        <f t="shared" si="184"/>
        <v>#VALUE!</v>
      </c>
      <c r="N1966" t="e">
        <f t="shared" si="185"/>
        <v>#VALUE!</v>
      </c>
      <c r="O1966" t="b" cm="1">
        <f t="array" ref="O1966">COUNT(FIND({0,1,2,3,4,5,6,7,8,9},N1966))&gt;0</f>
        <v>0</v>
      </c>
    </row>
    <row r="1967" spans="1:15" hidden="1" x14ac:dyDescent="0.3">
      <c r="A1967" s="1" t="s">
        <v>3871</v>
      </c>
      <c r="B1967" t="s">
        <v>178</v>
      </c>
      <c r="C1967" t="s">
        <v>3872</v>
      </c>
      <c r="D1967">
        <v>1</v>
      </c>
      <c r="E1967" t="s">
        <v>7</v>
      </c>
      <c r="I1967">
        <f t="shared" si="180"/>
        <v>0</v>
      </c>
      <c r="J1967">
        <f t="shared" si="181"/>
        <v>0</v>
      </c>
      <c r="K1967" t="e">
        <f t="shared" si="182"/>
        <v>#VALUE!</v>
      </c>
      <c r="L1967" t="e">
        <f t="shared" si="183"/>
        <v>#VALUE!</v>
      </c>
      <c r="M1967" t="e">
        <f t="shared" si="184"/>
        <v>#VALUE!</v>
      </c>
      <c r="N1967" t="e">
        <f t="shared" si="185"/>
        <v>#VALUE!</v>
      </c>
      <c r="O1967" t="b" cm="1">
        <f t="array" ref="O1967">COUNT(FIND({0,1,2,3,4,5,6,7,8,9},N1967))&gt;0</f>
        <v>0</v>
      </c>
    </row>
    <row r="1968" spans="1:15" hidden="1" x14ac:dyDescent="0.3">
      <c r="A1968" s="1" t="s">
        <v>3873</v>
      </c>
      <c r="B1968" t="s">
        <v>178</v>
      </c>
      <c r="C1968" t="s">
        <v>3874</v>
      </c>
      <c r="D1968">
        <v>1</v>
      </c>
      <c r="E1968" t="s">
        <v>7</v>
      </c>
      <c r="I1968">
        <f t="shared" si="180"/>
        <v>0</v>
      </c>
      <c r="J1968">
        <f t="shared" si="181"/>
        <v>0</v>
      </c>
      <c r="K1968" t="e">
        <f t="shared" si="182"/>
        <v>#VALUE!</v>
      </c>
      <c r="L1968" t="e">
        <f t="shared" si="183"/>
        <v>#VALUE!</v>
      </c>
      <c r="M1968" t="e">
        <f t="shared" si="184"/>
        <v>#VALUE!</v>
      </c>
      <c r="N1968" t="e">
        <f t="shared" si="185"/>
        <v>#VALUE!</v>
      </c>
      <c r="O1968" t="b" cm="1">
        <f t="array" ref="O1968">COUNT(FIND({0,1,2,3,4,5,6,7,8,9},N1968))&gt;0</f>
        <v>0</v>
      </c>
    </row>
    <row r="1969" spans="1:15" hidden="1" x14ac:dyDescent="0.3">
      <c r="A1969" s="1" t="s">
        <v>3875</v>
      </c>
      <c r="B1969" t="s">
        <v>178</v>
      </c>
      <c r="C1969" t="s">
        <v>3876</v>
      </c>
      <c r="D1969">
        <v>1</v>
      </c>
      <c r="E1969" t="s">
        <v>7</v>
      </c>
      <c r="I1969">
        <f t="shared" si="180"/>
        <v>0</v>
      </c>
      <c r="J1969">
        <f t="shared" si="181"/>
        <v>0</v>
      </c>
      <c r="K1969" t="e">
        <f t="shared" si="182"/>
        <v>#VALUE!</v>
      </c>
      <c r="L1969" t="e">
        <f t="shared" si="183"/>
        <v>#VALUE!</v>
      </c>
      <c r="M1969" t="e">
        <f t="shared" si="184"/>
        <v>#VALUE!</v>
      </c>
      <c r="N1969" t="e">
        <f t="shared" si="185"/>
        <v>#VALUE!</v>
      </c>
      <c r="O1969" t="b" cm="1">
        <f t="array" ref="O1969">COUNT(FIND({0,1,2,3,4,5,6,7,8,9},N1969))&gt;0</f>
        <v>0</v>
      </c>
    </row>
    <row r="1970" spans="1:15" hidden="1" x14ac:dyDescent="0.3">
      <c r="A1970" s="1" t="s">
        <v>3877</v>
      </c>
      <c r="B1970" t="s">
        <v>178</v>
      </c>
      <c r="C1970" t="s">
        <v>3878</v>
      </c>
      <c r="D1970">
        <v>1</v>
      </c>
      <c r="E1970" t="s">
        <v>7</v>
      </c>
      <c r="I1970">
        <f t="shared" si="180"/>
        <v>0</v>
      </c>
      <c r="J1970">
        <f t="shared" si="181"/>
        <v>0</v>
      </c>
      <c r="K1970" t="e">
        <f t="shared" si="182"/>
        <v>#VALUE!</v>
      </c>
      <c r="L1970" t="e">
        <f t="shared" si="183"/>
        <v>#VALUE!</v>
      </c>
      <c r="M1970" t="e">
        <f t="shared" si="184"/>
        <v>#VALUE!</v>
      </c>
      <c r="N1970" t="e">
        <f t="shared" si="185"/>
        <v>#VALUE!</v>
      </c>
      <c r="O1970" t="b" cm="1">
        <f t="array" ref="O1970">COUNT(FIND({0,1,2,3,4,5,6,7,8,9},N1970))&gt;0</f>
        <v>0</v>
      </c>
    </row>
    <row r="1971" spans="1:15" hidden="1" x14ac:dyDescent="0.3">
      <c r="A1971" s="1" t="s">
        <v>3879</v>
      </c>
      <c r="B1971" t="s">
        <v>178</v>
      </c>
      <c r="C1971" t="s">
        <v>3880</v>
      </c>
      <c r="D1971">
        <v>1</v>
      </c>
      <c r="E1971" t="s">
        <v>7</v>
      </c>
      <c r="I1971">
        <f t="shared" si="180"/>
        <v>0</v>
      </c>
      <c r="J1971">
        <f t="shared" si="181"/>
        <v>0</v>
      </c>
      <c r="K1971" t="e">
        <f t="shared" si="182"/>
        <v>#VALUE!</v>
      </c>
      <c r="L1971" t="e">
        <f t="shared" si="183"/>
        <v>#VALUE!</v>
      </c>
      <c r="M1971" t="e">
        <f t="shared" si="184"/>
        <v>#VALUE!</v>
      </c>
      <c r="N1971" t="e">
        <f t="shared" si="185"/>
        <v>#VALUE!</v>
      </c>
      <c r="O1971" t="b" cm="1">
        <f t="array" ref="O1971">COUNT(FIND({0,1,2,3,4,5,6,7,8,9},N1971))&gt;0</f>
        <v>0</v>
      </c>
    </row>
    <row r="1972" spans="1:15" hidden="1" x14ac:dyDescent="0.3">
      <c r="A1972" s="1" t="s">
        <v>3881</v>
      </c>
      <c r="B1972" t="s">
        <v>178</v>
      </c>
      <c r="C1972" t="s">
        <v>3882</v>
      </c>
      <c r="D1972">
        <v>1</v>
      </c>
      <c r="E1972" t="s">
        <v>7</v>
      </c>
      <c r="I1972">
        <f t="shared" si="180"/>
        <v>0</v>
      </c>
      <c r="J1972">
        <f t="shared" si="181"/>
        <v>0</v>
      </c>
      <c r="K1972" t="e">
        <f t="shared" si="182"/>
        <v>#VALUE!</v>
      </c>
      <c r="L1972" t="e">
        <f t="shared" si="183"/>
        <v>#VALUE!</v>
      </c>
      <c r="M1972" t="e">
        <f t="shared" si="184"/>
        <v>#VALUE!</v>
      </c>
      <c r="N1972" t="e">
        <f t="shared" si="185"/>
        <v>#VALUE!</v>
      </c>
      <c r="O1972" t="b" cm="1">
        <f t="array" ref="O1972">COUNT(FIND({0,1,2,3,4,5,6,7,8,9},N1972))&gt;0</f>
        <v>0</v>
      </c>
    </row>
    <row r="1973" spans="1:15" hidden="1" x14ac:dyDescent="0.3">
      <c r="A1973" s="1" t="s">
        <v>3883</v>
      </c>
      <c r="B1973" t="s">
        <v>178</v>
      </c>
      <c r="C1973" t="s">
        <v>3884</v>
      </c>
      <c r="D1973">
        <v>1</v>
      </c>
      <c r="E1973" t="s">
        <v>7</v>
      </c>
      <c r="I1973">
        <f t="shared" si="180"/>
        <v>1</v>
      </c>
      <c r="J1973">
        <f t="shared" si="181"/>
        <v>1</v>
      </c>
      <c r="K1973" t="str">
        <f t="shared" si="182"/>
        <v xml:space="preserve"> SAP Schreibmaschine zsd_071 funktioniert nicht</v>
      </c>
      <c r="L1973" t="str">
        <f t="shared" si="183"/>
        <v>30763 P01 -</v>
      </c>
      <c r="M1973" t="str">
        <f t="shared" si="184"/>
        <v xml:space="preserve">30763 P01  </v>
      </c>
      <c r="N1973" t="str">
        <f t="shared" si="185"/>
        <v/>
      </c>
      <c r="O1973" t="b" cm="1">
        <f t="array" ref="O1973">COUNT(FIND({0,1,2,3,4,5,6,7,8,9},N1973))&gt;0</f>
        <v>0</v>
      </c>
    </row>
    <row r="1974" spans="1:15" hidden="1" x14ac:dyDescent="0.3">
      <c r="A1974" s="1" t="s">
        <v>3885</v>
      </c>
      <c r="B1974" t="s">
        <v>178</v>
      </c>
      <c r="C1974" t="s">
        <v>3886</v>
      </c>
      <c r="D1974">
        <v>1</v>
      </c>
      <c r="E1974" t="s">
        <v>7</v>
      </c>
      <c r="I1974">
        <f t="shared" si="180"/>
        <v>3</v>
      </c>
      <c r="J1974">
        <f t="shared" si="181"/>
        <v>2</v>
      </c>
      <c r="K1974" t="str">
        <f t="shared" si="182"/>
        <v>Guscheinkauf mit negativem Wert - Storno</v>
      </c>
      <c r="L1974" t="str">
        <f t="shared" si="183"/>
        <v>30764 P01 - PDF-</v>
      </c>
      <c r="M1974" t="str">
        <f t="shared" si="184"/>
        <v xml:space="preserve">30764 P01   PDF </v>
      </c>
      <c r="N1974" t="str">
        <f t="shared" si="185"/>
        <v>Guscheinkauf</v>
      </c>
      <c r="O1974" t="b" cm="1">
        <f t="array" ref="O1974">COUNT(FIND({0,1,2,3,4,5,6,7,8,9},N1974))&gt;0</f>
        <v>0</v>
      </c>
    </row>
    <row r="1975" spans="1:15" hidden="1" x14ac:dyDescent="0.3">
      <c r="A1975" s="1" t="s">
        <v>3887</v>
      </c>
      <c r="B1975" t="s">
        <v>178</v>
      </c>
      <c r="C1975" t="s">
        <v>3888</v>
      </c>
      <c r="D1975">
        <v>1</v>
      </c>
      <c r="E1975" t="s">
        <v>7</v>
      </c>
      <c r="I1975">
        <f t="shared" si="180"/>
        <v>0</v>
      </c>
      <c r="J1975">
        <f t="shared" si="181"/>
        <v>0</v>
      </c>
      <c r="K1975" t="e">
        <f t="shared" si="182"/>
        <v>#VALUE!</v>
      </c>
      <c r="L1975" t="e">
        <f t="shared" si="183"/>
        <v>#VALUE!</v>
      </c>
      <c r="M1975" t="e">
        <f t="shared" si="184"/>
        <v>#VALUE!</v>
      </c>
      <c r="N1975" t="e">
        <f t="shared" si="185"/>
        <v>#VALUE!</v>
      </c>
      <c r="O1975" t="b" cm="1">
        <f t="array" ref="O1975">COUNT(FIND({0,1,2,3,4,5,6,7,8,9},N1975))&gt;0</f>
        <v>0</v>
      </c>
    </row>
    <row r="1976" spans="1:15" hidden="1" x14ac:dyDescent="0.3">
      <c r="A1976" s="1" t="s">
        <v>3889</v>
      </c>
      <c r="B1976" t="s">
        <v>178</v>
      </c>
      <c r="C1976" t="s">
        <v>3890</v>
      </c>
      <c r="D1976">
        <v>1</v>
      </c>
      <c r="E1976" t="s">
        <v>7</v>
      </c>
      <c r="I1976">
        <f t="shared" si="180"/>
        <v>1</v>
      </c>
      <c r="J1976">
        <f t="shared" si="181"/>
        <v>1</v>
      </c>
      <c r="K1976" t="str">
        <f t="shared" si="182"/>
        <v>Erfassung</v>
      </c>
      <c r="L1976" t="str">
        <f t="shared" si="183"/>
        <v>30772 Optimierung IBAN-</v>
      </c>
      <c r="M1976" t="str">
        <f t="shared" si="184"/>
        <v xml:space="preserve">30772 Optimierung IBAN </v>
      </c>
      <c r="N1976" t="e">
        <f t="shared" si="185"/>
        <v>#VALUE!</v>
      </c>
      <c r="O1976" t="b" cm="1">
        <f t="array" ref="O1976">COUNT(FIND({0,1,2,3,4,5,6,7,8,9},N1976))&gt;0</f>
        <v>0</v>
      </c>
    </row>
    <row r="1977" spans="1:15" hidden="1" x14ac:dyDescent="0.3">
      <c r="A1977" s="1" t="s">
        <v>3891</v>
      </c>
      <c r="B1977" t="s">
        <v>178</v>
      </c>
      <c r="C1977" t="s">
        <v>3892</v>
      </c>
      <c r="D1977">
        <v>1</v>
      </c>
      <c r="E1977" t="s">
        <v>7</v>
      </c>
      <c r="I1977">
        <f t="shared" si="180"/>
        <v>1</v>
      </c>
      <c r="J1977">
        <f t="shared" si="181"/>
        <v>1</v>
      </c>
      <c r="K1977" t="str">
        <f t="shared" si="182"/>
        <v>IDOCs lassen sich nicht verarbeiten</v>
      </c>
      <c r="L1977" t="str">
        <f t="shared" si="183"/>
        <v>30773 TradeByte-</v>
      </c>
      <c r="M1977" t="str">
        <f t="shared" si="184"/>
        <v xml:space="preserve">30773 TradeByte </v>
      </c>
      <c r="N1977" t="str">
        <f t="shared" si="185"/>
        <v>IDOCs</v>
      </c>
      <c r="O1977" t="b" cm="1">
        <f t="array" ref="O1977">COUNT(FIND({0,1,2,3,4,5,6,7,8,9},N1977))&gt;0</f>
        <v>0</v>
      </c>
    </row>
    <row r="1978" spans="1:15" hidden="1" x14ac:dyDescent="0.3">
      <c r="A1978" s="1" t="s">
        <v>3893</v>
      </c>
      <c r="B1978" t="s">
        <v>178</v>
      </c>
      <c r="C1978" t="s">
        <v>3894</v>
      </c>
      <c r="D1978">
        <v>1</v>
      </c>
      <c r="E1978" t="s">
        <v>7</v>
      </c>
      <c r="I1978">
        <f t="shared" si="180"/>
        <v>0</v>
      </c>
      <c r="J1978">
        <f t="shared" si="181"/>
        <v>0</v>
      </c>
      <c r="K1978" t="e">
        <f t="shared" si="182"/>
        <v>#VALUE!</v>
      </c>
      <c r="L1978" t="e">
        <f t="shared" si="183"/>
        <v>#VALUE!</v>
      </c>
      <c r="M1978" t="e">
        <f t="shared" si="184"/>
        <v>#VALUE!</v>
      </c>
      <c r="N1978" t="e">
        <f t="shared" si="185"/>
        <v>#VALUE!</v>
      </c>
      <c r="O1978" t="b" cm="1">
        <f t="array" ref="O1978">COUNT(FIND({0,1,2,3,4,5,6,7,8,9},N1978))&gt;0</f>
        <v>0</v>
      </c>
    </row>
    <row r="1979" spans="1:15" hidden="1" x14ac:dyDescent="0.3">
      <c r="A1979" s="1" t="s">
        <v>3895</v>
      </c>
      <c r="B1979" t="s">
        <v>178</v>
      </c>
      <c r="C1979" t="s">
        <v>3896</v>
      </c>
      <c r="D1979">
        <v>1</v>
      </c>
      <c r="E1979" t="s">
        <v>7</v>
      </c>
      <c r="I1979">
        <f t="shared" si="180"/>
        <v>1</v>
      </c>
      <c r="J1979">
        <f t="shared" si="181"/>
        <v>1</v>
      </c>
      <c r="K1979" t="str">
        <f t="shared" si="182"/>
        <v>Typ G 11K Reithalle</v>
      </c>
      <c r="L1979" t="str">
        <f t="shared" si="183"/>
        <v>30788 Neuer Behälter-</v>
      </c>
      <c r="M1979" t="str">
        <f t="shared" si="184"/>
        <v xml:space="preserve">30788 Neuer Behälter </v>
      </c>
      <c r="N1979" t="str">
        <f t="shared" si="185"/>
        <v>Typ</v>
      </c>
      <c r="O1979" t="b" cm="1">
        <f t="array" ref="O1979">COUNT(FIND({0,1,2,3,4,5,6,7,8,9},N1979))&gt;0</f>
        <v>0</v>
      </c>
    </row>
    <row r="1980" spans="1:15" hidden="1" x14ac:dyDescent="0.3">
      <c r="A1980" s="1" t="s">
        <v>3897</v>
      </c>
      <c r="B1980" t="s">
        <v>178</v>
      </c>
      <c r="C1980" t="s">
        <v>3898</v>
      </c>
      <c r="D1980">
        <v>1</v>
      </c>
      <c r="E1980" t="s">
        <v>7</v>
      </c>
      <c r="I1980">
        <f t="shared" si="180"/>
        <v>1</v>
      </c>
      <c r="J1980">
        <f t="shared" si="181"/>
        <v>1</v>
      </c>
      <c r="K1980" t="str">
        <f t="shared" si="182"/>
        <v>Lager</v>
      </c>
      <c r="L1980" t="str">
        <f t="shared" si="183"/>
        <v>30791 Fehler bei Einlagerung ins Kons.-</v>
      </c>
      <c r="M1980" t="str">
        <f t="shared" si="184"/>
        <v xml:space="preserve">30791 Fehler bei Einlagerung ins Kons. </v>
      </c>
      <c r="N1980" t="e">
        <f t="shared" si="185"/>
        <v>#VALUE!</v>
      </c>
      <c r="O1980" t="b" cm="1">
        <f t="array" ref="O1980">COUNT(FIND({0,1,2,3,4,5,6,7,8,9},N1980))&gt;0</f>
        <v>0</v>
      </c>
    </row>
    <row r="1981" spans="1:15" hidden="1" x14ac:dyDescent="0.3">
      <c r="A1981" s="1" t="s">
        <v>3899</v>
      </c>
      <c r="B1981" t="s">
        <v>178</v>
      </c>
      <c r="C1981" t="s">
        <v>3900</v>
      </c>
      <c r="D1981">
        <v>1</v>
      </c>
      <c r="E1981" t="s">
        <v>7</v>
      </c>
      <c r="I1981">
        <f t="shared" si="180"/>
        <v>0</v>
      </c>
      <c r="J1981">
        <f t="shared" si="181"/>
        <v>0</v>
      </c>
      <c r="K1981" t="e">
        <f t="shared" si="182"/>
        <v>#VALUE!</v>
      </c>
      <c r="L1981" t="e">
        <f t="shared" si="183"/>
        <v>#VALUE!</v>
      </c>
      <c r="M1981" t="e">
        <f t="shared" si="184"/>
        <v>#VALUE!</v>
      </c>
      <c r="N1981" t="e">
        <f t="shared" si="185"/>
        <v>#VALUE!</v>
      </c>
      <c r="O1981" t="b" cm="1">
        <f t="array" ref="O1981">COUNT(FIND({0,1,2,3,4,5,6,7,8,9},N1981))&gt;0</f>
        <v>0</v>
      </c>
    </row>
    <row r="1982" spans="1:15" hidden="1" x14ac:dyDescent="0.3">
      <c r="A1982" s="1" t="s">
        <v>3901</v>
      </c>
      <c r="B1982" t="s">
        <v>178</v>
      </c>
      <c r="C1982" t="s">
        <v>3902</v>
      </c>
      <c r="D1982">
        <v>1</v>
      </c>
      <c r="E1982" t="s">
        <v>7</v>
      </c>
      <c r="I1982">
        <f t="shared" si="180"/>
        <v>0</v>
      </c>
      <c r="J1982">
        <f t="shared" si="181"/>
        <v>0</v>
      </c>
      <c r="K1982" t="e">
        <f t="shared" si="182"/>
        <v>#VALUE!</v>
      </c>
      <c r="L1982" t="e">
        <f t="shared" si="183"/>
        <v>#VALUE!</v>
      </c>
      <c r="M1982" t="e">
        <f t="shared" si="184"/>
        <v>#VALUE!</v>
      </c>
      <c r="N1982" t="e">
        <f t="shared" si="185"/>
        <v>#VALUE!</v>
      </c>
      <c r="O1982" t="b" cm="1">
        <f t="array" ref="O1982">COUNT(FIND({0,1,2,3,4,5,6,7,8,9},N1982))&gt;0</f>
        <v>0</v>
      </c>
    </row>
    <row r="1983" spans="1:15" hidden="1" x14ac:dyDescent="0.3">
      <c r="A1983" s="1" t="s">
        <v>3903</v>
      </c>
      <c r="B1983" t="s">
        <v>178</v>
      </c>
      <c r="C1983" t="s">
        <v>3904</v>
      </c>
      <c r="D1983">
        <v>1</v>
      </c>
      <c r="E1983" t="s">
        <v>7</v>
      </c>
      <c r="I1983">
        <f t="shared" si="180"/>
        <v>0</v>
      </c>
      <c r="J1983">
        <f t="shared" si="181"/>
        <v>0</v>
      </c>
      <c r="K1983" t="e">
        <f t="shared" si="182"/>
        <v>#VALUE!</v>
      </c>
      <c r="L1983" t="e">
        <f t="shared" si="183"/>
        <v>#VALUE!</v>
      </c>
      <c r="M1983" t="e">
        <f t="shared" si="184"/>
        <v>#VALUE!</v>
      </c>
      <c r="N1983" t="e">
        <f t="shared" si="185"/>
        <v>#VALUE!</v>
      </c>
      <c r="O1983" t="b" cm="1">
        <f t="array" ref="O1983">COUNT(FIND({0,1,2,3,4,5,6,7,8,9},N1983))&gt;0</f>
        <v>0</v>
      </c>
    </row>
    <row r="1984" spans="1:15" hidden="1" x14ac:dyDescent="0.3">
      <c r="A1984" s="1" t="s">
        <v>3905</v>
      </c>
      <c r="B1984" t="s">
        <v>178</v>
      </c>
      <c r="C1984" t="s">
        <v>3906</v>
      </c>
      <c r="D1984">
        <v>1</v>
      </c>
      <c r="E1984" t="s">
        <v>7</v>
      </c>
      <c r="I1984">
        <f t="shared" si="180"/>
        <v>0</v>
      </c>
      <c r="J1984">
        <f t="shared" si="181"/>
        <v>0</v>
      </c>
      <c r="K1984" t="e">
        <f t="shared" si="182"/>
        <v>#VALUE!</v>
      </c>
      <c r="L1984" t="e">
        <f t="shared" si="183"/>
        <v>#VALUE!</v>
      </c>
      <c r="M1984" t="e">
        <f t="shared" si="184"/>
        <v>#VALUE!</v>
      </c>
      <c r="N1984" t="e">
        <f t="shared" si="185"/>
        <v>#VALUE!</v>
      </c>
      <c r="O1984" t="b" cm="1">
        <f t="array" ref="O1984">COUNT(FIND({0,1,2,3,4,5,6,7,8,9},N1984))&gt;0</f>
        <v>0</v>
      </c>
    </row>
    <row r="1985" spans="1:15" hidden="1" x14ac:dyDescent="0.3">
      <c r="A1985" s="1" t="s">
        <v>3907</v>
      </c>
      <c r="B1985" t="s">
        <v>178</v>
      </c>
      <c r="C1985" t="s">
        <v>3908</v>
      </c>
      <c r="D1985">
        <v>1</v>
      </c>
      <c r="E1985" t="s">
        <v>7</v>
      </c>
      <c r="I1985">
        <f t="shared" si="180"/>
        <v>1</v>
      </c>
      <c r="J1985">
        <f t="shared" si="181"/>
        <v>1</v>
      </c>
      <c r="K1985" t="str">
        <f t="shared" si="182"/>
        <v>Auftäge</v>
      </c>
      <c r="L1985" t="str">
        <f t="shared" si="183"/>
        <v>30838 Status für C&amp;C-</v>
      </c>
      <c r="M1985" t="str">
        <f t="shared" si="184"/>
        <v xml:space="preserve">30838 Status für C&amp;C </v>
      </c>
      <c r="N1985" t="e">
        <f t="shared" si="185"/>
        <v>#VALUE!</v>
      </c>
      <c r="O1985" t="b" cm="1">
        <f t="array" ref="O1985">COUNT(FIND({0,1,2,3,4,5,6,7,8,9},N1985))&gt;0</f>
        <v>0</v>
      </c>
    </row>
    <row r="1986" spans="1:15" hidden="1" x14ac:dyDescent="0.3">
      <c r="A1986" s="1" t="s">
        <v>3909</v>
      </c>
      <c r="B1986" t="s">
        <v>178</v>
      </c>
      <c r="C1986" t="s">
        <v>3910</v>
      </c>
      <c r="D1986">
        <v>1</v>
      </c>
      <c r="E1986" t="s">
        <v>7</v>
      </c>
      <c r="I1986">
        <f t="shared" si="180"/>
        <v>1</v>
      </c>
      <c r="J1986">
        <f t="shared" si="181"/>
        <v>1</v>
      </c>
      <c r="K1986" t="str">
        <f t="shared" si="182"/>
        <v xml:space="preserve"> Anton Tester Auftrag</v>
      </c>
      <c r="L1986" t="str">
        <f t="shared" si="183"/>
        <v>30856 P01 -</v>
      </c>
      <c r="M1986" t="str">
        <f t="shared" si="184"/>
        <v xml:space="preserve">30856 P01  </v>
      </c>
      <c r="N1986" t="str">
        <f t="shared" si="185"/>
        <v/>
      </c>
      <c r="O1986" t="b" cm="1">
        <f t="array" ref="O1986">COUNT(FIND({0,1,2,3,4,5,6,7,8,9},N1986))&gt;0</f>
        <v>0</v>
      </c>
    </row>
    <row r="1987" spans="1:15" hidden="1" x14ac:dyDescent="0.3">
      <c r="A1987" s="1" t="s">
        <v>3911</v>
      </c>
      <c r="B1987" t="s">
        <v>178</v>
      </c>
      <c r="C1987" t="s">
        <v>3912</v>
      </c>
      <c r="D1987">
        <v>1</v>
      </c>
      <c r="E1987" t="s">
        <v>7</v>
      </c>
      <c r="I1987">
        <f t="shared" ref="I1987:I2050" si="186">LEN(C1987)-LEN(SUBSTITUTE(C1987,"-",))</f>
        <v>0</v>
      </c>
      <c r="J1987">
        <f t="shared" ref="J1987:J2050" si="187">IF(I1987&gt;1,2,I1987)</f>
        <v>0</v>
      </c>
      <c r="K1987" t="e">
        <f t="shared" ref="K1987:K2050" si="188">RIGHT($C1987,LEN($C1987)-SEARCH("#",SUBSTITUTE($C1987,"-","#",J1987)))</f>
        <v>#VALUE!</v>
      </c>
      <c r="L1987" t="e">
        <f t="shared" ref="L1987:L2050" si="189">LEFT($C1987,SEARCH("#",SUBSTITUTE($C1987,"-","#",$J1987)))</f>
        <v>#VALUE!</v>
      </c>
      <c r="M1987" t="e">
        <f t="shared" ref="M1987:M2050" si="190">SUBSTITUTE(L1987,"-"," ")</f>
        <v>#VALUE!</v>
      </c>
      <c r="N1987" t="e">
        <f t="shared" ref="N1987:N2050" si="191">LEFT(K1987,SEARCH(" ",K1987,1)-1)</f>
        <v>#VALUE!</v>
      </c>
      <c r="O1987" t="b" cm="1">
        <f t="array" ref="O1987">COUNT(FIND({0,1,2,3,4,5,6,7,8,9},N1987))&gt;0</f>
        <v>0</v>
      </c>
    </row>
    <row r="1988" spans="1:15" hidden="1" x14ac:dyDescent="0.3">
      <c r="A1988" s="1" t="s">
        <v>3913</v>
      </c>
      <c r="B1988" t="s">
        <v>178</v>
      </c>
      <c r="C1988" t="s">
        <v>3914</v>
      </c>
      <c r="D1988">
        <v>1</v>
      </c>
      <c r="E1988" t="s">
        <v>7</v>
      </c>
      <c r="I1988">
        <f t="shared" si="186"/>
        <v>0</v>
      </c>
      <c r="J1988">
        <f t="shared" si="187"/>
        <v>0</v>
      </c>
      <c r="K1988" t="e">
        <f t="shared" si="188"/>
        <v>#VALUE!</v>
      </c>
      <c r="L1988" t="e">
        <f t="shared" si="189"/>
        <v>#VALUE!</v>
      </c>
      <c r="M1988" t="e">
        <f t="shared" si="190"/>
        <v>#VALUE!</v>
      </c>
      <c r="N1988" t="e">
        <f t="shared" si="191"/>
        <v>#VALUE!</v>
      </c>
      <c r="O1988" t="b" cm="1">
        <f t="array" ref="O1988">COUNT(FIND({0,1,2,3,4,5,6,7,8,9},N1988))&gt;0</f>
        <v>0</v>
      </c>
    </row>
    <row r="1989" spans="1:15" hidden="1" x14ac:dyDescent="0.3">
      <c r="A1989" s="1" t="s">
        <v>3915</v>
      </c>
      <c r="B1989" t="s">
        <v>178</v>
      </c>
      <c r="C1989" t="s">
        <v>3916</v>
      </c>
      <c r="D1989">
        <v>1</v>
      </c>
      <c r="E1989" t="s">
        <v>7</v>
      </c>
      <c r="I1989">
        <f t="shared" si="186"/>
        <v>0</v>
      </c>
      <c r="J1989">
        <f t="shared" si="187"/>
        <v>0</v>
      </c>
      <c r="K1989" t="e">
        <f t="shared" si="188"/>
        <v>#VALUE!</v>
      </c>
      <c r="L1989" t="e">
        <f t="shared" si="189"/>
        <v>#VALUE!</v>
      </c>
      <c r="M1989" t="e">
        <f t="shared" si="190"/>
        <v>#VALUE!</v>
      </c>
      <c r="N1989" t="e">
        <f t="shared" si="191"/>
        <v>#VALUE!</v>
      </c>
      <c r="O1989" t="b" cm="1">
        <f t="array" ref="O1989">COUNT(FIND({0,1,2,3,4,5,6,7,8,9},N1989))&gt;0</f>
        <v>0</v>
      </c>
    </row>
    <row r="1990" spans="1:15" hidden="1" x14ac:dyDescent="0.3">
      <c r="A1990" s="1" t="s">
        <v>3917</v>
      </c>
      <c r="B1990" t="s">
        <v>178</v>
      </c>
      <c r="C1990" t="s">
        <v>3918</v>
      </c>
      <c r="D1990">
        <v>1</v>
      </c>
      <c r="E1990" t="s">
        <v>7</v>
      </c>
      <c r="I1990">
        <f t="shared" si="186"/>
        <v>1</v>
      </c>
      <c r="J1990">
        <f t="shared" si="187"/>
        <v>1</v>
      </c>
      <c r="K1990" t="str">
        <f t="shared" si="188"/>
        <v xml:space="preserve"> Deckblatt für Rücksendelabel wenn es gedruckt wird</v>
      </c>
      <c r="L1990" t="str">
        <f t="shared" si="189"/>
        <v>30933 P01 -</v>
      </c>
      <c r="M1990" t="str">
        <f t="shared" si="190"/>
        <v xml:space="preserve">30933 P01  </v>
      </c>
      <c r="N1990" t="str">
        <f t="shared" si="191"/>
        <v/>
      </c>
      <c r="O1990" t="b" cm="1">
        <f t="array" ref="O1990">COUNT(FIND({0,1,2,3,4,5,6,7,8,9},N1990))&gt;0</f>
        <v>0</v>
      </c>
    </row>
    <row r="1991" spans="1:15" hidden="1" x14ac:dyDescent="0.3">
      <c r="A1991" s="1" t="s">
        <v>3919</v>
      </c>
      <c r="B1991" t="s">
        <v>178</v>
      </c>
      <c r="C1991" t="s">
        <v>3920</v>
      </c>
      <c r="D1991">
        <v>1</v>
      </c>
      <c r="E1991" t="s">
        <v>7</v>
      </c>
      <c r="I1991">
        <f t="shared" si="186"/>
        <v>0</v>
      </c>
      <c r="J1991">
        <f t="shared" si="187"/>
        <v>0</v>
      </c>
      <c r="K1991" t="e">
        <f t="shared" si="188"/>
        <v>#VALUE!</v>
      </c>
      <c r="L1991" t="e">
        <f t="shared" si="189"/>
        <v>#VALUE!</v>
      </c>
      <c r="M1991" t="e">
        <f t="shared" si="190"/>
        <v>#VALUE!</v>
      </c>
      <c r="N1991" t="e">
        <f t="shared" si="191"/>
        <v>#VALUE!</v>
      </c>
      <c r="O1991" t="b" cm="1">
        <f t="array" ref="O1991">COUNT(FIND({0,1,2,3,4,5,6,7,8,9},N1991))&gt;0</f>
        <v>0</v>
      </c>
    </row>
    <row r="1992" spans="1:15" hidden="1" x14ac:dyDescent="0.3">
      <c r="A1992" s="1" t="s">
        <v>3921</v>
      </c>
      <c r="B1992" t="s">
        <v>178</v>
      </c>
      <c r="C1992" t="s">
        <v>3922</v>
      </c>
      <c r="D1992">
        <v>1</v>
      </c>
      <c r="E1992" t="s">
        <v>7</v>
      </c>
      <c r="I1992">
        <f t="shared" si="186"/>
        <v>0</v>
      </c>
      <c r="J1992">
        <f t="shared" si="187"/>
        <v>0</v>
      </c>
      <c r="K1992" t="e">
        <f t="shared" si="188"/>
        <v>#VALUE!</v>
      </c>
      <c r="L1992" t="e">
        <f t="shared" si="189"/>
        <v>#VALUE!</v>
      </c>
      <c r="M1992" t="e">
        <f t="shared" si="190"/>
        <v>#VALUE!</v>
      </c>
      <c r="N1992" t="e">
        <f t="shared" si="191"/>
        <v>#VALUE!</v>
      </c>
      <c r="O1992" t="b" cm="1">
        <f t="array" ref="O1992">COUNT(FIND({0,1,2,3,4,5,6,7,8,9},N1992))&gt;0</f>
        <v>0</v>
      </c>
    </row>
    <row r="1993" spans="1:15" hidden="1" x14ac:dyDescent="0.3">
      <c r="A1993" s="1" t="s">
        <v>3923</v>
      </c>
      <c r="B1993" t="s">
        <v>178</v>
      </c>
      <c r="C1993" t="s">
        <v>3924</v>
      </c>
      <c r="D1993">
        <v>1</v>
      </c>
      <c r="E1993" t="s">
        <v>7</v>
      </c>
      <c r="I1993">
        <f t="shared" si="186"/>
        <v>0</v>
      </c>
      <c r="J1993">
        <f t="shared" si="187"/>
        <v>0</v>
      </c>
      <c r="K1993" t="e">
        <f t="shared" si="188"/>
        <v>#VALUE!</v>
      </c>
      <c r="L1993" t="e">
        <f t="shared" si="189"/>
        <v>#VALUE!</v>
      </c>
      <c r="M1993" t="e">
        <f t="shared" si="190"/>
        <v>#VALUE!</v>
      </c>
      <c r="N1993" t="e">
        <f t="shared" si="191"/>
        <v>#VALUE!</v>
      </c>
      <c r="O1993" t="b" cm="1">
        <f t="array" ref="O1993">COUNT(FIND({0,1,2,3,4,5,6,7,8,9},N1993))&gt;0</f>
        <v>0</v>
      </c>
    </row>
    <row r="1994" spans="1:15" hidden="1" x14ac:dyDescent="0.3">
      <c r="A1994" s="1" t="s">
        <v>3925</v>
      </c>
      <c r="B1994" t="s">
        <v>178</v>
      </c>
      <c r="C1994" t="s">
        <v>3926</v>
      </c>
      <c r="D1994">
        <v>1</v>
      </c>
      <c r="E1994" t="s">
        <v>7</v>
      </c>
      <c r="I1994">
        <f t="shared" si="186"/>
        <v>0</v>
      </c>
      <c r="J1994">
        <f t="shared" si="187"/>
        <v>0</v>
      </c>
      <c r="K1994" t="e">
        <f t="shared" si="188"/>
        <v>#VALUE!</v>
      </c>
      <c r="L1994" t="e">
        <f t="shared" si="189"/>
        <v>#VALUE!</v>
      </c>
      <c r="M1994" t="e">
        <f t="shared" si="190"/>
        <v>#VALUE!</v>
      </c>
      <c r="N1994" t="e">
        <f t="shared" si="191"/>
        <v>#VALUE!</v>
      </c>
      <c r="O1994" t="b" cm="1">
        <f t="array" ref="O1994">COUNT(FIND({0,1,2,3,4,5,6,7,8,9},N1994))&gt;0</f>
        <v>0</v>
      </c>
    </row>
    <row r="1995" spans="1:15" hidden="1" x14ac:dyDescent="0.3">
      <c r="A1995" s="1" t="s">
        <v>3927</v>
      </c>
      <c r="B1995" t="s">
        <v>178</v>
      </c>
      <c r="C1995" t="s">
        <v>3928</v>
      </c>
      <c r="D1995">
        <v>1</v>
      </c>
      <c r="E1995" t="s">
        <v>7</v>
      </c>
      <c r="I1995">
        <f t="shared" si="186"/>
        <v>2</v>
      </c>
      <c r="J1995">
        <f t="shared" si="187"/>
        <v>2</v>
      </c>
      <c r="K1995" t="str">
        <f t="shared" si="188"/>
        <v>Rechnung ZSD_031</v>
      </c>
      <c r="L1995" t="str">
        <f t="shared" si="189"/>
        <v>30991 Fehler bei Daten-Selektion Zoll-</v>
      </c>
      <c r="M1995" t="str">
        <f t="shared" si="190"/>
        <v xml:space="preserve">30991 Fehler bei Daten Selektion Zoll </v>
      </c>
      <c r="N1995" t="str">
        <f t="shared" si="191"/>
        <v>Rechnung</v>
      </c>
      <c r="O1995" t="b" cm="1">
        <f t="array" ref="O1995">COUNT(FIND({0,1,2,3,4,5,6,7,8,9},N1995))&gt;0</f>
        <v>0</v>
      </c>
    </row>
    <row r="1996" spans="1:15" hidden="1" x14ac:dyDescent="0.3">
      <c r="A1996" s="1" t="s">
        <v>3929</v>
      </c>
      <c r="B1996" t="s">
        <v>178</v>
      </c>
      <c r="C1996" t="s">
        <v>3930</v>
      </c>
      <c r="D1996">
        <v>1</v>
      </c>
      <c r="E1996" t="s">
        <v>7</v>
      </c>
      <c r="I1996">
        <f t="shared" si="186"/>
        <v>0</v>
      </c>
      <c r="J1996">
        <f t="shared" si="187"/>
        <v>0</v>
      </c>
      <c r="K1996" t="e">
        <f t="shared" si="188"/>
        <v>#VALUE!</v>
      </c>
      <c r="L1996" t="e">
        <f t="shared" si="189"/>
        <v>#VALUE!</v>
      </c>
      <c r="M1996" t="e">
        <f t="shared" si="190"/>
        <v>#VALUE!</v>
      </c>
      <c r="N1996" t="e">
        <f t="shared" si="191"/>
        <v>#VALUE!</v>
      </c>
      <c r="O1996" t="b" cm="1">
        <f t="array" ref="O1996">COUNT(FIND({0,1,2,3,4,5,6,7,8,9},N1996))&gt;0</f>
        <v>0</v>
      </c>
    </row>
    <row r="1997" spans="1:15" hidden="1" x14ac:dyDescent="0.3">
      <c r="A1997" s="1" t="s">
        <v>3931</v>
      </c>
      <c r="B1997" t="s">
        <v>178</v>
      </c>
      <c r="C1997" t="s">
        <v>3932</v>
      </c>
      <c r="D1997">
        <v>1</v>
      </c>
      <c r="E1997" t="s">
        <v>7</v>
      </c>
      <c r="I1997">
        <f t="shared" si="186"/>
        <v>1</v>
      </c>
      <c r="J1997">
        <f t="shared" si="187"/>
        <v>1</v>
      </c>
      <c r="K1997" t="str">
        <f t="shared" si="188"/>
        <v xml:space="preserve"> Fotos aus App EWB Digitalisierung werden nicht ang</v>
      </c>
      <c r="L1997" t="str">
        <f t="shared" si="189"/>
        <v>30993 Fiori -</v>
      </c>
      <c r="M1997" t="str">
        <f t="shared" si="190"/>
        <v xml:space="preserve">30993 Fiori  </v>
      </c>
      <c r="N1997" t="str">
        <f t="shared" si="191"/>
        <v/>
      </c>
      <c r="O1997" t="b" cm="1">
        <f t="array" ref="O1997">COUNT(FIND({0,1,2,3,4,5,6,7,8,9},N1997))&gt;0</f>
        <v>0</v>
      </c>
    </row>
    <row r="1998" spans="1:15" hidden="1" x14ac:dyDescent="0.3">
      <c r="A1998" s="1" t="s">
        <v>3933</v>
      </c>
      <c r="B1998" t="s">
        <v>178</v>
      </c>
      <c r="C1998" t="s">
        <v>3934</v>
      </c>
      <c r="D1998">
        <v>1</v>
      </c>
      <c r="E1998" t="s">
        <v>7</v>
      </c>
      <c r="I1998">
        <f t="shared" si="186"/>
        <v>0</v>
      </c>
      <c r="J1998">
        <f t="shared" si="187"/>
        <v>0</v>
      </c>
      <c r="K1998" t="e">
        <f t="shared" si="188"/>
        <v>#VALUE!</v>
      </c>
      <c r="L1998" t="e">
        <f t="shared" si="189"/>
        <v>#VALUE!</v>
      </c>
      <c r="M1998" t="e">
        <f t="shared" si="190"/>
        <v>#VALUE!</v>
      </c>
      <c r="N1998" t="e">
        <f t="shared" si="191"/>
        <v>#VALUE!</v>
      </c>
      <c r="O1998" t="b" cm="1">
        <f t="array" ref="O1998">COUNT(FIND({0,1,2,3,4,5,6,7,8,9},N1998))&gt;0</f>
        <v>0</v>
      </c>
    </row>
    <row r="1999" spans="1:15" hidden="1" x14ac:dyDescent="0.3">
      <c r="A1999" s="1" t="s">
        <v>3935</v>
      </c>
      <c r="B1999" t="s">
        <v>178</v>
      </c>
      <c r="C1999" t="s">
        <v>3936</v>
      </c>
      <c r="D1999">
        <v>1</v>
      </c>
      <c r="E1999" t="s">
        <v>7</v>
      </c>
      <c r="I1999">
        <f t="shared" si="186"/>
        <v>0</v>
      </c>
      <c r="J1999">
        <f t="shared" si="187"/>
        <v>0</v>
      </c>
      <c r="K1999" t="e">
        <f t="shared" si="188"/>
        <v>#VALUE!</v>
      </c>
      <c r="L1999" t="e">
        <f t="shared" si="189"/>
        <v>#VALUE!</v>
      </c>
      <c r="M1999" t="e">
        <f t="shared" si="190"/>
        <v>#VALUE!</v>
      </c>
      <c r="N1999" t="e">
        <f t="shared" si="191"/>
        <v>#VALUE!</v>
      </c>
      <c r="O1999" t="b" cm="1">
        <f t="array" ref="O1999">COUNT(FIND({0,1,2,3,4,5,6,7,8,9},N1999))&gt;0</f>
        <v>0</v>
      </c>
    </row>
    <row r="2000" spans="1:15" hidden="1" x14ac:dyDescent="0.3">
      <c r="A2000" s="1" t="s">
        <v>3937</v>
      </c>
      <c r="B2000" t="s">
        <v>178</v>
      </c>
      <c r="C2000" t="s">
        <v>3938</v>
      </c>
      <c r="D2000">
        <v>1</v>
      </c>
      <c r="E2000" t="s">
        <v>7</v>
      </c>
      <c r="I2000">
        <f t="shared" si="186"/>
        <v>1</v>
      </c>
      <c r="J2000">
        <f t="shared" si="187"/>
        <v>1</v>
      </c>
      <c r="K2000" t="str">
        <f t="shared" si="188"/>
        <v xml:space="preserve"> PDF Gutschein wird auf Rechnung nicht abgezogen</v>
      </c>
      <c r="L2000" t="str">
        <f t="shared" si="189"/>
        <v>31008 P01 -</v>
      </c>
      <c r="M2000" t="str">
        <f t="shared" si="190"/>
        <v xml:space="preserve">31008 P01  </v>
      </c>
      <c r="N2000" t="str">
        <f t="shared" si="191"/>
        <v/>
      </c>
      <c r="O2000" t="b" cm="1">
        <f t="array" ref="O2000">COUNT(FIND({0,1,2,3,4,5,6,7,8,9},N2000))&gt;0</f>
        <v>0</v>
      </c>
    </row>
    <row r="2001" spans="1:15" hidden="1" x14ac:dyDescent="0.3">
      <c r="A2001" s="1" t="s">
        <v>3939</v>
      </c>
      <c r="B2001" t="s">
        <v>178</v>
      </c>
      <c r="C2001" t="s">
        <v>3940</v>
      </c>
      <c r="D2001">
        <v>1</v>
      </c>
      <c r="E2001" t="s">
        <v>7</v>
      </c>
      <c r="I2001">
        <f t="shared" si="186"/>
        <v>0</v>
      </c>
      <c r="J2001">
        <f t="shared" si="187"/>
        <v>0</v>
      </c>
      <c r="K2001" t="e">
        <f t="shared" si="188"/>
        <v>#VALUE!</v>
      </c>
      <c r="L2001" t="e">
        <f t="shared" si="189"/>
        <v>#VALUE!</v>
      </c>
      <c r="M2001" t="e">
        <f t="shared" si="190"/>
        <v>#VALUE!</v>
      </c>
      <c r="N2001" t="e">
        <f t="shared" si="191"/>
        <v>#VALUE!</v>
      </c>
      <c r="O2001" t="b" cm="1">
        <f t="array" ref="O2001">COUNT(FIND({0,1,2,3,4,5,6,7,8,9},N2001))&gt;0</f>
        <v>0</v>
      </c>
    </row>
    <row r="2002" spans="1:15" hidden="1" x14ac:dyDescent="0.3">
      <c r="A2002" s="1" t="s">
        <v>3941</v>
      </c>
      <c r="B2002" t="s">
        <v>178</v>
      </c>
      <c r="C2002" t="s">
        <v>3942</v>
      </c>
      <c r="D2002">
        <v>1</v>
      </c>
      <c r="E2002" t="s">
        <v>7</v>
      </c>
      <c r="I2002">
        <f t="shared" si="186"/>
        <v>0</v>
      </c>
      <c r="J2002">
        <f t="shared" si="187"/>
        <v>0</v>
      </c>
      <c r="K2002" t="e">
        <f t="shared" si="188"/>
        <v>#VALUE!</v>
      </c>
      <c r="L2002" t="e">
        <f t="shared" si="189"/>
        <v>#VALUE!</v>
      </c>
      <c r="M2002" t="e">
        <f t="shared" si="190"/>
        <v>#VALUE!</v>
      </c>
      <c r="N2002" t="e">
        <f t="shared" si="191"/>
        <v>#VALUE!</v>
      </c>
      <c r="O2002" t="b" cm="1">
        <f t="array" ref="O2002">COUNT(FIND({0,1,2,3,4,5,6,7,8,9},N2002))&gt;0</f>
        <v>0</v>
      </c>
    </row>
    <row r="2003" spans="1:15" hidden="1" x14ac:dyDescent="0.3">
      <c r="A2003" s="1" t="s">
        <v>3943</v>
      </c>
      <c r="B2003" t="s">
        <v>178</v>
      </c>
      <c r="C2003" t="s">
        <v>3944</v>
      </c>
      <c r="D2003">
        <v>1</v>
      </c>
      <c r="E2003" t="s">
        <v>7</v>
      </c>
      <c r="I2003">
        <f t="shared" si="186"/>
        <v>0</v>
      </c>
      <c r="J2003">
        <f t="shared" si="187"/>
        <v>0</v>
      </c>
      <c r="K2003" t="e">
        <f t="shared" si="188"/>
        <v>#VALUE!</v>
      </c>
      <c r="L2003" t="e">
        <f t="shared" si="189"/>
        <v>#VALUE!</v>
      </c>
      <c r="M2003" t="e">
        <f t="shared" si="190"/>
        <v>#VALUE!</v>
      </c>
      <c r="N2003" t="e">
        <f t="shared" si="191"/>
        <v>#VALUE!</v>
      </c>
      <c r="O2003" t="b" cm="1">
        <f t="array" ref="O2003">COUNT(FIND({0,1,2,3,4,5,6,7,8,9},N2003))&gt;0</f>
        <v>0</v>
      </c>
    </row>
    <row r="2004" spans="1:15" hidden="1" x14ac:dyDescent="0.3">
      <c r="A2004" s="1" t="s">
        <v>3945</v>
      </c>
      <c r="B2004" t="s">
        <v>178</v>
      </c>
      <c r="C2004" t="s">
        <v>3946</v>
      </c>
      <c r="D2004">
        <v>1</v>
      </c>
      <c r="E2004" t="s">
        <v>7</v>
      </c>
      <c r="I2004">
        <f t="shared" si="186"/>
        <v>0</v>
      </c>
      <c r="J2004">
        <f t="shared" si="187"/>
        <v>0</v>
      </c>
      <c r="K2004" t="e">
        <f t="shared" si="188"/>
        <v>#VALUE!</v>
      </c>
      <c r="L2004" t="e">
        <f t="shared" si="189"/>
        <v>#VALUE!</v>
      </c>
      <c r="M2004" t="e">
        <f t="shared" si="190"/>
        <v>#VALUE!</v>
      </c>
      <c r="N2004" t="e">
        <f t="shared" si="191"/>
        <v>#VALUE!</v>
      </c>
      <c r="O2004" t="b" cm="1">
        <f t="array" ref="O2004">COUNT(FIND({0,1,2,3,4,5,6,7,8,9},N2004))&gt;0</f>
        <v>0</v>
      </c>
    </row>
    <row r="2005" spans="1:15" hidden="1" x14ac:dyDescent="0.3">
      <c r="A2005" s="1" t="s">
        <v>3947</v>
      </c>
      <c r="B2005" t="s">
        <v>178</v>
      </c>
      <c r="C2005" t="s">
        <v>3948</v>
      </c>
      <c r="D2005">
        <v>1</v>
      </c>
      <c r="E2005" t="s">
        <v>7</v>
      </c>
      <c r="I2005">
        <f t="shared" si="186"/>
        <v>1</v>
      </c>
      <c r="J2005">
        <f t="shared" si="187"/>
        <v>1</v>
      </c>
      <c r="K2005" t="str">
        <f t="shared" si="188"/>
        <v xml:space="preserve"> Übernahme der Bezeichnung aus Fiori in SAP</v>
      </c>
      <c r="L2005" t="str">
        <f t="shared" si="189"/>
        <v>31078 P01 -</v>
      </c>
      <c r="M2005" t="str">
        <f t="shared" si="190"/>
        <v xml:space="preserve">31078 P01  </v>
      </c>
      <c r="N2005" t="str">
        <f t="shared" si="191"/>
        <v/>
      </c>
      <c r="O2005" t="b" cm="1">
        <f t="array" ref="O2005">COUNT(FIND({0,1,2,3,4,5,6,7,8,9},N2005))&gt;0</f>
        <v>0</v>
      </c>
    </row>
    <row r="2006" spans="1:15" hidden="1" x14ac:dyDescent="0.3">
      <c r="A2006" s="1" t="s">
        <v>3949</v>
      </c>
      <c r="B2006" t="s">
        <v>178</v>
      </c>
      <c r="C2006" t="s">
        <v>3950</v>
      </c>
      <c r="D2006">
        <v>1</v>
      </c>
      <c r="E2006" t="s">
        <v>7</v>
      </c>
      <c r="I2006">
        <f t="shared" si="186"/>
        <v>1</v>
      </c>
      <c r="J2006">
        <f t="shared" si="187"/>
        <v>1</v>
      </c>
      <c r="K2006" t="str">
        <f t="shared" si="188"/>
        <v xml:space="preserve"> Auctronia</v>
      </c>
      <c r="L2006" t="str">
        <f t="shared" si="189"/>
        <v>31082 Erfassung Mobiltelefonnummer -</v>
      </c>
      <c r="M2006" t="str">
        <f t="shared" si="190"/>
        <v xml:space="preserve">31082 Erfassung Mobiltelefonnummer  </v>
      </c>
      <c r="N2006" t="str">
        <f t="shared" si="191"/>
        <v/>
      </c>
      <c r="O2006" t="b" cm="1">
        <f t="array" ref="O2006">COUNT(FIND({0,1,2,3,4,5,6,7,8,9},N2006))&gt;0</f>
        <v>0</v>
      </c>
    </row>
    <row r="2007" spans="1:15" hidden="1" x14ac:dyDescent="0.3">
      <c r="A2007" s="1" t="s">
        <v>3951</v>
      </c>
      <c r="B2007" t="s">
        <v>178</v>
      </c>
      <c r="C2007" t="s">
        <v>3952</v>
      </c>
      <c r="D2007">
        <v>1</v>
      </c>
      <c r="E2007" t="s">
        <v>7</v>
      </c>
      <c r="I2007">
        <f t="shared" si="186"/>
        <v>0</v>
      </c>
      <c r="J2007">
        <f t="shared" si="187"/>
        <v>0</v>
      </c>
      <c r="K2007" t="e">
        <f t="shared" si="188"/>
        <v>#VALUE!</v>
      </c>
      <c r="L2007" t="e">
        <f t="shared" si="189"/>
        <v>#VALUE!</v>
      </c>
      <c r="M2007" t="e">
        <f t="shared" si="190"/>
        <v>#VALUE!</v>
      </c>
      <c r="N2007" t="e">
        <f t="shared" si="191"/>
        <v>#VALUE!</v>
      </c>
      <c r="O2007" t="b" cm="1">
        <f t="array" ref="O2007">COUNT(FIND({0,1,2,3,4,5,6,7,8,9},N2007))&gt;0</f>
        <v>0</v>
      </c>
    </row>
    <row r="2008" spans="1:15" hidden="1" x14ac:dyDescent="0.3">
      <c r="A2008" s="1" t="s">
        <v>3953</v>
      </c>
      <c r="B2008" t="s">
        <v>178</v>
      </c>
      <c r="C2008" t="s">
        <v>3954</v>
      </c>
      <c r="D2008">
        <v>1</v>
      </c>
      <c r="E2008" t="s">
        <v>7</v>
      </c>
      <c r="I2008">
        <f t="shared" si="186"/>
        <v>0</v>
      </c>
      <c r="J2008">
        <f t="shared" si="187"/>
        <v>0</v>
      </c>
      <c r="K2008" t="e">
        <f t="shared" si="188"/>
        <v>#VALUE!</v>
      </c>
      <c r="L2008" t="e">
        <f t="shared" si="189"/>
        <v>#VALUE!</v>
      </c>
      <c r="M2008" t="e">
        <f t="shared" si="190"/>
        <v>#VALUE!</v>
      </c>
      <c r="N2008" t="e">
        <f t="shared" si="191"/>
        <v>#VALUE!</v>
      </c>
      <c r="O2008" t="b" cm="1">
        <f t="array" ref="O2008">COUNT(FIND({0,1,2,3,4,5,6,7,8,9},N2008))&gt;0</f>
        <v>0</v>
      </c>
    </row>
    <row r="2009" spans="1:15" hidden="1" x14ac:dyDescent="0.3">
      <c r="A2009" s="1" t="s">
        <v>3955</v>
      </c>
      <c r="B2009" t="s">
        <v>178</v>
      </c>
      <c r="C2009" t="s">
        <v>3956</v>
      </c>
      <c r="D2009">
        <v>1</v>
      </c>
      <c r="E2009" t="s">
        <v>7</v>
      </c>
      <c r="I2009">
        <f t="shared" si="186"/>
        <v>0</v>
      </c>
      <c r="J2009">
        <f t="shared" si="187"/>
        <v>0</v>
      </c>
      <c r="K2009" t="e">
        <f t="shared" si="188"/>
        <v>#VALUE!</v>
      </c>
      <c r="L2009" t="e">
        <f t="shared" si="189"/>
        <v>#VALUE!</v>
      </c>
      <c r="M2009" t="e">
        <f t="shared" si="190"/>
        <v>#VALUE!</v>
      </c>
      <c r="N2009" t="e">
        <f t="shared" si="191"/>
        <v>#VALUE!</v>
      </c>
      <c r="O2009" t="b" cm="1">
        <f t="array" ref="O2009">COUNT(FIND({0,1,2,3,4,5,6,7,8,9},N2009))&gt;0</f>
        <v>0</v>
      </c>
    </row>
    <row r="2010" spans="1:15" hidden="1" x14ac:dyDescent="0.3">
      <c r="A2010" s="1" t="s">
        <v>3957</v>
      </c>
      <c r="B2010" t="s">
        <v>178</v>
      </c>
      <c r="C2010" t="s">
        <v>3958</v>
      </c>
      <c r="D2010">
        <v>1</v>
      </c>
      <c r="E2010" t="s">
        <v>7</v>
      </c>
      <c r="I2010">
        <f t="shared" si="186"/>
        <v>0</v>
      </c>
      <c r="J2010">
        <f t="shared" si="187"/>
        <v>0</v>
      </c>
      <c r="K2010" t="e">
        <f t="shared" si="188"/>
        <v>#VALUE!</v>
      </c>
      <c r="L2010" t="e">
        <f t="shared" si="189"/>
        <v>#VALUE!</v>
      </c>
      <c r="M2010" t="e">
        <f t="shared" si="190"/>
        <v>#VALUE!</v>
      </c>
      <c r="N2010" t="e">
        <f t="shared" si="191"/>
        <v>#VALUE!</v>
      </c>
      <c r="O2010" t="b" cm="1">
        <f t="array" ref="O2010">COUNT(FIND({0,1,2,3,4,5,6,7,8,9},N2010))&gt;0</f>
        <v>0</v>
      </c>
    </row>
    <row r="2011" spans="1:15" hidden="1" x14ac:dyDescent="0.3">
      <c r="A2011" s="1" t="s">
        <v>3959</v>
      </c>
      <c r="B2011" t="s">
        <v>178</v>
      </c>
      <c r="C2011" t="s">
        <v>3960</v>
      </c>
      <c r="D2011">
        <v>1</v>
      </c>
      <c r="E2011" t="s">
        <v>7</v>
      </c>
      <c r="I2011">
        <f t="shared" si="186"/>
        <v>0</v>
      </c>
      <c r="J2011">
        <f t="shared" si="187"/>
        <v>0</v>
      </c>
      <c r="K2011" t="e">
        <f t="shared" si="188"/>
        <v>#VALUE!</v>
      </c>
      <c r="L2011" t="e">
        <f t="shared" si="189"/>
        <v>#VALUE!</v>
      </c>
      <c r="M2011" t="e">
        <f t="shared" si="190"/>
        <v>#VALUE!</v>
      </c>
      <c r="N2011" t="e">
        <f t="shared" si="191"/>
        <v>#VALUE!</v>
      </c>
      <c r="O2011" t="b" cm="1">
        <f t="array" ref="O2011">COUNT(FIND({0,1,2,3,4,5,6,7,8,9},N2011))&gt;0</f>
        <v>0</v>
      </c>
    </row>
    <row r="2012" spans="1:15" hidden="1" x14ac:dyDescent="0.3">
      <c r="A2012" s="1" t="s">
        <v>3961</v>
      </c>
      <c r="B2012" t="s">
        <v>178</v>
      </c>
      <c r="C2012" t="s">
        <v>3962</v>
      </c>
      <c r="D2012">
        <v>1</v>
      </c>
      <c r="E2012" t="s">
        <v>7</v>
      </c>
      <c r="I2012">
        <f t="shared" si="186"/>
        <v>1</v>
      </c>
      <c r="J2012">
        <f t="shared" si="187"/>
        <v>1</v>
      </c>
      <c r="K2012" t="str">
        <f t="shared" si="188"/>
        <v xml:space="preserve"> Ware</v>
      </c>
      <c r="L2012" t="str">
        <f t="shared" si="189"/>
        <v>31118 Problem bei Frankreich Abwicklung Konsi -</v>
      </c>
      <c r="M2012" t="str">
        <f t="shared" si="190"/>
        <v xml:space="preserve">31118 Problem bei Frankreich Abwicklung Konsi  </v>
      </c>
      <c r="N2012" t="str">
        <f t="shared" si="191"/>
        <v/>
      </c>
      <c r="O2012" t="b" cm="1">
        <f t="array" ref="O2012">COUNT(FIND({0,1,2,3,4,5,6,7,8,9},N2012))&gt;0</f>
        <v>0</v>
      </c>
    </row>
    <row r="2013" spans="1:15" hidden="1" x14ac:dyDescent="0.3">
      <c r="A2013" s="1" t="s">
        <v>3963</v>
      </c>
      <c r="B2013" t="s">
        <v>178</v>
      </c>
      <c r="C2013" t="s">
        <v>3964</v>
      </c>
      <c r="D2013">
        <v>1</v>
      </c>
      <c r="E2013" t="s">
        <v>7</v>
      </c>
      <c r="I2013">
        <f t="shared" si="186"/>
        <v>0</v>
      </c>
      <c r="J2013">
        <f t="shared" si="187"/>
        <v>0</v>
      </c>
      <c r="K2013" t="e">
        <f t="shared" si="188"/>
        <v>#VALUE!</v>
      </c>
      <c r="L2013" t="e">
        <f t="shared" si="189"/>
        <v>#VALUE!</v>
      </c>
      <c r="M2013" t="e">
        <f t="shared" si="190"/>
        <v>#VALUE!</v>
      </c>
      <c r="N2013" t="e">
        <f t="shared" si="191"/>
        <v>#VALUE!</v>
      </c>
      <c r="O2013" t="b" cm="1">
        <f t="array" ref="O2013">COUNT(FIND({0,1,2,3,4,5,6,7,8,9},N2013))&gt;0</f>
        <v>0</v>
      </c>
    </row>
    <row r="2014" spans="1:15" hidden="1" x14ac:dyDescent="0.3">
      <c r="A2014" s="1" t="s">
        <v>3965</v>
      </c>
      <c r="B2014" t="s">
        <v>178</v>
      </c>
      <c r="C2014" t="s">
        <v>3966</v>
      </c>
      <c r="D2014">
        <v>1</v>
      </c>
      <c r="E2014" t="s">
        <v>7</v>
      </c>
      <c r="I2014">
        <f t="shared" si="186"/>
        <v>1</v>
      </c>
      <c r="J2014">
        <f t="shared" si="187"/>
        <v>1</v>
      </c>
      <c r="K2014" t="str">
        <f t="shared" si="188"/>
        <v>Nali Kennzeichen 6</v>
      </c>
      <c r="L2014" t="str">
        <f t="shared" si="189"/>
        <v>31123 Neues Null-</v>
      </c>
      <c r="M2014" t="str">
        <f t="shared" si="190"/>
        <v xml:space="preserve">31123 Neues Null </v>
      </c>
      <c r="N2014" t="str">
        <f t="shared" si="191"/>
        <v>Nali</v>
      </c>
      <c r="O2014" t="b" cm="1">
        <f t="array" ref="O2014">COUNT(FIND({0,1,2,3,4,5,6,7,8,9},N2014))&gt;0</f>
        <v>0</v>
      </c>
    </row>
    <row r="2015" spans="1:15" hidden="1" x14ac:dyDescent="0.3">
      <c r="A2015" s="1" t="s">
        <v>3967</v>
      </c>
      <c r="B2015" t="s">
        <v>178</v>
      </c>
      <c r="C2015" t="s">
        <v>3968</v>
      </c>
      <c r="D2015">
        <v>1</v>
      </c>
      <c r="E2015" t="s">
        <v>7</v>
      </c>
      <c r="I2015">
        <f t="shared" si="186"/>
        <v>0</v>
      </c>
      <c r="J2015">
        <f t="shared" si="187"/>
        <v>0</v>
      </c>
      <c r="K2015" t="e">
        <f t="shared" si="188"/>
        <v>#VALUE!</v>
      </c>
      <c r="L2015" t="e">
        <f t="shared" si="189"/>
        <v>#VALUE!</v>
      </c>
      <c r="M2015" t="e">
        <f t="shared" si="190"/>
        <v>#VALUE!</v>
      </c>
      <c r="N2015" t="e">
        <f t="shared" si="191"/>
        <v>#VALUE!</v>
      </c>
      <c r="O2015" t="b" cm="1">
        <f t="array" ref="O2015">COUNT(FIND({0,1,2,3,4,5,6,7,8,9},N2015))&gt;0</f>
        <v>0</v>
      </c>
    </row>
    <row r="2016" spans="1:15" hidden="1" x14ac:dyDescent="0.3">
      <c r="A2016" s="1" t="s">
        <v>3969</v>
      </c>
      <c r="B2016" t="s">
        <v>178</v>
      </c>
      <c r="C2016" t="s">
        <v>3970</v>
      </c>
      <c r="D2016">
        <v>1</v>
      </c>
      <c r="E2016" t="s">
        <v>7</v>
      </c>
      <c r="I2016">
        <f t="shared" si="186"/>
        <v>0</v>
      </c>
      <c r="J2016">
        <f t="shared" si="187"/>
        <v>0</v>
      </c>
      <c r="K2016" t="e">
        <f t="shared" si="188"/>
        <v>#VALUE!</v>
      </c>
      <c r="L2016" t="e">
        <f t="shared" si="189"/>
        <v>#VALUE!</v>
      </c>
      <c r="M2016" t="e">
        <f t="shared" si="190"/>
        <v>#VALUE!</v>
      </c>
      <c r="N2016" t="e">
        <f t="shared" si="191"/>
        <v>#VALUE!</v>
      </c>
      <c r="O2016" t="b" cm="1">
        <f t="array" ref="O2016">COUNT(FIND({0,1,2,3,4,5,6,7,8,9},N2016))&gt;0</f>
        <v>0</v>
      </c>
    </row>
    <row r="2017" spans="1:15" hidden="1" x14ac:dyDescent="0.3">
      <c r="A2017" s="1" t="s">
        <v>3971</v>
      </c>
      <c r="B2017" t="s">
        <v>178</v>
      </c>
      <c r="C2017" t="s">
        <v>3972</v>
      </c>
      <c r="D2017">
        <v>1</v>
      </c>
      <c r="E2017" t="s">
        <v>7</v>
      </c>
      <c r="I2017">
        <f t="shared" si="186"/>
        <v>1</v>
      </c>
      <c r="J2017">
        <f t="shared" si="187"/>
        <v>1</v>
      </c>
      <c r="K2017" t="str">
        <f t="shared" si="188"/>
        <v xml:space="preserve"> Artikel auf frankonia.de ausverkauft aber .at verfüg</v>
      </c>
      <c r="L2017" t="str">
        <f t="shared" si="189"/>
        <v>31174 P01 -</v>
      </c>
      <c r="M2017" t="str">
        <f t="shared" si="190"/>
        <v xml:space="preserve">31174 P01  </v>
      </c>
      <c r="N2017" t="str">
        <f t="shared" si="191"/>
        <v/>
      </c>
      <c r="O2017" t="b" cm="1">
        <f t="array" ref="O2017">COUNT(FIND({0,1,2,3,4,5,6,7,8,9},N2017))&gt;0</f>
        <v>0</v>
      </c>
    </row>
    <row r="2018" spans="1:15" hidden="1" x14ac:dyDescent="0.3">
      <c r="A2018" s="1" t="s">
        <v>3973</v>
      </c>
      <c r="B2018" t="s">
        <v>178</v>
      </c>
      <c r="C2018" t="s">
        <v>3974</v>
      </c>
      <c r="D2018">
        <v>1</v>
      </c>
      <c r="E2018" t="s">
        <v>7</v>
      </c>
      <c r="I2018">
        <f t="shared" si="186"/>
        <v>1</v>
      </c>
      <c r="J2018">
        <f t="shared" si="187"/>
        <v>1</v>
      </c>
      <c r="K2018" t="str">
        <f t="shared" si="188"/>
        <v>Behälters</v>
      </c>
      <c r="L2018" t="str">
        <f t="shared" si="189"/>
        <v>31178 Überprüfung der Volumendaten des neuen C-</v>
      </c>
      <c r="M2018" t="str">
        <f t="shared" si="190"/>
        <v xml:space="preserve">31178 Überprüfung der Volumendaten des neuen C </v>
      </c>
      <c r="N2018" t="e">
        <f t="shared" si="191"/>
        <v>#VALUE!</v>
      </c>
      <c r="O2018" t="b" cm="1">
        <f t="array" ref="O2018">COUNT(FIND({0,1,2,3,4,5,6,7,8,9},N2018))&gt;0</f>
        <v>0</v>
      </c>
    </row>
    <row r="2019" spans="1:15" hidden="1" x14ac:dyDescent="0.3">
      <c r="A2019" s="1" t="s">
        <v>3975</v>
      </c>
      <c r="B2019" t="s">
        <v>178</v>
      </c>
      <c r="C2019" t="s">
        <v>3976</v>
      </c>
      <c r="D2019">
        <v>1</v>
      </c>
      <c r="E2019" t="s">
        <v>7</v>
      </c>
      <c r="I2019">
        <f t="shared" si="186"/>
        <v>0</v>
      </c>
      <c r="J2019">
        <f t="shared" si="187"/>
        <v>0</v>
      </c>
      <c r="K2019" t="e">
        <f t="shared" si="188"/>
        <v>#VALUE!</v>
      </c>
      <c r="L2019" t="e">
        <f t="shared" si="189"/>
        <v>#VALUE!</v>
      </c>
      <c r="M2019" t="e">
        <f t="shared" si="190"/>
        <v>#VALUE!</v>
      </c>
      <c r="N2019" t="e">
        <f t="shared" si="191"/>
        <v>#VALUE!</v>
      </c>
      <c r="O2019" t="b" cm="1">
        <f t="array" ref="O2019">COUNT(FIND({0,1,2,3,4,5,6,7,8,9},N2019))&gt;0</f>
        <v>0</v>
      </c>
    </row>
    <row r="2020" spans="1:15" hidden="1" x14ac:dyDescent="0.3">
      <c r="A2020" s="1" t="s">
        <v>3977</v>
      </c>
      <c r="B2020" t="s">
        <v>178</v>
      </c>
      <c r="C2020" t="s">
        <v>3978</v>
      </c>
      <c r="D2020">
        <v>1</v>
      </c>
      <c r="E2020" t="s">
        <v>7</v>
      </c>
      <c r="I2020">
        <f t="shared" si="186"/>
        <v>0</v>
      </c>
      <c r="J2020">
        <f t="shared" si="187"/>
        <v>0</v>
      </c>
      <c r="K2020" t="e">
        <f t="shared" si="188"/>
        <v>#VALUE!</v>
      </c>
      <c r="L2020" t="e">
        <f t="shared" si="189"/>
        <v>#VALUE!</v>
      </c>
      <c r="M2020" t="e">
        <f t="shared" si="190"/>
        <v>#VALUE!</v>
      </c>
      <c r="N2020" t="e">
        <f t="shared" si="191"/>
        <v>#VALUE!</v>
      </c>
      <c r="O2020" t="b" cm="1">
        <f t="array" ref="O2020">COUNT(FIND({0,1,2,3,4,5,6,7,8,9},N2020))&gt;0</f>
        <v>0</v>
      </c>
    </row>
    <row r="2021" spans="1:15" hidden="1" x14ac:dyDescent="0.3">
      <c r="A2021" s="1" t="s">
        <v>3979</v>
      </c>
      <c r="B2021" t="s">
        <v>178</v>
      </c>
      <c r="C2021" t="s">
        <v>3980</v>
      </c>
      <c r="D2021">
        <v>1</v>
      </c>
      <c r="E2021" t="s">
        <v>7</v>
      </c>
      <c r="I2021">
        <f t="shared" si="186"/>
        <v>2</v>
      </c>
      <c r="J2021">
        <f t="shared" si="187"/>
        <v>2</v>
      </c>
      <c r="K2021" t="str">
        <f t="shared" si="188"/>
        <v xml:space="preserve"> Shop</v>
      </c>
      <c r="L2021" t="str">
        <f t="shared" si="189"/>
        <v>31212 Zahlarten-Schnittstelle SAP -</v>
      </c>
      <c r="M2021" t="str">
        <f t="shared" si="190"/>
        <v xml:space="preserve">31212 Zahlarten Schnittstelle SAP  </v>
      </c>
      <c r="N2021" t="str">
        <f t="shared" si="191"/>
        <v/>
      </c>
      <c r="O2021" t="b" cm="1">
        <f t="array" ref="O2021">COUNT(FIND({0,1,2,3,4,5,6,7,8,9},N2021))&gt;0</f>
        <v>0</v>
      </c>
    </row>
    <row r="2022" spans="1:15" hidden="1" x14ac:dyDescent="0.3">
      <c r="A2022" s="1" t="s">
        <v>3981</v>
      </c>
      <c r="B2022" t="s">
        <v>178</v>
      </c>
      <c r="C2022" t="s">
        <v>3982</v>
      </c>
      <c r="D2022">
        <v>1</v>
      </c>
      <c r="E2022" t="s">
        <v>7</v>
      </c>
      <c r="I2022">
        <f t="shared" si="186"/>
        <v>1</v>
      </c>
      <c r="J2022">
        <f t="shared" si="187"/>
        <v>1</v>
      </c>
      <c r="K2022" t="str">
        <f t="shared" si="188"/>
        <v>Buchung Frankreich</v>
      </c>
      <c r="L2022" t="str">
        <f t="shared" si="189"/>
        <v>31232 Fehler bei WA-</v>
      </c>
      <c r="M2022" t="str">
        <f t="shared" si="190"/>
        <v xml:space="preserve">31232 Fehler bei WA </v>
      </c>
      <c r="N2022" t="str">
        <f t="shared" si="191"/>
        <v>Buchung</v>
      </c>
      <c r="O2022" t="b" cm="1">
        <f t="array" ref="O2022">COUNT(FIND({0,1,2,3,4,5,6,7,8,9},N2022))&gt;0</f>
        <v>0</v>
      </c>
    </row>
    <row r="2023" spans="1:15" hidden="1" x14ac:dyDescent="0.3">
      <c r="A2023" s="1" t="s">
        <v>3983</v>
      </c>
      <c r="B2023" t="s">
        <v>178</v>
      </c>
      <c r="C2023" t="s">
        <v>3984</v>
      </c>
      <c r="D2023">
        <v>1</v>
      </c>
      <c r="E2023" t="s">
        <v>7</v>
      </c>
      <c r="I2023">
        <f t="shared" si="186"/>
        <v>0</v>
      </c>
      <c r="J2023">
        <f t="shared" si="187"/>
        <v>0</v>
      </c>
      <c r="K2023" t="e">
        <f t="shared" si="188"/>
        <v>#VALUE!</v>
      </c>
      <c r="L2023" t="e">
        <f t="shared" si="189"/>
        <v>#VALUE!</v>
      </c>
      <c r="M2023" t="e">
        <f t="shared" si="190"/>
        <v>#VALUE!</v>
      </c>
      <c r="N2023" t="e">
        <f t="shared" si="191"/>
        <v>#VALUE!</v>
      </c>
      <c r="O2023" t="b" cm="1">
        <f t="array" ref="O2023">COUNT(FIND({0,1,2,3,4,5,6,7,8,9},N2023))&gt;0</f>
        <v>0</v>
      </c>
    </row>
    <row r="2024" spans="1:15" hidden="1" x14ac:dyDescent="0.3">
      <c r="A2024" s="1" t="s">
        <v>3985</v>
      </c>
      <c r="B2024" t="s">
        <v>178</v>
      </c>
      <c r="C2024" t="s">
        <v>3986</v>
      </c>
      <c r="D2024">
        <v>1</v>
      </c>
      <c r="E2024" t="s">
        <v>7</v>
      </c>
      <c r="I2024">
        <f t="shared" si="186"/>
        <v>1</v>
      </c>
      <c r="J2024">
        <f t="shared" si="187"/>
        <v>1</v>
      </c>
      <c r="K2024" t="str">
        <f t="shared" si="188"/>
        <v xml:space="preserve"> ZSD_112 Adressdaten können nicht zugeordnet werden</v>
      </c>
      <c r="L2024" t="str">
        <f t="shared" si="189"/>
        <v>31247 P01 -</v>
      </c>
      <c r="M2024" t="str">
        <f t="shared" si="190"/>
        <v xml:space="preserve">31247 P01  </v>
      </c>
      <c r="N2024" t="str">
        <f t="shared" si="191"/>
        <v/>
      </c>
      <c r="O2024" t="b" cm="1">
        <f t="array" ref="O2024">COUNT(FIND({0,1,2,3,4,5,6,7,8,9},N2024))&gt;0</f>
        <v>0</v>
      </c>
    </row>
    <row r="2025" spans="1:15" hidden="1" x14ac:dyDescent="0.3">
      <c r="A2025" s="1" t="s">
        <v>3987</v>
      </c>
      <c r="B2025" t="s">
        <v>178</v>
      </c>
      <c r="C2025" t="s">
        <v>3988</v>
      </c>
      <c r="D2025">
        <v>1</v>
      </c>
      <c r="E2025" t="s">
        <v>7</v>
      </c>
      <c r="I2025">
        <f t="shared" si="186"/>
        <v>0</v>
      </c>
      <c r="J2025">
        <f t="shared" si="187"/>
        <v>0</v>
      </c>
      <c r="K2025" t="e">
        <f t="shared" si="188"/>
        <v>#VALUE!</v>
      </c>
      <c r="L2025" t="e">
        <f t="shared" si="189"/>
        <v>#VALUE!</v>
      </c>
      <c r="M2025" t="e">
        <f t="shared" si="190"/>
        <v>#VALUE!</v>
      </c>
      <c r="N2025" t="e">
        <f t="shared" si="191"/>
        <v>#VALUE!</v>
      </c>
      <c r="O2025" t="b" cm="1">
        <f t="array" ref="O2025">COUNT(FIND({0,1,2,3,4,5,6,7,8,9},N2025))&gt;0</f>
        <v>0</v>
      </c>
    </row>
    <row r="2026" spans="1:15" hidden="1" x14ac:dyDescent="0.3">
      <c r="A2026" s="1" t="s">
        <v>3989</v>
      </c>
      <c r="B2026" t="s">
        <v>178</v>
      </c>
      <c r="C2026" t="s">
        <v>3990</v>
      </c>
      <c r="D2026">
        <v>1</v>
      </c>
      <c r="E2026" t="s">
        <v>7</v>
      </c>
      <c r="I2026">
        <f t="shared" si="186"/>
        <v>1</v>
      </c>
      <c r="J2026">
        <f t="shared" si="187"/>
        <v>1</v>
      </c>
      <c r="K2026" t="str">
        <f t="shared" si="188"/>
        <v xml:space="preserve"> Änderung von angelegt von in Fiori</v>
      </c>
      <c r="L2026" t="str">
        <f t="shared" si="189"/>
        <v>31273 P01 -</v>
      </c>
      <c r="M2026" t="str">
        <f t="shared" si="190"/>
        <v xml:space="preserve">31273 P01  </v>
      </c>
      <c r="N2026" t="str">
        <f t="shared" si="191"/>
        <v/>
      </c>
      <c r="O2026" t="b" cm="1">
        <f t="array" ref="O2026">COUNT(FIND({0,1,2,3,4,5,6,7,8,9},N2026))&gt;0</f>
        <v>0</v>
      </c>
    </row>
    <row r="2027" spans="1:15" hidden="1" x14ac:dyDescent="0.3">
      <c r="A2027" s="1" t="s">
        <v>3991</v>
      </c>
      <c r="B2027" t="s">
        <v>178</v>
      </c>
      <c r="C2027" t="s">
        <v>3992</v>
      </c>
      <c r="D2027">
        <v>1</v>
      </c>
      <c r="E2027" t="s">
        <v>7</v>
      </c>
      <c r="I2027">
        <f t="shared" si="186"/>
        <v>2</v>
      </c>
      <c r="J2027">
        <f t="shared" si="187"/>
        <v>2</v>
      </c>
      <c r="K2027" t="str">
        <f t="shared" si="188"/>
        <v>Hinweis</v>
      </c>
      <c r="L2027" t="str">
        <f t="shared" si="189"/>
        <v>31278 Fiori - Kundenanlage Erweiterung um DSGVO-</v>
      </c>
      <c r="M2027" t="str">
        <f t="shared" si="190"/>
        <v xml:space="preserve">31278 Fiori   Kundenanlage Erweiterung um DSGVO </v>
      </c>
      <c r="N2027" t="e">
        <f t="shared" si="191"/>
        <v>#VALUE!</v>
      </c>
      <c r="O2027" t="b" cm="1">
        <f t="array" ref="O2027">COUNT(FIND({0,1,2,3,4,5,6,7,8,9},N2027))&gt;0</f>
        <v>0</v>
      </c>
    </row>
    <row r="2028" spans="1:15" hidden="1" x14ac:dyDescent="0.3">
      <c r="A2028" s="1" t="s">
        <v>3993</v>
      </c>
      <c r="B2028" t="s">
        <v>178</v>
      </c>
      <c r="C2028" t="s">
        <v>3994</v>
      </c>
      <c r="D2028">
        <v>1</v>
      </c>
      <c r="E2028" t="s">
        <v>7</v>
      </c>
      <c r="I2028">
        <f t="shared" si="186"/>
        <v>0</v>
      </c>
      <c r="J2028">
        <f t="shared" si="187"/>
        <v>0</v>
      </c>
      <c r="K2028" t="e">
        <f t="shared" si="188"/>
        <v>#VALUE!</v>
      </c>
      <c r="L2028" t="e">
        <f t="shared" si="189"/>
        <v>#VALUE!</v>
      </c>
      <c r="M2028" t="e">
        <f t="shared" si="190"/>
        <v>#VALUE!</v>
      </c>
      <c r="N2028" t="e">
        <f t="shared" si="191"/>
        <v>#VALUE!</v>
      </c>
      <c r="O2028" t="b" cm="1">
        <f t="array" ref="O2028">COUNT(FIND({0,1,2,3,4,5,6,7,8,9},N2028))&gt;0</f>
        <v>0</v>
      </c>
    </row>
    <row r="2029" spans="1:15" hidden="1" x14ac:dyDescent="0.3">
      <c r="A2029" s="1" t="s">
        <v>3995</v>
      </c>
      <c r="B2029" t="s">
        <v>178</v>
      </c>
      <c r="C2029" t="s">
        <v>3996</v>
      </c>
      <c r="D2029">
        <v>1</v>
      </c>
      <c r="E2029" t="s">
        <v>7</v>
      </c>
      <c r="I2029">
        <f t="shared" si="186"/>
        <v>1</v>
      </c>
      <c r="J2029">
        <f t="shared" si="187"/>
        <v>1</v>
      </c>
      <c r="K2029" t="str">
        <f t="shared" si="188"/>
        <v xml:space="preserve"> Status und weitere Information Telefonverkauf</v>
      </c>
      <c r="L2029" t="str">
        <f t="shared" si="189"/>
        <v>31295 P01 -</v>
      </c>
      <c r="M2029" t="str">
        <f t="shared" si="190"/>
        <v xml:space="preserve">31295 P01  </v>
      </c>
      <c r="N2029" t="str">
        <f t="shared" si="191"/>
        <v/>
      </c>
      <c r="O2029" t="b" cm="1">
        <f t="array" ref="O2029">COUNT(FIND({0,1,2,3,4,5,6,7,8,9},N2029))&gt;0</f>
        <v>0</v>
      </c>
    </row>
    <row r="2030" spans="1:15" hidden="1" x14ac:dyDescent="0.3">
      <c r="A2030" s="1" t="s">
        <v>3997</v>
      </c>
      <c r="B2030" t="s">
        <v>178</v>
      </c>
      <c r="C2030" t="s">
        <v>3998</v>
      </c>
      <c r="D2030">
        <v>1</v>
      </c>
      <c r="E2030" t="s">
        <v>7</v>
      </c>
      <c r="I2030">
        <f t="shared" si="186"/>
        <v>0</v>
      </c>
      <c r="J2030">
        <f t="shared" si="187"/>
        <v>0</v>
      </c>
      <c r="K2030" t="e">
        <f t="shared" si="188"/>
        <v>#VALUE!</v>
      </c>
      <c r="L2030" t="e">
        <f t="shared" si="189"/>
        <v>#VALUE!</v>
      </c>
      <c r="M2030" t="e">
        <f t="shared" si="190"/>
        <v>#VALUE!</v>
      </c>
      <c r="N2030" t="e">
        <f t="shared" si="191"/>
        <v>#VALUE!</v>
      </c>
      <c r="O2030" t="b" cm="1">
        <f t="array" ref="O2030">COUNT(FIND({0,1,2,3,4,5,6,7,8,9},N2030))&gt;0</f>
        <v>0</v>
      </c>
    </row>
    <row r="2031" spans="1:15" hidden="1" x14ac:dyDescent="0.3">
      <c r="A2031" s="1" t="s">
        <v>3999</v>
      </c>
      <c r="B2031" t="s">
        <v>178</v>
      </c>
      <c r="C2031" t="s">
        <v>4000</v>
      </c>
      <c r="D2031">
        <v>1</v>
      </c>
      <c r="E2031" t="s">
        <v>7</v>
      </c>
      <c r="I2031">
        <f t="shared" si="186"/>
        <v>0</v>
      </c>
      <c r="J2031">
        <f t="shared" si="187"/>
        <v>0</v>
      </c>
      <c r="K2031" t="e">
        <f t="shared" si="188"/>
        <v>#VALUE!</v>
      </c>
      <c r="L2031" t="e">
        <f t="shared" si="189"/>
        <v>#VALUE!</v>
      </c>
      <c r="M2031" t="e">
        <f t="shared" si="190"/>
        <v>#VALUE!</v>
      </c>
      <c r="N2031" t="e">
        <f t="shared" si="191"/>
        <v>#VALUE!</v>
      </c>
      <c r="O2031" t="b" cm="1">
        <f t="array" ref="O2031">COUNT(FIND({0,1,2,3,4,5,6,7,8,9},N2031))&gt;0</f>
        <v>0</v>
      </c>
    </row>
    <row r="2032" spans="1:15" hidden="1" x14ac:dyDescent="0.3">
      <c r="A2032" s="1" t="s">
        <v>4001</v>
      </c>
      <c r="B2032" t="s">
        <v>178</v>
      </c>
      <c r="C2032" t="s">
        <v>4002</v>
      </c>
      <c r="D2032">
        <v>1</v>
      </c>
      <c r="E2032" t="s">
        <v>7</v>
      </c>
      <c r="I2032">
        <f t="shared" si="186"/>
        <v>1</v>
      </c>
      <c r="J2032">
        <f t="shared" si="187"/>
        <v>1</v>
      </c>
      <c r="K2032" t="str">
        <f t="shared" si="188"/>
        <v>Aufträge</v>
      </c>
      <c r="L2032" t="str">
        <f t="shared" si="189"/>
        <v>31328 Versandbedingung für CC-</v>
      </c>
      <c r="M2032" t="str">
        <f t="shared" si="190"/>
        <v xml:space="preserve">31328 Versandbedingung für CC </v>
      </c>
      <c r="N2032" t="e">
        <f t="shared" si="191"/>
        <v>#VALUE!</v>
      </c>
      <c r="O2032" t="b" cm="1">
        <f t="array" ref="O2032">COUNT(FIND({0,1,2,3,4,5,6,7,8,9},N2032))&gt;0</f>
        <v>0</v>
      </c>
    </row>
    <row r="2033" spans="1:15" hidden="1" x14ac:dyDescent="0.3">
      <c r="A2033" s="1" t="s">
        <v>4003</v>
      </c>
      <c r="B2033" t="s">
        <v>178</v>
      </c>
      <c r="C2033" t="s">
        <v>4004</v>
      </c>
      <c r="D2033">
        <v>1</v>
      </c>
      <c r="E2033" t="s">
        <v>7</v>
      </c>
      <c r="I2033">
        <f t="shared" si="186"/>
        <v>0</v>
      </c>
      <c r="J2033">
        <f t="shared" si="187"/>
        <v>0</v>
      </c>
      <c r="K2033" t="e">
        <f t="shared" si="188"/>
        <v>#VALUE!</v>
      </c>
      <c r="L2033" t="e">
        <f t="shared" si="189"/>
        <v>#VALUE!</v>
      </c>
      <c r="M2033" t="e">
        <f t="shared" si="190"/>
        <v>#VALUE!</v>
      </c>
      <c r="N2033" t="e">
        <f t="shared" si="191"/>
        <v>#VALUE!</v>
      </c>
      <c r="O2033" t="b" cm="1">
        <f t="array" ref="O2033">COUNT(FIND({0,1,2,3,4,5,6,7,8,9},N2033))&gt;0</f>
        <v>0</v>
      </c>
    </row>
    <row r="2034" spans="1:15" hidden="1" x14ac:dyDescent="0.3">
      <c r="A2034" s="1" t="s">
        <v>4005</v>
      </c>
      <c r="B2034" t="s">
        <v>178</v>
      </c>
      <c r="C2034" t="s">
        <v>4006</v>
      </c>
      <c r="D2034">
        <v>1</v>
      </c>
      <c r="E2034" t="s">
        <v>7</v>
      </c>
      <c r="I2034">
        <f t="shared" si="186"/>
        <v>0</v>
      </c>
      <c r="J2034">
        <f t="shared" si="187"/>
        <v>0</v>
      </c>
      <c r="K2034" t="e">
        <f t="shared" si="188"/>
        <v>#VALUE!</v>
      </c>
      <c r="L2034" t="e">
        <f t="shared" si="189"/>
        <v>#VALUE!</v>
      </c>
      <c r="M2034" t="e">
        <f t="shared" si="190"/>
        <v>#VALUE!</v>
      </c>
      <c r="N2034" t="e">
        <f t="shared" si="191"/>
        <v>#VALUE!</v>
      </c>
      <c r="O2034" t="b" cm="1">
        <f t="array" ref="O2034">COUNT(FIND({0,1,2,3,4,5,6,7,8,9},N2034))&gt;0</f>
        <v>0</v>
      </c>
    </row>
    <row r="2035" spans="1:15" hidden="1" x14ac:dyDescent="0.3">
      <c r="A2035" s="1" t="s">
        <v>4007</v>
      </c>
      <c r="B2035" t="s">
        <v>178</v>
      </c>
      <c r="C2035" t="s">
        <v>4008</v>
      </c>
      <c r="D2035">
        <v>1</v>
      </c>
      <c r="E2035" t="s">
        <v>7</v>
      </c>
      <c r="I2035">
        <f t="shared" si="186"/>
        <v>1</v>
      </c>
      <c r="J2035">
        <f t="shared" si="187"/>
        <v>1</v>
      </c>
      <c r="K2035" t="str">
        <f t="shared" si="188"/>
        <v xml:space="preserve"> falsches Steuerkennzeichen</v>
      </c>
      <c r="L2035" t="str">
        <f t="shared" si="189"/>
        <v>31361 Zinserträge aus Raten -</v>
      </c>
      <c r="M2035" t="str">
        <f t="shared" si="190"/>
        <v xml:space="preserve">31361 Zinserträge aus Raten  </v>
      </c>
      <c r="N2035" t="str">
        <f t="shared" si="191"/>
        <v/>
      </c>
      <c r="O2035" t="b" cm="1">
        <f t="array" ref="O2035">COUNT(FIND({0,1,2,3,4,5,6,7,8,9},N2035))&gt;0</f>
        <v>0</v>
      </c>
    </row>
    <row r="2036" spans="1:15" hidden="1" x14ac:dyDescent="0.3">
      <c r="A2036" s="1" t="s">
        <v>4009</v>
      </c>
      <c r="B2036" t="s">
        <v>178</v>
      </c>
      <c r="C2036" t="s">
        <v>4010</v>
      </c>
      <c r="D2036">
        <v>1</v>
      </c>
      <c r="E2036" t="s">
        <v>7</v>
      </c>
      <c r="I2036">
        <f t="shared" si="186"/>
        <v>0</v>
      </c>
      <c r="J2036">
        <f t="shared" si="187"/>
        <v>0</v>
      </c>
      <c r="K2036" t="e">
        <f t="shared" si="188"/>
        <v>#VALUE!</v>
      </c>
      <c r="L2036" t="e">
        <f t="shared" si="189"/>
        <v>#VALUE!</v>
      </c>
      <c r="M2036" t="e">
        <f t="shared" si="190"/>
        <v>#VALUE!</v>
      </c>
      <c r="N2036" t="e">
        <f t="shared" si="191"/>
        <v>#VALUE!</v>
      </c>
      <c r="O2036" t="b" cm="1">
        <f t="array" ref="O2036">COUNT(FIND({0,1,2,3,4,5,6,7,8,9},N2036))&gt;0</f>
        <v>0</v>
      </c>
    </row>
    <row r="2037" spans="1:15" hidden="1" x14ac:dyDescent="0.3">
      <c r="A2037" s="1" t="s">
        <v>4011</v>
      </c>
      <c r="B2037" t="s">
        <v>178</v>
      </c>
      <c r="C2037" t="s">
        <v>4012</v>
      </c>
      <c r="D2037">
        <v>1</v>
      </c>
      <c r="E2037" t="s">
        <v>7</v>
      </c>
      <c r="I2037">
        <f t="shared" si="186"/>
        <v>0</v>
      </c>
      <c r="J2037">
        <f t="shared" si="187"/>
        <v>0</v>
      </c>
      <c r="K2037" t="e">
        <f t="shared" si="188"/>
        <v>#VALUE!</v>
      </c>
      <c r="L2037" t="e">
        <f t="shared" si="189"/>
        <v>#VALUE!</v>
      </c>
      <c r="M2037" t="e">
        <f t="shared" si="190"/>
        <v>#VALUE!</v>
      </c>
      <c r="N2037" t="e">
        <f t="shared" si="191"/>
        <v>#VALUE!</v>
      </c>
      <c r="O2037" t="b" cm="1">
        <f t="array" ref="O2037">COUNT(FIND({0,1,2,3,4,5,6,7,8,9},N2037))&gt;0</f>
        <v>0</v>
      </c>
    </row>
    <row r="2038" spans="1:15" hidden="1" x14ac:dyDescent="0.3">
      <c r="A2038" s="1" t="s">
        <v>4013</v>
      </c>
      <c r="B2038" t="s">
        <v>178</v>
      </c>
      <c r="C2038" t="s">
        <v>4014</v>
      </c>
      <c r="D2038">
        <v>1</v>
      </c>
      <c r="E2038" t="s">
        <v>7</v>
      </c>
      <c r="I2038">
        <f t="shared" si="186"/>
        <v>0</v>
      </c>
      <c r="J2038">
        <f t="shared" si="187"/>
        <v>0</v>
      </c>
      <c r="K2038" t="e">
        <f t="shared" si="188"/>
        <v>#VALUE!</v>
      </c>
      <c r="L2038" t="e">
        <f t="shared" si="189"/>
        <v>#VALUE!</v>
      </c>
      <c r="M2038" t="e">
        <f t="shared" si="190"/>
        <v>#VALUE!</v>
      </c>
      <c r="N2038" t="e">
        <f t="shared" si="191"/>
        <v>#VALUE!</v>
      </c>
      <c r="O2038" t="b" cm="1">
        <f t="array" ref="O2038">COUNT(FIND({0,1,2,3,4,5,6,7,8,9},N2038))&gt;0</f>
        <v>0</v>
      </c>
    </row>
    <row r="2039" spans="1:15" hidden="1" x14ac:dyDescent="0.3">
      <c r="A2039" s="1" t="s">
        <v>4015</v>
      </c>
      <c r="B2039" t="s">
        <v>178</v>
      </c>
      <c r="C2039" t="s">
        <v>4016</v>
      </c>
      <c r="D2039">
        <v>1</v>
      </c>
      <c r="E2039" t="s">
        <v>7</v>
      </c>
      <c r="I2039">
        <f t="shared" si="186"/>
        <v>0</v>
      </c>
      <c r="J2039">
        <f t="shared" si="187"/>
        <v>0</v>
      </c>
      <c r="K2039" t="e">
        <f t="shared" si="188"/>
        <v>#VALUE!</v>
      </c>
      <c r="L2039" t="e">
        <f t="shared" si="189"/>
        <v>#VALUE!</v>
      </c>
      <c r="M2039" t="e">
        <f t="shared" si="190"/>
        <v>#VALUE!</v>
      </c>
      <c r="N2039" t="e">
        <f t="shared" si="191"/>
        <v>#VALUE!</v>
      </c>
      <c r="O2039" t="b" cm="1">
        <f t="array" ref="O2039">COUNT(FIND({0,1,2,3,4,5,6,7,8,9},N2039))&gt;0</f>
        <v>0</v>
      </c>
    </row>
    <row r="2040" spans="1:15" hidden="1" x14ac:dyDescent="0.3">
      <c r="A2040" s="1" t="s">
        <v>4017</v>
      </c>
      <c r="B2040" t="s">
        <v>178</v>
      </c>
      <c r="C2040" t="s">
        <v>4018</v>
      </c>
      <c r="D2040">
        <v>1</v>
      </c>
      <c r="E2040" t="s">
        <v>7</v>
      </c>
      <c r="I2040">
        <f t="shared" si="186"/>
        <v>1</v>
      </c>
      <c r="J2040">
        <f t="shared" si="187"/>
        <v>1</v>
      </c>
      <c r="K2040" t="str">
        <f t="shared" si="188"/>
        <v xml:space="preserve"> NEUER BOGEN</v>
      </c>
      <c r="L2040" t="str">
        <f t="shared" si="189"/>
        <v>31427 Transportfragebogen bei Streckenbestellung -</v>
      </c>
      <c r="M2040" t="str">
        <f t="shared" si="190"/>
        <v xml:space="preserve">31427 Transportfragebogen bei Streckenbestellung  </v>
      </c>
      <c r="N2040" t="str">
        <f t="shared" si="191"/>
        <v/>
      </c>
      <c r="O2040" t="b" cm="1">
        <f t="array" ref="O2040">COUNT(FIND({0,1,2,3,4,5,6,7,8,9},N2040))&gt;0</f>
        <v>0</v>
      </c>
    </row>
    <row r="2041" spans="1:15" hidden="1" x14ac:dyDescent="0.3">
      <c r="A2041" s="1" t="s">
        <v>4019</v>
      </c>
      <c r="B2041" t="s">
        <v>178</v>
      </c>
      <c r="C2041" t="s">
        <v>4020</v>
      </c>
      <c r="D2041">
        <v>1</v>
      </c>
      <c r="E2041" t="s">
        <v>7</v>
      </c>
      <c r="I2041">
        <f t="shared" si="186"/>
        <v>0</v>
      </c>
      <c r="J2041">
        <f t="shared" si="187"/>
        <v>0</v>
      </c>
      <c r="K2041" t="e">
        <f t="shared" si="188"/>
        <v>#VALUE!</v>
      </c>
      <c r="L2041" t="e">
        <f t="shared" si="189"/>
        <v>#VALUE!</v>
      </c>
      <c r="M2041" t="e">
        <f t="shared" si="190"/>
        <v>#VALUE!</v>
      </c>
      <c r="N2041" t="e">
        <f t="shared" si="191"/>
        <v>#VALUE!</v>
      </c>
      <c r="O2041" t="b" cm="1">
        <f t="array" ref="O2041">COUNT(FIND({0,1,2,3,4,5,6,7,8,9},N2041))&gt;0</f>
        <v>0</v>
      </c>
    </row>
    <row r="2042" spans="1:15" hidden="1" x14ac:dyDescent="0.3">
      <c r="A2042" s="1" t="s">
        <v>4021</v>
      </c>
      <c r="B2042" t="s">
        <v>178</v>
      </c>
      <c r="C2042" t="s">
        <v>4022</v>
      </c>
      <c r="D2042">
        <v>1</v>
      </c>
      <c r="E2042" t="s">
        <v>7</v>
      </c>
      <c r="I2042">
        <f t="shared" si="186"/>
        <v>0</v>
      </c>
      <c r="J2042">
        <f t="shared" si="187"/>
        <v>0</v>
      </c>
      <c r="K2042" t="e">
        <f t="shared" si="188"/>
        <v>#VALUE!</v>
      </c>
      <c r="L2042" t="e">
        <f t="shared" si="189"/>
        <v>#VALUE!</v>
      </c>
      <c r="M2042" t="e">
        <f t="shared" si="190"/>
        <v>#VALUE!</v>
      </c>
      <c r="N2042" t="e">
        <f t="shared" si="191"/>
        <v>#VALUE!</v>
      </c>
      <c r="O2042" t="b" cm="1">
        <f t="array" ref="O2042">COUNT(FIND({0,1,2,3,4,5,6,7,8,9},N2042))&gt;0</f>
        <v>0</v>
      </c>
    </row>
    <row r="2043" spans="1:15" hidden="1" x14ac:dyDescent="0.3">
      <c r="A2043" s="1" t="s">
        <v>4023</v>
      </c>
      <c r="B2043" t="s">
        <v>178</v>
      </c>
      <c r="C2043" t="s">
        <v>4024</v>
      </c>
      <c r="D2043">
        <v>1</v>
      </c>
      <c r="E2043" t="s">
        <v>7</v>
      </c>
      <c r="I2043">
        <f t="shared" si="186"/>
        <v>0</v>
      </c>
      <c r="J2043">
        <f t="shared" si="187"/>
        <v>0</v>
      </c>
      <c r="K2043" t="e">
        <f t="shared" si="188"/>
        <v>#VALUE!</v>
      </c>
      <c r="L2043" t="e">
        <f t="shared" si="189"/>
        <v>#VALUE!</v>
      </c>
      <c r="M2043" t="e">
        <f t="shared" si="190"/>
        <v>#VALUE!</v>
      </c>
      <c r="N2043" t="e">
        <f t="shared" si="191"/>
        <v>#VALUE!</v>
      </c>
      <c r="O2043" t="b" cm="1">
        <f t="array" ref="O2043">COUNT(FIND({0,1,2,3,4,5,6,7,8,9},N2043))&gt;0</f>
        <v>0</v>
      </c>
    </row>
    <row r="2044" spans="1:15" hidden="1" x14ac:dyDescent="0.3">
      <c r="A2044" s="1" t="s">
        <v>4025</v>
      </c>
      <c r="B2044" t="s">
        <v>178</v>
      </c>
      <c r="C2044" t="s">
        <v>4026</v>
      </c>
      <c r="D2044">
        <v>1</v>
      </c>
      <c r="E2044" t="s">
        <v>7</v>
      </c>
      <c r="I2044">
        <f t="shared" si="186"/>
        <v>2</v>
      </c>
      <c r="J2044">
        <f t="shared" si="187"/>
        <v>2</v>
      </c>
      <c r="K2044" t="str">
        <f t="shared" si="188"/>
        <v>Outdoor  kein EDI</v>
      </c>
      <c r="L2044" t="str">
        <f t="shared" si="189"/>
        <v>31444 Swarovski K 45586 - Neu ab FS22_TEXTIL-</v>
      </c>
      <c r="M2044" t="str">
        <f t="shared" si="190"/>
        <v xml:space="preserve">31444 Swarovski K 45586   Neu ab FS22_TEXTIL </v>
      </c>
      <c r="N2044" t="str">
        <f t="shared" si="191"/>
        <v>Outdoor</v>
      </c>
      <c r="O2044" t="b" cm="1">
        <f t="array" ref="O2044">COUNT(FIND({0,1,2,3,4,5,6,7,8,9},N2044))&gt;0</f>
        <v>0</v>
      </c>
    </row>
    <row r="2045" spans="1:15" hidden="1" x14ac:dyDescent="0.3">
      <c r="A2045" s="1" t="s">
        <v>4027</v>
      </c>
      <c r="B2045" t="s">
        <v>178</v>
      </c>
      <c r="C2045" t="s">
        <v>4028</v>
      </c>
      <c r="D2045">
        <v>1</v>
      </c>
      <c r="E2045" t="s">
        <v>7</v>
      </c>
      <c r="I2045">
        <f t="shared" si="186"/>
        <v>0</v>
      </c>
      <c r="J2045">
        <f t="shared" si="187"/>
        <v>0</v>
      </c>
      <c r="K2045" t="e">
        <f t="shared" si="188"/>
        <v>#VALUE!</v>
      </c>
      <c r="L2045" t="e">
        <f t="shared" si="189"/>
        <v>#VALUE!</v>
      </c>
      <c r="M2045" t="e">
        <f t="shared" si="190"/>
        <v>#VALUE!</v>
      </c>
      <c r="N2045" t="e">
        <f t="shared" si="191"/>
        <v>#VALUE!</v>
      </c>
      <c r="O2045" t="b" cm="1">
        <f t="array" ref="O2045">COUNT(FIND({0,1,2,3,4,5,6,7,8,9},N2045))&gt;0</f>
        <v>0</v>
      </c>
    </row>
    <row r="2046" spans="1:15" hidden="1" x14ac:dyDescent="0.3">
      <c r="A2046" s="1" t="s">
        <v>4029</v>
      </c>
      <c r="B2046" t="s">
        <v>178</v>
      </c>
      <c r="C2046" t="s">
        <v>4030</v>
      </c>
      <c r="D2046">
        <v>1</v>
      </c>
      <c r="E2046" t="s">
        <v>7</v>
      </c>
      <c r="I2046">
        <f t="shared" si="186"/>
        <v>0</v>
      </c>
      <c r="J2046">
        <f t="shared" si="187"/>
        <v>0</v>
      </c>
      <c r="K2046" t="e">
        <f t="shared" si="188"/>
        <v>#VALUE!</v>
      </c>
      <c r="L2046" t="e">
        <f t="shared" si="189"/>
        <v>#VALUE!</v>
      </c>
      <c r="M2046" t="e">
        <f t="shared" si="190"/>
        <v>#VALUE!</v>
      </c>
      <c r="N2046" t="e">
        <f t="shared" si="191"/>
        <v>#VALUE!</v>
      </c>
      <c r="O2046" t="b" cm="1">
        <f t="array" ref="O2046">COUNT(FIND({0,1,2,3,4,5,6,7,8,9},N2046))&gt;0</f>
        <v>0</v>
      </c>
    </row>
    <row r="2047" spans="1:15" hidden="1" x14ac:dyDescent="0.3">
      <c r="A2047" s="1" t="s">
        <v>4031</v>
      </c>
      <c r="B2047" t="s">
        <v>178</v>
      </c>
      <c r="C2047" t="s">
        <v>4032</v>
      </c>
      <c r="D2047">
        <v>1</v>
      </c>
      <c r="E2047" t="s">
        <v>7</v>
      </c>
      <c r="I2047">
        <f t="shared" si="186"/>
        <v>1</v>
      </c>
      <c r="J2047">
        <f t="shared" si="187"/>
        <v>1</v>
      </c>
      <c r="K2047" t="str">
        <f t="shared" si="188"/>
        <v xml:space="preserve"> keine Zuordnung</v>
      </c>
      <c r="L2047" t="str">
        <f t="shared" si="189"/>
        <v>31457 Konsi Bestände ohne K auf Transfer -</v>
      </c>
      <c r="M2047" t="str">
        <f t="shared" si="190"/>
        <v xml:space="preserve">31457 Konsi Bestände ohne K auf Transfer  </v>
      </c>
      <c r="N2047" t="str">
        <f t="shared" si="191"/>
        <v/>
      </c>
      <c r="O2047" t="b" cm="1">
        <f t="array" ref="O2047">COUNT(FIND({0,1,2,3,4,5,6,7,8,9},N2047))&gt;0</f>
        <v>0</v>
      </c>
    </row>
    <row r="2048" spans="1:15" hidden="1" x14ac:dyDescent="0.3">
      <c r="A2048" s="1" t="s">
        <v>4033</v>
      </c>
      <c r="B2048" t="s">
        <v>178</v>
      </c>
      <c r="C2048" t="s">
        <v>4034</v>
      </c>
      <c r="D2048">
        <v>1</v>
      </c>
      <c r="E2048" t="s">
        <v>7</v>
      </c>
      <c r="I2048">
        <f t="shared" si="186"/>
        <v>0</v>
      </c>
      <c r="J2048">
        <f t="shared" si="187"/>
        <v>0</v>
      </c>
      <c r="K2048" t="e">
        <f t="shared" si="188"/>
        <v>#VALUE!</v>
      </c>
      <c r="L2048" t="e">
        <f t="shared" si="189"/>
        <v>#VALUE!</v>
      </c>
      <c r="M2048" t="e">
        <f t="shared" si="190"/>
        <v>#VALUE!</v>
      </c>
      <c r="N2048" t="e">
        <f t="shared" si="191"/>
        <v>#VALUE!</v>
      </c>
      <c r="O2048" t="b" cm="1">
        <f t="array" ref="O2048">COUNT(FIND({0,1,2,3,4,5,6,7,8,9},N2048))&gt;0</f>
        <v>0</v>
      </c>
    </row>
    <row r="2049" spans="1:15" hidden="1" x14ac:dyDescent="0.3">
      <c r="A2049" s="1" t="s">
        <v>4035</v>
      </c>
      <c r="B2049" t="s">
        <v>178</v>
      </c>
      <c r="C2049" t="s">
        <v>4036</v>
      </c>
      <c r="D2049">
        <v>1</v>
      </c>
      <c r="E2049" t="s">
        <v>7</v>
      </c>
      <c r="I2049">
        <f t="shared" si="186"/>
        <v>0</v>
      </c>
      <c r="J2049">
        <f t="shared" si="187"/>
        <v>0</v>
      </c>
      <c r="K2049" t="e">
        <f t="shared" si="188"/>
        <v>#VALUE!</v>
      </c>
      <c r="L2049" t="e">
        <f t="shared" si="189"/>
        <v>#VALUE!</v>
      </c>
      <c r="M2049" t="e">
        <f t="shared" si="190"/>
        <v>#VALUE!</v>
      </c>
      <c r="N2049" t="e">
        <f t="shared" si="191"/>
        <v>#VALUE!</v>
      </c>
      <c r="O2049" t="b" cm="1">
        <f t="array" ref="O2049">COUNT(FIND({0,1,2,3,4,5,6,7,8,9},N2049))&gt;0</f>
        <v>0</v>
      </c>
    </row>
    <row r="2050" spans="1:15" hidden="1" x14ac:dyDescent="0.3">
      <c r="A2050" s="1" t="s">
        <v>4037</v>
      </c>
      <c r="B2050" t="s">
        <v>178</v>
      </c>
      <c r="C2050" t="s">
        <v>4038</v>
      </c>
      <c r="D2050">
        <v>1</v>
      </c>
      <c r="E2050" t="s">
        <v>7</v>
      </c>
      <c r="I2050">
        <f t="shared" si="186"/>
        <v>1</v>
      </c>
      <c r="J2050">
        <f t="shared" si="187"/>
        <v>1</v>
      </c>
      <c r="K2050" t="str">
        <f t="shared" si="188"/>
        <v>Datei Overnite</v>
      </c>
      <c r="L2050" t="str">
        <f t="shared" si="189"/>
        <v>31476 Avis-</v>
      </c>
      <c r="M2050" t="str">
        <f t="shared" si="190"/>
        <v xml:space="preserve">31476 Avis </v>
      </c>
      <c r="N2050" t="str">
        <f t="shared" si="191"/>
        <v>Datei</v>
      </c>
      <c r="O2050" t="b" cm="1">
        <f t="array" ref="O2050">COUNT(FIND({0,1,2,3,4,5,6,7,8,9},N2050))&gt;0</f>
        <v>0</v>
      </c>
    </row>
    <row r="2051" spans="1:15" hidden="1" x14ac:dyDescent="0.3">
      <c r="A2051" s="1" t="s">
        <v>4039</v>
      </c>
      <c r="B2051" t="s">
        <v>178</v>
      </c>
      <c r="C2051" t="s">
        <v>4040</v>
      </c>
      <c r="D2051">
        <v>1</v>
      </c>
      <c r="E2051" t="s">
        <v>7</v>
      </c>
      <c r="I2051">
        <f t="shared" ref="I2051:I2114" si="192">LEN(C2051)-LEN(SUBSTITUTE(C2051,"-",))</f>
        <v>0</v>
      </c>
      <c r="J2051">
        <f t="shared" ref="J2051:J2114" si="193">IF(I2051&gt;1,2,I2051)</f>
        <v>0</v>
      </c>
      <c r="K2051" t="e">
        <f t="shared" ref="K2051:K2114" si="194">RIGHT($C2051,LEN($C2051)-SEARCH("#",SUBSTITUTE($C2051,"-","#",J2051)))</f>
        <v>#VALUE!</v>
      </c>
      <c r="L2051" t="e">
        <f t="shared" ref="L2051:L2114" si="195">LEFT($C2051,SEARCH("#",SUBSTITUTE($C2051,"-","#",$J2051)))</f>
        <v>#VALUE!</v>
      </c>
      <c r="M2051" t="e">
        <f t="shared" ref="M2051:M2114" si="196">SUBSTITUTE(L2051,"-"," ")</f>
        <v>#VALUE!</v>
      </c>
      <c r="N2051" t="e">
        <f t="shared" ref="N2051:N2114" si="197">LEFT(K2051,SEARCH(" ",K2051,1)-1)</f>
        <v>#VALUE!</v>
      </c>
      <c r="O2051" t="b" cm="1">
        <f t="array" ref="O2051">COUNT(FIND({0,1,2,3,4,5,6,7,8,9},N2051))&gt;0</f>
        <v>0</v>
      </c>
    </row>
    <row r="2052" spans="1:15" hidden="1" x14ac:dyDescent="0.3">
      <c r="A2052" s="1" t="s">
        <v>4041</v>
      </c>
      <c r="B2052" t="s">
        <v>178</v>
      </c>
      <c r="C2052" t="s">
        <v>4042</v>
      </c>
      <c r="D2052">
        <v>1</v>
      </c>
      <c r="E2052" t="s">
        <v>7</v>
      </c>
      <c r="I2052">
        <f t="shared" si="192"/>
        <v>1</v>
      </c>
      <c r="J2052">
        <f t="shared" si="193"/>
        <v>1</v>
      </c>
      <c r="K2052" t="str">
        <f t="shared" si="194"/>
        <v xml:space="preserve"> Artikel ziehen sich nicht auf Filiale</v>
      </c>
      <c r="L2052" t="str">
        <f t="shared" si="195"/>
        <v>31527 P01 -</v>
      </c>
      <c r="M2052" t="str">
        <f t="shared" si="196"/>
        <v xml:space="preserve">31527 P01  </v>
      </c>
      <c r="N2052" t="str">
        <f t="shared" si="197"/>
        <v/>
      </c>
      <c r="O2052" t="b" cm="1">
        <f t="array" ref="O2052">COUNT(FIND({0,1,2,3,4,5,6,7,8,9},N2052))&gt;0</f>
        <v>0</v>
      </c>
    </row>
    <row r="2053" spans="1:15" hidden="1" x14ac:dyDescent="0.3">
      <c r="A2053" s="1" t="s">
        <v>4043</v>
      </c>
      <c r="B2053" t="s">
        <v>178</v>
      </c>
      <c r="C2053" t="s">
        <v>4044</v>
      </c>
      <c r="D2053">
        <v>1</v>
      </c>
      <c r="E2053" t="s">
        <v>7</v>
      </c>
      <c r="I2053">
        <f t="shared" si="192"/>
        <v>2</v>
      </c>
      <c r="J2053">
        <f t="shared" si="193"/>
        <v>2</v>
      </c>
      <c r="K2053" t="str">
        <f t="shared" si="194"/>
        <v>Kombinationen.</v>
      </c>
      <c r="L2053" t="str">
        <f t="shared" si="195"/>
        <v>31574 Analyse der Liefer-ID-</v>
      </c>
      <c r="M2053" t="str">
        <f t="shared" si="196"/>
        <v xml:space="preserve">31574 Analyse der Liefer ID </v>
      </c>
      <c r="N2053" t="e">
        <f t="shared" si="197"/>
        <v>#VALUE!</v>
      </c>
      <c r="O2053" t="b" cm="1">
        <f t="array" ref="O2053">COUNT(FIND({0,1,2,3,4,5,6,7,8,9},N2053))&gt;0</f>
        <v>0</v>
      </c>
    </row>
    <row r="2054" spans="1:15" hidden="1" x14ac:dyDescent="0.3">
      <c r="A2054" s="1" t="s">
        <v>4045</v>
      </c>
      <c r="B2054" t="s">
        <v>178</v>
      </c>
      <c r="C2054" t="s">
        <v>4046</v>
      </c>
      <c r="D2054">
        <v>1</v>
      </c>
      <c r="E2054" t="s">
        <v>7</v>
      </c>
      <c r="I2054">
        <f t="shared" si="192"/>
        <v>0</v>
      </c>
      <c r="J2054">
        <f t="shared" si="193"/>
        <v>0</v>
      </c>
      <c r="K2054" t="e">
        <f t="shared" si="194"/>
        <v>#VALUE!</v>
      </c>
      <c r="L2054" t="e">
        <f t="shared" si="195"/>
        <v>#VALUE!</v>
      </c>
      <c r="M2054" t="e">
        <f t="shared" si="196"/>
        <v>#VALUE!</v>
      </c>
      <c r="N2054" t="e">
        <f t="shared" si="197"/>
        <v>#VALUE!</v>
      </c>
      <c r="O2054" t="b" cm="1">
        <f t="array" ref="O2054">COUNT(FIND({0,1,2,3,4,5,6,7,8,9},N2054))&gt;0</f>
        <v>0</v>
      </c>
    </row>
    <row r="2055" spans="1:15" hidden="1" x14ac:dyDescent="0.3">
      <c r="A2055" s="1" t="s">
        <v>4047</v>
      </c>
      <c r="B2055" t="s">
        <v>178</v>
      </c>
      <c r="C2055" t="s">
        <v>4048</v>
      </c>
      <c r="D2055">
        <v>1</v>
      </c>
      <c r="E2055" t="s">
        <v>7</v>
      </c>
      <c r="I2055">
        <f t="shared" si="192"/>
        <v>1</v>
      </c>
      <c r="J2055">
        <f t="shared" si="193"/>
        <v>1</v>
      </c>
      <c r="K2055" t="str">
        <f t="shared" si="194"/>
        <v xml:space="preserve"> Fehler bei Authorisierungen Kreditkarte über Shop</v>
      </c>
      <c r="L2055" t="str">
        <f t="shared" si="195"/>
        <v>31612 P01 -</v>
      </c>
      <c r="M2055" t="str">
        <f t="shared" si="196"/>
        <v xml:space="preserve">31612 P01  </v>
      </c>
      <c r="N2055" t="str">
        <f t="shared" si="197"/>
        <v/>
      </c>
      <c r="O2055" t="b" cm="1">
        <f t="array" ref="O2055">COUNT(FIND({0,1,2,3,4,5,6,7,8,9},N2055))&gt;0</f>
        <v>0</v>
      </c>
    </row>
    <row r="2056" spans="1:15" hidden="1" x14ac:dyDescent="0.3">
      <c r="A2056" s="1" t="s">
        <v>4049</v>
      </c>
      <c r="B2056" t="s">
        <v>178</v>
      </c>
      <c r="C2056" t="s">
        <v>4050</v>
      </c>
      <c r="D2056">
        <v>1</v>
      </c>
      <c r="E2056" t="s">
        <v>7</v>
      </c>
      <c r="I2056">
        <f t="shared" si="192"/>
        <v>0</v>
      </c>
      <c r="J2056">
        <f t="shared" si="193"/>
        <v>0</v>
      </c>
      <c r="K2056" t="e">
        <f t="shared" si="194"/>
        <v>#VALUE!</v>
      </c>
      <c r="L2056" t="e">
        <f t="shared" si="195"/>
        <v>#VALUE!</v>
      </c>
      <c r="M2056" t="e">
        <f t="shared" si="196"/>
        <v>#VALUE!</v>
      </c>
      <c r="N2056" t="e">
        <f t="shared" si="197"/>
        <v>#VALUE!</v>
      </c>
      <c r="O2056" t="b" cm="1">
        <f t="array" ref="O2056">COUNT(FIND({0,1,2,3,4,5,6,7,8,9},N2056))&gt;0</f>
        <v>0</v>
      </c>
    </row>
    <row r="2057" spans="1:15" hidden="1" x14ac:dyDescent="0.3">
      <c r="A2057" s="1" t="s">
        <v>4051</v>
      </c>
      <c r="B2057" t="s">
        <v>178</v>
      </c>
      <c r="C2057" t="s">
        <v>4052</v>
      </c>
      <c r="D2057">
        <v>1</v>
      </c>
      <c r="E2057" t="s">
        <v>7</v>
      </c>
      <c r="I2057">
        <f t="shared" si="192"/>
        <v>0</v>
      </c>
      <c r="J2057">
        <f t="shared" si="193"/>
        <v>0</v>
      </c>
      <c r="K2057" t="e">
        <f t="shared" si="194"/>
        <v>#VALUE!</v>
      </c>
      <c r="L2057" t="e">
        <f t="shared" si="195"/>
        <v>#VALUE!</v>
      </c>
      <c r="M2057" t="e">
        <f t="shared" si="196"/>
        <v>#VALUE!</v>
      </c>
      <c r="N2057" t="e">
        <f t="shared" si="197"/>
        <v>#VALUE!</v>
      </c>
      <c r="O2057" t="b" cm="1">
        <f t="array" ref="O2057">COUNT(FIND({0,1,2,3,4,5,6,7,8,9},N2057))&gt;0</f>
        <v>0</v>
      </c>
    </row>
    <row r="2058" spans="1:15" hidden="1" x14ac:dyDescent="0.3">
      <c r="A2058" s="1" t="s">
        <v>4053</v>
      </c>
      <c r="B2058" t="s">
        <v>178</v>
      </c>
      <c r="C2058" t="s">
        <v>4054</v>
      </c>
      <c r="D2058">
        <v>1</v>
      </c>
      <c r="E2058" t="s">
        <v>7</v>
      </c>
      <c r="I2058">
        <f t="shared" si="192"/>
        <v>0</v>
      </c>
      <c r="J2058">
        <f t="shared" si="193"/>
        <v>0</v>
      </c>
      <c r="K2058" t="e">
        <f t="shared" si="194"/>
        <v>#VALUE!</v>
      </c>
      <c r="L2058" t="e">
        <f t="shared" si="195"/>
        <v>#VALUE!</v>
      </c>
      <c r="M2058" t="e">
        <f t="shared" si="196"/>
        <v>#VALUE!</v>
      </c>
      <c r="N2058" t="e">
        <f t="shared" si="197"/>
        <v>#VALUE!</v>
      </c>
      <c r="O2058" t="b" cm="1">
        <f t="array" ref="O2058">COUNT(FIND({0,1,2,3,4,5,6,7,8,9},N2058))&gt;0</f>
        <v>0</v>
      </c>
    </row>
    <row r="2059" spans="1:15" hidden="1" x14ac:dyDescent="0.3">
      <c r="A2059" s="1" t="s">
        <v>4055</v>
      </c>
      <c r="B2059" t="s">
        <v>178</v>
      </c>
      <c r="C2059" t="s">
        <v>4056</v>
      </c>
      <c r="D2059">
        <v>1</v>
      </c>
      <c r="E2059" t="s">
        <v>7</v>
      </c>
      <c r="I2059">
        <f t="shared" si="192"/>
        <v>1</v>
      </c>
      <c r="J2059">
        <f t="shared" si="193"/>
        <v>1</v>
      </c>
      <c r="K2059" t="str">
        <f t="shared" si="194"/>
        <v xml:space="preserve"> Abschaffung Anton Tester</v>
      </c>
      <c r="L2059" t="str">
        <f t="shared" si="195"/>
        <v>31642 P01 -</v>
      </c>
      <c r="M2059" t="str">
        <f t="shared" si="196"/>
        <v xml:space="preserve">31642 P01  </v>
      </c>
      <c r="N2059" t="str">
        <f t="shared" si="197"/>
        <v/>
      </c>
      <c r="O2059" t="b" cm="1">
        <f t="array" ref="O2059">COUNT(FIND({0,1,2,3,4,5,6,7,8,9},N2059))&gt;0</f>
        <v>0</v>
      </c>
    </row>
    <row r="2060" spans="1:15" hidden="1" x14ac:dyDescent="0.3">
      <c r="A2060" s="1" t="s">
        <v>4057</v>
      </c>
      <c r="B2060" t="s">
        <v>178</v>
      </c>
      <c r="C2060" t="s">
        <v>4058</v>
      </c>
      <c r="D2060">
        <v>1</v>
      </c>
      <c r="E2060" t="s">
        <v>7</v>
      </c>
      <c r="I2060">
        <f t="shared" si="192"/>
        <v>0</v>
      </c>
      <c r="J2060">
        <f t="shared" si="193"/>
        <v>0</v>
      </c>
      <c r="K2060" t="e">
        <f t="shared" si="194"/>
        <v>#VALUE!</v>
      </c>
      <c r="L2060" t="e">
        <f t="shared" si="195"/>
        <v>#VALUE!</v>
      </c>
      <c r="M2060" t="e">
        <f t="shared" si="196"/>
        <v>#VALUE!</v>
      </c>
      <c r="N2060" t="e">
        <f t="shared" si="197"/>
        <v>#VALUE!</v>
      </c>
      <c r="O2060" t="b" cm="1">
        <f t="array" ref="O2060">COUNT(FIND({0,1,2,3,4,5,6,7,8,9},N2060))&gt;0</f>
        <v>0</v>
      </c>
    </row>
    <row r="2061" spans="1:15" hidden="1" x14ac:dyDescent="0.3">
      <c r="A2061" s="1" t="s">
        <v>4059</v>
      </c>
      <c r="B2061" t="s">
        <v>178</v>
      </c>
      <c r="C2061" t="s">
        <v>4060</v>
      </c>
      <c r="D2061">
        <v>1</v>
      </c>
      <c r="E2061" t="s">
        <v>7</v>
      </c>
      <c r="I2061">
        <f t="shared" si="192"/>
        <v>0</v>
      </c>
      <c r="J2061">
        <f t="shared" si="193"/>
        <v>0</v>
      </c>
      <c r="K2061" t="e">
        <f t="shared" si="194"/>
        <v>#VALUE!</v>
      </c>
      <c r="L2061" t="e">
        <f t="shared" si="195"/>
        <v>#VALUE!</v>
      </c>
      <c r="M2061" t="e">
        <f t="shared" si="196"/>
        <v>#VALUE!</v>
      </c>
      <c r="N2061" t="e">
        <f t="shared" si="197"/>
        <v>#VALUE!</v>
      </c>
      <c r="O2061" t="b" cm="1">
        <f t="array" ref="O2061">COUNT(FIND({0,1,2,3,4,5,6,7,8,9},N2061))&gt;0</f>
        <v>0</v>
      </c>
    </row>
    <row r="2062" spans="1:15" hidden="1" x14ac:dyDescent="0.3">
      <c r="A2062" s="1" t="s">
        <v>4061</v>
      </c>
      <c r="B2062" t="s">
        <v>178</v>
      </c>
      <c r="C2062" t="s">
        <v>4062</v>
      </c>
      <c r="D2062">
        <v>1</v>
      </c>
      <c r="E2062" t="s">
        <v>7</v>
      </c>
      <c r="I2062">
        <f t="shared" si="192"/>
        <v>1</v>
      </c>
      <c r="J2062">
        <f t="shared" si="193"/>
        <v>1</v>
      </c>
      <c r="K2062" t="str">
        <f t="shared" si="194"/>
        <v xml:space="preserve"> Fehlerhafter Betrag für Kreditkartenauthorisierung</v>
      </c>
      <c r="L2062" t="str">
        <f t="shared" si="195"/>
        <v>31682 P01 -</v>
      </c>
      <c r="M2062" t="str">
        <f t="shared" si="196"/>
        <v xml:space="preserve">31682 P01  </v>
      </c>
      <c r="N2062" t="str">
        <f t="shared" si="197"/>
        <v/>
      </c>
      <c r="O2062" t="b" cm="1">
        <f t="array" ref="O2062">COUNT(FIND({0,1,2,3,4,5,6,7,8,9},N2062))&gt;0</f>
        <v>0</v>
      </c>
    </row>
    <row r="2063" spans="1:15" hidden="1" x14ac:dyDescent="0.3">
      <c r="A2063" s="1" t="s">
        <v>4063</v>
      </c>
      <c r="B2063" t="s">
        <v>178</v>
      </c>
      <c r="C2063" t="s">
        <v>4064</v>
      </c>
      <c r="D2063">
        <v>1</v>
      </c>
      <c r="E2063" t="s">
        <v>7</v>
      </c>
      <c r="I2063">
        <f t="shared" si="192"/>
        <v>0</v>
      </c>
      <c r="J2063">
        <f t="shared" si="193"/>
        <v>0</v>
      </c>
      <c r="K2063" t="e">
        <f t="shared" si="194"/>
        <v>#VALUE!</v>
      </c>
      <c r="L2063" t="e">
        <f t="shared" si="195"/>
        <v>#VALUE!</v>
      </c>
      <c r="M2063" t="e">
        <f t="shared" si="196"/>
        <v>#VALUE!</v>
      </c>
      <c r="N2063" t="e">
        <f t="shared" si="197"/>
        <v>#VALUE!</v>
      </c>
      <c r="O2063" t="b" cm="1">
        <f t="array" ref="O2063">COUNT(FIND({0,1,2,3,4,5,6,7,8,9},N2063))&gt;0</f>
        <v>0</v>
      </c>
    </row>
    <row r="2064" spans="1:15" hidden="1" x14ac:dyDescent="0.3">
      <c r="A2064" s="1" t="s">
        <v>4065</v>
      </c>
      <c r="B2064" t="s">
        <v>178</v>
      </c>
      <c r="C2064" t="s">
        <v>4066</v>
      </c>
      <c r="D2064">
        <v>1</v>
      </c>
      <c r="E2064" t="s">
        <v>7</v>
      </c>
      <c r="I2064">
        <f t="shared" si="192"/>
        <v>0</v>
      </c>
      <c r="J2064">
        <f t="shared" si="193"/>
        <v>0</v>
      </c>
      <c r="K2064" t="e">
        <f t="shared" si="194"/>
        <v>#VALUE!</v>
      </c>
      <c r="L2064" t="e">
        <f t="shared" si="195"/>
        <v>#VALUE!</v>
      </c>
      <c r="M2064" t="e">
        <f t="shared" si="196"/>
        <v>#VALUE!</v>
      </c>
      <c r="N2064" t="e">
        <f t="shared" si="197"/>
        <v>#VALUE!</v>
      </c>
      <c r="O2064" t="b" cm="1">
        <f t="array" ref="O2064">COUNT(FIND({0,1,2,3,4,5,6,7,8,9},N2064))&gt;0</f>
        <v>0</v>
      </c>
    </row>
    <row r="2065" spans="1:15" hidden="1" x14ac:dyDescent="0.3">
      <c r="A2065" s="1" t="s">
        <v>4067</v>
      </c>
      <c r="B2065" t="s">
        <v>178</v>
      </c>
      <c r="C2065" t="s">
        <v>4068</v>
      </c>
      <c r="D2065">
        <v>1</v>
      </c>
      <c r="E2065" t="s">
        <v>7</v>
      </c>
      <c r="I2065">
        <f t="shared" si="192"/>
        <v>0</v>
      </c>
      <c r="J2065">
        <f t="shared" si="193"/>
        <v>0</v>
      </c>
      <c r="K2065" t="e">
        <f t="shared" si="194"/>
        <v>#VALUE!</v>
      </c>
      <c r="L2065" t="e">
        <f t="shared" si="195"/>
        <v>#VALUE!</v>
      </c>
      <c r="M2065" t="e">
        <f t="shared" si="196"/>
        <v>#VALUE!</v>
      </c>
      <c r="N2065" t="e">
        <f t="shared" si="197"/>
        <v>#VALUE!</v>
      </c>
      <c r="O2065" t="b" cm="1">
        <f t="array" ref="O2065">COUNT(FIND({0,1,2,3,4,5,6,7,8,9},N2065))&gt;0</f>
        <v>0</v>
      </c>
    </row>
    <row r="2066" spans="1:15" hidden="1" x14ac:dyDescent="0.3">
      <c r="A2066" s="1" t="s">
        <v>4069</v>
      </c>
      <c r="B2066" t="s">
        <v>178</v>
      </c>
      <c r="C2066" t="s">
        <v>4070</v>
      </c>
      <c r="D2066">
        <v>1</v>
      </c>
      <c r="E2066" t="s">
        <v>7</v>
      </c>
      <c r="I2066">
        <f t="shared" si="192"/>
        <v>1</v>
      </c>
      <c r="J2066">
        <f t="shared" si="193"/>
        <v>1</v>
      </c>
      <c r="K2066" t="str">
        <f t="shared" si="194"/>
        <v xml:space="preserve"> eine Lieferung</v>
      </c>
      <c r="L2066" t="str">
        <f t="shared" si="195"/>
        <v>31721 Kommissionierlisten Bildung prüfen -</v>
      </c>
      <c r="M2066" t="str">
        <f t="shared" si="196"/>
        <v xml:space="preserve">31721 Kommissionierlisten Bildung prüfen  </v>
      </c>
      <c r="N2066" t="str">
        <f t="shared" si="197"/>
        <v/>
      </c>
      <c r="O2066" t="b" cm="1">
        <f t="array" ref="O2066">COUNT(FIND({0,1,2,3,4,5,6,7,8,9},N2066))&gt;0</f>
        <v>0</v>
      </c>
    </row>
    <row r="2067" spans="1:15" hidden="1" x14ac:dyDescent="0.3">
      <c r="A2067" s="1" t="s">
        <v>4071</v>
      </c>
      <c r="B2067" t="s">
        <v>178</v>
      </c>
      <c r="C2067" t="s">
        <v>4072</v>
      </c>
      <c r="D2067">
        <v>1</v>
      </c>
      <c r="E2067" t="s">
        <v>7</v>
      </c>
      <c r="I2067">
        <f t="shared" si="192"/>
        <v>0</v>
      </c>
      <c r="J2067">
        <f t="shared" si="193"/>
        <v>0</v>
      </c>
      <c r="K2067" t="e">
        <f t="shared" si="194"/>
        <v>#VALUE!</v>
      </c>
      <c r="L2067" t="e">
        <f t="shared" si="195"/>
        <v>#VALUE!</v>
      </c>
      <c r="M2067" t="e">
        <f t="shared" si="196"/>
        <v>#VALUE!</v>
      </c>
      <c r="N2067" t="e">
        <f t="shared" si="197"/>
        <v>#VALUE!</v>
      </c>
      <c r="O2067" t="b" cm="1">
        <f t="array" ref="O2067">COUNT(FIND({0,1,2,3,4,5,6,7,8,9},N2067))&gt;0</f>
        <v>0</v>
      </c>
    </row>
    <row r="2068" spans="1:15" hidden="1" x14ac:dyDescent="0.3">
      <c r="A2068" s="1" t="s">
        <v>4073</v>
      </c>
      <c r="B2068" t="s">
        <v>178</v>
      </c>
      <c r="C2068" t="s">
        <v>4074</v>
      </c>
      <c r="D2068">
        <v>1</v>
      </c>
      <c r="E2068" t="s">
        <v>7</v>
      </c>
      <c r="I2068">
        <f t="shared" si="192"/>
        <v>0</v>
      </c>
      <c r="J2068">
        <f t="shared" si="193"/>
        <v>0</v>
      </c>
      <c r="K2068" t="e">
        <f t="shared" si="194"/>
        <v>#VALUE!</v>
      </c>
      <c r="L2068" t="e">
        <f t="shared" si="195"/>
        <v>#VALUE!</v>
      </c>
      <c r="M2068" t="e">
        <f t="shared" si="196"/>
        <v>#VALUE!</v>
      </c>
      <c r="N2068" t="e">
        <f t="shared" si="197"/>
        <v>#VALUE!</v>
      </c>
      <c r="O2068" t="b" cm="1">
        <f t="array" ref="O2068">COUNT(FIND({0,1,2,3,4,5,6,7,8,9},N2068))&gt;0</f>
        <v>0</v>
      </c>
    </row>
    <row r="2069" spans="1:15" hidden="1" x14ac:dyDescent="0.3">
      <c r="A2069" s="1" t="s">
        <v>4075</v>
      </c>
      <c r="B2069" t="s">
        <v>178</v>
      </c>
      <c r="C2069" t="s">
        <v>4076</v>
      </c>
      <c r="D2069">
        <v>1</v>
      </c>
      <c r="E2069" t="s">
        <v>7</v>
      </c>
      <c r="I2069">
        <f t="shared" si="192"/>
        <v>1</v>
      </c>
      <c r="J2069">
        <f t="shared" si="193"/>
        <v>1</v>
      </c>
      <c r="K2069" t="str">
        <f t="shared" si="194"/>
        <v>ID Art. 2011819</v>
      </c>
      <c r="L2069" t="str">
        <f t="shared" si="195"/>
        <v>31763 Prüfung Liefer-</v>
      </c>
      <c r="M2069" t="str">
        <f t="shared" si="196"/>
        <v xml:space="preserve">31763 Prüfung Liefer </v>
      </c>
      <c r="N2069" t="str">
        <f t="shared" si="197"/>
        <v>ID</v>
      </c>
      <c r="O2069" t="b" cm="1">
        <f t="array" ref="O2069">COUNT(FIND({0,1,2,3,4,5,6,7,8,9},N2069))&gt;0</f>
        <v>0</v>
      </c>
    </row>
    <row r="2070" spans="1:15" hidden="1" x14ac:dyDescent="0.3">
      <c r="A2070" s="1" t="s">
        <v>4077</v>
      </c>
      <c r="B2070" t="s">
        <v>178</v>
      </c>
      <c r="C2070" t="s">
        <v>4078</v>
      </c>
      <c r="D2070">
        <v>1</v>
      </c>
      <c r="E2070" t="s">
        <v>7</v>
      </c>
      <c r="I2070">
        <f t="shared" si="192"/>
        <v>0</v>
      </c>
      <c r="J2070">
        <f t="shared" si="193"/>
        <v>0</v>
      </c>
      <c r="K2070" t="e">
        <f t="shared" si="194"/>
        <v>#VALUE!</v>
      </c>
      <c r="L2070" t="e">
        <f t="shared" si="195"/>
        <v>#VALUE!</v>
      </c>
      <c r="M2070" t="e">
        <f t="shared" si="196"/>
        <v>#VALUE!</v>
      </c>
      <c r="N2070" t="e">
        <f t="shared" si="197"/>
        <v>#VALUE!</v>
      </c>
      <c r="O2070" t="b" cm="1">
        <f t="array" ref="O2070">COUNT(FIND({0,1,2,3,4,5,6,7,8,9},N2070))&gt;0</f>
        <v>0</v>
      </c>
    </row>
    <row r="2071" spans="1:15" hidden="1" x14ac:dyDescent="0.3">
      <c r="A2071" s="1" t="s">
        <v>4079</v>
      </c>
      <c r="B2071" t="s">
        <v>178</v>
      </c>
      <c r="C2071" t="s">
        <v>4080</v>
      </c>
      <c r="D2071">
        <v>1</v>
      </c>
      <c r="E2071" t="s">
        <v>7</v>
      </c>
      <c r="I2071">
        <f t="shared" si="192"/>
        <v>0</v>
      </c>
      <c r="J2071">
        <f t="shared" si="193"/>
        <v>0</v>
      </c>
      <c r="K2071" t="e">
        <f t="shared" si="194"/>
        <v>#VALUE!</v>
      </c>
      <c r="L2071" t="e">
        <f t="shared" si="195"/>
        <v>#VALUE!</v>
      </c>
      <c r="M2071" t="e">
        <f t="shared" si="196"/>
        <v>#VALUE!</v>
      </c>
      <c r="N2071" t="e">
        <f t="shared" si="197"/>
        <v>#VALUE!</v>
      </c>
      <c r="O2071" t="b" cm="1">
        <f t="array" ref="O2071">COUNT(FIND({0,1,2,3,4,5,6,7,8,9},N2071))&gt;0</f>
        <v>0</v>
      </c>
    </row>
    <row r="2072" spans="1:15" hidden="1" x14ac:dyDescent="0.3">
      <c r="A2072" s="1" t="s">
        <v>4081</v>
      </c>
      <c r="B2072" t="s">
        <v>178</v>
      </c>
      <c r="C2072" t="s">
        <v>4082</v>
      </c>
      <c r="D2072">
        <v>1</v>
      </c>
      <c r="E2072" t="s">
        <v>7</v>
      </c>
      <c r="I2072">
        <f t="shared" si="192"/>
        <v>1</v>
      </c>
      <c r="J2072">
        <f t="shared" si="193"/>
        <v>1</v>
      </c>
      <c r="K2072" t="str">
        <f t="shared" si="194"/>
        <v>Cockpit</v>
      </c>
      <c r="L2072" t="str">
        <f t="shared" si="195"/>
        <v>31782 Äufräumung der Datenbank zum WE-</v>
      </c>
      <c r="M2072" t="str">
        <f t="shared" si="196"/>
        <v xml:space="preserve">31782 Äufräumung der Datenbank zum WE </v>
      </c>
      <c r="N2072" t="e">
        <f t="shared" si="197"/>
        <v>#VALUE!</v>
      </c>
      <c r="O2072" t="b" cm="1">
        <f t="array" ref="O2072">COUNT(FIND({0,1,2,3,4,5,6,7,8,9},N2072))&gt;0</f>
        <v>0</v>
      </c>
    </row>
    <row r="2073" spans="1:15" hidden="1" x14ac:dyDescent="0.3">
      <c r="A2073" s="1" t="s">
        <v>4083</v>
      </c>
      <c r="B2073" t="s">
        <v>178</v>
      </c>
      <c r="C2073" t="s">
        <v>4084</v>
      </c>
      <c r="D2073">
        <v>1</v>
      </c>
      <c r="E2073" t="s">
        <v>7</v>
      </c>
      <c r="I2073">
        <f t="shared" si="192"/>
        <v>0</v>
      </c>
      <c r="J2073">
        <f t="shared" si="193"/>
        <v>0</v>
      </c>
      <c r="K2073" t="e">
        <f t="shared" si="194"/>
        <v>#VALUE!</v>
      </c>
      <c r="L2073" t="e">
        <f t="shared" si="195"/>
        <v>#VALUE!</v>
      </c>
      <c r="M2073" t="e">
        <f t="shared" si="196"/>
        <v>#VALUE!</v>
      </c>
      <c r="N2073" t="e">
        <f t="shared" si="197"/>
        <v>#VALUE!</v>
      </c>
      <c r="O2073" t="b" cm="1">
        <f t="array" ref="O2073">COUNT(FIND({0,1,2,3,4,5,6,7,8,9},N2073))&gt;0</f>
        <v>0</v>
      </c>
    </row>
    <row r="2074" spans="1:15" hidden="1" x14ac:dyDescent="0.3">
      <c r="A2074" s="1" t="s">
        <v>4085</v>
      </c>
      <c r="B2074" t="s">
        <v>178</v>
      </c>
      <c r="C2074" t="s">
        <v>4086</v>
      </c>
      <c r="D2074">
        <v>1</v>
      </c>
      <c r="E2074" t="s">
        <v>7</v>
      </c>
      <c r="I2074">
        <f t="shared" si="192"/>
        <v>0</v>
      </c>
      <c r="J2074">
        <f t="shared" si="193"/>
        <v>0</v>
      </c>
      <c r="K2074" t="e">
        <f t="shared" si="194"/>
        <v>#VALUE!</v>
      </c>
      <c r="L2074" t="e">
        <f t="shared" si="195"/>
        <v>#VALUE!</v>
      </c>
      <c r="M2074" t="e">
        <f t="shared" si="196"/>
        <v>#VALUE!</v>
      </c>
      <c r="N2074" t="e">
        <f t="shared" si="197"/>
        <v>#VALUE!</v>
      </c>
      <c r="O2074" t="b" cm="1">
        <f t="array" ref="O2074">COUNT(FIND({0,1,2,3,4,5,6,7,8,9},N2074))&gt;0</f>
        <v>0</v>
      </c>
    </row>
    <row r="2075" spans="1:15" hidden="1" x14ac:dyDescent="0.3">
      <c r="A2075" s="1" t="s">
        <v>4087</v>
      </c>
      <c r="B2075" t="s">
        <v>178</v>
      </c>
      <c r="C2075" t="s">
        <v>4088</v>
      </c>
      <c r="D2075">
        <v>1</v>
      </c>
      <c r="E2075" t="s">
        <v>7</v>
      </c>
      <c r="I2075">
        <f t="shared" si="192"/>
        <v>0</v>
      </c>
      <c r="J2075">
        <f t="shared" si="193"/>
        <v>0</v>
      </c>
      <c r="K2075" t="e">
        <f t="shared" si="194"/>
        <v>#VALUE!</v>
      </c>
      <c r="L2075" t="e">
        <f t="shared" si="195"/>
        <v>#VALUE!</v>
      </c>
      <c r="M2075" t="e">
        <f t="shared" si="196"/>
        <v>#VALUE!</v>
      </c>
      <c r="N2075" t="e">
        <f t="shared" si="197"/>
        <v>#VALUE!</v>
      </c>
      <c r="O2075" t="b" cm="1">
        <f t="array" ref="O2075">COUNT(FIND({0,1,2,3,4,5,6,7,8,9},N2075))&gt;0</f>
        <v>0</v>
      </c>
    </row>
    <row r="2076" spans="1:15" hidden="1" x14ac:dyDescent="0.3">
      <c r="A2076" s="1" t="s">
        <v>4089</v>
      </c>
      <c r="B2076" t="s">
        <v>178</v>
      </c>
      <c r="C2076" t="s">
        <v>4090</v>
      </c>
      <c r="D2076">
        <v>1</v>
      </c>
      <c r="E2076" t="s">
        <v>7</v>
      </c>
      <c r="I2076">
        <f t="shared" si="192"/>
        <v>0</v>
      </c>
      <c r="J2076">
        <f t="shared" si="193"/>
        <v>0</v>
      </c>
      <c r="K2076" t="e">
        <f t="shared" si="194"/>
        <v>#VALUE!</v>
      </c>
      <c r="L2076" t="e">
        <f t="shared" si="195"/>
        <v>#VALUE!</v>
      </c>
      <c r="M2076" t="e">
        <f t="shared" si="196"/>
        <v>#VALUE!</v>
      </c>
      <c r="N2076" t="e">
        <f t="shared" si="197"/>
        <v>#VALUE!</v>
      </c>
      <c r="O2076" t="b" cm="1">
        <f t="array" ref="O2076">COUNT(FIND({0,1,2,3,4,5,6,7,8,9},N2076))&gt;0</f>
        <v>0</v>
      </c>
    </row>
    <row r="2077" spans="1:15" hidden="1" x14ac:dyDescent="0.3">
      <c r="A2077" s="1" t="s">
        <v>4091</v>
      </c>
      <c r="B2077" t="s">
        <v>178</v>
      </c>
      <c r="C2077" t="s">
        <v>4092</v>
      </c>
      <c r="D2077">
        <v>1</v>
      </c>
      <c r="E2077" t="s">
        <v>7</v>
      </c>
      <c r="I2077">
        <f t="shared" si="192"/>
        <v>1</v>
      </c>
      <c r="J2077">
        <f t="shared" si="193"/>
        <v>1</v>
      </c>
      <c r="K2077" t="str">
        <f t="shared" si="194"/>
        <v>ID falsch bei Sicherheitsbestand GH</v>
      </c>
      <c r="L2077" t="str">
        <f t="shared" si="195"/>
        <v>31852 Liefer-</v>
      </c>
      <c r="M2077" t="str">
        <f t="shared" si="196"/>
        <v xml:space="preserve">31852 Liefer </v>
      </c>
      <c r="N2077" t="str">
        <f t="shared" si="197"/>
        <v>ID</v>
      </c>
      <c r="O2077" t="b" cm="1">
        <f t="array" ref="O2077">COUNT(FIND({0,1,2,3,4,5,6,7,8,9},N2077))&gt;0</f>
        <v>0</v>
      </c>
    </row>
    <row r="2078" spans="1:15" hidden="1" x14ac:dyDescent="0.3">
      <c r="A2078" s="1" t="s">
        <v>4093</v>
      </c>
      <c r="B2078" t="s">
        <v>178</v>
      </c>
      <c r="C2078" t="s">
        <v>4094</v>
      </c>
      <c r="D2078">
        <v>1</v>
      </c>
      <c r="E2078" t="s">
        <v>7</v>
      </c>
      <c r="I2078">
        <f t="shared" si="192"/>
        <v>0</v>
      </c>
      <c r="J2078">
        <f t="shared" si="193"/>
        <v>0</v>
      </c>
      <c r="K2078" t="e">
        <f t="shared" si="194"/>
        <v>#VALUE!</v>
      </c>
      <c r="L2078" t="e">
        <f t="shared" si="195"/>
        <v>#VALUE!</v>
      </c>
      <c r="M2078" t="e">
        <f t="shared" si="196"/>
        <v>#VALUE!</v>
      </c>
      <c r="N2078" t="e">
        <f t="shared" si="197"/>
        <v>#VALUE!</v>
      </c>
      <c r="O2078" t="b" cm="1">
        <f t="array" ref="O2078">COUNT(FIND({0,1,2,3,4,5,6,7,8,9},N2078))&gt;0</f>
        <v>0</v>
      </c>
    </row>
    <row r="2079" spans="1:15" hidden="1" x14ac:dyDescent="0.3">
      <c r="A2079" s="1" t="s">
        <v>4095</v>
      </c>
      <c r="B2079" t="s">
        <v>178</v>
      </c>
      <c r="C2079" t="s">
        <v>4096</v>
      </c>
      <c r="D2079">
        <v>1</v>
      </c>
      <c r="E2079" t="s">
        <v>7</v>
      </c>
      <c r="I2079">
        <f t="shared" si="192"/>
        <v>1</v>
      </c>
      <c r="J2079">
        <f t="shared" si="193"/>
        <v>1</v>
      </c>
      <c r="K2079" t="str">
        <f t="shared" si="194"/>
        <v xml:space="preserve"> Fehlerhafte Authorisierung PayPal Auftrag</v>
      </c>
      <c r="L2079" t="str">
        <f t="shared" si="195"/>
        <v>31864 P01 -</v>
      </c>
      <c r="M2079" t="str">
        <f t="shared" si="196"/>
        <v xml:space="preserve">31864 P01  </v>
      </c>
      <c r="N2079" t="str">
        <f t="shared" si="197"/>
        <v/>
      </c>
      <c r="O2079" t="b" cm="1">
        <f t="array" ref="O2079">COUNT(FIND({0,1,2,3,4,5,6,7,8,9},N2079))&gt;0</f>
        <v>0</v>
      </c>
    </row>
    <row r="2080" spans="1:15" hidden="1" x14ac:dyDescent="0.3">
      <c r="A2080" s="1" t="s">
        <v>4097</v>
      </c>
      <c r="B2080" t="s">
        <v>178</v>
      </c>
      <c r="C2080" t="s">
        <v>4098</v>
      </c>
      <c r="D2080">
        <v>1</v>
      </c>
      <c r="E2080" t="s">
        <v>7</v>
      </c>
      <c r="I2080">
        <f t="shared" si="192"/>
        <v>0</v>
      </c>
      <c r="J2080">
        <f t="shared" si="193"/>
        <v>0</v>
      </c>
      <c r="K2080" t="e">
        <f t="shared" si="194"/>
        <v>#VALUE!</v>
      </c>
      <c r="L2080" t="e">
        <f t="shared" si="195"/>
        <v>#VALUE!</v>
      </c>
      <c r="M2080" t="e">
        <f t="shared" si="196"/>
        <v>#VALUE!</v>
      </c>
      <c r="N2080" t="e">
        <f t="shared" si="197"/>
        <v>#VALUE!</v>
      </c>
      <c r="O2080" t="b" cm="1">
        <f t="array" ref="O2080">COUNT(FIND({0,1,2,3,4,5,6,7,8,9},N2080))&gt;0</f>
        <v>0</v>
      </c>
    </row>
    <row r="2081" spans="1:15" hidden="1" x14ac:dyDescent="0.3">
      <c r="A2081" s="1" t="s">
        <v>4099</v>
      </c>
      <c r="B2081" t="s">
        <v>178</v>
      </c>
      <c r="C2081" t="s">
        <v>4100</v>
      </c>
      <c r="D2081">
        <v>1</v>
      </c>
      <c r="E2081" t="s">
        <v>7</v>
      </c>
      <c r="I2081">
        <f t="shared" si="192"/>
        <v>0</v>
      </c>
      <c r="J2081">
        <f t="shared" si="193"/>
        <v>0</v>
      </c>
      <c r="K2081" t="e">
        <f t="shared" si="194"/>
        <v>#VALUE!</v>
      </c>
      <c r="L2081" t="e">
        <f t="shared" si="195"/>
        <v>#VALUE!</v>
      </c>
      <c r="M2081" t="e">
        <f t="shared" si="196"/>
        <v>#VALUE!</v>
      </c>
      <c r="N2081" t="e">
        <f t="shared" si="197"/>
        <v>#VALUE!</v>
      </c>
      <c r="O2081" t="b" cm="1">
        <f t="array" ref="O2081">COUNT(FIND({0,1,2,3,4,5,6,7,8,9},N2081))&gt;0</f>
        <v>0</v>
      </c>
    </row>
    <row r="2082" spans="1:15" hidden="1" x14ac:dyDescent="0.3">
      <c r="A2082" s="1" t="s">
        <v>4101</v>
      </c>
      <c r="B2082" t="s">
        <v>178</v>
      </c>
      <c r="C2082" t="s">
        <v>4102</v>
      </c>
      <c r="D2082">
        <v>1</v>
      </c>
      <c r="E2082" t="s">
        <v>7</v>
      </c>
      <c r="I2082">
        <f t="shared" si="192"/>
        <v>0</v>
      </c>
      <c r="J2082">
        <f t="shared" si="193"/>
        <v>0</v>
      </c>
      <c r="K2082" t="e">
        <f t="shared" si="194"/>
        <v>#VALUE!</v>
      </c>
      <c r="L2082" t="e">
        <f t="shared" si="195"/>
        <v>#VALUE!</v>
      </c>
      <c r="M2082" t="e">
        <f t="shared" si="196"/>
        <v>#VALUE!</v>
      </c>
      <c r="N2082" t="e">
        <f t="shared" si="197"/>
        <v>#VALUE!</v>
      </c>
      <c r="O2082" t="b" cm="1">
        <f t="array" ref="O2082">COUNT(FIND({0,1,2,3,4,5,6,7,8,9},N2082))&gt;0</f>
        <v>0</v>
      </c>
    </row>
    <row r="2083" spans="1:15" hidden="1" x14ac:dyDescent="0.3">
      <c r="A2083" s="1" t="s">
        <v>4103</v>
      </c>
      <c r="B2083" t="s">
        <v>178</v>
      </c>
      <c r="C2083" t="s">
        <v>4104</v>
      </c>
      <c r="D2083">
        <v>1</v>
      </c>
      <c r="E2083" t="s">
        <v>7</v>
      </c>
      <c r="I2083">
        <f t="shared" si="192"/>
        <v>0</v>
      </c>
      <c r="J2083">
        <f t="shared" si="193"/>
        <v>0</v>
      </c>
      <c r="K2083" t="e">
        <f t="shared" si="194"/>
        <v>#VALUE!</v>
      </c>
      <c r="L2083" t="e">
        <f t="shared" si="195"/>
        <v>#VALUE!</v>
      </c>
      <c r="M2083" t="e">
        <f t="shared" si="196"/>
        <v>#VALUE!</v>
      </c>
      <c r="N2083" t="e">
        <f t="shared" si="197"/>
        <v>#VALUE!</v>
      </c>
      <c r="O2083" t="b" cm="1">
        <f t="array" ref="O2083">COUNT(FIND({0,1,2,3,4,5,6,7,8,9},N2083))&gt;0</f>
        <v>0</v>
      </c>
    </row>
    <row r="2084" spans="1:15" hidden="1" x14ac:dyDescent="0.3">
      <c r="A2084" s="1" t="s">
        <v>4105</v>
      </c>
      <c r="B2084" t="s">
        <v>178</v>
      </c>
      <c r="C2084" t="s">
        <v>4106</v>
      </c>
      <c r="D2084">
        <v>1</v>
      </c>
      <c r="E2084" t="s">
        <v>7</v>
      </c>
      <c r="I2084">
        <f t="shared" si="192"/>
        <v>1</v>
      </c>
      <c r="J2084">
        <f t="shared" si="193"/>
        <v>1</v>
      </c>
      <c r="K2084" t="str">
        <f t="shared" si="194"/>
        <v xml:space="preserve"> xd02 Anzeige der Zusatzdaten Debitor optimieren</v>
      </c>
      <c r="L2084" t="str">
        <f t="shared" si="195"/>
        <v>31933 P01 -</v>
      </c>
      <c r="M2084" t="str">
        <f t="shared" si="196"/>
        <v xml:space="preserve">31933 P01  </v>
      </c>
      <c r="N2084" t="str">
        <f t="shared" si="197"/>
        <v/>
      </c>
      <c r="O2084" t="b" cm="1">
        <f t="array" ref="O2084">COUNT(FIND({0,1,2,3,4,5,6,7,8,9},N2084))&gt;0</f>
        <v>0</v>
      </c>
    </row>
    <row r="2085" spans="1:15" hidden="1" x14ac:dyDescent="0.3">
      <c r="A2085" s="1" t="s">
        <v>4107</v>
      </c>
      <c r="B2085" t="s">
        <v>178</v>
      </c>
      <c r="C2085" t="s">
        <v>4108</v>
      </c>
      <c r="D2085">
        <v>1</v>
      </c>
      <c r="E2085" t="s">
        <v>7</v>
      </c>
      <c r="I2085">
        <f t="shared" si="192"/>
        <v>0</v>
      </c>
      <c r="J2085">
        <f t="shared" si="193"/>
        <v>0</v>
      </c>
      <c r="K2085" t="e">
        <f t="shared" si="194"/>
        <v>#VALUE!</v>
      </c>
      <c r="L2085" t="e">
        <f t="shared" si="195"/>
        <v>#VALUE!</v>
      </c>
      <c r="M2085" t="e">
        <f t="shared" si="196"/>
        <v>#VALUE!</v>
      </c>
      <c r="N2085" t="e">
        <f t="shared" si="197"/>
        <v>#VALUE!</v>
      </c>
      <c r="O2085" t="b" cm="1">
        <f t="array" ref="O2085">COUNT(FIND({0,1,2,3,4,5,6,7,8,9},N2085))&gt;0</f>
        <v>0</v>
      </c>
    </row>
    <row r="2086" spans="1:15" hidden="1" x14ac:dyDescent="0.3">
      <c r="A2086" s="1" t="s">
        <v>4109</v>
      </c>
      <c r="B2086" t="s">
        <v>178</v>
      </c>
      <c r="C2086" t="s">
        <v>4110</v>
      </c>
      <c r="D2086">
        <v>1</v>
      </c>
      <c r="E2086" t="s">
        <v>7</v>
      </c>
      <c r="I2086">
        <f t="shared" si="192"/>
        <v>0</v>
      </c>
      <c r="J2086">
        <f t="shared" si="193"/>
        <v>0</v>
      </c>
      <c r="K2086" t="e">
        <f t="shared" si="194"/>
        <v>#VALUE!</v>
      </c>
      <c r="L2086" t="e">
        <f t="shared" si="195"/>
        <v>#VALUE!</v>
      </c>
      <c r="M2086" t="e">
        <f t="shared" si="196"/>
        <v>#VALUE!</v>
      </c>
      <c r="N2086" t="e">
        <f t="shared" si="197"/>
        <v>#VALUE!</v>
      </c>
      <c r="O2086" t="b" cm="1">
        <f t="array" ref="O2086">COUNT(FIND({0,1,2,3,4,5,6,7,8,9},N2086))&gt;0</f>
        <v>0</v>
      </c>
    </row>
    <row r="2087" spans="1:15" hidden="1" x14ac:dyDescent="0.3">
      <c r="A2087" s="1" t="s">
        <v>4111</v>
      </c>
      <c r="B2087" t="s">
        <v>178</v>
      </c>
      <c r="C2087" t="s">
        <v>4112</v>
      </c>
      <c r="D2087">
        <v>1</v>
      </c>
      <c r="E2087" t="s">
        <v>7</v>
      </c>
      <c r="I2087">
        <f t="shared" si="192"/>
        <v>0</v>
      </c>
      <c r="J2087">
        <f t="shared" si="193"/>
        <v>0</v>
      </c>
      <c r="K2087" t="e">
        <f t="shared" si="194"/>
        <v>#VALUE!</v>
      </c>
      <c r="L2087" t="e">
        <f t="shared" si="195"/>
        <v>#VALUE!</v>
      </c>
      <c r="M2087" t="e">
        <f t="shared" si="196"/>
        <v>#VALUE!</v>
      </c>
      <c r="N2087" t="e">
        <f t="shared" si="197"/>
        <v>#VALUE!</v>
      </c>
      <c r="O2087" t="b" cm="1">
        <f t="array" ref="O2087">COUNT(FIND({0,1,2,3,4,5,6,7,8,9},N2087))&gt;0</f>
        <v>0</v>
      </c>
    </row>
    <row r="2088" spans="1:15" hidden="1" x14ac:dyDescent="0.3">
      <c r="A2088" s="1" t="s">
        <v>4113</v>
      </c>
      <c r="B2088" t="s">
        <v>178</v>
      </c>
      <c r="C2088" t="s">
        <v>4114</v>
      </c>
      <c r="D2088">
        <v>1</v>
      </c>
      <c r="E2088" t="s">
        <v>7</v>
      </c>
      <c r="I2088">
        <f t="shared" si="192"/>
        <v>0</v>
      </c>
      <c r="J2088">
        <f t="shared" si="193"/>
        <v>0</v>
      </c>
      <c r="K2088" t="e">
        <f t="shared" si="194"/>
        <v>#VALUE!</v>
      </c>
      <c r="L2088" t="e">
        <f t="shared" si="195"/>
        <v>#VALUE!</v>
      </c>
      <c r="M2088" t="e">
        <f t="shared" si="196"/>
        <v>#VALUE!</v>
      </c>
      <c r="N2088" t="e">
        <f t="shared" si="197"/>
        <v>#VALUE!</v>
      </c>
      <c r="O2088" t="b" cm="1">
        <f t="array" ref="O2088">COUNT(FIND({0,1,2,3,4,5,6,7,8,9},N2088))&gt;0</f>
        <v>0</v>
      </c>
    </row>
    <row r="2089" spans="1:15" hidden="1" x14ac:dyDescent="0.3">
      <c r="A2089" s="1" t="s">
        <v>4115</v>
      </c>
      <c r="B2089" t="s">
        <v>178</v>
      </c>
      <c r="C2089" t="s">
        <v>4116</v>
      </c>
      <c r="D2089">
        <v>1</v>
      </c>
      <c r="E2089" t="s">
        <v>7</v>
      </c>
      <c r="I2089">
        <f t="shared" si="192"/>
        <v>0</v>
      </c>
      <c r="J2089">
        <f t="shared" si="193"/>
        <v>0</v>
      </c>
      <c r="K2089" t="e">
        <f t="shared" si="194"/>
        <v>#VALUE!</v>
      </c>
      <c r="L2089" t="e">
        <f t="shared" si="195"/>
        <v>#VALUE!</v>
      </c>
      <c r="M2089" t="e">
        <f t="shared" si="196"/>
        <v>#VALUE!</v>
      </c>
      <c r="N2089" t="e">
        <f t="shared" si="197"/>
        <v>#VALUE!</v>
      </c>
      <c r="O2089" t="b" cm="1">
        <f t="array" ref="O2089">COUNT(FIND({0,1,2,3,4,5,6,7,8,9},N2089))&gt;0</f>
        <v>0</v>
      </c>
    </row>
    <row r="2090" spans="1:15" hidden="1" x14ac:dyDescent="0.3">
      <c r="A2090" s="1" t="s">
        <v>4117</v>
      </c>
      <c r="B2090" t="s">
        <v>178</v>
      </c>
      <c r="C2090" t="s">
        <v>4118</v>
      </c>
      <c r="D2090">
        <v>1</v>
      </c>
      <c r="E2090" t="s">
        <v>7</v>
      </c>
      <c r="I2090">
        <f t="shared" si="192"/>
        <v>0</v>
      </c>
      <c r="J2090">
        <f t="shared" si="193"/>
        <v>0</v>
      </c>
      <c r="K2090" t="e">
        <f t="shared" si="194"/>
        <v>#VALUE!</v>
      </c>
      <c r="L2090" t="e">
        <f t="shared" si="195"/>
        <v>#VALUE!</v>
      </c>
      <c r="M2090" t="e">
        <f t="shared" si="196"/>
        <v>#VALUE!</v>
      </c>
      <c r="N2090" t="e">
        <f t="shared" si="197"/>
        <v>#VALUE!</v>
      </c>
      <c r="O2090" t="b" cm="1">
        <f t="array" ref="O2090">COUNT(FIND({0,1,2,3,4,5,6,7,8,9},N2090))&gt;0</f>
        <v>0</v>
      </c>
    </row>
    <row r="2091" spans="1:15" hidden="1" x14ac:dyDescent="0.3">
      <c r="A2091" s="1" t="s">
        <v>4119</v>
      </c>
      <c r="B2091" t="s">
        <v>178</v>
      </c>
      <c r="C2091" t="s">
        <v>4120</v>
      </c>
      <c r="D2091">
        <v>1</v>
      </c>
      <c r="E2091" t="s">
        <v>7</v>
      </c>
      <c r="I2091">
        <f t="shared" si="192"/>
        <v>0</v>
      </c>
      <c r="J2091">
        <f t="shared" si="193"/>
        <v>0</v>
      </c>
      <c r="K2091" t="e">
        <f t="shared" si="194"/>
        <v>#VALUE!</v>
      </c>
      <c r="L2091" t="e">
        <f t="shared" si="195"/>
        <v>#VALUE!</v>
      </c>
      <c r="M2091" t="e">
        <f t="shared" si="196"/>
        <v>#VALUE!</v>
      </c>
      <c r="N2091" t="e">
        <f t="shared" si="197"/>
        <v>#VALUE!</v>
      </c>
      <c r="O2091" t="b" cm="1">
        <f t="array" ref="O2091">COUNT(FIND({0,1,2,3,4,5,6,7,8,9},N2091))&gt;0</f>
        <v>0</v>
      </c>
    </row>
    <row r="2092" spans="1:15" hidden="1" x14ac:dyDescent="0.3">
      <c r="A2092" s="1" t="s">
        <v>4121</v>
      </c>
      <c r="B2092" t="s">
        <v>178</v>
      </c>
      <c r="C2092" t="s">
        <v>4122</v>
      </c>
      <c r="D2092">
        <v>1</v>
      </c>
      <c r="E2092" t="s">
        <v>7</v>
      </c>
      <c r="I2092">
        <f t="shared" si="192"/>
        <v>0</v>
      </c>
      <c r="J2092">
        <f t="shared" si="193"/>
        <v>0</v>
      </c>
      <c r="K2092" t="e">
        <f t="shared" si="194"/>
        <v>#VALUE!</v>
      </c>
      <c r="L2092" t="e">
        <f t="shared" si="195"/>
        <v>#VALUE!</v>
      </c>
      <c r="M2092" t="e">
        <f t="shared" si="196"/>
        <v>#VALUE!</v>
      </c>
      <c r="N2092" t="e">
        <f t="shared" si="197"/>
        <v>#VALUE!</v>
      </c>
      <c r="O2092" t="b" cm="1">
        <f t="array" ref="O2092">COUNT(FIND({0,1,2,3,4,5,6,7,8,9},N2092))&gt;0</f>
        <v>0</v>
      </c>
    </row>
    <row r="2093" spans="1:15" hidden="1" x14ac:dyDescent="0.3">
      <c r="A2093" s="1" t="s">
        <v>4123</v>
      </c>
      <c r="B2093" t="s">
        <v>178</v>
      </c>
      <c r="C2093" t="s">
        <v>4124</v>
      </c>
      <c r="D2093">
        <v>1</v>
      </c>
      <c r="E2093" t="s">
        <v>7</v>
      </c>
      <c r="I2093">
        <f t="shared" si="192"/>
        <v>0</v>
      </c>
      <c r="J2093">
        <f t="shared" si="193"/>
        <v>0</v>
      </c>
      <c r="K2093" t="e">
        <f t="shared" si="194"/>
        <v>#VALUE!</v>
      </c>
      <c r="L2093" t="e">
        <f t="shared" si="195"/>
        <v>#VALUE!</v>
      </c>
      <c r="M2093" t="e">
        <f t="shared" si="196"/>
        <v>#VALUE!</v>
      </c>
      <c r="N2093" t="e">
        <f t="shared" si="197"/>
        <v>#VALUE!</v>
      </c>
      <c r="O2093" t="b" cm="1">
        <f t="array" ref="O2093">COUNT(FIND({0,1,2,3,4,5,6,7,8,9},N2093))&gt;0</f>
        <v>0</v>
      </c>
    </row>
    <row r="2094" spans="1:15" hidden="1" x14ac:dyDescent="0.3">
      <c r="A2094" s="1" t="s">
        <v>4125</v>
      </c>
      <c r="B2094" t="s">
        <v>178</v>
      </c>
      <c r="C2094" t="s">
        <v>4126</v>
      </c>
      <c r="D2094">
        <v>1</v>
      </c>
      <c r="E2094" t="s">
        <v>7</v>
      </c>
      <c r="I2094">
        <f t="shared" si="192"/>
        <v>0</v>
      </c>
      <c r="J2094">
        <f t="shared" si="193"/>
        <v>0</v>
      </c>
      <c r="K2094" t="e">
        <f t="shared" si="194"/>
        <v>#VALUE!</v>
      </c>
      <c r="L2094" t="e">
        <f t="shared" si="195"/>
        <v>#VALUE!</v>
      </c>
      <c r="M2094" t="e">
        <f t="shared" si="196"/>
        <v>#VALUE!</v>
      </c>
      <c r="N2094" t="e">
        <f t="shared" si="197"/>
        <v>#VALUE!</v>
      </c>
      <c r="O2094" t="b" cm="1">
        <f t="array" ref="O2094">COUNT(FIND({0,1,2,3,4,5,6,7,8,9},N2094))&gt;0</f>
        <v>0</v>
      </c>
    </row>
    <row r="2095" spans="1:15" hidden="1" x14ac:dyDescent="0.3">
      <c r="A2095" s="1" t="s">
        <v>4127</v>
      </c>
      <c r="B2095" t="s">
        <v>178</v>
      </c>
      <c r="C2095" t="s">
        <v>4128</v>
      </c>
      <c r="D2095">
        <v>1</v>
      </c>
      <c r="E2095" t="s">
        <v>7</v>
      </c>
      <c r="I2095">
        <f t="shared" si="192"/>
        <v>0</v>
      </c>
      <c r="J2095">
        <f t="shared" si="193"/>
        <v>0</v>
      </c>
      <c r="K2095" t="e">
        <f t="shared" si="194"/>
        <v>#VALUE!</v>
      </c>
      <c r="L2095" t="e">
        <f t="shared" si="195"/>
        <v>#VALUE!</v>
      </c>
      <c r="M2095" t="e">
        <f t="shared" si="196"/>
        <v>#VALUE!</v>
      </c>
      <c r="N2095" t="e">
        <f t="shared" si="197"/>
        <v>#VALUE!</v>
      </c>
      <c r="O2095" t="b" cm="1">
        <f t="array" ref="O2095">COUNT(FIND({0,1,2,3,4,5,6,7,8,9},N2095))&gt;0</f>
        <v>0</v>
      </c>
    </row>
    <row r="2096" spans="1:15" hidden="1" x14ac:dyDescent="0.3">
      <c r="A2096" s="1" t="s">
        <v>4129</v>
      </c>
      <c r="B2096" t="s">
        <v>178</v>
      </c>
      <c r="C2096" t="s">
        <v>4130</v>
      </c>
      <c r="D2096">
        <v>1</v>
      </c>
      <c r="E2096" t="s">
        <v>7</v>
      </c>
      <c r="I2096">
        <f t="shared" si="192"/>
        <v>0</v>
      </c>
      <c r="J2096">
        <f t="shared" si="193"/>
        <v>0</v>
      </c>
      <c r="K2096" t="e">
        <f t="shared" si="194"/>
        <v>#VALUE!</v>
      </c>
      <c r="L2096" t="e">
        <f t="shared" si="195"/>
        <v>#VALUE!</v>
      </c>
      <c r="M2096" t="e">
        <f t="shared" si="196"/>
        <v>#VALUE!</v>
      </c>
      <c r="N2096" t="e">
        <f t="shared" si="197"/>
        <v>#VALUE!</v>
      </c>
      <c r="O2096" t="b" cm="1">
        <f t="array" ref="O2096">COUNT(FIND({0,1,2,3,4,5,6,7,8,9},N2096))&gt;0</f>
        <v>0</v>
      </c>
    </row>
    <row r="2097" spans="1:15" hidden="1" x14ac:dyDescent="0.3">
      <c r="A2097" s="1" t="s">
        <v>4131</v>
      </c>
      <c r="B2097" t="s">
        <v>178</v>
      </c>
      <c r="C2097" t="s">
        <v>4132</v>
      </c>
      <c r="D2097">
        <v>1</v>
      </c>
      <c r="E2097" t="s">
        <v>7</v>
      </c>
      <c r="I2097">
        <f t="shared" si="192"/>
        <v>0</v>
      </c>
      <c r="J2097">
        <f t="shared" si="193"/>
        <v>0</v>
      </c>
      <c r="K2097" t="e">
        <f t="shared" si="194"/>
        <v>#VALUE!</v>
      </c>
      <c r="L2097" t="e">
        <f t="shared" si="195"/>
        <v>#VALUE!</v>
      </c>
      <c r="M2097" t="e">
        <f t="shared" si="196"/>
        <v>#VALUE!</v>
      </c>
      <c r="N2097" t="e">
        <f t="shared" si="197"/>
        <v>#VALUE!</v>
      </c>
      <c r="O2097" t="b" cm="1">
        <f t="array" ref="O2097">COUNT(FIND({0,1,2,3,4,5,6,7,8,9},N2097))&gt;0</f>
        <v>0</v>
      </c>
    </row>
    <row r="2098" spans="1:15" hidden="1" x14ac:dyDescent="0.3">
      <c r="A2098" s="1" t="s">
        <v>4133</v>
      </c>
      <c r="B2098" t="s">
        <v>178</v>
      </c>
      <c r="C2098" t="s">
        <v>4134</v>
      </c>
      <c r="D2098">
        <v>1</v>
      </c>
      <c r="E2098" t="s">
        <v>7</v>
      </c>
      <c r="I2098">
        <f t="shared" si="192"/>
        <v>0</v>
      </c>
      <c r="J2098">
        <f t="shared" si="193"/>
        <v>0</v>
      </c>
      <c r="K2098" t="e">
        <f t="shared" si="194"/>
        <v>#VALUE!</v>
      </c>
      <c r="L2098" t="e">
        <f t="shared" si="195"/>
        <v>#VALUE!</v>
      </c>
      <c r="M2098" t="e">
        <f t="shared" si="196"/>
        <v>#VALUE!</v>
      </c>
      <c r="N2098" t="e">
        <f t="shared" si="197"/>
        <v>#VALUE!</v>
      </c>
      <c r="O2098" t="b" cm="1">
        <f t="array" ref="O2098">COUNT(FIND({0,1,2,3,4,5,6,7,8,9},N2098))&gt;0</f>
        <v>0</v>
      </c>
    </row>
    <row r="2099" spans="1:15" hidden="1" x14ac:dyDescent="0.3">
      <c r="A2099" s="1" t="s">
        <v>4135</v>
      </c>
      <c r="B2099" t="s">
        <v>178</v>
      </c>
      <c r="C2099" t="s">
        <v>4136</v>
      </c>
      <c r="D2099">
        <v>1</v>
      </c>
      <c r="E2099" t="s">
        <v>7</v>
      </c>
      <c r="I2099">
        <f t="shared" si="192"/>
        <v>0</v>
      </c>
      <c r="J2099">
        <f t="shared" si="193"/>
        <v>0</v>
      </c>
      <c r="K2099" t="e">
        <f t="shared" si="194"/>
        <v>#VALUE!</v>
      </c>
      <c r="L2099" t="e">
        <f t="shared" si="195"/>
        <v>#VALUE!</v>
      </c>
      <c r="M2099" t="e">
        <f t="shared" si="196"/>
        <v>#VALUE!</v>
      </c>
      <c r="N2099" t="e">
        <f t="shared" si="197"/>
        <v>#VALUE!</v>
      </c>
      <c r="O2099" t="b" cm="1">
        <f t="array" ref="O2099">COUNT(FIND({0,1,2,3,4,5,6,7,8,9},N2099))&gt;0</f>
        <v>0</v>
      </c>
    </row>
    <row r="2100" spans="1:15" hidden="1" x14ac:dyDescent="0.3">
      <c r="A2100" s="1" t="s">
        <v>4137</v>
      </c>
      <c r="B2100" t="s">
        <v>178</v>
      </c>
      <c r="C2100" t="s">
        <v>4138</v>
      </c>
      <c r="D2100">
        <v>1</v>
      </c>
      <c r="E2100" t="s">
        <v>7</v>
      </c>
      <c r="I2100">
        <f t="shared" si="192"/>
        <v>0</v>
      </c>
      <c r="J2100">
        <f t="shared" si="193"/>
        <v>0</v>
      </c>
      <c r="K2100" t="e">
        <f t="shared" si="194"/>
        <v>#VALUE!</v>
      </c>
      <c r="L2100" t="e">
        <f t="shared" si="195"/>
        <v>#VALUE!</v>
      </c>
      <c r="M2100" t="e">
        <f t="shared" si="196"/>
        <v>#VALUE!</v>
      </c>
      <c r="N2100" t="e">
        <f t="shared" si="197"/>
        <v>#VALUE!</v>
      </c>
      <c r="O2100" t="b" cm="1">
        <f t="array" ref="O2100">COUNT(FIND({0,1,2,3,4,5,6,7,8,9},N2100))&gt;0</f>
        <v>0</v>
      </c>
    </row>
    <row r="2101" spans="1:15" hidden="1" x14ac:dyDescent="0.3">
      <c r="A2101" s="1" t="s">
        <v>4139</v>
      </c>
      <c r="B2101" t="s">
        <v>178</v>
      </c>
      <c r="C2101" t="s">
        <v>4140</v>
      </c>
      <c r="D2101">
        <v>1</v>
      </c>
      <c r="E2101" t="s">
        <v>7</v>
      </c>
      <c r="I2101">
        <f t="shared" si="192"/>
        <v>0</v>
      </c>
      <c r="J2101">
        <f t="shared" si="193"/>
        <v>0</v>
      </c>
      <c r="K2101" t="e">
        <f t="shared" si="194"/>
        <v>#VALUE!</v>
      </c>
      <c r="L2101" t="e">
        <f t="shared" si="195"/>
        <v>#VALUE!</v>
      </c>
      <c r="M2101" t="e">
        <f t="shared" si="196"/>
        <v>#VALUE!</v>
      </c>
      <c r="N2101" t="e">
        <f t="shared" si="197"/>
        <v>#VALUE!</v>
      </c>
      <c r="O2101" t="b" cm="1">
        <f t="array" ref="O2101">COUNT(FIND({0,1,2,3,4,5,6,7,8,9},N2101))&gt;0</f>
        <v>0</v>
      </c>
    </row>
    <row r="2102" spans="1:15" hidden="1" x14ac:dyDescent="0.3">
      <c r="A2102" s="1" t="s">
        <v>4141</v>
      </c>
      <c r="B2102" t="s">
        <v>178</v>
      </c>
      <c r="C2102" t="s">
        <v>4142</v>
      </c>
      <c r="D2102">
        <v>1</v>
      </c>
      <c r="E2102" t="s">
        <v>7</v>
      </c>
      <c r="I2102">
        <f t="shared" si="192"/>
        <v>0</v>
      </c>
      <c r="J2102">
        <f t="shared" si="193"/>
        <v>0</v>
      </c>
      <c r="K2102" t="e">
        <f t="shared" si="194"/>
        <v>#VALUE!</v>
      </c>
      <c r="L2102" t="e">
        <f t="shared" si="195"/>
        <v>#VALUE!</v>
      </c>
      <c r="M2102" t="e">
        <f t="shared" si="196"/>
        <v>#VALUE!</v>
      </c>
      <c r="N2102" t="e">
        <f t="shared" si="197"/>
        <v>#VALUE!</v>
      </c>
      <c r="O2102" t="b" cm="1">
        <f t="array" ref="O2102">COUNT(FIND({0,1,2,3,4,5,6,7,8,9},N2102))&gt;0</f>
        <v>0</v>
      </c>
    </row>
    <row r="2103" spans="1:15" hidden="1" x14ac:dyDescent="0.3">
      <c r="A2103" s="1" t="s">
        <v>4143</v>
      </c>
      <c r="B2103" t="s">
        <v>178</v>
      </c>
      <c r="C2103" t="s">
        <v>1361</v>
      </c>
      <c r="D2103">
        <v>1</v>
      </c>
      <c r="E2103" t="s">
        <v>7</v>
      </c>
      <c r="I2103">
        <f t="shared" si="192"/>
        <v>1</v>
      </c>
      <c r="J2103">
        <f t="shared" si="193"/>
        <v>1</v>
      </c>
      <c r="K2103" t="str">
        <f t="shared" si="194"/>
        <v>Reise</v>
      </c>
      <c r="L2103" t="str">
        <f t="shared" si="195"/>
        <v>80-</v>
      </c>
      <c r="M2103" t="str">
        <f t="shared" si="196"/>
        <v xml:space="preserve">80 </v>
      </c>
      <c r="N2103" t="e">
        <f t="shared" si="197"/>
        <v>#VALUE!</v>
      </c>
      <c r="O2103" t="b" cm="1">
        <f t="array" ref="O2103">COUNT(FIND({0,1,2,3,4,5,6,7,8,9},N2103))&gt;0</f>
        <v>0</v>
      </c>
    </row>
    <row r="2104" spans="1:15" hidden="1" x14ac:dyDescent="0.3">
      <c r="A2104" s="1" t="s">
        <v>4144</v>
      </c>
      <c r="B2104" t="s">
        <v>178</v>
      </c>
      <c r="C2104" t="s">
        <v>4145</v>
      </c>
      <c r="D2104">
        <v>1</v>
      </c>
      <c r="E2104" t="s">
        <v>7</v>
      </c>
      <c r="I2104">
        <f t="shared" si="192"/>
        <v>1</v>
      </c>
      <c r="J2104">
        <f t="shared" si="193"/>
        <v>1</v>
      </c>
      <c r="K2104" t="str">
        <f t="shared" si="194"/>
        <v>Beteiligung an Problemen</v>
      </c>
      <c r="L2104" t="str">
        <f t="shared" si="195"/>
        <v>IOT-</v>
      </c>
      <c r="M2104" t="str">
        <f t="shared" si="196"/>
        <v xml:space="preserve">IOT </v>
      </c>
      <c r="N2104" t="str">
        <f t="shared" si="197"/>
        <v>Beteiligung</v>
      </c>
      <c r="O2104" t="b" cm="1">
        <f t="array" ref="O2104">COUNT(FIND({0,1,2,3,4,5,6,7,8,9},N2104))&gt;0</f>
        <v>0</v>
      </c>
    </row>
    <row r="2105" spans="1:15" hidden="1" x14ac:dyDescent="0.3">
      <c r="A2105" s="1" t="s">
        <v>4146</v>
      </c>
      <c r="B2105" t="s">
        <v>178</v>
      </c>
      <c r="C2105" t="s">
        <v>4147</v>
      </c>
      <c r="D2105">
        <v>1</v>
      </c>
      <c r="E2105" t="s">
        <v>7</v>
      </c>
      <c r="I2105">
        <f t="shared" si="192"/>
        <v>1</v>
      </c>
      <c r="J2105">
        <f t="shared" si="193"/>
        <v>1</v>
      </c>
      <c r="K2105" t="str">
        <f t="shared" si="194"/>
        <v>Direktanfragen ohne Ticket</v>
      </c>
      <c r="L2105" t="str">
        <f t="shared" si="195"/>
        <v>xxx-</v>
      </c>
      <c r="M2105" t="str">
        <f t="shared" si="196"/>
        <v xml:space="preserve">xxx </v>
      </c>
      <c r="N2105" t="str">
        <f t="shared" si="197"/>
        <v>Direktanfragen</v>
      </c>
      <c r="O2105" t="b" cm="1">
        <f t="array" ref="O2105">COUNT(FIND({0,1,2,3,4,5,6,7,8,9},N2105))&gt;0</f>
        <v>0</v>
      </c>
    </row>
    <row r="2106" spans="1:15" hidden="1" x14ac:dyDescent="0.3">
      <c r="A2106" s="1" t="s">
        <v>4148</v>
      </c>
      <c r="B2106" t="s">
        <v>180</v>
      </c>
      <c r="C2106" t="s">
        <v>4149</v>
      </c>
      <c r="D2106">
        <v>1</v>
      </c>
      <c r="E2106" t="s">
        <v>7</v>
      </c>
      <c r="I2106">
        <f t="shared" si="192"/>
        <v>0</v>
      </c>
      <c r="J2106">
        <f t="shared" si="193"/>
        <v>0</v>
      </c>
      <c r="K2106" t="e">
        <f t="shared" si="194"/>
        <v>#VALUE!</v>
      </c>
      <c r="L2106" t="e">
        <f t="shared" si="195"/>
        <v>#VALUE!</v>
      </c>
      <c r="M2106" t="e">
        <f t="shared" si="196"/>
        <v>#VALUE!</v>
      </c>
      <c r="N2106" t="e">
        <f t="shared" si="197"/>
        <v>#VALUE!</v>
      </c>
      <c r="O2106" t="b" cm="1">
        <f t="array" ref="O2106">COUNT(FIND({0,1,2,3,4,5,6,7,8,9},N2106))&gt;0</f>
        <v>0</v>
      </c>
    </row>
    <row r="2107" spans="1:15" hidden="1" x14ac:dyDescent="0.3">
      <c r="A2107" s="1" t="s">
        <v>4150</v>
      </c>
      <c r="B2107" t="s">
        <v>180</v>
      </c>
      <c r="C2107" t="s">
        <v>4151</v>
      </c>
      <c r="D2107">
        <v>1</v>
      </c>
      <c r="E2107" t="s">
        <v>7</v>
      </c>
      <c r="I2107">
        <f t="shared" si="192"/>
        <v>1</v>
      </c>
      <c r="J2107">
        <f t="shared" si="193"/>
        <v>1</v>
      </c>
      <c r="K2107" t="str">
        <f t="shared" si="194"/>
        <v>Vorbereitung S/4 Migration</v>
      </c>
      <c r="L2107" t="str">
        <f t="shared" si="195"/>
        <v>14425-</v>
      </c>
      <c r="M2107" t="str">
        <f t="shared" si="196"/>
        <v xml:space="preserve">14425 </v>
      </c>
      <c r="N2107" t="str">
        <f t="shared" si="197"/>
        <v>Vorbereitung</v>
      </c>
      <c r="O2107" t="b" cm="1">
        <f t="array" ref="O2107">COUNT(FIND({0,1,2,3,4,5,6,7,8,9},N2107))&gt;0</f>
        <v>0</v>
      </c>
    </row>
    <row r="2108" spans="1:15" hidden="1" x14ac:dyDescent="0.3">
      <c r="A2108" s="1" t="s">
        <v>4152</v>
      </c>
      <c r="B2108" t="s">
        <v>180</v>
      </c>
      <c r="C2108" t="s">
        <v>4153</v>
      </c>
      <c r="D2108">
        <v>1</v>
      </c>
      <c r="E2108" t="s">
        <v>7</v>
      </c>
      <c r="I2108">
        <f t="shared" si="192"/>
        <v>0</v>
      </c>
      <c r="J2108">
        <f t="shared" si="193"/>
        <v>0</v>
      </c>
      <c r="K2108" t="e">
        <f t="shared" si="194"/>
        <v>#VALUE!</v>
      </c>
      <c r="L2108" t="e">
        <f t="shared" si="195"/>
        <v>#VALUE!</v>
      </c>
      <c r="M2108" t="e">
        <f t="shared" si="196"/>
        <v>#VALUE!</v>
      </c>
      <c r="N2108" t="e">
        <f t="shared" si="197"/>
        <v>#VALUE!</v>
      </c>
      <c r="O2108" t="b" cm="1">
        <f t="array" ref="O2108">COUNT(FIND({0,1,2,3,4,5,6,7,8,9},N2108))&gt;0</f>
        <v>0</v>
      </c>
    </row>
    <row r="2109" spans="1:15" hidden="1" x14ac:dyDescent="0.3">
      <c r="A2109" s="1" t="s">
        <v>4154</v>
      </c>
      <c r="B2109" t="s">
        <v>180</v>
      </c>
      <c r="C2109" t="s">
        <v>4155</v>
      </c>
      <c r="D2109">
        <v>1</v>
      </c>
      <c r="E2109" t="s">
        <v>7</v>
      </c>
      <c r="I2109">
        <f t="shared" si="192"/>
        <v>0</v>
      </c>
      <c r="J2109">
        <f t="shared" si="193"/>
        <v>0</v>
      </c>
      <c r="K2109" t="e">
        <f t="shared" si="194"/>
        <v>#VALUE!</v>
      </c>
      <c r="L2109" t="e">
        <f t="shared" si="195"/>
        <v>#VALUE!</v>
      </c>
      <c r="M2109" t="e">
        <f t="shared" si="196"/>
        <v>#VALUE!</v>
      </c>
      <c r="N2109" t="e">
        <f t="shared" si="197"/>
        <v>#VALUE!</v>
      </c>
      <c r="O2109" t="b" cm="1">
        <f t="array" ref="O2109">COUNT(FIND({0,1,2,3,4,5,6,7,8,9},N2109))&gt;0</f>
        <v>0</v>
      </c>
    </row>
    <row r="2110" spans="1:15" hidden="1" x14ac:dyDescent="0.3">
      <c r="A2110" s="1" t="s">
        <v>4156</v>
      </c>
      <c r="B2110" t="s">
        <v>180</v>
      </c>
      <c r="C2110" t="s">
        <v>4157</v>
      </c>
      <c r="D2110">
        <v>1</v>
      </c>
      <c r="E2110" t="s">
        <v>7</v>
      </c>
      <c r="I2110">
        <f t="shared" si="192"/>
        <v>1</v>
      </c>
      <c r="J2110">
        <f t="shared" si="193"/>
        <v>1</v>
      </c>
      <c r="K2110" t="str">
        <f t="shared" si="194"/>
        <v>Monitor / Integration Aktionsabwicklung</v>
      </c>
      <c r="L2110" t="str">
        <f t="shared" si="195"/>
        <v>14582 Ablösung VKF-</v>
      </c>
      <c r="M2110" t="str">
        <f t="shared" si="196"/>
        <v xml:space="preserve">14582 Ablösung VKF </v>
      </c>
      <c r="N2110" t="str">
        <f t="shared" si="197"/>
        <v>Monitor</v>
      </c>
      <c r="O2110" t="b" cm="1">
        <f t="array" ref="O2110">COUNT(FIND({0,1,2,3,4,5,6,7,8,9},N2110))&gt;0</f>
        <v>0</v>
      </c>
    </row>
    <row r="2111" spans="1:15" hidden="1" x14ac:dyDescent="0.3">
      <c r="A2111" s="1" t="s">
        <v>4158</v>
      </c>
      <c r="B2111" t="s">
        <v>180</v>
      </c>
      <c r="C2111" t="s">
        <v>4159</v>
      </c>
      <c r="D2111">
        <v>1</v>
      </c>
      <c r="E2111" t="s">
        <v>7</v>
      </c>
      <c r="I2111">
        <f t="shared" si="192"/>
        <v>0</v>
      </c>
      <c r="J2111">
        <f t="shared" si="193"/>
        <v>0</v>
      </c>
      <c r="K2111" t="e">
        <f t="shared" si="194"/>
        <v>#VALUE!</v>
      </c>
      <c r="L2111" t="e">
        <f t="shared" si="195"/>
        <v>#VALUE!</v>
      </c>
      <c r="M2111" t="e">
        <f t="shared" si="196"/>
        <v>#VALUE!</v>
      </c>
      <c r="N2111" t="e">
        <f t="shared" si="197"/>
        <v>#VALUE!</v>
      </c>
      <c r="O2111" t="b" cm="1">
        <f t="array" ref="O2111">COUNT(FIND({0,1,2,3,4,5,6,7,8,9},N2111))&gt;0</f>
        <v>0</v>
      </c>
    </row>
    <row r="2112" spans="1:15" hidden="1" x14ac:dyDescent="0.3">
      <c r="A2112" s="1" t="s">
        <v>4160</v>
      </c>
      <c r="B2112" t="s">
        <v>180</v>
      </c>
      <c r="C2112" t="s">
        <v>4161</v>
      </c>
      <c r="D2112">
        <v>1</v>
      </c>
      <c r="E2112" t="s">
        <v>7</v>
      </c>
      <c r="I2112">
        <f t="shared" si="192"/>
        <v>0</v>
      </c>
      <c r="J2112">
        <f t="shared" si="193"/>
        <v>0</v>
      </c>
      <c r="K2112" t="e">
        <f t="shared" si="194"/>
        <v>#VALUE!</v>
      </c>
      <c r="L2112" t="e">
        <f t="shared" si="195"/>
        <v>#VALUE!</v>
      </c>
      <c r="M2112" t="e">
        <f t="shared" si="196"/>
        <v>#VALUE!</v>
      </c>
      <c r="N2112" t="e">
        <f t="shared" si="197"/>
        <v>#VALUE!</v>
      </c>
      <c r="O2112" t="b" cm="1">
        <f t="array" ref="O2112">COUNT(FIND({0,1,2,3,4,5,6,7,8,9},N2112))&gt;0</f>
        <v>0</v>
      </c>
    </row>
    <row r="2113" spans="1:15" hidden="1" x14ac:dyDescent="0.3">
      <c r="A2113" s="1" t="s">
        <v>4162</v>
      </c>
      <c r="B2113" t="s">
        <v>180</v>
      </c>
      <c r="C2113" t="s">
        <v>4163</v>
      </c>
      <c r="D2113">
        <v>1</v>
      </c>
      <c r="E2113" t="s">
        <v>7</v>
      </c>
      <c r="I2113">
        <f t="shared" si="192"/>
        <v>0</v>
      </c>
      <c r="J2113">
        <f t="shared" si="193"/>
        <v>0</v>
      </c>
      <c r="K2113" t="e">
        <f t="shared" si="194"/>
        <v>#VALUE!</v>
      </c>
      <c r="L2113" t="e">
        <f t="shared" si="195"/>
        <v>#VALUE!</v>
      </c>
      <c r="M2113" t="e">
        <f t="shared" si="196"/>
        <v>#VALUE!</v>
      </c>
      <c r="N2113" t="e">
        <f t="shared" si="197"/>
        <v>#VALUE!</v>
      </c>
      <c r="O2113" t="b" cm="1">
        <f t="array" ref="O2113">COUNT(FIND({0,1,2,3,4,5,6,7,8,9},N2113))&gt;0</f>
        <v>0</v>
      </c>
    </row>
    <row r="2114" spans="1:15" hidden="1" x14ac:dyDescent="0.3">
      <c r="A2114" s="1" t="s">
        <v>4164</v>
      </c>
      <c r="B2114" t="s">
        <v>180</v>
      </c>
      <c r="C2114" t="s">
        <v>4165</v>
      </c>
      <c r="D2114">
        <v>1</v>
      </c>
      <c r="E2114" t="s">
        <v>7</v>
      </c>
      <c r="I2114">
        <f t="shared" si="192"/>
        <v>0</v>
      </c>
      <c r="J2114">
        <f t="shared" si="193"/>
        <v>0</v>
      </c>
      <c r="K2114" t="e">
        <f t="shared" si="194"/>
        <v>#VALUE!</v>
      </c>
      <c r="L2114" t="e">
        <f t="shared" si="195"/>
        <v>#VALUE!</v>
      </c>
      <c r="M2114" t="e">
        <f t="shared" si="196"/>
        <v>#VALUE!</v>
      </c>
      <c r="N2114" t="e">
        <f t="shared" si="197"/>
        <v>#VALUE!</v>
      </c>
      <c r="O2114" t="b" cm="1">
        <f t="array" ref="O2114">COUNT(FIND({0,1,2,3,4,5,6,7,8,9},N2114))&gt;0</f>
        <v>0</v>
      </c>
    </row>
    <row r="2115" spans="1:15" hidden="1" x14ac:dyDescent="0.3">
      <c r="A2115" s="1" t="s">
        <v>4166</v>
      </c>
      <c r="B2115" t="s">
        <v>180</v>
      </c>
      <c r="C2115" t="s">
        <v>4167</v>
      </c>
      <c r="D2115">
        <v>1</v>
      </c>
      <c r="E2115" t="s">
        <v>7</v>
      </c>
      <c r="I2115">
        <f t="shared" ref="I2115:I2178" si="198">LEN(C2115)-LEN(SUBSTITUTE(C2115,"-",))</f>
        <v>0</v>
      </c>
      <c r="J2115">
        <f t="shared" ref="J2115:J2178" si="199">IF(I2115&gt;1,2,I2115)</f>
        <v>0</v>
      </c>
      <c r="K2115" t="e">
        <f t="shared" ref="K2115:K2178" si="200">RIGHT($C2115,LEN($C2115)-SEARCH("#",SUBSTITUTE($C2115,"-","#",J2115)))</f>
        <v>#VALUE!</v>
      </c>
      <c r="L2115" t="e">
        <f t="shared" ref="L2115:L2178" si="201">LEFT($C2115,SEARCH("#",SUBSTITUTE($C2115,"-","#",$J2115)))</f>
        <v>#VALUE!</v>
      </c>
      <c r="M2115" t="e">
        <f t="shared" ref="M2115:M2178" si="202">SUBSTITUTE(L2115,"-"," ")</f>
        <v>#VALUE!</v>
      </c>
      <c r="N2115" t="e">
        <f t="shared" ref="N2115:N2178" si="203">LEFT(K2115,SEARCH(" ",K2115,1)-1)</f>
        <v>#VALUE!</v>
      </c>
      <c r="O2115" t="b" cm="1">
        <f t="array" ref="O2115">COUNT(FIND({0,1,2,3,4,5,6,7,8,9},N2115))&gt;0</f>
        <v>0</v>
      </c>
    </row>
    <row r="2116" spans="1:15" hidden="1" x14ac:dyDescent="0.3">
      <c r="A2116" s="1" t="s">
        <v>4168</v>
      </c>
      <c r="B2116" t="s">
        <v>180</v>
      </c>
      <c r="C2116" t="s">
        <v>4169</v>
      </c>
      <c r="D2116">
        <v>1</v>
      </c>
      <c r="E2116" t="s">
        <v>7</v>
      </c>
      <c r="I2116">
        <f t="shared" si="198"/>
        <v>0</v>
      </c>
      <c r="J2116">
        <f t="shared" si="199"/>
        <v>0</v>
      </c>
      <c r="K2116" t="e">
        <f t="shared" si="200"/>
        <v>#VALUE!</v>
      </c>
      <c r="L2116" t="e">
        <f t="shared" si="201"/>
        <v>#VALUE!</v>
      </c>
      <c r="M2116" t="e">
        <f t="shared" si="202"/>
        <v>#VALUE!</v>
      </c>
      <c r="N2116" t="e">
        <f t="shared" si="203"/>
        <v>#VALUE!</v>
      </c>
      <c r="O2116" t="b" cm="1">
        <f t="array" ref="O2116">COUNT(FIND({0,1,2,3,4,5,6,7,8,9},N2116))&gt;0</f>
        <v>0</v>
      </c>
    </row>
    <row r="2117" spans="1:15" hidden="1" x14ac:dyDescent="0.3">
      <c r="A2117" s="1" t="s">
        <v>4170</v>
      </c>
      <c r="B2117" t="s">
        <v>180</v>
      </c>
      <c r="C2117" t="s">
        <v>4171</v>
      </c>
      <c r="D2117">
        <v>1</v>
      </c>
      <c r="E2117" t="s">
        <v>7</v>
      </c>
      <c r="I2117">
        <f t="shared" si="198"/>
        <v>0</v>
      </c>
      <c r="J2117">
        <f t="shared" si="199"/>
        <v>0</v>
      </c>
      <c r="K2117" t="e">
        <f t="shared" si="200"/>
        <v>#VALUE!</v>
      </c>
      <c r="L2117" t="e">
        <f t="shared" si="201"/>
        <v>#VALUE!</v>
      </c>
      <c r="M2117" t="e">
        <f t="shared" si="202"/>
        <v>#VALUE!</v>
      </c>
      <c r="N2117" t="e">
        <f t="shared" si="203"/>
        <v>#VALUE!</v>
      </c>
      <c r="O2117" t="b" cm="1">
        <f t="array" ref="O2117">COUNT(FIND({0,1,2,3,4,5,6,7,8,9},N2117))&gt;0</f>
        <v>0</v>
      </c>
    </row>
    <row r="2118" spans="1:15" hidden="1" x14ac:dyDescent="0.3">
      <c r="A2118" s="1" t="s">
        <v>4172</v>
      </c>
      <c r="B2118" t="s">
        <v>180</v>
      </c>
      <c r="C2118" t="s">
        <v>4173</v>
      </c>
      <c r="D2118">
        <v>1</v>
      </c>
      <c r="E2118" t="s">
        <v>7</v>
      </c>
      <c r="I2118">
        <f t="shared" si="198"/>
        <v>0</v>
      </c>
      <c r="J2118">
        <f t="shared" si="199"/>
        <v>0</v>
      </c>
      <c r="K2118" t="e">
        <f t="shared" si="200"/>
        <v>#VALUE!</v>
      </c>
      <c r="L2118" t="e">
        <f t="shared" si="201"/>
        <v>#VALUE!</v>
      </c>
      <c r="M2118" t="e">
        <f t="shared" si="202"/>
        <v>#VALUE!</v>
      </c>
      <c r="N2118" t="e">
        <f t="shared" si="203"/>
        <v>#VALUE!</v>
      </c>
      <c r="O2118" t="b" cm="1">
        <f t="array" ref="O2118">COUNT(FIND({0,1,2,3,4,5,6,7,8,9},N2118))&gt;0</f>
        <v>0</v>
      </c>
    </row>
    <row r="2119" spans="1:15" hidden="1" x14ac:dyDescent="0.3">
      <c r="A2119" s="1" t="s">
        <v>4174</v>
      </c>
      <c r="B2119" t="s">
        <v>180</v>
      </c>
      <c r="C2119" t="s">
        <v>4175</v>
      </c>
      <c r="D2119">
        <v>1</v>
      </c>
      <c r="E2119" t="s">
        <v>7</v>
      </c>
      <c r="I2119">
        <f t="shared" si="198"/>
        <v>0</v>
      </c>
      <c r="J2119">
        <f t="shared" si="199"/>
        <v>0</v>
      </c>
      <c r="K2119" t="e">
        <f t="shared" si="200"/>
        <v>#VALUE!</v>
      </c>
      <c r="L2119" t="e">
        <f t="shared" si="201"/>
        <v>#VALUE!</v>
      </c>
      <c r="M2119" t="e">
        <f t="shared" si="202"/>
        <v>#VALUE!</v>
      </c>
      <c r="N2119" t="e">
        <f t="shared" si="203"/>
        <v>#VALUE!</v>
      </c>
      <c r="O2119" t="b" cm="1">
        <f t="array" ref="O2119">COUNT(FIND({0,1,2,3,4,5,6,7,8,9},N2119))&gt;0</f>
        <v>0</v>
      </c>
    </row>
    <row r="2120" spans="1:15" hidden="1" x14ac:dyDescent="0.3">
      <c r="A2120" s="1" t="s">
        <v>4176</v>
      </c>
      <c r="B2120" t="s">
        <v>180</v>
      </c>
      <c r="C2120" t="s">
        <v>4177</v>
      </c>
      <c r="D2120">
        <v>1</v>
      </c>
      <c r="E2120" t="s">
        <v>7</v>
      </c>
      <c r="I2120">
        <f t="shared" si="198"/>
        <v>0</v>
      </c>
      <c r="J2120">
        <f t="shared" si="199"/>
        <v>0</v>
      </c>
      <c r="K2120" t="e">
        <f t="shared" si="200"/>
        <v>#VALUE!</v>
      </c>
      <c r="L2120" t="e">
        <f t="shared" si="201"/>
        <v>#VALUE!</v>
      </c>
      <c r="M2120" t="e">
        <f t="shared" si="202"/>
        <v>#VALUE!</v>
      </c>
      <c r="N2120" t="e">
        <f t="shared" si="203"/>
        <v>#VALUE!</v>
      </c>
      <c r="O2120" t="b" cm="1">
        <f t="array" ref="O2120">COUNT(FIND({0,1,2,3,4,5,6,7,8,9},N2120))&gt;0</f>
        <v>0</v>
      </c>
    </row>
    <row r="2121" spans="1:15" hidden="1" x14ac:dyDescent="0.3">
      <c r="A2121" s="1" t="s">
        <v>4178</v>
      </c>
      <c r="B2121" t="s">
        <v>180</v>
      </c>
      <c r="C2121" t="s">
        <v>4179</v>
      </c>
      <c r="D2121">
        <v>1</v>
      </c>
      <c r="E2121" t="s">
        <v>7</v>
      </c>
      <c r="I2121">
        <f t="shared" si="198"/>
        <v>1</v>
      </c>
      <c r="J2121">
        <f t="shared" si="199"/>
        <v>1</v>
      </c>
      <c r="K2121" t="str">
        <f t="shared" si="200"/>
        <v>WE</v>
      </c>
      <c r="L2121" t="str">
        <f t="shared" si="201"/>
        <v>16526 Reservierung am Filiale-</v>
      </c>
      <c r="M2121" t="str">
        <f t="shared" si="202"/>
        <v xml:space="preserve">16526 Reservierung am Filiale </v>
      </c>
      <c r="N2121" t="e">
        <f t="shared" si="203"/>
        <v>#VALUE!</v>
      </c>
      <c r="O2121" t="b" cm="1">
        <f t="array" ref="O2121">COUNT(FIND({0,1,2,3,4,5,6,7,8,9},N2121))&gt;0</f>
        <v>0</v>
      </c>
    </row>
    <row r="2122" spans="1:15" hidden="1" x14ac:dyDescent="0.3">
      <c r="A2122" s="1" t="s">
        <v>4180</v>
      </c>
      <c r="B2122" t="s">
        <v>180</v>
      </c>
      <c r="C2122" t="s">
        <v>4181</v>
      </c>
      <c r="D2122">
        <v>1</v>
      </c>
      <c r="E2122" t="s">
        <v>7</v>
      </c>
      <c r="I2122">
        <f t="shared" si="198"/>
        <v>1</v>
      </c>
      <c r="J2122">
        <f t="shared" si="199"/>
        <v>1</v>
      </c>
      <c r="K2122" t="str">
        <f t="shared" si="200"/>
        <v xml:space="preserve"> &amp; Vorkasseprozess</v>
      </c>
      <c r="L2122" t="str">
        <f t="shared" si="201"/>
        <v>18991 Abst. FI zu Anzahlungs-</v>
      </c>
      <c r="M2122" t="str">
        <f t="shared" si="202"/>
        <v xml:space="preserve">18991 Abst. FI zu Anzahlungs </v>
      </c>
      <c r="N2122" t="str">
        <f t="shared" si="203"/>
        <v/>
      </c>
      <c r="O2122" t="b" cm="1">
        <f t="array" ref="O2122">COUNT(FIND({0,1,2,3,4,5,6,7,8,9},N2122))&gt;0</f>
        <v>0</v>
      </c>
    </row>
    <row r="2123" spans="1:15" hidden="1" x14ac:dyDescent="0.3">
      <c r="A2123" s="1" t="s">
        <v>4182</v>
      </c>
      <c r="B2123" t="s">
        <v>180</v>
      </c>
      <c r="C2123" t="s">
        <v>4183</v>
      </c>
      <c r="D2123">
        <v>1</v>
      </c>
      <c r="E2123" t="s">
        <v>7</v>
      </c>
      <c r="I2123">
        <f t="shared" si="198"/>
        <v>0</v>
      </c>
      <c r="J2123">
        <f t="shared" si="199"/>
        <v>0</v>
      </c>
      <c r="K2123" t="e">
        <f t="shared" si="200"/>
        <v>#VALUE!</v>
      </c>
      <c r="L2123" t="e">
        <f t="shared" si="201"/>
        <v>#VALUE!</v>
      </c>
      <c r="M2123" t="e">
        <f t="shared" si="202"/>
        <v>#VALUE!</v>
      </c>
      <c r="N2123" t="e">
        <f t="shared" si="203"/>
        <v>#VALUE!</v>
      </c>
      <c r="O2123" t="b" cm="1">
        <f t="array" ref="O2123">COUNT(FIND({0,1,2,3,4,5,6,7,8,9},N2123))&gt;0</f>
        <v>0</v>
      </c>
    </row>
    <row r="2124" spans="1:15" hidden="1" x14ac:dyDescent="0.3">
      <c r="A2124" s="1" t="s">
        <v>4184</v>
      </c>
      <c r="B2124" t="s">
        <v>180</v>
      </c>
      <c r="C2124" t="s">
        <v>4185</v>
      </c>
      <c r="D2124">
        <v>1</v>
      </c>
      <c r="E2124" t="s">
        <v>7</v>
      </c>
      <c r="I2124">
        <f t="shared" si="198"/>
        <v>0</v>
      </c>
      <c r="J2124">
        <f t="shared" si="199"/>
        <v>0</v>
      </c>
      <c r="K2124" t="e">
        <f t="shared" si="200"/>
        <v>#VALUE!</v>
      </c>
      <c r="L2124" t="e">
        <f t="shared" si="201"/>
        <v>#VALUE!</v>
      </c>
      <c r="M2124" t="e">
        <f t="shared" si="202"/>
        <v>#VALUE!</v>
      </c>
      <c r="N2124" t="e">
        <f t="shared" si="203"/>
        <v>#VALUE!</v>
      </c>
      <c r="O2124" t="b" cm="1">
        <f t="array" ref="O2124">COUNT(FIND({0,1,2,3,4,5,6,7,8,9},N2124))&gt;0</f>
        <v>0</v>
      </c>
    </row>
    <row r="2125" spans="1:15" hidden="1" x14ac:dyDescent="0.3">
      <c r="A2125" s="1" t="s">
        <v>4186</v>
      </c>
      <c r="B2125" t="s">
        <v>180</v>
      </c>
      <c r="C2125" t="s">
        <v>4187</v>
      </c>
      <c r="D2125">
        <v>1</v>
      </c>
      <c r="E2125" t="s">
        <v>7</v>
      </c>
      <c r="I2125">
        <f t="shared" si="198"/>
        <v>0</v>
      </c>
      <c r="J2125">
        <f t="shared" si="199"/>
        <v>0</v>
      </c>
      <c r="K2125" t="e">
        <f t="shared" si="200"/>
        <v>#VALUE!</v>
      </c>
      <c r="L2125" t="e">
        <f t="shared" si="201"/>
        <v>#VALUE!</v>
      </c>
      <c r="M2125" t="e">
        <f t="shared" si="202"/>
        <v>#VALUE!</v>
      </c>
      <c r="N2125" t="e">
        <f t="shared" si="203"/>
        <v>#VALUE!</v>
      </c>
      <c r="O2125" t="b" cm="1">
        <f t="array" ref="O2125">COUNT(FIND({0,1,2,3,4,5,6,7,8,9},N2125))&gt;0</f>
        <v>0</v>
      </c>
    </row>
    <row r="2126" spans="1:15" hidden="1" x14ac:dyDescent="0.3">
      <c r="A2126" s="1" t="s">
        <v>4188</v>
      </c>
      <c r="B2126" t="s">
        <v>180</v>
      </c>
      <c r="C2126" t="s">
        <v>4189</v>
      </c>
      <c r="D2126">
        <v>1</v>
      </c>
      <c r="E2126" t="s">
        <v>7</v>
      </c>
      <c r="I2126">
        <f t="shared" si="198"/>
        <v>1</v>
      </c>
      <c r="J2126">
        <f t="shared" si="199"/>
        <v>1</v>
      </c>
      <c r="K2126" t="str">
        <f t="shared" si="200"/>
        <v xml:space="preserve"> Artikelsuche und Anzeige</v>
      </c>
      <c r="L2126" t="str">
        <f t="shared" si="201"/>
        <v>20761 Fiori -</v>
      </c>
      <c r="M2126" t="str">
        <f t="shared" si="202"/>
        <v xml:space="preserve">20761 Fiori  </v>
      </c>
      <c r="N2126" t="str">
        <f t="shared" si="203"/>
        <v/>
      </c>
      <c r="O2126" t="b" cm="1">
        <f t="array" ref="O2126">COUNT(FIND({0,1,2,3,4,5,6,7,8,9},N2126))&gt;0</f>
        <v>0</v>
      </c>
    </row>
    <row r="2127" spans="1:15" hidden="1" x14ac:dyDescent="0.3">
      <c r="A2127" s="1" t="s">
        <v>4190</v>
      </c>
      <c r="B2127" t="s">
        <v>180</v>
      </c>
      <c r="C2127" t="s">
        <v>4191</v>
      </c>
      <c r="D2127">
        <v>1</v>
      </c>
      <c r="E2127" t="s">
        <v>7</v>
      </c>
      <c r="I2127">
        <f t="shared" si="198"/>
        <v>0</v>
      </c>
      <c r="J2127">
        <f t="shared" si="199"/>
        <v>0</v>
      </c>
      <c r="K2127" t="e">
        <f t="shared" si="200"/>
        <v>#VALUE!</v>
      </c>
      <c r="L2127" t="e">
        <f t="shared" si="201"/>
        <v>#VALUE!</v>
      </c>
      <c r="M2127" t="e">
        <f t="shared" si="202"/>
        <v>#VALUE!</v>
      </c>
      <c r="N2127" t="e">
        <f t="shared" si="203"/>
        <v>#VALUE!</v>
      </c>
      <c r="O2127" t="b" cm="1">
        <f t="array" ref="O2127">COUNT(FIND({0,1,2,3,4,5,6,7,8,9},N2127))&gt;0</f>
        <v>0</v>
      </c>
    </row>
    <row r="2128" spans="1:15" hidden="1" x14ac:dyDescent="0.3">
      <c r="A2128" s="1" t="s">
        <v>4192</v>
      </c>
      <c r="B2128" t="s">
        <v>180</v>
      </c>
      <c r="C2128" t="s">
        <v>4193</v>
      </c>
      <c r="D2128">
        <v>1</v>
      </c>
      <c r="E2128" t="s">
        <v>7</v>
      </c>
      <c r="I2128">
        <f t="shared" si="198"/>
        <v>2</v>
      </c>
      <c r="J2128">
        <f t="shared" si="199"/>
        <v>2</v>
      </c>
      <c r="K2128" t="str">
        <f t="shared" si="200"/>
        <v>Eingangsrechnung interne Verrechnung mit Österreich</v>
      </c>
      <c r="L2128" t="str">
        <f t="shared" si="201"/>
        <v>20941-EDI-</v>
      </c>
      <c r="M2128" t="str">
        <f t="shared" si="202"/>
        <v xml:space="preserve">20941 EDI </v>
      </c>
      <c r="N2128" t="str">
        <f t="shared" si="203"/>
        <v>Eingangsrechnung</v>
      </c>
      <c r="O2128" t="b" cm="1">
        <f t="array" ref="O2128">COUNT(FIND({0,1,2,3,4,5,6,7,8,9},N2128))&gt;0</f>
        <v>0</v>
      </c>
    </row>
    <row r="2129" spans="1:15" hidden="1" x14ac:dyDescent="0.3">
      <c r="A2129" s="1" t="s">
        <v>4194</v>
      </c>
      <c r="B2129" t="s">
        <v>180</v>
      </c>
      <c r="C2129" t="s">
        <v>4195</v>
      </c>
      <c r="D2129">
        <v>1</v>
      </c>
      <c r="E2129" t="s">
        <v>7</v>
      </c>
      <c r="I2129">
        <f t="shared" si="198"/>
        <v>0</v>
      </c>
      <c r="J2129">
        <f t="shared" si="199"/>
        <v>0</v>
      </c>
      <c r="K2129" t="e">
        <f t="shared" si="200"/>
        <v>#VALUE!</v>
      </c>
      <c r="L2129" t="e">
        <f t="shared" si="201"/>
        <v>#VALUE!</v>
      </c>
      <c r="M2129" t="e">
        <f t="shared" si="202"/>
        <v>#VALUE!</v>
      </c>
      <c r="N2129" t="e">
        <f t="shared" si="203"/>
        <v>#VALUE!</v>
      </c>
      <c r="O2129" t="b" cm="1">
        <f t="array" ref="O2129">COUNT(FIND({0,1,2,3,4,5,6,7,8,9},N2129))&gt;0</f>
        <v>0</v>
      </c>
    </row>
    <row r="2130" spans="1:15" hidden="1" x14ac:dyDescent="0.3">
      <c r="A2130" s="1" t="s">
        <v>4196</v>
      </c>
      <c r="B2130" t="s">
        <v>180</v>
      </c>
      <c r="C2130" t="s">
        <v>4197</v>
      </c>
      <c r="D2130">
        <v>1</v>
      </c>
      <c r="E2130" t="s">
        <v>7</v>
      </c>
      <c r="I2130">
        <f t="shared" si="198"/>
        <v>0</v>
      </c>
      <c r="J2130">
        <f t="shared" si="199"/>
        <v>0</v>
      </c>
      <c r="K2130" t="e">
        <f t="shared" si="200"/>
        <v>#VALUE!</v>
      </c>
      <c r="L2130" t="e">
        <f t="shared" si="201"/>
        <v>#VALUE!</v>
      </c>
      <c r="M2130" t="e">
        <f t="shared" si="202"/>
        <v>#VALUE!</v>
      </c>
      <c r="N2130" t="e">
        <f t="shared" si="203"/>
        <v>#VALUE!</v>
      </c>
      <c r="O2130" t="b" cm="1">
        <f t="array" ref="O2130">COUNT(FIND({0,1,2,3,4,5,6,7,8,9},N2130))&gt;0</f>
        <v>0</v>
      </c>
    </row>
    <row r="2131" spans="1:15" hidden="1" x14ac:dyDescent="0.3">
      <c r="A2131" s="1" t="s">
        <v>4198</v>
      </c>
      <c r="B2131" t="s">
        <v>180</v>
      </c>
      <c r="C2131" t="s">
        <v>4199</v>
      </c>
      <c r="D2131">
        <v>1</v>
      </c>
      <c r="E2131" t="s">
        <v>7</v>
      </c>
      <c r="I2131">
        <f t="shared" si="198"/>
        <v>1</v>
      </c>
      <c r="J2131">
        <f t="shared" si="199"/>
        <v>1</v>
      </c>
      <c r="K2131" t="str">
        <f t="shared" si="200"/>
        <v xml:space="preserve"> Neukundenanlage + Kundenübersicht</v>
      </c>
      <c r="L2131" t="str">
        <f t="shared" si="201"/>
        <v>21652 Fiori -</v>
      </c>
      <c r="M2131" t="str">
        <f t="shared" si="202"/>
        <v xml:space="preserve">21652 Fiori  </v>
      </c>
      <c r="N2131" t="str">
        <f t="shared" si="203"/>
        <v/>
      </c>
      <c r="O2131" t="b" cm="1">
        <f t="array" ref="O2131">COUNT(FIND({0,1,2,3,4,5,6,7,8,9},N2131))&gt;0</f>
        <v>0</v>
      </c>
    </row>
    <row r="2132" spans="1:15" hidden="1" x14ac:dyDescent="0.3">
      <c r="A2132" s="1" t="s">
        <v>4200</v>
      </c>
      <c r="B2132" t="s">
        <v>180</v>
      </c>
      <c r="C2132" t="s">
        <v>4201</v>
      </c>
      <c r="D2132">
        <v>1</v>
      </c>
      <c r="E2132" t="s">
        <v>7</v>
      </c>
      <c r="I2132">
        <f t="shared" si="198"/>
        <v>1</v>
      </c>
      <c r="J2132">
        <f t="shared" si="199"/>
        <v>1</v>
      </c>
      <c r="K2132" t="str">
        <f t="shared" si="200"/>
        <v xml:space="preserve"> Auftragsanlage</v>
      </c>
      <c r="L2132" t="str">
        <f t="shared" si="201"/>
        <v>21653  Fiori -</v>
      </c>
      <c r="M2132" t="str">
        <f t="shared" si="202"/>
        <v xml:space="preserve">21653  Fiori  </v>
      </c>
      <c r="N2132" t="str">
        <f t="shared" si="203"/>
        <v/>
      </c>
      <c r="O2132" t="b" cm="1">
        <f t="array" ref="O2132">COUNT(FIND({0,1,2,3,4,5,6,7,8,9},N2132))&gt;0</f>
        <v>0</v>
      </c>
    </row>
    <row r="2133" spans="1:15" hidden="1" x14ac:dyDescent="0.3">
      <c r="A2133" s="1" t="s">
        <v>4202</v>
      </c>
      <c r="B2133" t="s">
        <v>180</v>
      </c>
      <c r="C2133" t="s">
        <v>4203</v>
      </c>
      <c r="D2133">
        <v>1</v>
      </c>
      <c r="E2133" t="s">
        <v>7</v>
      </c>
      <c r="I2133">
        <f t="shared" si="198"/>
        <v>1</v>
      </c>
      <c r="J2133">
        <f t="shared" si="199"/>
        <v>1</v>
      </c>
      <c r="K2133" t="str">
        <f t="shared" si="200"/>
        <v xml:space="preserve"> Auftragsanlage</v>
      </c>
      <c r="L2133" t="str">
        <f t="shared" si="201"/>
        <v>21653 Fiori -</v>
      </c>
      <c r="M2133" t="str">
        <f t="shared" si="202"/>
        <v xml:space="preserve">21653 Fiori  </v>
      </c>
      <c r="N2133" t="str">
        <f t="shared" si="203"/>
        <v/>
      </c>
      <c r="O2133" t="b" cm="1">
        <f t="array" ref="O2133">COUNT(FIND({0,1,2,3,4,5,6,7,8,9},N2133))&gt;0</f>
        <v>0</v>
      </c>
    </row>
    <row r="2134" spans="1:15" hidden="1" x14ac:dyDescent="0.3">
      <c r="A2134" s="1" t="s">
        <v>4204</v>
      </c>
      <c r="B2134" t="s">
        <v>180</v>
      </c>
      <c r="C2134" t="s">
        <v>4205</v>
      </c>
      <c r="D2134">
        <v>1</v>
      </c>
      <c r="E2134" t="s">
        <v>7</v>
      </c>
      <c r="I2134">
        <f t="shared" si="198"/>
        <v>1</v>
      </c>
      <c r="J2134">
        <f t="shared" si="199"/>
        <v>1</v>
      </c>
      <c r="K2134" t="str">
        <f t="shared" si="200"/>
        <v xml:space="preserve"> Umlagerung</v>
      </c>
      <c r="L2134" t="str">
        <f t="shared" si="201"/>
        <v>21654  Fiori -</v>
      </c>
      <c r="M2134" t="str">
        <f t="shared" si="202"/>
        <v xml:space="preserve">21654  Fiori  </v>
      </c>
      <c r="N2134" t="str">
        <f t="shared" si="203"/>
        <v/>
      </c>
      <c r="O2134" t="b" cm="1">
        <f t="array" ref="O2134">COUNT(FIND({0,1,2,3,4,5,6,7,8,9},N2134))&gt;0</f>
        <v>0</v>
      </c>
    </row>
    <row r="2135" spans="1:15" hidden="1" x14ac:dyDescent="0.3">
      <c r="A2135" s="1" t="s">
        <v>4206</v>
      </c>
      <c r="B2135" t="s">
        <v>180</v>
      </c>
      <c r="C2135" t="s">
        <v>4207</v>
      </c>
      <c r="D2135">
        <v>1</v>
      </c>
      <c r="E2135" t="s">
        <v>7</v>
      </c>
      <c r="I2135">
        <f t="shared" si="198"/>
        <v>0</v>
      </c>
      <c r="J2135">
        <f t="shared" si="199"/>
        <v>0</v>
      </c>
      <c r="K2135" t="e">
        <f t="shared" si="200"/>
        <v>#VALUE!</v>
      </c>
      <c r="L2135" t="e">
        <f t="shared" si="201"/>
        <v>#VALUE!</v>
      </c>
      <c r="M2135" t="e">
        <f t="shared" si="202"/>
        <v>#VALUE!</v>
      </c>
      <c r="N2135" t="e">
        <f t="shared" si="203"/>
        <v>#VALUE!</v>
      </c>
      <c r="O2135" t="b" cm="1">
        <f t="array" ref="O2135">COUNT(FIND({0,1,2,3,4,5,6,7,8,9},N2135))&gt;0</f>
        <v>0</v>
      </c>
    </row>
    <row r="2136" spans="1:15" hidden="1" x14ac:dyDescent="0.3">
      <c r="A2136" s="1" t="s">
        <v>4208</v>
      </c>
      <c r="B2136" t="s">
        <v>180</v>
      </c>
      <c r="C2136" t="s">
        <v>4209</v>
      </c>
      <c r="D2136">
        <v>1</v>
      </c>
      <c r="E2136" t="s">
        <v>7</v>
      </c>
      <c r="I2136">
        <f t="shared" si="198"/>
        <v>0</v>
      </c>
      <c r="J2136">
        <f t="shared" si="199"/>
        <v>0</v>
      </c>
      <c r="K2136" t="e">
        <f t="shared" si="200"/>
        <v>#VALUE!</v>
      </c>
      <c r="L2136" t="e">
        <f t="shared" si="201"/>
        <v>#VALUE!</v>
      </c>
      <c r="M2136" t="e">
        <f t="shared" si="202"/>
        <v>#VALUE!</v>
      </c>
      <c r="N2136" t="e">
        <f t="shared" si="203"/>
        <v>#VALUE!</v>
      </c>
      <c r="O2136" t="b" cm="1">
        <f t="array" ref="O2136">COUNT(FIND({0,1,2,3,4,5,6,7,8,9},N2136))&gt;0</f>
        <v>0</v>
      </c>
    </row>
    <row r="2137" spans="1:15" hidden="1" x14ac:dyDescent="0.3">
      <c r="A2137" s="1" t="s">
        <v>4210</v>
      </c>
      <c r="B2137" t="s">
        <v>180</v>
      </c>
      <c r="C2137" t="s">
        <v>4211</v>
      </c>
      <c r="D2137">
        <v>1</v>
      </c>
      <c r="E2137" t="s">
        <v>7</v>
      </c>
      <c r="I2137">
        <f t="shared" si="198"/>
        <v>1</v>
      </c>
      <c r="J2137">
        <f t="shared" si="199"/>
        <v>1</v>
      </c>
      <c r="K2137" t="str">
        <f t="shared" si="200"/>
        <v>Kundenänderung</v>
      </c>
      <c r="L2137" t="str">
        <f t="shared" si="201"/>
        <v>23389  Fiori -</v>
      </c>
      <c r="M2137" t="str">
        <f t="shared" si="202"/>
        <v xml:space="preserve">23389  Fiori  </v>
      </c>
      <c r="N2137" t="e">
        <f t="shared" si="203"/>
        <v>#VALUE!</v>
      </c>
      <c r="O2137" t="b" cm="1">
        <f t="array" ref="O2137">COUNT(FIND({0,1,2,3,4,5,6,7,8,9},N2137))&gt;0</f>
        <v>0</v>
      </c>
    </row>
    <row r="2138" spans="1:15" hidden="1" x14ac:dyDescent="0.3">
      <c r="A2138" s="1" t="s">
        <v>4212</v>
      </c>
      <c r="B2138" t="s">
        <v>180</v>
      </c>
      <c r="C2138" t="s">
        <v>4213</v>
      </c>
      <c r="D2138">
        <v>1</v>
      </c>
      <c r="E2138" t="s">
        <v>7</v>
      </c>
      <c r="I2138">
        <f t="shared" si="198"/>
        <v>0</v>
      </c>
      <c r="J2138">
        <f t="shared" si="199"/>
        <v>0</v>
      </c>
      <c r="K2138" t="e">
        <f t="shared" si="200"/>
        <v>#VALUE!</v>
      </c>
      <c r="L2138" t="e">
        <f t="shared" si="201"/>
        <v>#VALUE!</v>
      </c>
      <c r="M2138" t="e">
        <f t="shared" si="202"/>
        <v>#VALUE!</v>
      </c>
      <c r="N2138" t="e">
        <f t="shared" si="203"/>
        <v>#VALUE!</v>
      </c>
      <c r="O2138" t="b" cm="1">
        <f t="array" ref="O2138">COUNT(FIND({0,1,2,3,4,5,6,7,8,9},N2138))&gt;0</f>
        <v>0</v>
      </c>
    </row>
    <row r="2139" spans="1:15" hidden="1" x14ac:dyDescent="0.3">
      <c r="A2139" s="1" t="s">
        <v>4214</v>
      </c>
      <c r="B2139" t="s">
        <v>180</v>
      </c>
      <c r="C2139" t="s">
        <v>4215</v>
      </c>
      <c r="D2139">
        <v>1</v>
      </c>
      <c r="E2139" t="s">
        <v>7</v>
      </c>
      <c r="I2139">
        <f t="shared" si="198"/>
        <v>0</v>
      </c>
      <c r="J2139">
        <f t="shared" si="199"/>
        <v>0</v>
      </c>
      <c r="K2139" t="e">
        <f t="shared" si="200"/>
        <v>#VALUE!</v>
      </c>
      <c r="L2139" t="e">
        <f t="shared" si="201"/>
        <v>#VALUE!</v>
      </c>
      <c r="M2139" t="e">
        <f t="shared" si="202"/>
        <v>#VALUE!</v>
      </c>
      <c r="N2139" t="e">
        <f t="shared" si="203"/>
        <v>#VALUE!</v>
      </c>
      <c r="O2139" t="b" cm="1">
        <f t="array" ref="O2139">COUNT(FIND({0,1,2,3,4,5,6,7,8,9},N2139))&gt;0</f>
        <v>0</v>
      </c>
    </row>
    <row r="2140" spans="1:15" hidden="1" x14ac:dyDescent="0.3">
      <c r="A2140" s="1" t="s">
        <v>4216</v>
      </c>
      <c r="B2140" t="s">
        <v>180</v>
      </c>
      <c r="C2140" t="s">
        <v>4217</v>
      </c>
      <c r="D2140">
        <v>1</v>
      </c>
      <c r="E2140" t="s">
        <v>7</v>
      </c>
      <c r="I2140">
        <f t="shared" si="198"/>
        <v>0</v>
      </c>
      <c r="J2140">
        <f t="shared" si="199"/>
        <v>0</v>
      </c>
      <c r="K2140" t="e">
        <f t="shared" si="200"/>
        <v>#VALUE!</v>
      </c>
      <c r="L2140" t="e">
        <f t="shared" si="201"/>
        <v>#VALUE!</v>
      </c>
      <c r="M2140" t="e">
        <f t="shared" si="202"/>
        <v>#VALUE!</v>
      </c>
      <c r="N2140" t="e">
        <f t="shared" si="203"/>
        <v>#VALUE!</v>
      </c>
      <c r="O2140" t="b" cm="1">
        <f t="array" ref="O2140">COUNT(FIND({0,1,2,3,4,5,6,7,8,9},N2140))&gt;0</f>
        <v>0</v>
      </c>
    </row>
    <row r="2141" spans="1:15" hidden="1" x14ac:dyDescent="0.3">
      <c r="A2141" s="1" t="s">
        <v>4218</v>
      </c>
      <c r="B2141" t="s">
        <v>180</v>
      </c>
      <c r="C2141" t="s">
        <v>4219</v>
      </c>
      <c r="D2141">
        <v>1</v>
      </c>
      <c r="E2141" t="s">
        <v>7</v>
      </c>
      <c r="I2141">
        <f t="shared" si="198"/>
        <v>1</v>
      </c>
      <c r="J2141">
        <f t="shared" si="199"/>
        <v>1</v>
      </c>
      <c r="K2141" t="str">
        <f t="shared" si="200"/>
        <v>Kreditkartenredesign</v>
      </c>
      <c r="L2141" t="str">
        <f t="shared" si="201"/>
        <v>23904-</v>
      </c>
      <c r="M2141" t="str">
        <f t="shared" si="202"/>
        <v xml:space="preserve">23904 </v>
      </c>
      <c r="N2141" t="e">
        <f t="shared" si="203"/>
        <v>#VALUE!</v>
      </c>
      <c r="O2141" t="b" cm="1">
        <f t="array" ref="O2141">COUNT(FIND({0,1,2,3,4,5,6,7,8,9},N2141))&gt;0</f>
        <v>0</v>
      </c>
    </row>
    <row r="2142" spans="1:15" hidden="1" x14ac:dyDescent="0.3">
      <c r="A2142" s="1" t="s">
        <v>4220</v>
      </c>
      <c r="B2142" t="s">
        <v>180</v>
      </c>
      <c r="C2142" t="s">
        <v>4221</v>
      </c>
      <c r="D2142">
        <v>1</v>
      </c>
      <c r="E2142" t="s">
        <v>7</v>
      </c>
      <c r="I2142">
        <f t="shared" si="198"/>
        <v>0</v>
      </c>
      <c r="J2142">
        <f t="shared" si="199"/>
        <v>0</v>
      </c>
      <c r="K2142" t="e">
        <f t="shared" si="200"/>
        <v>#VALUE!</v>
      </c>
      <c r="L2142" t="e">
        <f t="shared" si="201"/>
        <v>#VALUE!</v>
      </c>
      <c r="M2142" t="e">
        <f t="shared" si="202"/>
        <v>#VALUE!</v>
      </c>
      <c r="N2142" t="e">
        <f t="shared" si="203"/>
        <v>#VALUE!</v>
      </c>
      <c r="O2142" t="b" cm="1">
        <f t="array" ref="O2142">COUNT(FIND({0,1,2,3,4,5,6,7,8,9},N2142))&gt;0</f>
        <v>0</v>
      </c>
    </row>
    <row r="2143" spans="1:15" hidden="1" x14ac:dyDescent="0.3">
      <c r="A2143" s="1" t="s">
        <v>4222</v>
      </c>
      <c r="B2143" t="s">
        <v>180</v>
      </c>
      <c r="C2143" t="s">
        <v>4223</v>
      </c>
      <c r="D2143">
        <v>1</v>
      </c>
      <c r="E2143" t="s">
        <v>7</v>
      </c>
      <c r="I2143">
        <f t="shared" si="198"/>
        <v>1</v>
      </c>
      <c r="J2143">
        <f t="shared" si="199"/>
        <v>1</v>
      </c>
      <c r="K2143" t="str">
        <f t="shared" si="200"/>
        <v>ID Nr mit BZSt</v>
      </c>
      <c r="L2143" t="str">
        <f t="shared" si="201"/>
        <v>24729 Abgleich und Prüfung der UST-</v>
      </c>
      <c r="M2143" t="str">
        <f t="shared" si="202"/>
        <v xml:space="preserve">24729 Abgleich und Prüfung der UST </v>
      </c>
      <c r="N2143" t="str">
        <f t="shared" si="203"/>
        <v>ID</v>
      </c>
      <c r="O2143" t="b" cm="1">
        <f t="array" ref="O2143">COUNT(FIND({0,1,2,3,4,5,6,7,8,9},N2143))&gt;0</f>
        <v>0</v>
      </c>
    </row>
    <row r="2144" spans="1:15" hidden="1" x14ac:dyDescent="0.3">
      <c r="A2144" s="1" t="s">
        <v>4224</v>
      </c>
      <c r="B2144" t="s">
        <v>180</v>
      </c>
      <c r="C2144" t="s">
        <v>4225</v>
      </c>
      <c r="D2144">
        <v>1</v>
      </c>
      <c r="E2144" t="s">
        <v>7</v>
      </c>
      <c r="I2144">
        <f t="shared" si="198"/>
        <v>0</v>
      </c>
      <c r="J2144">
        <f t="shared" si="199"/>
        <v>0</v>
      </c>
      <c r="K2144" t="e">
        <f t="shared" si="200"/>
        <v>#VALUE!</v>
      </c>
      <c r="L2144" t="e">
        <f t="shared" si="201"/>
        <v>#VALUE!</v>
      </c>
      <c r="M2144" t="e">
        <f t="shared" si="202"/>
        <v>#VALUE!</v>
      </c>
      <c r="N2144" t="e">
        <f t="shared" si="203"/>
        <v>#VALUE!</v>
      </c>
      <c r="O2144" t="b" cm="1">
        <f t="array" ref="O2144">COUNT(FIND({0,1,2,3,4,5,6,7,8,9},N2144))&gt;0</f>
        <v>0</v>
      </c>
    </row>
    <row r="2145" spans="1:15" hidden="1" x14ac:dyDescent="0.3">
      <c r="A2145" s="1" t="s">
        <v>4226</v>
      </c>
      <c r="B2145" t="s">
        <v>180</v>
      </c>
      <c r="C2145" t="s">
        <v>4227</v>
      </c>
      <c r="D2145">
        <v>1</v>
      </c>
      <c r="E2145" t="s">
        <v>7</v>
      </c>
      <c r="I2145">
        <f t="shared" si="198"/>
        <v>0</v>
      </c>
      <c r="J2145">
        <f t="shared" si="199"/>
        <v>0</v>
      </c>
      <c r="K2145" t="e">
        <f t="shared" si="200"/>
        <v>#VALUE!</v>
      </c>
      <c r="L2145" t="e">
        <f t="shared" si="201"/>
        <v>#VALUE!</v>
      </c>
      <c r="M2145" t="e">
        <f t="shared" si="202"/>
        <v>#VALUE!</v>
      </c>
      <c r="N2145" t="e">
        <f t="shared" si="203"/>
        <v>#VALUE!</v>
      </c>
      <c r="O2145" t="b" cm="1">
        <f t="array" ref="O2145">COUNT(FIND({0,1,2,3,4,5,6,7,8,9},N2145))&gt;0</f>
        <v>0</v>
      </c>
    </row>
    <row r="2146" spans="1:15" hidden="1" x14ac:dyDescent="0.3">
      <c r="A2146" s="1" t="s">
        <v>4228</v>
      </c>
      <c r="B2146" t="s">
        <v>180</v>
      </c>
      <c r="C2146" t="s">
        <v>4229</v>
      </c>
      <c r="D2146">
        <v>1</v>
      </c>
      <c r="E2146" t="s">
        <v>7</v>
      </c>
      <c r="I2146">
        <f t="shared" si="198"/>
        <v>1</v>
      </c>
      <c r="J2146">
        <f t="shared" si="199"/>
        <v>1</v>
      </c>
      <c r="K2146" t="str">
        <f t="shared" si="200"/>
        <v>Versandkostenfrei bestelle</v>
      </c>
      <c r="L2146" t="str">
        <f t="shared" si="201"/>
        <v>25107 Aktionsabwicklung: APP Aktion -</v>
      </c>
      <c r="M2146" t="str">
        <f t="shared" si="202"/>
        <v xml:space="preserve">25107 Aktionsabwicklung: APP Aktion  </v>
      </c>
      <c r="N2146" t="str">
        <f t="shared" si="203"/>
        <v>Versandkostenfrei</v>
      </c>
      <c r="O2146" t="b" cm="1">
        <f t="array" ref="O2146">COUNT(FIND({0,1,2,3,4,5,6,7,8,9},N2146))&gt;0</f>
        <v>0</v>
      </c>
    </row>
    <row r="2147" spans="1:15" hidden="1" x14ac:dyDescent="0.3">
      <c r="A2147" s="1" t="s">
        <v>4230</v>
      </c>
      <c r="B2147" t="s">
        <v>180</v>
      </c>
      <c r="C2147" t="s">
        <v>4231</v>
      </c>
      <c r="D2147">
        <v>1</v>
      </c>
      <c r="E2147" t="s">
        <v>7</v>
      </c>
      <c r="I2147">
        <f t="shared" si="198"/>
        <v>0</v>
      </c>
      <c r="J2147">
        <f t="shared" si="199"/>
        <v>0</v>
      </c>
      <c r="K2147" t="e">
        <f t="shared" si="200"/>
        <v>#VALUE!</v>
      </c>
      <c r="L2147" t="e">
        <f t="shared" si="201"/>
        <v>#VALUE!</v>
      </c>
      <c r="M2147" t="e">
        <f t="shared" si="202"/>
        <v>#VALUE!</v>
      </c>
      <c r="N2147" t="e">
        <f t="shared" si="203"/>
        <v>#VALUE!</v>
      </c>
      <c r="O2147" t="b" cm="1">
        <f t="array" ref="O2147">COUNT(FIND({0,1,2,3,4,5,6,7,8,9},N2147))&gt;0</f>
        <v>0</v>
      </c>
    </row>
    <row r="2148" spans="1:15" hidden="1" x14ac:dyDescent="0.3">
      <c r="A2148" s="1" t="s">
        <v>4232</v>
      </c>
      <c r="B2148" t="s">
        <v>180</v>
      </c>
      <c r="C2148" t="s">
        <v>4233</v>
      </c>
      <c r="D2148">
        <v>1</v>
      </c>
      <c r="E2148" t="s">
        <v>7</v>
      </c>
      <c r="I2148">
        <f t="shared" si="198"/>
        <v>1</v>
      </c>
      <c r="J2148">
        <f t="shared" si="199"/>
        <v>1</v>
      </c>
      <c r="K2148" t="str">
        <f t="shared" si="200"/>
        <v>Otto Retourenlabeln in KB erzeugen</v>
      </c>
      <c r="L2148" t="str">
        <f t="shared" si="201"/>
        <v>25256-</v>
      </c>
      <c r="M2148" t="str">
        <f t="shared" si="202"/>
        <v xml:space="preserve">25256 </v>
      </c>
      <c r="N2148" t="str">
        <f t="shared" si="203"/>
        <v>Otto</v>
      </c>
      <c r="O2148" t="b" cm="1">
        <f t="array" ref="O2148">COUNT(FIND({0,1,2,3,4,5,6,7,8,9},N2148))&gt;0</f>
        <v>0</v>
      </c>
    </row>
    <row r="2149" spans="1:15" hidden="1" x14ac:dyDescent="0.3">
      <c r="A2149" s="1" t="s">
        <v>4234</v>
      </c>
      <c r="B2149" t="s">
        <v>180</v>
      </c>
      <c r="C2149" t="s">
        <v>4235</v>
      </c>
      <c r="D2149">
        <v>1</v>
      </c>
      <c r="E2149" t="s">
        <v>7</v>
      </c>
      <c r="I2149">
        <f t="shared" si="198"/>
        <v>0</v>
      </c>
      <c r="J2149">
        <f t="shared" si="199"/>
        <v>0</v>
      </c>
      <c r="K2149" t="e">
        <f t="shared" si="200"/>
        <v>#VALUE!</v>
      </c>
      <c r="L2149" t="e">
        <f t="shared" si="201"/>
        <v>#VALUE!</v>
      </c>
      <c r="M2149" t="e">
        <f t="shared" si="202"/>
        <v>#VALUE!</v>
      </c>
      <c r="N2149" t="e">
        <f t="shared" si="203"/>
        <v>#VALUE!</v>
      </c>
      <c r="O2149" t="b" cm="1">
        <f t="array" ref="O2149">COUNT(FIND({0,1,2,3,4,5,6,7,8,9},N2149))&gt;0</f>
        <v>0</v>
      </c>
    </row>
    <row r="2150" spans="1:15" hidden="1" x14ac:dyDescent="0.3">
      <c r="A2150" s="1" t="s">
        <v>4236</v>
      </c>
      <c r="B2150" t="s">
        <v>180</v>
      </c>
      <c r="C2150" t="s">
        <v>4237</v>
      </c>
      <c r="D2150">
        <v>1</v>
      </c>
      <c r="E2150" t="s">
        <v>7</v>
      </c>
      <c r="I2150">
        <f t="shared" si="198"/>
        <v>0</v>
      </c>
      <c r="J2150">
        <f t="shared" si="199"/>
        <v>0</v>
      </c>
      <c r="K2150" t="e">
        <f t="shared" si="200"/>
        <v>#VALUE!</v>
      </c>
      <c r="L2150" t="e">
        <f t="shared" si="201"/>
        <v>#VALUE!</v>
      </c>
      <c r="M2150" t="e">
        <f t="shared" si="202"/>
        <v>#VALUE!</v>
      </c>
      <c r="N2150" t="e">
        <f t="shared" si="203"/>
        <v>#VALUE!</v>
      </c>
      <c r="O2150" t="b" cm="1">
        <f t="array" ref="O2150">COUNT(FIND({0,1,2,3,4,5,6,7,8,9},N2150))&gt;0</f>
        <v>0</v>
      </c>
    </row>
    <row r="2151" spans="1:15" hidden="1" x14ac:dyDescent="0.3">
      <c r="A2151" s="1" t="s">
        <v>4238</v>
      </c>
      <c r="B2151" t="s">
        <v>180</v>
      </c>
      <c r="C2151" t="s">
        <v>4239</v>
      </c>
      <c r="D2151">
        <v>1</v>
      </c>
      <c r="E2151" t="s">
        <v>7</v>
      </c>
      <c r="I2151">
        <f t="shared" si="198"/>
        <v>1</v>
      </c>
      <c r="J2151">
        <f t="shared" si="199"/>
        <v>1</v>
      </c>
      <c r="K2151" t="str">
        <f t="shared" si="200"/>
        <v>EHS</v>
      </c>
      <c r="L2151" t="str">
        <f t="shared" si="201"/>
        <v>25718-</v>
      </c>
      <c r="M2151" t="str">
        <f t="shared" si="202"/>
        <v xml:space="preserve">25718 </v>
      </c>
      <c r="N2151" t="e">
        <f t="shared" si="203"/>
        <v>#VALUE!</v>
      </c>
      <c r="O2151" t="b" cm="1">
        <f t="array" ref="O2151">COUNT(FIND({0,1,2,3,4,5,6,7,8,9},N2151))&gt;0</f>
        <v>0</v>
      </c>
    </row>
    <row r="2152" spans="1:15" hidden="1" x14ac:dyDescent="0.3">
      <c r="A2152" s="1" t="s">
        <v>4240</v>
      </c>
      <c r="B2152" t="s">
        <v>180</v>
      </c>
      <c r="C2152" t="s">
        <v>2934</v>
      </c>
      <c r="D2152">
        <v>1</v>
      </c>
      <c r="E2152" t="s">
        <v>7</v>
      </c>
      <c r="I2152">
        <f t="shared" si="198"/>
        <v>0</v>
      </c>
      <c r="J2152">
        <f t="shared" si="199"/>
        <v>0</v>
      </c>
      <c r="K2152" t="e">
        <f t="shared" si="200"/>
        <v>#VALUE!</v>
      </c>
      <c r="L2152" t="e">
        <f t="shared" si="201"/>
        <v>#VALUE!</v>
      </c>
      <c r="M2152" t="e">
        <f t="shared" si="202"/>
        <v>#VALUE!</v>
      </c>
      <c r="N2152" t="e">
        <f t="shared" si="203"/>
        <v>#VALUE!</v>
      </c>
      <c r="O2152" t="b" cm="1">
        <f t="array" ref="O2152">COUNT(FIND({0,1,2,3,4,5,6,7,8,9},N2152))&gt;0</f>
        <v>0</v>
      </c>
    </row>
    <row r="2153" spans="1:15" hidden="1" x14ac:dyDescent="0.3">
      <c r="A2153" s="1" t="s">
        <v>4241</v>
      </c>
      <c r="B2153" t="s">
        <v>180</v>
      </c>
      <c r="C2153" t="s">
        <v>4242</v>
      </c>
      <c r="D2153">
        <v>1</v>
      </c>
      <c r="E2153" t="s">
        <v>7</v>
      </c>
      <c r="I2153">
        <f t="shared" si="198"/>
        <v>0</v>
      </c>
      <c r="J2153">
        <f t="shared" si="199"/>
        <v>0</v>
      </c>
      <c r="K2153" t="e">
        <f t="shared" si="200"/>
        <v>#VALUE!</v>
      </c>
      <c r="L2153" t="e">
        <f t="shared" si="201"/>
        <v>#VALUE!</v>
      </c>
      <c r="M2153" t="e">
        <f t="shared" si="202"/>
        <v>#VALUE!</v>
      </c>
      <c r="N2153" t="e">
        <f t="shared" si="203"/>
        <v>#VALUE!</v>
      </c>
      <c r="O2153" t="b" cm="1">
        <f t="array" ref="O2153">COUNT(FIND({0,1,2,3,4,5,6,7,8,9},N2153))&gt;0</f>
        <v>0</v>
      </c>
    </row>
    <row r="2154" spans="1:15" hidden="1" x14ac:dyDescent="0.3">
      <c r="A2154" s="1" t="s">
        <v>4243</v>
      </c>
      <c r="B2154" t="s">
        <v>180</v>
      </c>
      <c r="C2154" t="s">
        <v>4244</v>
      </c>
      <c r="D2154">
        <v>1</v>
      </c>
      <c r="E2154" t="s">
        <v>7</v>
      </c>
      <c r="I2154">
        <f t="shared" si="198"/>
        <v>0</v>
      </c>
      <c r="J2154">
        <f t="shared" si="199"/>
        <v>0</v>
      </c>
      <c r="K2154" t="e">
        <f t="shared" si="200"/>
        <v>#VALUE!</v>
      </c>
      <c r="L2154" t="e">
        <f t="shared" si="201"/>
        <v>#VALUE!</v>
      </c>
      <c r="M2154" t="e">
        <f t="shared" si="202"/>
        <v>#VALUE!</v>
      </c>
      <c r="N2154" t="e">
        <f t="shared" si="203"/>
        <v>#VALUE!</v>
      </c>
      <c r="O2154" t="b" cm="1">
        <f t="array" ref="O2154">COUNT(FIND({0,1,2,3,4,5,6,7,8,9},N2154))&gt;0</f>
        <v>0</v>
      </c>
    </row>
    <row r="2155" spans="1:15" hidden="1" x14ac:dyDescent="0.3">
      <c r="A2155" s="1" t="s">
        <v>4245</v>
      </c>
      <c r="B2155" t="s">
        <v>180</v>
      </c>
      <c r="C2155" t="s">
        <v>4246</v>
      </c>
      <c r="D2155">
        <v>1</v>
      </c>
      <c r="E2155" t="s">
        <v>7</v>
      </c>
      <c r="I2155">
        <f t="shared" si="198"/>
        <v>0</v>
      </c>
      <c r="J2155">
        <f t="shared" si="199"/>
        <v>0</v>
      </c>
      <c r="K2155" t="e">
        <f t="shared" si="200"/>
        <v>#VALUE!</v>
      </c>
      <c r="L2155" t="e">
        <f t="shared" si="201"/>
        <v>#VALUE!</v>
      </c>
      <c r="M2155" t="e">
        <f t="shared" si="202"/>
        <v>#VALUE!</v>
      </c>
      <c r="N2155" t="e">
        <f t="shared" si="203"/>
        <v>#VALUE!</v>
      </c>
      <c r="O2155" t="b" cm="1">
        <f t="array" ref="O2155">COUNT(FIND({0,1,2,3,4,5,6,7,8,9},N2155))&gt;0</f>
        <v>0</v>
      </c>
    </row>
    <row r="2156" spans="1:15" hidden="1" x14ac:dyDescent="0.3">
      <c r="A2156" s="1" t="s">
        <v>4247</v>
      </c>
      <c r="B2156" t="s">
        <v>180</v>
      </c>
      <c r="C2156" t="s">
        <v>4248</v>
      </c>
      <c r="D2156">
        <v>1</v>
      </c>
      <c r="E2156" t="s">
        <v>7</v>
      </c>
      <c r="I2156">
        <f t="shared" si="198"/>
        <v>1</v>
      </c>
      <c r="J2156">
        <f t="shared" si="199"/>
        <v>1</v>
      </c>
      <c r="K2156" t="str">
        <f t="shared" si="200"/>
        <v>Sammelprojekt Zahlungsdienstleister</v>
      </c>
      <c r="L2156" t="str">
        <f t="shared" si="201"/>
        <v>26247-</v>
      </c>
      <c r="M2156" t="str">
        <f t="shared" si="202"/>
        <v xml:space="preserve">26247 </v>
      </c>
      <c r="N2156" t="str">
        <f t="shared" si="203"/>
        <v>Sammelprojekt</v>
      </c>
      <c r="O2156" t="b" cm="1">
        <f t="array" ref="O2156">COUNT(FIND({0,1,2,3,4,5,6,7,8,9},N2156))&gt;0</f>
        <v>0</v>
      </c>
    </row>
    <row r="2157" spans="1:15" hidden="1" x14ac:dyDescent="0.3">
      <c r="A2157" s="1" t="s">
        <v>4249</v>
      </c>
      <c r="B2157" t="s">
        <v>180</v>
      </c>
      <c r="C2157" t="s">
        <v>4250</v>
      </c>
      <c r="D2157">
        <v>1</v>
      </c>
      <c r="E2157" t="s">
        <v>7</v>
      </c>
      <c r="I2157">
        <f t="shared" si="198"/>
        <v>0</v>
      </c>
      <c r="J2157">
        <f t="shared" si="199"/>
        <v>0</v>
      </c>
      <c r="K2157" t="e">
        <f t="shared" si="200"/>
        <v>#VALUE!</v>
      </c>
      <c r="L2157" t="e">
        <f t="shared" si="201"/>
        <v>#VALUE!</v>
      </c>
      <c r="M2157" t="e">
        <f t="shared" si="202"/>
        <v>#VALUE!</v>
      </c>
      <c r="N2157" t="e">
        <f t="shared" si="203"/>
        <v>#VALUE!</v>
      </c>
      <c r="O2157" t="b" cm="1">
        <f t="array" ref="O2157">COUNT(FIND({0,1,2,3,4,5,6,7,8,9},N2157))&gt;0</f>
        <v>0</v>
      </c>
    </row>
    <row r="2158" spans="1:15" hidden="1" x14ac:dyDescent="0.3">
      <c r="A2158" s="1" t="s">
        <v>4251</v>
      </c>
      <c r="B2158" t="s">
        <v>180</v>
      </c>
      <c r="C2158" t="s">
        <v>4252</v>
      </c>
      <c r="D2158">
        <v>1</v>
      </c>
      <c r="E2158" t="s">
        <v>7</v>
      </c>
      <c r="I2158">
        <f t="shared" si="198"/>
        <v>0</v>
      </c>
      <c r="J2158">
        <f t="shared" si="199"/>
        <v>0</v>
      </c>
      <c r="K2158" t="e">
        <f t="shared" si="200"/>
        <v>#VALUE!</v>
      </c>
      <c r="L2158" t="e">
        <f t="shared" si="201"/>
        <v>#VALUE!</v>
      </c>
      <c r="M2158" t="e">
        <f t="shared" si="202"/>
        <v>#VALUE!</v>
      </c>
      <c r="N2158" t="e">
        <f t="shared" si="203"/>
        <v>#VALUE!</v>
      </c>
      <c r="O2158" t="b" cm="1">
        <f t="array" ref="O2158">COUNT(FIND({0,1,2,3,4,5,6,7,8,9},N2158))&gt;0</f>
        <v>0</v>
      </c>
    </row>
    <row r="2159" spans="1:15" hidden="1" x14ac:dyDescent="0.3">
      <c r="A2159" s="1" t="s">
        <v>4253</v>
      </c>
      <c r="B2159" t="s">
        <v>180</v>
      </c>
      <c r="C2159" t="s">
        <v>4254</v>
      </c>
      <c r="D2159">
        <v>1</v>
      </c>
      <c r="E2159" t="s">
        <v>7</v>
      </c>
      <c r="I2159">
        <f t="shared" si="198"/>
        <v>0</v>
      </c>
      <c r="J2159">
        <f t="shared" si="199"/>
        <v>0</v>
      </c>
      <c r="K2159" t="e">
        <f t="shared" si="200"/>
        <v>#VALUE!</v>
      </c>
      <c r="L2159" t="e">
        <f t="shared" si="201"/>
        <v>#VALUE!</v>
      </c>
      <c r="M2159" t="e">
        <f t="shared" si="202"/>
        <v>#VALUE!</v>
      </c>
      <c r="N2159" t="e">
        <f t="shared" si="203"/>
        <v>#VALUE!</v>
      </c>
      <c r="O2159" t="b" cm="1">
        <f t="array" ref="O2159">COUNT(FIND({0,1,2,3,4,5,6,7,8,9},N2159))&gt;0</f>
        <v>0</v>
      </c>
    </row>
    <row r="2160" spans="1:15" hidden="1" x14ac:dyDescent="0.3">
      <c r="A2160" s="1" t="s">
        <v>4255</v>
      </c>
      <c r="B2160" t="s">
        <v>180</v>
      </c>
      <c r="C2160" t="s">
        <v>4256</v>
      </c>
      <c r="D2160">
        <v>1</v>
      </c>
      <c r="E2160" t="s">
        <v>7</v>
      </c>
      <c r="I2160">
        <f t="shared" si="198"/>
        <v>0</v>
      </c>
      <c r="J2160">
        <f t="shared" si="199"/>
        <v>0</v>
      </c>
      <c r="K2160" t="e">
        <f t="shared" si="200"/>
        <v>#VALUE!</v>
      </c>
      <c r="L2160" t="e">
        <f t="shared" si="201"/>
        <v>#VALUE!</v>
      </c>
      <c r="M2160" t="e">
        <f t="shared" si="202"/>
        <v>#VALUE!</v>
      </c>
      <c r="N2160" t="e">
        <f t="shared" si="203"/>
        <v>#VALUE!</v>
      </c>
      <c r="O2160" t="b" cm="1">
        <f t="array" ref="O2160">COUNT(FIND({0,1,2,3,4,5,6,7,8,9},N2160))&gt;0</f>
        <v>0</v>
      </c>
    </row>
    <row r="2161" spans="1:15" hidden="1" x14ac:dyDescent="0.3">
      <c r="A2161" s="1" t="s">
        <v>4257</v>
      </c>
      <c r="B2161" t="s">
        <v>180</v>
      </c>
      <c r="C2161" t="s">
        <v>4258</v>
      </c>
      <c r="D2161">
        <v>1</v>
      </c>
      <c r="E2161" t="s">
        <v>7</v>
      </c>
      <c r="I2161">
        <f t="shared" si="198"/>
        <v>1</v>
      </c>
      <c r="J2161">
        <f t="shared" si="199"/>
        <v>1</v>
      </c>
      <c r="K2161" t="str">
        <f t="shared" si="200"/>
        <v>Integration</v>
      </c>
      <c r="L2161" t="str">
        <f t="shared" si="201"/>
        <v>26587 Click &amp; Reserve-</v>
      </c>
      <c r="M2161" t="str">
        <f t="shared" si="202"/>
        <v xml:space="preserve">26587 Click &amp; Reserve </v>
      </c>
      <c r="N2161" t="e">
        <f t="shared" si="203"/>
        <v>#VALUE!</v>
      </c>
      <c r="O2161" t="b" cm="1">
        <f t="array" ref="O2161">COUNT(FIND({0,1,2,3,4,5,6,7,8,9},N2161))&gt;0</f>
        <v>0</v>
      </c>
    </row>
    <row r="2162" spans="1:15" hidden="1" x14ac:dyDescent="0.3">
      <c r="A2162" s="1" t="s">
        <v>4259</v>
      </c>
      <c r="B2162" t="s">
        <v>180</v>
      </c>
      <c r="C2162" t="s">
        <v>4260</v>
      </c>
      <c r="D2162">
        <v>1</v>
      </c>
      <c r="E2162" t="s">
        <v>7</v>
      </c>
      <c r="I2162">
        <f t="shared" si="198"/>
        <v>0</v>
      </c>
      <c r="J2162">
        <f t="shared" si="199"/>
        <v>0</v>
      </c>
      <c r="K2162" t="e">
        <f t="shared" si="200"/>
        <v>#VALUE!</v>
      </c>
      <c r="L2162" t="e">
        <f t="shared" si="201"/>
        <v>#VALUE!</v>
      </c>
      <c r="M2162" t="e">
        <f t="shared" si="202"/>
        <v>#VALUE!</v>
      </c>
      <c r="N2162" t="e">
        <f t="shared" si="203"/>
        <v>#VALUE!</v>
      </c>
      <c r="O2162" t="b" cm="1">
        <f t="array" ref="O2162">COUNT(FIND({0,1,2,3,4,5,6,7,8,9},N2162))&gt;0</f>
        <v>0</v>
      </c>
    </row>
    <row r="2163" spans="1:15" hidden="1" x14ac:dyDescent="0.3">
      <c r="A2163" s="1" t="s">
        <v>4261</v>
      </c>
      <c r="B2163" t="s">
        <v>180</v>
      </c>
      <c r="C2163" t="s">
        <v>4262</v>
      </c>
      <c r="D2163">
        <v>1</v>
      </c>
      <c r="E2163" t="s">
        <v>7</v>
      </c>
      <c r="I2163">
        <f t="shared" si="198"/>
        <v>0</v>
      </c>
      <c r="J2163">
        <f t="shared" si="199"/>
        <v>0</v>
      </c>
      <c r="K2163" t="e">
        <f t="shared" si="200"/>
        <v>#VALUE!</v>
      </c>
      <c r="L2163" t="e">
        <f t="shared" si="201"/>
        <v>#VALUE!</v>
      </c>
      <c r="M2163" t="e">
        <f t="shared" si="202"/>
        <v>#VALUE!</v>
      </c>
      <c r="N2163" t="e">
        <f t="shared" si="203"/>
        <v>#VALUE!</v>
      </c>
      <c r="O2163" t="b" cm="1">
        <f t="array" ref="O2163">COUNT(FIND({0,1,2,3,4,5,6,7,8,9},N2163))&gt;0</f>
        <v>0</v>
      </c>
    </row>
    <row r="2164" spans="1:15" hidden="1" x14ac:dyDescent="0.3">
      <c r="A2164" s="1" t="s">
        <v>4263</v>
      </c>
      <c r="B2164" t="s">
        <v>180</v>
      </c>
      <c r="C2164" t="s">
        <v>4264</v>
      </c>
      <c r="D2164">
        <v>1</v>
      </c>
      <c r="E2164" t="s">
        <v>7</v>
      </c>
      <c r="I2164">
        <f t="shared" si="198"/>
        <v>0</v>
      </c>
      <c r="J2164">
        <f t="shared" si="199"/>
        <v>0</v>
      </c>
      <c r="K2164" t="e">
        <f t="shared" si="200"/>
        <v>#VALUE!</v>
      </c>
      <c r="L2164" t="e">
        <f t="shared" si="201"/>
        <v>#VALUE!</v>
      </c>
      <c r="M2164" t="e">
        <f t="shared" si="202"/>
        <v>#VALUE!</v>
      </c>
      <c r="N2164" t="e">
        <f t="shared" si="203"/>
        <v>#VALUE!</v>
      </c>
      <c r="O2164" t="b" cm="1">
        <f t="array" ref="O2164">COUNT(FIND({0,1,2,3,4,5,6,7,8,9},N2164))&gt;0</f>
        <v>0</v>
      </c>
    </row>
    <row r="2165" spans="1:15" hidden="1" x14ac:dyDescent="0.3">
      <c r="A2165" s="1" t="s">
        <v>4265</v>
      </c>
      <c r="B2165" t="s">
        <v>180</v>
      </c>
      <c r="C2165" t="s">
        <v>4266</v>
      </c>
      <c r="D2165">
        <v>1</v>
      </c>
      <c r="E2165" t="s">
        <v>7</v>
      </c>
      <c r="I2165">
        <f t="shared" si="198"/>
        <v>1</v>
      </c>
      <c r="J2165">
        <f t="shared" si="199"/>
        <v>1</v>
      </c>
      <c r="K2165" t="str">
        <f t="shared" si="200"/>
        <v>RatePAY bei telefonischer Annahme</v>
      </c>
      <c r="L2165" t="str">
        <f t="shared" si="201"/>
        <v>26708-</v>
      </c>
      <c r="M2165" t="str">
        <f t="shared" si="202"/>
        <v xml:space="preserve">26708 </v>
      </c>
      <c r="N2165" t="str">
        <f t="shared" si="203"/>
        <v>RatePAY</v>
      </c>
      <c r="O2165" t="b" cm="1">
        <f t="array" ref="O2165">COUNT(FIND({0,1,2,3,4,5,6,7,8,9},N2165))&gt;0</f>
        <v>0</v>
      </c>
    </row>
    <row r="2166" spans="1:15" hidden="1" x14ac:dyDescent="0.3">
      <c r="A2166" s="1" t="s">
        <v>4267</v>
      </c>
      <c r="B2166" t="s">
        <v>180</v>
      </c>
      <c r="C2166" t="s">
        <v>4268</v>
      </c>
      <c r="D2166">
        <v>1</v>
      </c>
      <c r="E2166" t="s">
        <v>7</v>
      </c>
      <c r="I2166">
        <f t="shared" si="198"/>
        <v>1</v>
      </c>
      <c r="J2166">
        <f t="shared" si="199"/>
        <v>1</v>
      </c>
      <c r="K2166" t="str">
        <f t="shared" si="200"/>
        <v xml:space="preserve"> Jungjägeranlage</v>
      </c>
      <c r="L2166" t="str">
        <f t="shared" si="201"/>
        <v>26721 Fiori -</v>
      </c>
      <c r="M2166" t="str">
        <f t="shared" si="202"/>
        <v xml:space="preserve">26721 Fiori  </v>
      </c>
      <c r="N2166" t="str">
        <f t="shared" si="203"/>
        <v/>
      </c>
      <c r="O2166" t="b" cm="1">
        <f t="array" ref="O2166">COUNT(FIND({0,1,2,3,4,5,6,7,8,9},N2166))&gt;0</f>
        <v>0</v>
      </c>
    </row>
    <row r="2167" spans="1:15" hidden="1" x14ac:dyDescent="0.3">
      <c r="A2167" s="1" t="s">
        <v>4269</v>
      </c>
      <c r="B2167" t="s">
        <v>180</v>
      </c>
      <c r="C2167" t="s">
        <v>4270</v>
      </c>
      <c r="D2167">
        <v>1</v>
      </c>
      <c r="E2167" t="s">
        <v>7</v>
      </c>
      <c r="I2167">
        <f t="shared" si="198"/>
        <v>1</v>
      </c>
      <c r="J2167">
        <f t="shared" si="199"/>
        <v>1</v>
      </c>
      <c r="K2167" t="str">
        <f t="shared" si="200"/>
        <v>Anreicherung der Daten aus Shop</v>
      </c>
      <c r="L2167" t="str">
        <f t="shared" si="201"/>
        <v>26732-</v>
      </c>
      <c r="M2167" t="str">
        <f t="shared" si="202"/>
        <v xml:space="preserve">26732 </v>
      </c>
      <c r="N2167" t="str">
        <f t="shared" si="203"/>
        <v>Anreicherung</v>
      </c>
      <c r="O2167" t="b" cm="1">
        <f t="array" ref="O2167">COUNT(FIND({0,1,2,3,4,5,6,7,8,9},N2167))&gt;0</f>
        <v>0</v>
      </c>
    </row>
    <row r="2168" spans="1:15" hidden="1" x14ac:dyDescent="0.3">
      <c r="A2168" s="1" t="s">
        <v>4271</v>
      </c>
      <c r="B2168" t="s">
        <v>180</v>
      </c>
      <c r="C2168" t="s">
        <v>4272</v>
      </c>
      <c r="D2168">
        <v>1</v>
      </c>
      <c r="E2168" t="s">
        <v>7</v>
      </c>
      <c r="I2168">
        <f t="shared" si="198"/>
        <v>1</v>
      </c>
      <c r="J2168">
        <f t="shared" si="199"/>
        <v>1</v>
      </c>
      <c r="K2168" t="str">
        <f t="shared" si="200"/>
        <v>Amazon Rechnungsupload</v>
      </c>
      <c r="L2168" t="str">
        <f t="shared" si="201"/>
        <v>26755-</v>
      </c>
      <c r="M2168" t="str">
        <f t="shared" si="202"/>
        <v xml:space="preserve">26755 </v>
      </c>
      <c r="N2168" t="str">
        <f t="shared" si="203"/>
        <v>Amazon</v>
      </c>
      <c r="O2168" t="b" cm="1">
        <f t="array" ref="O2168">COUNT(FIND({0,1,2,3,4,5,6,7,8,9},N2168))&gt;0</f>
        <v>0</v>
      </c>
    </row>
    <row r="2169" spans="1:15" hidden="1" x14ac:dyDescent="0.3">
      <c r="A2169" s="1" t="s">
        <v>4273</v>
      </c>
      <c r="B2169" t="s">
        <v>180</v>
      </c>
      <c r="C2169" t="s">
        <v>4274</v>
      </c>
      <c r="D2169">
        <v>1</v>
      </c>
      <c r="E2169" t="s">
        <v>7</v>
      </c>
      <c r="I2169">
        <f t="shared" si="198"/>
        <v>2</v>
      </c>
      <c r="J2169">
        <f t="shared" si="199"/>
        <v>2</v>
      </c>
      <c r="K2169" t="str">
        <f t="shared" si="200"/>
        <v xml:space="preserve"> App zur Filialreservierung</v>
      </c>
      <c r="L2169" t="str">
        <f t="shared" si="201"/>
        <v>26756 - 1 Fiori -</v>
      </c>
      <c r="M2169" t="str">
        <f t="shared" si="202"/>
        <v xml:space="preserve">26756   1 Fiori  </v>
      </c>
      <c r="N2169" t="str">
        <f t="shared" si="203"/>
        <v/>
      </c>
      <c r="O2169" t="b" cm="1">
        <f t="array" ref="O2169">COUNT(FIND({0,1,2,3,4,5,6,7,8,9},N2169))&gt;0</f>
        <v>0</v>
      </c>
    </row>
    <row r="2170" spans="1:15" hidden="1" x14ac:dyDescent="0.3">
      <c r="A2170" s="1" t="s">
        <v>4275</v>
      </c>
      <c r="B2170" t="s">
        <v>180</v>
      </c>
      <c r="C2170" t="s">
        <v>4276</v>
      </c>
      <c r="D2170">
        <v>1</v>
      </c>
      <c r="E2170" t="s">
        <v>7</v>
      </c>
      <c r="I2170">
        <f t="shared" si="198"/>
        <v>1</v>
      </c>
      <c r="J2170">
        <f t="shared" si="199"/>
        <v>1</v>
      </c>
      <c r="K2170" t="str">
        <f t="shared" si="200"/>
        <v xml:space="preserve"> App zur Filialvreservierung</v>
      </c>
      <c r="L2170" t="str">
        <f t="shared" si="201"/>
        <v>26756 Fiori -</v>
      </c>
      <c r="M2170" t="str">
        <f t="shared" si="202"/>
        <v xml:space="preserve">26756 Fiori  </v>
      </c>
      <c r="N2170" t="str">
        <f t="shared" si="203"/>
        <v/>
      </c>
      <c r="O2170" t="b" cm="1">
        <f t="array" ref="O2170">COUNT(FIND({0,1,2,3,4,5,6,7,8,9},N2170))&gt;0</f>
        <v>0</v>
      </c>
    </row>
    <row r="2171" spans="1:15" hidden="1" x14ac:dyDescent="0.3">
      <c r="A2171" s="1" t="s">
        <v>4277</v>
      </c>
      <c r="B2171" t="s">
        <v>180</v>
      </c>
      <c r="C2171" t="s">
        <v>4278</v>
      </c>
      <c r="D2171">
        <v>1</v>
      </c>
      <c r="E2171" t="s">
        <v>7</v>
      </c>
      <c r="I2171">
        <f t="shared" si="198"/>
        <v>0</v>
      </c>
      <c r="J2171">
        <f t="shared" si="199"/>
        <v>0</v>
      </c>
      <c r="K2171" t="e">
        <f t="shared" si="200"/>
        <v>#VALUE!</v>
      </c>
      <c r="L2171" t="e">
        <f t="shared" si="201"/>
        <v>#VALUE!</v>
      </c>
      <c r="M2171" t="e">
        <f t="shared" si="202"/>
        <v>#VALUE!</v>
      </c>
      <c r="N2171" t="e">
        <f t="shared" si="203"/>
        <v>#VALUE!</v>
      </c>
      <c r="O2171" t="b" cm="1">
        <f t="array" ref="O2171">COUNT(FIND({0,1,2,3,4,5,6,7,8,9},N2171))&gt;0</f>
        <v>0</v>
      </c>
    </row>
    <row r="2172" spans="1:15" hidden="1" x14ac:dyDescent="0.3">
      <c r="A2172" s="1" t="s">
        <v>4279</v>
      </c>
      <c r="B2172" t="s">
        <v>180</v>
      </c>
      <c r="C2172" t="s">
        <v>4280</v>
      </c>
      <c r="D2172">
        <v>1</v>
      </c>
      <c r="E2172" t="s">
        <v>7</v>
      </c>
      <c r="I2172">
        <f t="shared" si="198"/>
        <v>0</v>
      </c>
      <c r="J2172">
        <f t="shared" si="199"/>
        <v>0</v>
      </c>
      <c r="K2172" t="e">
        <f t="shared" si="200"/>
        <v>#VALUE!</v>
      </c>
      <c r="L2172" t="e">
        <f t="shared" si="201"/>
        <v>#VALUE!</v>
      </c>
      <c r="M2172" t="e">
        <f t="shared" si="202"/>
        <v>#VALUE!</v>
      </c>
      <c r="N2172" t="e">
        <f t="shared" si="203"/>
        <v>#VALUE!</v>
      </c>
      <c r="O2172" t="b" cm="1">
        <f t="array" ref="O2172">COUNT(FIND({0,1,2,3,4,5,6,7,8,9},N2172))&gt;0</f>
        <v>0</v>
      </c>
    </row>
    <row r="2173" spans="1:15" hidden="1" x14ac:dyDescent="0.3">
      <c r="A2173" s="1" t="s">
        <v>4281</v>
      </c>
      <c r="B2173" t="s">
        <v>180</v>
      </c>
      <c r="C2173" t="s">
        <v>4282</v>
      </c>
      <c r="D2173">
        <v>1</v>
      </c>
      <c r="E2173" t="s">
        <v>7</v>
      </c>
      <c r="I2173">
        <f t="shared" si="198"/>
        <v>1</v>
      </c>
      <c r="J2173">
        <f t="shared" si="199"/>
        <v>1</v>
      </c>
      <c r="K2173" t="str">
        <f t="shared" si="200"/>
        <v xml:space="preserve"> Automatischer Import Bestellungen</v>
      </c>
      <c r="L2173" t="str">
        <f t="shared" si="201"/>
        <v>26795 Marketplace Naturabuy -</v>
      </c>
      <c r="M2173" t="str">
        <f t="shared" si="202"/>
        <v xml:space="preserve">26795 Marketplace Naturabuy  </v>
      </c>
      <c r="N2173" t="str">
        <f t="shared" si="203"/>
        <v/>
      </c>
      <c r="O2173" t="b" cm="1">
        <f t="array" ref="O2173">COUNT(FIND({0,1,2,3,4,5,6,7,8,9},N2173))&gt;0</f>
        <v>0</v>
      </c>
    </row>
    <row r="2174" spans="1:15" hidden="1" x14ac:dyDescent="0.3">
      <c r="A2174" s="1" t="s">
        <v>4283</v>
      </c>
      <c r="B2174" t="s">
        <v>180</v>
      </c>
      <c r="C2174" t="s">
        <v>4284</v>
      </c>
      <c r="D2174">
        <v>1</v>
      </c>
      <c r="E2174" t="s">
        <v>7</v>
      </c>
      <c r="I2174">
        <f t="shared" si="198"/>
        <v>1</v>
      </c>
      <c r="J2174">
        <f t="shared" si="199"/>
        <v>1</v>
      </c>
      <c r="K2174" t="str">
        <f t="shared" si="200"/>
        <v>Marketplace Naturabuy</v>
      </c>
      <c r="L2174" t="str">
        <f t="shared" si="201"/>
        <v>26795-</v>
      </c>
      <c r="M2174" t="str">
        <f t="shared" si="202"/>
        <v xml:space="preserve">26795 </v>
      </c>
      <c r="N2174" t="str">
        <f t="shared" si="203"/>
        <v>Marketplace</v>
      </c>
      <c r="O2174" t="b" cm="1">
        <f t="array" ref="O2174">COUNT(FIND({0,1,2,3,4,5,6,7,8,9},N2174))&gt;0</f>
        <v>0</v>
      </c>
    </row>
    <row r="2175" spans="1:15" hidden="1" x14ac:dyDescent="0.3">
      <c r="A2175" s="1" t="s">
        <v>4285</v>
      </c>
      <c r="B2175" t="s">
        <v>180</v>
      </c>
      <c r="C2175" t="s">
        <v>4286</v>
      </c>
      <c r="D2175">
        <v>1</v>
      </c>
      <c r="E2175" t="s">
        <v>7</v>
      </c>
      <c r="I2175">
        <f t="shared" si="198"/>
        <v>1</v>
      </c>
      <c r="J2175">
        <f t="shared" si="199"/>
        <v>1</v>
      </c>
      <c r="K2175" t="str">
        <f t="shared" si="200"/>
        <v>Zusammenstellen exist. SAP Kommunikationen</v>
      </c>
      <c r="L2175" t="str">
        <f t="shared" si="201"/>
        <v>26800-</v>
      </c>
      <c r="M2175" t="str">
        <f t="shared" si="202"/>
        <v xml:space="preserve">26800 </v>
      </c>
      <c r="N2175" t="str">
        <f t="shared" si="203"/>
        <v>Zusammenstellen</v>
      </c>
      <c r="O2175" t="b" cm="1">
        <f t="array" ref="O2175">COUNT(FIND({0,1,2,3,4,5,6,7,8,9},N2175))&gt;0</f>
        <v>0</v>
      </c>
    </row>
    <row r="2176" spans="1:15" hidden="1" x14ac:dyDescent="0.3">
      <c r="A2176" s="1" t="s">
        <v>4287</v>
      </c>
      <c r="B2176" t="s">
        <v>180</v>
      </c>
      <c r="C2176" t="s">
        <v>4288</v>
      </c>
      <c r="D2176">
        <v>1</v>
      </c>
      <c r="E2176" t="s">
        <v>7</v>
      </c>
      <c r="I2176">
        <f t="shared" si="198"/>
        <v>1</v>
      </c>
      <c r="J2176">
        <f t="shared" si="199"/>
        <v>1</v>
      </c>
      <c r="K2176" t="str">
        <f t="shared" si="200"/>
        <v>Prozess</v>
      </c>
      <c r="L2176" t="str">
        <f t="shared" si="201"/>
        <v>26847 Kundenkommunikaitonen zum Click&amp;Reserve-</v>
      </c>
      <c r="M2176" t="str">
        <f t="shared" si="202"/>
        <v xml:space="preserve">26847 Kundenkommunikaitonen zum Click&amp;Reserve </v>
      </c>
      <c r="N2176" t="e">
        <f t="shared" si="203"/>
        <v>#VALUE!</v>
      </c>
      <c r="O2176" t="b" cm="1">
        <f t="array" ref="O2176">COUNT(FIND({0,1,2,3,4,5,6,7,8,9},N2176))&gt;0</f>
        <v>0</v>
      </c>
    </row>
    <row r="2177" spans="1:15" hidden="1" x14ac:dyDescent="0.3">
      <c r="A2177" s="1" t="s">
        <v>4289</v>
      </c>
      <c r="B2177" t="s">
        <v>180</v>
      </c>
      <c r="C2177" t="s">
        <v>4290</v>
      </c>
      <c r="D2177">
        <v>1</v>
      </c>
      <c r="E2177" t="s">
        <v>7</v>
      </c>
      <c r="I2177">
        <f t="shared" si="198"/>
        <v>0</v>
      </c>
      <c r="J2177">
        <f t="shared" si="199"/>
        <v>0</v>
      </c>
      <c r="K2177" t="e">
        <f t="shared" si="200"/>
        <v>#VALUE!</v>
      </c>
      <c r="L2177" t="e">
        <f t="shared" si="201"/>
        <v>#VALUE!</v>
      </c>
      <c r="M2177" t="e">
        <f t="shared" si="202"/>
        <v>#VALUE!</v>
      </c>
      <c r="N2177" t="e">
        <f t="shared" si="203"/>
        <v>#VALUE!</v>
      </c>
      <c r="O2177" t="b" cm="1">
        <f t="array" ref="O2177">COUNT(FIND({0,1,2,3,4,5,6,7,8,9},N2177))&gt;0</f>
        <v>0</v>
      </c>
    </row>
    <row r="2178" spans="1:15" hidden="1" x14ac:dyDescent="0.3">
      <c r="A2178" s="1" t="s">
        <v>4291</v>
      </c>
      <c r="B2178" t="s">
        <v>180</v>
      </c>
      <c r="C2178" t="s">
        <v>4292</v>
      </c>
      <c r="D2178">
        <v>1</v>
      </c>
      <c r="E2178" t="s">
        <v>7</v>
      </c>
      <c r="I2178">
        <f t="shared" si="198"/>
        <v>0</v>
      </c>
      <c r="J2178">
        <f t="shared" si="199"/>
        <v>0</v>
      </c>
      <c r="K2178" t="e">
        <f t="shared" si="200"/>
        <v>#VALUE!</v>
      </c>
      <c r="L2178" t="e">
        <f t="shared" si="201"/>
        <v>#VALUE!</v>
      </c>
      <c r="M2178" t="e">
        <f t="shared" si="202"/>
        <v>#VALUE!</v>
      </c>
      <c r="N2178" t="e">
        <f t="shared" si="203"/>
        <v>#VALUE!</v>
      </c>
      <c r="O2178" t="b" cm="1">
        <f t="array" ref="O2178">COUNT(FIND({0,1,2,3,4,5,6,7,8,9},N2178))&gt;0</f>
        <v>0</v>
      </c>
    </row>
    <row r="2179" spans="1:15" hidden="1" x14ac:dyDescent="0.3">
      <c r="A2179" s="1" t="s">
        <v>4293</v>
      </c>
      <c r="B2179" t="s">
        <v>180</v>
      </c>
      <c r="C2179" t="s">
        <v>4294</v>
      </c>
      <c r="D2179">
        <v>1</v>
      </c>
      <c r="E2179" t="s">
        <v>7</v>
      </c>
      <c r="I2179">
        <f t="shared" ref="I2179:I2242" si="204">LEN(C2179)-LEN(SUBSTITUTE(C2179,"-",))</f>
        <v>0</v>
      </c>
      <c r="J2179">
        <f t="shared" ref="J2179:J2242" si="205">IF(I2179&gt;1,2,I2179)</f>
        <v>0</v>
      </c>
      <c r="K2179" t="e">
        <f t="shared" ref="K2179:K2242" si="206">RIGHT($C2179,LEN($C2179)-SEARCH("#",SUBSTITUTE($C2179,"-","#",J2179)))</f>
        <v>#VALUE!</v>
      </c>
      <c r="L2179" t="e">
        <f t="shared" ref="L2179:L2242" si="207">LEFT($C2179,SEARCH("#",SUBSTITUTE($C2179,"-","#",$J2179)))</f>
        <v>#VALUE!</v>
      </c>
      <c r="M2179" t="e">
        <f t="shared" ref="M2179:M2242" si="208">SUBSTITUTE(L2179,"-"," ")</f>
        <v>#VALUE!</v>
      </c>
      <c r="N2179" t="e">
        <f t="shared" ref="N2179:N2242" si="209">LEFT(K2179,SEARCH(" ",K2179,1)-1)</f>
        <v>#VALUE!</v>
      </c>
      <c r="O2179" t="b" cm="1">
        <f t="array" ref="O2179">COUNT(FIND({0,1,2,3,4,5,6,7,8,9},N2179))&gt;0</f>
        <v>0</v>
      </c>
    </row>
    <row r="2180" spans="1:15" hidden="1" x14ac:dyDescent="0.3">
      <c r="A2180" s="1" t="s">
        <v>4295</v>
      </c>
      <c r="B2180" t="s">
        <v>180</v>
      </c>
      <c r="C2180" t="s">
        <v>4296</v>
      </c>
      <c r="D2180">
        <v>1</v>
      </c>
      <c r="E2180" t="s">
        <v>7</v>
      </c>
      <c r="I2180">
        <f t="shared" si="204"/>
        <v>1</v>
      </c>
      <c r="J2180">
        <f t="shared" si="205"/>
        <v>1</v>
      </c>
      <c r="K2180" t="str">
        <f t="shared" si="206"/>
        <v>Konzeption Redesign Werkstattprozesse</v>
      </c>
      <c r="L2180" t="str">
        <f t="shared" si="207"/>
        <v>27062-</v>
      </c>
      <c r="M2180" t="str">
        <f t="shared" si="208"/>
        <v xml:space="preserve">27062 </v>
      </c>
      <c r="N2180" t="str">
        <f t="shared" si="209"/>
        <v>Konzeption</v>
      </c>
      <c r="O2180" t="b" cm="1">
        <f t="array" ref="O2180">COUNT(FIND({0,1,2,3,4,5,6,7,8,9},N2180))&gt;0</f>
        <v>0</v>
      </c>
    </row>
    <row r="2181" spans="1:15" hidden="1" x14ac:dyDescent="0.3">
      <c r="A2181" s="1" t="s">
        <v>4297</v>
      </c>
      <c r="B2181" t="s">
        <v>180</v>
      </c>
      <c r="C2181" t="s">
        <v>4298</v>
      </c>
      <c r="D2181">
        <v>1</v>
      </c>
      <c r="E2181" t="s">
        <v>7</v>
      </c>
      <c r="I2181">
        <f t="shared" si="204"/>
        <v>0</v>
      </c>
      <c r="J2181">
        <f t="shared" si="205"/>
        <v>0</v>
      </c>
      <c r="K2181" t="e">
        <f t="shared" si="206"/>
        <v>#VALUE!</v>
      </c>
      <c r="L2181" t="e">
        <f t="shared" si="207"/>
        <v>#VALUE!</v>
      </c>
      <c r="M2181" t="e">
        <f t="shared" si="208"/>
        <v>#VALUE!</v>
      </c>
      <c r="N2181" t="e">
        <f t="shared" si="209"/>
        <v>#VALUE!</v>
      </c>
      <c r="O2181" t="b" cm="1">
        <f t="array" ref="O2181">COUNT(FIND({0,1,2,3,4,5,6,7,8,9},N2181))&gt;0</f>
        <v>0</v>
      </c>
    </row>
    <row r="2182" spans="1:15" hidden="1" x14ac:dyDescent="0.3">
      <c r="A2182" s="1" t="s">
        <v>4299</v>
      </c>
      <c r="B2182" t="s">
        <v>180</v>
      </c>
      <c r="C2182" t="s">
        <v>4300</v>
      </c>
      <c r="D2182">
        <v>1</v>
      </c>
      <c r="E2182" t="s">
        <v>7</v>
      </c>
      <c r="I2182">
        <f t="shared" si="204"/>
        <v>1</v>
      </c>
      <c r="J2182">
        <f t="shared" si="205"/>
        <v>1</v>
      </c>
      <c r="K2182" t="str">
        <f t="shared" si="206"/>
        <v xml:space="preserve"> Optimierung Ansicht</v>
      </c>
      <c r="L2182" t="str">
        <f t="shared" si="207"/>
        <v>27206 – Fiori -</v>
      </c>
      <c r="M2182" t="str">
        <f t="shared" si="208"/>
        <v xml:space="preserve">27206 – Fiori  </v>
      </c>
      <c r="N2182" t="str">
        <f t="shared" si="209"/>
        <v/>
      </c>
      <c r="O2182" t="b" cm="1">
        <f t="array" ref="O2182">COUNT(FIND({0,1,2,3,4,5,6,7,8,9},N2182))&gt;0</f>
        <v>0</v>
      </c>
    </row>
    <row r="2183" spans="1:15" hidden="1" x14ac:dyDescent="0.3">
      <c r="A2183" s="1" t="s">
        <v>4301</v>
      </c>
      <c r="B2183" t="s">
        <v>180</v>
      </c>
      <c r="C2183" t="s">
        <v>4302</v>
      </c>
      <c r="D2183">
        <v>1</v>
      </c>
      <c r="E2183" t="s">
        <v>7</v>
      </c>
      <c r="I2183">
        <f t="shared" si="204"/>
        <v>1</v>
      </c>
      <c r="J2183">
        <f t="shared" si="205"/>
        <v>1</v>
      </c>
      <c r="K2183" t="str">
        <f t="shared" si="206"/>
        <v>Fiori EWB Abschließen App fehlerhaft</v>
      </c>
      <c r="L2183" t="str">
        <f t="shared" si="207"/>
        <v>27255-</v>
      </c>
      <c r="M2183" t="str">
        <f t="shared" si="208"/>
        <v xml:space="preserve">27255 </v>
      </c>
      <c r="N2183" t="str">
        <f t="shared" si="209"/>
        <v>Fiori</v>
      </c>
      <c r="O2183" t="b" cm="1">
        <f t="array" ref="O2183">COUNT(FIND({0,1,2,3,4,5,6,7,8,9},N2183))&gt;0</f>
        <v>0</v>
      </c>
    </row>
    <row r="2184" spans="1:15" hidden="1" x14ac:dyDescent="0.3">
      <c r="A2184" s="1" t="s">
        <v>4303</v>
      </c>
      <c r="B2184" t="s">
        <v>180</v>
      </c>
      <c r="C2184" t="s">
        <v>4304</v>
      </c>
      <c r="D2184">
        <v>1</v>
      </c>
      <c r="E2184" t="s">
        <v>7</v>
      </c>
      <c r="I2184">
        <f t="shared" si="204"/>
        <v>1</v>
      </c>
      <c r="J2184">
        <f t="shared" si="205"/>
        <v>1</v>
      </c>
      <c r="K2184" t="str">
        <f t="shared" si="206"/>
        <v xml:space="preserve"> Bilderqualität Gebrauchtwaffen</v>
      </c>
      <c r="L2184" t="str">
        <f t="shared" si="207"/>
        <v>27372 – Fiori -</v>
      </c>
      <c r="M2184" t="str">
        <f t="shared" si="208"/>
        <v xml:space="preserve">27372 – Fiori  </v>
      </c>
      <c r="N2184" t="str">
        <f t="shared" si="209"/>
        <v/>
      </c>
      <c r="O2184" t="b" cm="1">
        <f t="array" ref="O2184">COUNT(FIND({0,1,2,3,4,5,6,7,8,9},N2184))&gt;0</f>
        <v>0</v>
      </c>
    </row>
    <row r="2185" spans="1:15" hidden="1" x14ac:dyDescent="0.3">
      <c r="A2185" s="1" t="s">
        <v>4305</v>
      </c>
      <c r="B2185" t="s">
        <v>180</v>
      </c>
      <c r="C2185" t="s">
        <v>4306</v>
      </c>
      <c r="D2185">
        <v>1</v>
      </c>
      <c r="E2185" t="s">
        <v>7</v>
      </c>
      <c r="I2185">
        <f t="shared" si="204"/>
        <v>1</v>
      </c>
      <c r="J2185">
        <f t="shared" si="205"/>
        <v>1</v>
      </c>
      <c r="K2185" t="str">
        <f t="shared" si="206"/>
        <v>Prozess</v>
      </c>
      <c r="L2185" t="str">
        <f t="shared" si="207"/>
        <v>27392 Kundenkommunikaitonen zum C und R-</v>
      </c>
      <c r="M2185" t="str">
        <f t="shared" si="208"/>
        <v xml:space="preserve">27392 Kundenkommunikaitonen zum C und R </v>
      </c>
      <c r="N2185" t="e">
        <f t="shared" si="209"/>
        <v>#VALUE!</v>
      </c>
      <c r="O2185" t="b" cm="1">
        <f t="array" ref="O2185">COUNT(FIND({0,1,2,3,4,5,6,7,8,9},N2185))&gt;0</f>
        <v>0</v>
      </c>
    </row>
    <row r="2186" spans="1:15" hidden="1" x14ac:dyDescent="0.3">
      <c r="A2186" s="1" t="s">
        <v>4307</v>
      </c>
      <c r="B2186" t="s">
        <v>180</v>
      </c>
      <c r="C2186" t="s">
        <v>4308</v>
      </c>
      <c r="D2186">
        <v>1</v>
      </c>
      <c r="E2186" t="s">
        <v>7</v>
      </c>
      <c r="I2186">
        <f t="shared" si="204"/>
        <v>0</v>
      </c>
      <c r="J2186">
        <f t="shared" si="205"/>
        <v>0</v>
      </c>
      <c r="K2186" t="e">
        <f t="shared" si="206"/>
        <v>#VALUE!</v>
      </c>
      <c r="L2186" t="e">
        <f t="shared" si="207"/>
        <v>#VALUE!</v>
      </c>
      <c r="M2186" t="e">
        <f t="shared" si="208"/>
        <v>#VALUE!</v>
      </c>
      <c r="N2186" t="e">
        <f t="shared" si="209"/>
        <v>#VALUE!</v>
      </c>
      <c r="O2186" t="b" cm="1">
        <f t="array" ref="O2186">COUNT(FIND({0,1,2,3,4,5,6,7,8,9},N2186))&gt;0</f>
        <v>0</v>
      </c>
    </row>
    <row r="2187" spans="1:15" hidden="1" x14ac:dyDescent="0.3">
      <c r="A2187" s="1" t="s">
        <v>4309</v>
      </c>
      <c r="B2187" t="s">
        <v>180</v>
      </c>
      <c r="C2187" t="s">
        <v>4310</v>
      </c>
      <c r="D2187">
        <v>1</v>
      </c>
      <c r="E2187" t="s">
        <v>7</v>
      </c>
      <c r="I2187">
        <f t="shared" si="204"/>
        <v>0</v>
      </c>
      <c r="J2187">
        <f t="shared" si="205"/>
        <v>0</v>
      </c>
      <c r="K2187" t="e">
        <f t="shared" si="206"/>
        <v>#VALUE!</v>
      </c>
      <c r="L2187" t="e">
        <f t="shared" si="207"/>
        <v>#VALUE!</v>
      </c>
      <c r="M2187" t="e">
        <f t="shared" si="208"/>
        <v>#VALUE!</v>
      </c>
      <c r="N2187" t="e">
        <f t="shared" si="209"/>
        <v>#VALUE!</v>
      </c>
      <c r="O2187" t="b" cm="1">
        <f t="array" ref="O2187">COUNT(FIND({0,1,2,3,4,5,6,7,8,9},N2187))&gt;0</f>
        <v>0</v>
      </c>
    </row>
    <row r="2188" spans="1:15" hidden="1" x14ac:dyDescent="0.3">
      <c r="A2188" s="1" t="s">
        <v>4311</v>
      </c>
      <c r="B2188" t="s">
        <v>180</v>
      </c>
      <c r="C2188" t="s">
        <v>4312</v>
      </c>
      <c r="D2188">
        <v>1</v>
      </c>
      <c r="E2188" t="s">
        <v>7</v>
      </c>
      <c r="I2188">
        <f t="shared" si="204"/>
        <v>0</v>
      </c>
      <c r="J2188">
        <f t="shared" si="205"/>
        <v>0</v>
      </c>
      <c r="K2188" t="e">
        <f t="shared" si="206"/>
        <v>#VALUE!</v>
      </c>
      <c r="L2188" t="e">
        <f t="shared" si="207"/>
        <v>#VALUE!</v>
      </c>
      <c r="M2188" t="e">
        <f t="shared" si="208"/>
        <v>#VALUE!</v>
      </c>
      <c r="N2188" t="e">
        <f t="shared" si="209"/>
        <v>#VALUE!</v>
      </c>
      <c r="O2188" t="b" cm="1">
        <f t="array" ref="O2188">COUNT(FIND({0,1,2,3,4,5,6,7,8,9},N2188))&gt;0</f>
        <v>0</v>
      </c>
    </row>
    <row r="2189" spans="1:15" hidden="1" x14ac:dyDescent="0.3">
      <c r="A2189" s="1" t="s">
        <v>4313</v>
      </c>
      <c r="B2189" t="s">
        <v>180</v>
      </c>
      <c r="C2189" t="s">
        <v>4314</v>
      </c>
      <c r="D2189">
        <v>1</v>
      </c>
      <c r="E2189" t="s">
        <v>7</v>
      </c>
      <c r="I2189">
        <f t="shared" si="204"/>
        <v>0</v>
      </c>
      <c r="J2189">
        <f t="shared" si="205"/>
        <v>0</v>
      </c>
      <c r="K2189" t="e">
        <f t="shared" si="206"/>
        <v>#VALUE!</v>
      </c>
      <c r="L2189" t="e">
        <f t="shared" si="207"/>
        <v>#VALUE!</v>
      </c>
      <c r="M2189" t="e">
        <f t="shared" si="208"/>
        <v>#VALUE!</v>
      </c>
      <c r="N2189" t="e">
        <f t="shared" si="209"/>
        <v>#VALUE!</v>
      </c>
      <c r="O2189" t="b" cm="1">
        <f t="array" ref="O2189">COUNT(FIND({0,1,2,3,4,5,6,7,8,9},N2189))&gt;0</f>
        <v>0</v>
      </c>
    </row>
    <row r="2190" spans="1:15" hidden="1" x14ac:dyDescent="0.3">
      <c r="A2190" s="1" t="s">
        <v>4315</v>
      </c>
      <c r="B2190" t="s">
        <v>180</v>
      </c>
      <c r="C2190" t="s">
        <v>4316</v>
      </c>
      <c r="D2190">
        <v>1</v>
      </c>
      <c r="E2190" t="s">
        <v>7</v>
      </c>
      <c r="I2190">
        <f t="shared" si="204"/>
        <v>0</v>
      </c>
      <c r="J2190">
        <f t="shared" si="205"/>
        <v>0</v>
      </c>
      <c r="K2190" t="e">
        <f t="shared" si="206"/>
        <v>#VALUE!</v>
      </c>
      <c r="L2190" t="e">
        <f t="shared" si="207"/>
        <v>#VALUE!</v>
      </c>
      <c r="M2190" t="e">
        <f t="shared" si="208"/>
        <v>#VALUE!</v>
      </c>
      <c r="N2190" t="e">
        <f t="shared" si="209"/>
        <v>#VALUE!</v>
      </c>
      <c r="O2190" t="b" cm="1">
        <f t="array" ref="O2190">COUNT(FIND({0,1,2,3,4,5,6,7,8,9},N2190))&gt;0</f>
        <v>0</v>
      </c>
    </row>
    <row r="2191" spans="1:15" hidden="1" x14ac:dyDescent="0.3">
      <c r="A2191" s="1" t="s">
        <v>4317</v>
      </c>
      <c r="B2191" t="s">
        <v>180</v>
      </c>
      <c r="C2191" t="s">
        <v>4318</v>
      </c>
      <c r="D2191">
        <v>1</v>
      </c>
      <c r="E2191" t="s">
        <v>7</v>
      </c>
      <c r="I2191">
        <f t="shared" si="204"/>
        <v>0</v>
      </c>
      <c r="J2191">
        <f t="shared" si="205"/>
        <v>0</v>
      </c>
      <c r="K2191" t="e">
        <f t="shared" si="206"/>
        <v>#VALUE!</v>
      </c>
      <c r="L2191" t="e">
        <f t="shared" si="207"/>
        <v>#VALUE!</v>
      </c>
      <c r="M2191" t="e">
        <f t="shared" si="208"/>
        <v>#VALUE!</v>
      </c>
      <c r="N2191" t="e">
        <f t="shared" si="209"/>
        <v>#VALUE!</v>
      </c>
      <c r="O2191" t="b" cm="1">
        <f t="array" ref="O2191">COUNT(FIND({0,1,2,3,4,5,6,7,8,9},N2191))&gt;0</f>
        <v>0</v>
      </c>
    </row>
    <row r="2192" spans="1:15" hidden="1" x14ac:dyDescent="0.3">
      <c r="A2192" s="1" t="s">
        <v>4319</v>
      </c>
      <c r="B2192" t="s">
        <v>180</v>
      </c>
      <c r="C2192" t="s">
        <v>4320</v>
      </c>
      <c r="D2192">
        <v>1</v>
      </c>
      <c r="E2192" t="s">
        <v>7</v>
      </c>
      <c r="I2192">
        <f t="shared" si="204"/>
        <v>0</v>
      </c>
      <c r="J2192">
        <f t="shared" si="205"/>
        <v>0</v>
      </c>
      <c r="K2192" t="e">
        <f t="shared" si="206"/>
        <v>#VALUE!</v>
      </c>
      <c r="L2192" t="e">
        <f t="shared" si="207"/>
        <v>#VALUE!</v>
      </c>
      <c r="M2192" t="e">
        <f t="shared" si="208"/>
        <v>#VALUE!</v>
      </c>
      <c r="N2192" t="e">
        <f t="shared" si="209"/>
        <v>#VALUE!</v>
      </c>
      <c r="O2192" t="b" cm="1">
        <f t="array" ref="O2192">COUNT(FIND({0,1,2,3,4,5,6,7,8,9},N2192))&gt;0</f>
        <v>0</v>
      </c>
    </row>
    <row r="2193" spans="1:15" hidden="1" x14ac:dyDescent="0.3">
      <c r="A2193" s="1" t="s">
        <v>4321</v>
      </c>
      <c r="B2193" t="s">
        <v>180</v>
      </c>
      <c r="C2193" t="s">
        <v>4322</v>
      </c>
      <c r="D2193">
        <v>1</v>
      </c>
      <c r="E2193" t="s">
        <v>7</v>
      </c>
      <c r="I2193">
        <f t="shared" si="204"/>
        <v>0</v>
      </c>
      <c r="J2193">
        <f t="shared" si="205"/>
        <v>0</v>
      </c>
      <c r="K2193" t="e">
        <f t="shared" si="206"/>
        <v>#VALUE!</v>
      </c>
      <c r="L2193" t="e">
        <f t="shared" si="207"/>
        <v>#VALUE!</v>
      </c>
      <c r="M2193" t="e">
        <f t="shared" si="208"/>
        <v>#VALUE!</v>
      </c>
      <c r="N2193" t="e">
        <f t="shared" si="209"/>
        <v>#VALUE!</v>
      </c>
      <c r="O2193" t="b" cm="1">
        <f t="array" ref="O2193">COUNT(FIND({0,1,2,3,4,5,6,7,8,9},N2193))&gt;0</f>
        <v>0</v>
      </c>
    </row>
    <row r="2194" spans="1:15" hidden="1" x14ac:dyDescent="0.3">
      <c r="A2194" s="1" t="s">
        <v>4323</v>
      </c>
      <c r="B2194" t="s">
        <v>180</v>
      </c>
      <c r="C2194" t="s">
        <v>4324</v>
      </c>
      <c r="D2194">
        <v>1</v>
      </c>
      <c r="E2194" t="s">
        <v>7</v>
      </c>
      <c r="I2194">
        <f t="shared" si="204"/>
        <v>0</v>
      </c>
      <c r="J2194">
        <f t="shared" si="205"/>
        <v>0</v>
      </c>
      <c r="K2194" t="e">
        <f t="shared" si="206"/>
        <v>#VALUE!</v>
      </c>
      <c r="L2194" t="e">
        <f t="shared" si="207"/>
        <v>#VALUE!</v>
      </c>
      <c r="M2194" t="e">
        <f t="shared" si="208"/>
        <v>#VALUE!</v>
      </c>
      <c r="N2194" t="e">
        <f t="shared" si="209"/>
        <v>#VALUE!</v>
      </c>
      <c r="O2194" t="b" cm="1">
        <f t="array" ref="O2194">COUNT(FIND({0,1,2,3,4,5,6,7,8,9},N2194))&gt;0</f>
        <v>0</v>
      </c>
    </row>
    <row r="2195" spans="1:15" hidden="1" x14ac:dyDescent="0.3">
      <c r="A2195" s="1" t="s">
        <v>4325</v>
      </c>
      <c r="B2195" t="s">
        <v>180</v>
      </c>
      <c r="C2195" t="s">
        <v>4326</v>
      </c>
      <c r="D2195">
        <v>1</v>
      </c>
      <c r="E2195" t="s">
        <v>7</v>
      </c>
      <c r="I2195">
        <f t="shared" si="204"/>
        <v>2</v>
      </c>
      <c r="J2195">
        <f t="shared" si="205"/>
        <v>2</v>
      </c>
      <c r="K2195" t="str">
        <f t="shared" si="206"/>
        <v xml:space="preserve"> Filialleiterübersicht</v>
      </c>
      <c r="L2195" t="str">
        <f t="shared" si="207"/>
        <v>27766-Fiori -</v>
      </c>
      <c r="M2195" t="str">
        <f t="shared" si="208"/>
        <v xml:space="preserve">27766 Fiori  </v>
      </c>
      <c r="N2195" t="str">
        <f t="shared" si="209"/>
        <v/>
      </c>
      <c r="O2195" t="b" cm="1">
        <f t="array" ref="O2195">COUNT(FIND({0,1,2,3,4,5,6,7,8,9},N2195))&gt;0</f>
        <v>0</v>
      </c>
    </row>
    <row r="2196" spans="1:15" hidden="1" x14ac:dyDescent="0.3">
      <c r="A2196" s="1" t="s">
        <v>4327</v>
      </c>
      <c r="B2196" t="s">
        <v>180</v>
      </c>
      <c r="C2196" t="s">
        <v>3196</v>
      </c>
      <c r="D2196">
        <v>1</v>
      </c>
      <c r="E2196" t="s">
        <v>7</v>
      </c>
      <c r="I2196">
        <f t="shared" si="204"/>
        <v>1</v>
      </c>
      <c r="J2196">
        <f t="shared" si="205"/>
        <v>1</v>
      </c>
      <c r="K2196" t="str">
        <f t="shared" si="206"/>
        <v>FIORI Jagdschein hochgeladen</v>
      </c>
      <c r="L2196" t="str">
        <f t="shared" si="207"/>
        <v>27782-</v>
      </c>
      <c r="M2196" t="str">
        <f t="shared" si="208"/>
        <v xml:space="preserve">27782 </v>
      </c>
      <c r="N2196" t="str">
        <f t="shared" si="209"/>
        <v>FIORI</v>
      </c>
      <c r="O2196" t="b" cm="1">
        <f t="array" ref="O2196">COUNT(FIND({0,1,2,3,4,5,6,7,8,9},N2196))&gt;0</f>
        <v>0</v>
      </c>
    </row>
    <row r="2197" spans="1:15" hidden="1" x14ac:dyDescent="0.3">
      <c r="A2197" s="1" t="s">
        <v>4328</v>
      </c>
      <c r="B2197" t="s">
        <v>180</v>
      </c>
      <c r="C2197" t="s">
        <v>4329</v>
      </c>
      <c r="D2197">
        <v>1</v>
      </c>
      <c r="E2197" t="s">
        <v>7</v>
      </c>
      <c r="I2197">
        <f t="shared" si="204"/>
        <v>0</v>
      </c>
      <c r="J2197">
        <f t="shared" si="205"/>
        <v>0</v>
      </c>
      <c r="K2197" t="e">
        <f t="shared" si="206"/>
        <v>#VALUE!</v>
      </c>
      <c r="L2197" t="e">
        <f t="shared" si="207"/>
        <v>#VALUE!</v>
      </c>
      <c r="M2197" t="e">
        <f t="shared" si="208"/>
        <v>#VALUE!</v>
      </c>
      <c r="N2197" t="e">
        <f t="shared" si="209"/>
        <v>#VALUE!</v>
      </c>
      <c r="O2197" t="b" cm="1">
        <f t="array" ref="O2197">COUNT(FIND({0,1,2,3,4,5,6,7,8,9},N2197))&gt;0</f>
        <v>0</v>
      </c>
    </row>
    <row r="2198" spans="1:15" hidden="1" x14ac:dyDescent="0.3">
      <c r="A2198" s="1" t="s">
        <v>4330</v>
      </c>
      <c r="B2198" t="s">
        <v>180</v>
      </c>
      <c r="C2198" t="s">
        <v>4331</v>
      </c>
      <c r="D2198">
        <v>1</v>
      </c>
      <c r="E2198" t="s">
        <v>7</v>
      </c>
      <c r="I2198">
        <f t="shared" si="204"/>
        <v>0</v>
      </c>
      <c r="J2198">
        <f t="shared" si="205"/>
        <v>0</v>
      </c>
      <c r="K2198" t="e">
        <f t="shared" si="206"/>
        <v>#VALUE!</v>
      </c>
      <c r="L2198" t="e">
        <f t="shared" si="207"/>
        <v>#VALUE!</v>
      </c>
      <c r="M2198" t="e">
        <f t="shared" si="208"/>
        <v>#VALUE!</v>
      </c>
      <c r="N2198" t="e">
        <f t="shared" si="209"/>
        <v>#VALUE!</v>
      </c>
      <c r="O2198" t="b" cm="1">
        <f t="array" ref="O2198">COUNT(FIND({0,1,2,3,4,5,6,7,8,9},N2198))&gt;0</f>
        <v>0</v>
      </c>
    </row>
    <row r="2199" spans="1:15" hidden="1" x14ac:dyDescent="0.3">
      <c r="A2199" s="1" t="s">
        <v>4332</v>
      </c>
      <c r="B2199" t="s">
        <v>180</v>
      </c>
      <c r="C2199" t="s">
        <v>4333</v>
      </c>
      <c r="D2199">
        <v>1</v>
      </c>
      <c r="E2199" t="s">
        <v>7</v>
      </c>
      <c r="I2199">
        <f t="shared" si="204"/>
        <v>0</v>
      </c>
      <c r="J2199">
        <f t="shared" si="205"/>
        <v>0</v>
      </c>
      <c r="K2199" t="e">
        <f t="shared" si="206"/>
        <v>#VALUE!</v>
      </c>
      <c r="L2199" t="e">
        <f t="shared" si="207"/>
        <v>#VALUE!</v>
      </c>
      <c r="M2199" t="e">
        <f t="shared" si="208"/>
        <v>#VALUE!</v>
      </c>
      <c r="N2199" t="e">
        <f t="shared" si="209"/>
        <v>#VALUE!</v>
      </c>
      <c r="O2199" t="b" cm="1">
        <f t="array" ref="O2199">COUNT(FIND({0,1,2,3,4,5,6,7,8,9},N2199))&gt;0</f>
        <v>0</v>
      </c>
    </row>
    <row r="2200" spans="1:15" hidden="1" x14ac:dyDescent="0.3">
      <c r="A2200" s="1" t="s">
        <v>4334</v>
      </c>
      <c r="B2200" t="s">
        <v>180</v>
      </c>
      <c r="C2200" t="s">
        <v>4335</v>
      </c>
      <c r="D2200">
        <v>1</v>
      </c>
      <c r="E2200" t="s">
        <v>7</v>
      </c>
      <c r="I2200">
        <f t="shared" si="204"/>
        <v>0</v>
      </c>
      <c r="J2200">
        <f t="shared" si="205"/>
        <v>0</v>
      </c>
      <c r="K2200" t="e">
        <f t="shared" si="206"/>
        <v>#VALUE!</v>
      </c>
      <c r="L2200" t="e">
        <f t="shared" si="207"/>
        <v>#VALUE!</v>
      </c>
      <c r="M2200" t="e">
        <f t="shared" si="208"/>
        <v>#VALUE!</v>
      </c>
      <c r="N2200" t="e">
        <f t="shared" si="209"/>
        <v>#VALUE!</v>
      </c>
      <c r="O2200" t="b" cm="1">
        <f t="array" ref="O2200">COUNT(FIND({0,1,2,3,4,5,6,7,8,9},N2200))&gt;0</f>
        <v>0</v>
      </c>
    </row>
    <row r="2201" spans="1:15" hidden="1" x14ac:dyDescent="0.3">
      <c r="A2201" s="1" t="s">
        <v>4336</v>
      </c>
      <c r="B2201" t="s">
        <v>180</v>
      </c>
      <c r="C2201" t="s">
        <v>4337</v>
      </c>
      <c r="D2201">
        <v>1</v>
      </c>
      <c r="E2201" t="s">
        <v>7</v>
      </c>
      <c r="I2201">
        <f t="shared" si="204"/>
        <v>0</v>
      </c>
      <c r="J2201">
        <f t="shared" si="205"/>
        <v>0</v>
      </c>
      <c r="K2201" t="e">
        <f t="shared" si="206"/>
        <v>#VALUE!</v>
      </c>
      <c r="L2201" t="e">
        <f t="shared" si="207"/>
        <v>#VALUE!</v>
      </c>
      <c r="M2201" t="e">
        <f t="shared" si="208"/>
        <v>#VALUE!</v>
      </c>
      <c r="N2201" t="e">
        <f t="shared" si="209"/>
        <v>#VALUE!</v>
      </c>
      <c r="O2201" t="b" cm="1">
        <f t="array" ref="O2201">COUNT(FIND({0,1,2,3,4,5,6,7,8,9},N2201))&gt;0</f>
        <v>0</v>
      </c>
    </row>
    <row r="2202" spans="1:15" hidden="1" x14ac:dyDescent="0.3">
      <c r="A2202" s="1" t="s">
        <v>4338</v>
      </c>
      <c r="B2202" t="s">
        <v>180</v>
      </c>
      <c r="C2202" t="s">
        <v>4339</v>
      </c>
      <c r="D2202">
        <v>1</v>
      </c>
      <c r="E2202" t="s">
        <v>7</v>
      </c>
      <c r="I2202">
        <f t="shared" si="204"/>
        <v>0</v>
      </c>
      <c r="J2202">
        <f t="shared" si="205"/>
        <v>0</v>
      </c>
      <c r="K2202" t="e">
        <f t="shared" si="206"/>
        <v>#VALUE!</v>
      </c>
      <c r="L2202" t="e">
        <f t="shared" si="207"/>
        <v>#VALUE!</v>
      </c>
      <c r="M2202" t="e">
        <f t="shared" si="208"/>
        <v>#VALUE!</v>
      </c>
      <c r="N2202" t="e">
        <f t="shared" si="209"/>
        <v>#VALUE!</v>
      </c>
      <c r="O2202" t="b" cm="1">
        <f t="array" ref="O2202">COUNT(FIND({0,1,2,3,4,5,6,7,8,9},N2202))&gt;0</f>
        <v>0</v>
      </c>
    </row>
    <row r="2203" spans="1:15" hidden="1" x14ac:dyDescent="0.3">
      <c r="A2203" s="1" t="s">
        <v>4340</v>
      </c>
      <c r="B2203" t="s">
        <v>180</v>
      </c>
      <c r="C2203" t="s">
        <v>4341</v>
      </c>
      <c r="D2203">
        <v>1</v>
      </c>
      <c r="E2203" t="s">
        <v>7</v>
      </c>
      <c r="I2203">
        <f t="shared" si="204"/>
        <v>0</v>
      </c>
      <c r="J2203">
        <f t="shared" si="205"/>
        <v>0</v>
      </c>
      <c r="K2203" t="e">
        <f t="shared" si="206"/>
        <v>#VALUE!</v>
      </c>
      <c r="L2203" t="e">
        <f t="shared" si="207"/>
        <v>#VALUE!</v>
      </c>
      <c r="M2203" t="e">
        <f t="shared" si="208"/>
        <v>#VALUE!</v>
      </c>
      <c r="N2203" t="e">
        <f t="shared" si="209"/>
        <v>#VALUE!</v>
      </c>
      <c r="O2203" t="b" cm="1">
        <f t="array" ref="O2203">COUNT(FIND({0,1,2,3,4,5,6,7,8,9},N2203))&gt;0</f>
        <v>0</v>
      </c>
    </row>
    <row r="2204" spans="1:15" hidden="1" x14ac:dyDescent="0.3">
      <c r="A2204" s="1" t="s">
        <v>4342</v>
      </c>
      <c r="B2204" t="s">
        <v>180</v>
      </c>
      <c r="C2204" t="s">
        <v>4343</v>
      </c>
      <c r="D2204">
        <v>1</v>
      </c>
      <c r="E2204" t="s">
        <v>7</v>
      </c>
      <c r="I2204">
        <f t="shared" si="204"/>
        <v>0</v>
      </c>
      <c r="J2204">
        <f t="shared" si="205"/>
        <v>0</v>
      </c>
      <c r="K2204" t="e">
        <f t="shared" si="206"/>
        <v>#VALUE!</v>
      </c>
      <c r="L2204" t="e">
        <f t="shared" si="207"/>
        <v>#VALUE!</v>
      </c>
      <c r="M2204" t="e">
        <f t="shared" si="208"/>
        <v>#VALUE!</v>
      </c>
      <c r="N2204" t="e">
        <f t="shared" si="209"/>
        <v>#VALUE!</v>
      </c>
      <c r="O2204" t="b" cm="1">
        <f t="array" ref="O2204">COUNT(FIND({0,1,2,3,4,5,6,7,8,9},N2204))&gt;0</f>
        <v>0</v>
      </c>
    </row>
    <row r="2205" spans="1:15" hidden="1" x14ac:dyDescent="0.3">
      <c r="A2205" s="1" t="s">
        <v>4344</v>
      </c>
      <c r="B2205" t="s">
        <v>180</v>
      </c>
      <c r="C2205" t="s">
        <v>4345</v>
      </c>
      <c r="D2205">
        <v>1</v>
      </c>
      <c r="E2205" t="s">
        <v>7</v>
      </c>
      <c r="I2205">
        <f t="shared" si="204"/>
        <v>0</v>
      </c>
      <c r="J2205">
        <f t="shared" si="205"/>
        <v>0</v>
      </c>
      <c r="K2205" t="e">
        <f t="shared" si="206"/>
        <v>#VALUE!</v>
      </c>
      <c r="L2205" t="e">
        <f t="shared" si="207"/>
        <v>#VALUE!</v>
      </c>
      <c r="M2205" t="e">
        <f t="shared" si="208"/>
        <v>#VALUE!</v>
      </c>
      <c r="N2205" t="e">
        <f t="shared" si="209"/>
        <v>#VALUE!</v>
      </c>
      <c r="O2205" t="b" cm="1">
        <f t="array" ref="O2205">COUNT(FIND({0,1,2,3,4,5,6,7,8,9},N2205))&gt;0</f>
        <v>0</v>
      </c>
    </row>
    <row r="2206" spans="1:15" hidden="1" x14ac:dyDescent="0.3">
      <c r="A2206" s="1" t="s">
        <v>4346</v>
      </c>
      <c r="B2206" t="s">
        <v>180</v>
      </c>
      <c r="C2206" t="s">
        <v>4347</v>
      </c>
      <c r="D2206">
        <v>1</v>
      </c>
      <c r="E2206" t="s">
        <v>7</v>
      </c>
      <c r="I2206">
        <f t="shared" si="204"/>
        <v>0</v>
      </c>
      <c r="J2206">
        <f t="shared" si="205"/>
        <v>0</v>
      </c>
      <c r="K2206" t="e">
        <f t="shared" si="206"/>
        <v>#VALUE!</v>
      </c>
      <c r="L2206" t="e">
        <f t="shared" si="207"/>
        <v>#VALUE!</v>
      </c>
      <c r="M2206" t="e">
        <f t="shared" si="208"/>
        <v>#VALUE!</v>
      </c>
      <c r="N2206" t="e">
        <f t="shared" si="209"/>
        <v>#VALUE!</v>
      </c>
      <c r="O2206" t="b" cm="1">
        <f t="array" ref="O2206">COUNT(FIND({0,1,2,3,4,5,6,7,8,9},N2206))&gt;0</f>
        <v>0</v>
      </c>
    </row>
    <row r="2207" spans="1:15" hidden="1" x14ac:dyDescent="0.3">
      <c r="A2207" s="1" t="s">
        <v>4348</v>
      </c>
      <c r="B2207" t="s">
        <v>180</v>
      </c>
      <c r="C2207" t="s">
        <v>4349</v>
      </c>
      <c r="D2207">
        <v>1</v>
      </c>
      <c r="E2207" t="s">
        <v>7</v>
      </c>
      <c r="I2207">
        <f t="shared" si="204"/>
        <v>1</v>
      </c>
      <c r="J2207">
        <f t="shared" si="205"/>
        <v>1</v>
      </c>
      <c r="K2207" t="str">
        <f t="shared" si="206"/>
        <v>ALV im Kundencockpit</v>
      </c>
      <c r="L2207" t="str">
        <f t="shared" si="207"/>
        <v>28064 ReplyOne-</v>
      </c>
      <c r="M2207" t="str">
        <f t="shared" si="208"/>
        <v xml:space="preserve">28064 ReplyOne </v>
      </c>
      <c r="N2207" t="str">
        <f t="shared" si="209"/>
        <v>ALV</v>
      </c>
      <c r="O2207" t="b" cm="1">
        <f t="array" ref="O2207">COUNT(FIND({0,1,2,3,4,5,6,7,8,9},N2207))&gt;0</f>
        <v>0</v>
      </c>
    </row>
    <row r="2208" spans="1:15" hidden="1" x14ac:dyDescent="0.3">
      <c r="A2208" s="1" t="s">
        <v>4350</v>
      </c>
      <c r="B2208" t="s">
        <v>180</v>
      </c>
      <c r="C2208" t="s">
        <v>4351</v>
      </c>
      <c r="D2208">
        <v>1</v>
      </c>
      <c r="E2208" t="s">
        <v>7</v>
      </c>
      <c r="I2208">
        <f t="shared" si="204"/>
        <v>0</v>
      </c>
      <c r="J2208">
        <f t="shared" si="205"/>
        <v>0</v>
      </c>
      <c r="K2208" t="e">
        <f t="shared" si="206"/>
        <v>#VALUE!</v>
      </c>
      <c r="L2208" t="e">
        <f t="shared" si="207"/>
        <v>#VALUE!</v>
      </c>
      <c r="M2208" t="e">
        <f t="shared" si="208"/>
        <v>#VALUE!</v>
      </c>
      <c r="N2208" t="e">
        <f t="shared" si="209"/>
        <v>#VALUE!</v>
      </c>
      <c r="O2208" t="b" cm="1">
        <f t="array" ref="O2208">COUNT(FIND({0,1,2,3,4,5,6,7,8,9},N2208))&gt;0</f>
        <v>0</v>
      </c>
    </row>
    <row r="2209" spans="1:15" hidden="1" x14ac:dyDescent="0.3">
      <c r="A2209" s="1" t="s">
        <v>4352</v>
      </c>
      <c r="B2209" t="s">
        <v>180</v>
      </c>
      <c r="C2209" t="s">
        <v>3296</v>
      </c>
      <c r="D2209">
        <v>1</v>
      </c>
      <c r="E2209" t="s">
        <v>7</v>
      </c>
      <c r="I2209">
        <f t="shared" si="204"/>
        <v>0</v>
      </c>
      <c r="J2209">
        <f t="shared" si="205"/>
        <v>0</v>
      </c>
      <c r="K2209" t="e">
        <f t="shared" si="206"/>
        <v>#VALUE!</v>
      </c>
      <c r="L2209" t="e">
        <f t="shared" si="207"/>
        <v>#VALUE!</v>
      </c>
      <c r="M2209" t="e">
        <f t="shared" si="208"/>
        <v>#VALUE!</v>
      </c>
      <c r="N2209" t="e">
        <f t="shared" si="209"/>
        <v>#VALUE!</v>
      </c>
      <c r="O2209" t="b" cm="1">
        <f t="array" ref="O2209">COUNT(FIND({0,1,2,3,4,5,6,7,8,9},N2209))&gt;0</f>
        <v>0</v>
      </c>
    </row>
    <row r="2210" spans="1:15" hidden="1" x14ac:dyDescent="0.3">
      <c r="A2210" s="1" t="s">
        <v>4353</v>
      </c>
      <c r="B2210" t="s">
        <v>180</v>
      </c>
      <c r="C2210" t="s">
        <v>3312</v>
      </c>
      <c r="D2210">
        <v>1</v>
      </c>
      <c r="E2210" t="s">
        <v>7</v>
      </c>
      <c r="I2210">
        <f t="shared" si="204"/>
        <v>0</v>
      </c>
      <c r="J2210">
        <f t="shared" si="205"/>
        <v>0</v>
      </c>
      <c r="K2210" t="e">
        <f t="shared" si="206"/>
        <v>#VALUE!</v>
      </c>
      <c r="L2210" t="e">
        <f t="shared" si="207"/>
        <v>#VALUE!</v>
      </c>
      <c r="M2210" t="e">
        <f t="shared" si="208"/>
        <v>#VALUE!</v>
      </c>
      <c r="N2210" t="e">
        <f t="shared" si="209"/>
        <v>#VALUE!</v>
      </c>
      <c r="O2210" t="b" cm="1">
        <f t="array" ref="O2210">COUNT(FIND({0,1,2,3,4,5,6,7,8,9},N2210))&gt;0</f>
        <v>0</v>
      </c>
    </row>
    <row r="2211" spans="1:15" hidden="1" x14ac:dyDescent="0.3">
      <c r="A2211" s="1" t="s">
        <v>4354</v>
      </c>
      <c r="B2211" t="s">
        <v>180</v>
      </c>
      <c r="C2211" t="s">
        <v>4355</v>
      </c>
      <c r="D2211">
        <v>1</v>
      </c>
      <c r="E2211" t="s">
        <v>7</v>
      </c>
      <c r="I2211">
        <f t="shared" si="204"/>
        <v>0</v>
      </c>
      <c r="J2211">
        <f t="shared" si="205"/>
        <v>0</v>
      </c>
      <c r="K2211" t="e">
        <f t="shared" si="206"/>
        <v>#VALUE!</v>
      </c>
      <c r="L2211" t="e">
        <f t="shared" si="207"/>
        <v>#VALUE!</v>
      </c>
      <c r="M2211" t="e">
        <f t="shared" si="208"/>
        <v>#VALUE!</v>
      </c>
      <c r="N2211" t="e">
        <f t="shared" si="209"/>
        <v>#VALUE!</v>
      </c>
      <c r="O2211" t="b" cm="1">
        <f t="array" ref="O2211">COUNT(FIND({0,1,2,3,4,5,6,7,8,9},N2211))&gt;0</f>
        <v>0</v>
      </c>
    </row>
    <row r="2212" spans="1:15" hidden="1" x14ac:dyDescent="0.3">
      <c r="A2212" s="1" t="s">
        <v>4356</v>
      </c>
      <c r="B2212" t="s">
        <v>180</v>
      </c>
      <c r="C2212" t="s">
        <v>4357</v>
      </c>
      <c r="D2212">
        <v>1</v>
      </c>
      <c r="E2212" t="s">
        <v>7</v>
      </c>
      <c r="I2212">
        <f t="shared" si="204"/>
        <v>2</v>
      </c>
      <c r="J2212">
        <f t="shared" si="205"/>
        <v>2</v>
      </c>
      <c r="K2212" t="str">
        <f t="shared" si="206"/>
        <v>App</v>
      </c>
      <c r="L2212" t="str">
        <f t="shared" si="207"/>
        <v>28456-Retouren-</v>
      </c>
      <c r="M2212" t="str">
        <f t="shared" si="208"/>
        <v xml:space="preserve">28456 Retouren </v>
      </c>
      <c r="N2212" t="e">
        <f t="shared" si="209"/>
        <v>#VALUE!</v>
      </c>
      <c r="O2212" t="b" cm="1">
        <f t="array" ref="O2212">COUNT(FIND({0,1,2,3,4,5,6,7,8,9},N2212))&gt;0</f>
        <v>0</v>
      </c>
    </row>
    <row r="2213" spans="1:15" hidden="1" x14ac:dyDescent="0.3">
      <c r="A2213" s="1" t="s">
        <v>4358</v>
      </c>
      <c r="B2213" t="s">
        <v>180</v>
      </c>
      <c r="C2213" t="s">
        <v>3380</v>
      </c>
      <c r="D2213">
        <v>1</v>
      </c>
      <c r="E2213" t="s">
        <v>7</v>
      </c>
      <c r="I2213">
        <f t="shared" si="204"/>
        <v>0</v>
      </c>
      <c r="J2213">
        <f t="shared" si="205"/>
        <v>0</v>
      </c>
      <c r="K2213" t="e">
        <f t="shared" si="206"/>
        <v>#VALUE!</v>
      </c>
      <c r="L2213" t="e">
        <f t="shared" si="207"/>
        <v>#VALUE!</v>
      </c>
      <c r="M2213" t="e">
        <f t="shared" si="208"/>
        <v>#VALUE!</v>
      </c>
      <c r="N2213" t="e">
        <f t="shared" si="209"/>
        <v>#VALUE!</v>
      </c>
      <c r="O2213" t="b" cm="1">
        <f t="array" ref="O2213">COUNT(FIND({0,1,2,3,4,5,6,7,8,9},N2213))&gt;0</f>
        <v>0</v>
      </c>
    </row>
    <row r="2214" spans="1:15" hidden="1" x14ac:dyDescent="0.3">
      <c r="A2214" s="1" t="s">
        <v>4359</v>
      </c>
      <c r="B2214" t="s">
        <v>180</v>
      </c>
      <c r="C2214" t="s">
        <v>4360</v>
      </c>
      <c r="D2214">
        <v>1</v>
      </c>
      <c r="E2214" t="s">
        <v>7</v>
      </c>
      <c r="I2214">
        <f t="shared" si="204"/>
        <v>0</v>
      </c>
      <c r="J2214">
        <f t="shared" si="205"/>
        <v>0</v>
      </c>
      <c r="K2214" t="e">
        <f t="shared" si="206"/>
        <v>#VALUE!</v>
      </c>
      <c r="L2214" t="e">
        <f t="shared" si="207"/>
        <v>#VALUE!</v>
      </c>
      <c r="M2214" t="e">
        <f t="shared" si="208"/>
        <v>#VALUE!</v>
      </c>
      <c r="N2214" t="e">
        <f t="shared" si="209"/>
        <v>#VALUE!</v>
      </c>
      <c r="O2214" t="b" cm="1">
        <f t="array" ref="O2214">COUNT(FIND({0,1,2,3,4,5,6,7,8,9},N2214))&gt;0</f>
        <v>0</v>
      </c>
    </row>
    <row r="2215" spans="1:15" hidden="1" x14ac:dyDescent="0.3">
      <c r="A2215" s="1" t="s">
        <v>4361</v>
      </c>
      <c r="B2215" t="s">
        <v>180</v>
      </c>
      <c r="C2215" t="s">
        <v>4362</v>
      </c>
      <c r="D2215">
        <v>1</v>
      </c>
      <c r="E2215" t="s">
        <v>7</v>
      </c>
      <c r="I2215">
        <f t="shared" si="204"/>
        <v>0</v>
      </c>
      <c r="J2215">
        <f t="shared" si="205"/>
        <v>0</v>
      </c>
      <c r="K2215" t="e">
        <f t="shared" si="206"/>
        <v>#VALUE!</v>
      </c>
      <c r="L2215" t="e">
        <f t="shared" si="207"/>
        <v>#VALUE!</v>
      </c>
      <c r="M2215" t="e">
        <f t="shared" si="208"/>
        <v>#VALUE!</v>
      </c>
      <c r="N2215" t="e">
        <f t="shared" si="209"/>
        <v>#VALUE!</v>
      </c>
      <c r="O2215" t="b" cm="1">
        <f t="array" ref="O2215">COUNT(FIND({0,1,2,3,4,5,6,7,8,9},N2215))&gt;0</f>
        <v>0</v>
      </c>
    </row>
    <row r="2216" spans="1:15" hidden="1" x14ac:dyDescent="0.3">
      <c r="A2216" s="1" t="s">
        <v>4363</v>
      </c>
      <c r="B2216" t="s">
        <v>180</v>
      </c>
      <c r="C2216" t="s">
        <v>4364</v>
      </c>
      <c r="D2216">
        <v>1</v>
      </c>
      <c r="E2216" t="s">
        <v>7</v>
      </c>
      <c r="I2216">
        <f t="shared" si="204"/>
        <v>0</v>
      </c>
      <c r="J2216">
        <f t="shared" si="205"/>
        <v>0</v>
      </c>
      <c r="K2216" t="e">
        <f t="shared" si="206"/>
        <v>#VALUE!</v>
      </c>
      <c r="L2216" t="e">
        <f t="shared" si="207"/>
        <v>#VALUE!</v>
      </c>
      <c r="M2216" t="e">
        <f t="shared" si="208"/>
        <v>#VALUE!</v>
      </c>
      <c r="N2216" t="e">
        <f t="shared" si="209"/>
        <v>#VALUE!</v>
      </c>
      <c r="O2216" t="b" cm="1">
        <f t="array" ref="O2216">COUNT(FIND({0,1,2,3,4,5,6,7,8,9},N2216))&gt;0</f>
        <v>0</v>
      </c>
    </row>
    <row r="2217" spans="1:15" hidden="1" x14ac:dyDescent="0.3">
      <c r="A2217" s="1" t="s">
        <v>4365</v>
      </c>
      <c r="B2217" t="s">
        <v>180</v>
      </c>
      <c r="C2217" t="s">
        <v>4366</v>
      </c>
      <c r="D2217">
        <v>1</v>
      </c>
      <c r="E2217" t="s">
        <v>7</v>
      </c>
      <c r="I2217">
        <f t="shared" si="204"/>
        <v>0</v>
      </c>
      <c r="J2217">
        <f t="shared" si="205"/>
        <v>0</v>
      </c>
      <c r="K2217" t="e">
        <f t="shared" si="206"/>
        <v>#VALUE!</v>
      </c>
      <c r="L2217" t="e">
        <f t="shared" si="207"/>
        <v>#VALUE!</v>
      </c>
      <c r="M2217" t="e">
        <f t="shared" si="208"/>
        <v>#VALUE!</v>
      </c>
      <c r="N2217" t="e">
        <f t="shared" si="209"/>
        <v>#VALUE!</v>
      </c>
      <c r="O2217" t="b" cm="1">
        <f t="array" ref="O2217">COUNT(FIND({0,1,2,3,4,5,6,7,8,9},N2217))&gt;0</f>
        <v>0</v>
      </c>
    </row>
    <row r="2218" spans="1:15" hidden="1" x14ac:dyDescent="0.3">
      <c r="A2218" s="1" t="s">
        <v>4367</v>
      </c>
      <c r="B2218" t="s">
        <v>180</v>
      </c>
      <c r="C2218" t="s">
        <v>4368</v>
      </c>
      <c r="D2218">
        <v>1</v>
      </c>
      <c r="E2218" t="s">
        <v>7</v>
      </c>
      <c r="I2218">
        <f t="shared" si="204"/>
        <v>0</v>
      </c>
      <c r="J2218">
        <f t="shared" si="205"/>
        <v>0</v>
      </c>
      <c r="K2218" t="e">
        <f t="shared" si="206"/>
        <v>#VALUE!</v>
      </c>
      <c r="L2218" t="e">
        <f t="shared" si="207"/>
        <v>#VALUE!</v>
      </c>
      <c r="M2218" t="e">
        <f t="shared" si="208"/>
        <v>#VALUE!</v>
      </c>
      <c r="N2218" t="e">
        <f t="shared" si="209"/>
        <v>#VALUE!</v>
      </c>
      <c r="O2218" t="b" cm="1">
        <f t="array" ref="O2218">COUNT(FIND({0,1,2,3,4,5,6,7,8,9},N2218))&gt;0</f>
        <v>0</v>
      </c>
    </row>
    <row r="2219" spans="1:15" hidden="1" x14ac:dyDescent="0.3">
      <c r="A2219" s="1" t="s">
        <v>4369</v>
      </c>
      <c r="B2219" t="s">
        <v>180</v>
      </c>
      <c r="C2219" t="s">
        <v>4370</v>
      </c>
      <c r="D2219">
        <v>1</v>
      </c>
      <c r="E2219" t="s">
        <v>7</v>
      </c>
      <c r="I2219">
        <f t="shared" si="204"/>
        <v>0</v>
      </c>
      <c r="J2219">
        <f t="shared" si="205"/>
        <v>0</v>
      </c>
      <c r="K2219" t="e">
        <f t="shared" si="206"/>
        <v>#VALUE!</v>
      </c>
      <c r="L2219" t="e">
        <f t="shared" si="207"/>
        <v>#VALUE!</v>
      </c>
      <c r="M2219" t="e">
        <f t="shared" si="208"/>
        <v>#VALUE!</v>
      </c>
      <c r="N2219" t="e">
        <f t="shared" si="209"/>
        <v>#VALUE!</v>
      </c>
      <c r="O2219" t="b" cm="1">
        <f t="array" ref="O2219">COUNT(FIND({0,1,2,3,4,5,6,7,8,9},N2219))&gt;0</f>
        <v>0</v>
      </c>
    </row>
    <row r="2220" spans="1:15" hidden="1" x14ac:dyDescent="0.3">
      <c r="A2220" s="1" t="s">
        <v>4371</v>
      </c>
      <c r="B2220" t="s">
        <v>180</v>
      </c>
      <c r="C2220" t="s">
        <v>4372</v>
      </c>
      <c r="D2220">
        <v>1</v>
      </c>
      <c r="E2220" t="s">
        <v>7</v>
      </c>
      <c r="I2220">
        <f t="shared" si="204"/>
        <v>1</v>
      </c>
      <c r="J2220">
        <f t="shared" si="205"/>
        <v>1</v>
      </c>
      <c r="K2220" t="str">
        <f t="shared" si="206"/>
        <v xml:space="preserve"> Abstimmungsticket eCom</v>
      </c>
      <c r="L2220" t="str">
        <f t="shared" si="207"/>
        <v>28874 C&amp;C -</v>
      </c>
      <c r="M2220" t="str">
        <f t="shared" si="208"/>
        <v xml:space="preserve">28874 C&amp;C  </v>
      </c>
      <c r="N2220" t="str">
        <f t="shared" si="209"/>
        <v/>
      </c>
      <c r="O2220" t="b" cm="1">
        <f t="array" ref="O2220">COUNT(FIND({0,1,2,3,4,5,6,7,8,9},N2220))&gt;0</f>
        <v>0</v>
      </c>
    </row>
    <row r="2221" spans="1:15" hidden="1" x14ac:dyDescent="0.3">
      <c r="A2221" s="1" t="s">
        <v>4373</v>
      </c>
      <c r="B2221" t="s">
        <v>180</v>
      </c>
      <c r="C2221" t="s">
        <v>3448</v>
      </c>
      <c r="D2221">
        <v>1</v>
      </c>
      <c r="E2221" t="s">
        <v>7</v>
      </c>
      <c r="I2221">
        <f t="shared" si="204"/>
        <v>0</v>
      </c>
      <c r="J2221">
        <f t="shared" si="205"/>
        <v>0</v>
      </c>
      <c r="K2221" t="e">
        <f t="shared" si="206"/>
        <v>#VALUE!</v>
      </c>
      <c r="L2221" t="e">
        <f t="shared" si="207"/>
        <v>#VALUE!</v>
      </c>
      <c r="M2221" t="e">
        <f t="shared" si="208"/>
        <v>#VALUE!</v>
      </c>
      <c r="N2221" t="e">
        <f t="shared" si="209"/>
        <v>#VALUE!</v>
      </c>
      <c r="O2221" t="b" cm="1">
        <f t="array" ref="O2221">COUNT(FIND({0,1,2,3,4,5,6,7,8,9},N2221))&gt;0</f>
        <v>0</v>
      </c>
    </row>
    <row r="2222" spans="1:15" hidden="1" x14ac:dyDescent="0.3">
      <c r="A2222" s="1" t="s">
        <v>4374</v>
      </c>
      <c r="B2222" t="s">
        <v>180</v>
      </c>
      <c r="C2222" t="s">
        <v>4375</v>
      </c>
      <c r="D2222">
        <v>1</v>
      </c>
      <c r="E2222" t="s">
        <v>7</v>
      </c>
      <c r="I2222">
        <f t="shared" si="204"/>
        <v>0</v>
      </c>
      <c r="J2222">
        <f t="shared" si="205"/>
        <v>0</v>
      </c>
      <c r="K2222" t="e">
        <f t="shared" si="206"/>
        <v>#VALUE!</v>
      </c>
      <c r="L2222" t="e">
        <f t="shared" si="207"/>
        <v>#VALUE!</v>
      </c>
      <c r="M2222" t="e">
        <f t="shared" si="208"/>
        <v>#VALUE!</v>
      </c>
      <c r="N2222" t="e">
        <f t="shared" si="209"/>
        <v>#VALUE!</v>
      </c>
      <c r="O2222" t="b" cm="1">
        <f t="array" ref="O2222">COUNT(FIND({0,1,2,3,4,5,6,7,8,9},N2222))&gt;0</f>
        <v>0</v>
      </c>
    </row>
    <row r="2223" spans="1:15" hidden="1" x14ac:dyDescent="0.3">
      <c r="A2223" s="1" t="s">
        <v>4376</v>
      </c>
      <c r="B2223" t="s">
        <v>180</v>
      </c>
      <c r="C2223" t="s">
        <v>4377</v>
      </c>
      <c r="D2223">
        <v>1</v>
      </c>
      <c r="E2223" t="s">
        <v>7</v>
      </c>
      <c r="I2223">
        <f t="shared" si="204"/>
        <v>1</v>
      </c>
      <c r="J2223">
        <f t="shared" si="205"/>
        <v>1</v>
      </c>
      <c r="K2223" t="str">
        <f t="shared" si="206"/>
        <v>FR Versandkostenzuschläge</v>
      </c>
      <c r="L2223" t="str">
        <f t="shared" si="207"/>
        <v>29153-</v>
      </c>
      <c r="M2223" t="str">
        <f t="shared" si="208"/>
        <v xml:space="preserve">29153 </v>
      </c>
      <c r="N2223" t="str">
        <f t="shared" si="209"/>
        <v>FR</v>
      </c>
      <c r="O2223" t="b" cm="1">
        <f t="array" ref="O2223">COUNT(FIND({0,1,2,3,4,5,6,7,8,9},N2223))&gt;0</f>
        <v>0</v>
      </c>
    </row>
    <row r="2224" spans="1:15" hidden="1" x14ac:dyDescent="0.3">
      <c r="A2224" s="1" t="s">
        <v>4378</v>
      </c>
      <c r="B2224" t="s">
        <v>180</v>
      </c>
      <c r="C2224" t="s">
        <v>4379</v>
      </c>
      <c r="D2224">
        <v>1</v>
      </c>
      <c r="E2224" t="s">
        <v>7</v>
      </c>
      <c r="I2224">
        <f t="shared" si="204"/>
        <v>0</v>
      </c>
      <c r="J2224">
        <f t="shared" si="205"/>
        <v>0</v>
      </c>
      <c r="K2224" t="e">
        <f t="shared" si="206"/>
        <v>#VALUE!</v>
      </c>
      <c r="L2224" t="e">
        <f t="shared" si="207"/>
        <v>#VALUE!</v>
      </c>
      <c r="M2224" t="e">
        <f t="shared" si="208"/>
        <v>#VALUE!</v>
      </c>
      <c r="N2224" t="e">
        <f t="shared" si="209"/>
        <v>#VALUE!</v>
      </c>
      <c r="O2224" t="b" cm="1">
        <f t="array" ref="O2224">COUNT(FIND({0,1,2,3,4,5,6,7,8,9},N2224))&gt;0</f>
        <v>0</v>
      </c>
    </row>
    <row r="2225" spans="1:15" hidden="1" x14ac:dyDescent="0.3">
      <c r="A2225" s="1" t="s">
        <v>4380</v>
      </c>
      <c r="B2225" t="s">
        <v>180</v>
      </c>
      <c r="C2225" t="s">
        <v>4381</v>
      </c>
      <c r="D2225">
        <v>1</v>
      </c>
      <c r="E2225" t="s">
        <v>7</v>
      </c>
      <c r="I2225">
        <f t="shared" si="204"/>
        <v>1</v>
      </c>
      <c r="J2225">
        <f t="shared" si="205"/>
        <v>1</v>
      </c>
      <c r="K2225" t="str">
        <f t="shared" si="206"/>
        <v xml:space="preserve"> Kommissionierung Frankreich</v>
      </c>
      <c r="L2225" t="str">
        <f t="shared" si="207"/>
        <v>29234 Anzeige für Exportbüro -</v>
      </c>
      <c r="M2225" t="str">
        <f t="shared" si="208"/>
        <v xml:space="preserve">29234 Anzeige für Exportbüro  </v>
      </c>
      <c r="N2225" t="str">
        <f t="shared" si="209"/>
        <v/>
      </c>
      <c r="O2225" t="b" cm="1">
        <f t="array" ref="O2225">COUNT(FIND({0,1,2,3,4,5,6,7,8,9},N2225))&gt;0</f>
        <v>0</v>
      </c>
    </row>
    <row r="2226" spans="1:15" hidden="1" x14ac:dyDescent="0.3">
      <c r="A2226" s="1" t="s">
        <v>4382</v>
      </c>
      <c r="B2226" t="s">
        <v>180</v>
      </c>
      <c r="C2226" t="s">
        <v>4383</v>
      </c>
      <c r="D2226">
        <v>1</v>
      </c>
      <c r="E2226" t="s">
        <v>7</v>
      </c>
      <c r="I2226">
        <f t="shared" si="204"/>
        <v>0</v>
      </c>
      <c r="J2226">
        <f t="shared" si="205"/>
        <v>0</v>
      </c>
      <c r="K2226" t="e">
        <f t="shared" si="206"/>
        <v>#VALUE!</v>
      </c>
      <c r="L2226" t="e">
        <f t="shared" si="207"/>
        <v>#VALUE!</v>
      </c>
      <c r="M2226" t="e">
        <f t="shared" si="208"/>
        <v>#VALUE!</v>
      </c>
      <c r="N2226" t="e">
        <f t="shared" si="209"/>
        <v>#VALUE!</v>
      </c>
      <c r="O2226" t="b" cm="1">
        <f t="array" ref="O2226">COUNT(FIND({0,1,2,3,4,5,6,7,8,9},N2226))&gt;0</f>
        <v>0</v>
      </c>
    </row>
    <row r="2227" spans="1:15" hidden="1" x14ac:dyDescent="0.3">
      <c r="A2227" s="1" t="s">
        <v>4384</v>
      </c>
      <c r="B2227" t="s">
        <v>180</v>
      </c>
      <c r="C2227" t="s">
        <v>4385</v>
      </c>
      <c r="D2227">
        <v>1</v>
      </c>
      <c r="E2227" t="s">
        <v>7</v>
      </c>
      <c r="I2227">
        <f t="shared" si="204"/>
        <v>0</v>
      </c>
      <c r="J2227">
        <f t="shared" si="205"/>
        <v>0</v>
      </c>
      <c r="K2227" t="e">
        <f t="shared" si="206"/>
        <v>#VALUE!</v>
      </c>
      <c r="L2227" t="e">
        <f t="shared" si="207"/>
        <v>#VALUE!</v>
      </c>
      <c r="M2227" t="e">
        <f t="shared" si="208"/>
        <v>#VALUE!</v>
      </c>
      <c r="N2227" t="e">
        <f t="shared" si="209"/>
        <v>#VALUE!</v>
      </c>
      <c r="O2227" t="b" cm="1">
        <f t="array" ref="O2227">COUNT(FIND({0,1,2,3,4,5,6,7,8,9},N2227))&gt;0</f>
        <v>0</v>
      </c>
    </row>
    <row r="2228" spans="1:15" hidden="1" x14ac:dyDescent="0.3">
      <c r="A2228" s="1" t="s">
        <v>4386</v>
      </c>
      <c r="B2228" t="s">
        <v>180</v>
      </c>
      <c r="C2228" t="s">
        <v>4387</v>
      </c>
      <c r="D2228">
        <v>1</v>
      </c>
      <c r="E2228" t="s">
        <v>7</v>
      </c>
      <c r="I2228">
        <f t="shared" si="204"/>
        <v>0</v>
      </c>
      <c r="J2228">
        <f t="shared" si="205"/>
        <v>0</v>
      </c>
      <c r="K2228" t="e">
        <f t="shared" si="206"/>
        <v>#VALUE!</v>
      </c>
      <c r="L2228" t="e">
        <f t="shared" si="207"/>
        <v>#VALUE!</v>
      </c>
      <c r="M2228" t="e">
        <f t="shared" si="208"/>
        <v>#VALUE!</v>
      </c>
      <c r="N2228" t="e">
        <f t="shared" si="209"/>
        <v>#VALUE!</v>
      </c>
      <c r="O2228" t="b" cm="1">
        <f t="array" ref="O2228">COUNT(FIND({0,1,2,3,4,5,6,7,8,9},N2228))&gt;0</f>
        <v>0</v>
      </c>
    </row>
    <row r="2229" spans="1:15" hidden="1" x14ac:dyDescent="0.3">
      <c r="A2229" s="1" t="s">
        <v>4388</v>
      </c>
      <c r="B2229" t="s">
        <v>180</v>
      </c>
      <c r="C2229" t="s">
        <v>4389</v>
      </c>
      <c r="D2229">
        <v>1</v>
      </c>
      <c r="E2229" t="s">
        <v>7</v>
      </c>
      <c r="I2229">
        <f t="shared" si="204"/>
        <v>2</v>
      </c>
      <c r="J2229">
        <f t="shared" si="205"/>
        <v>2</v>
      </c>
      <c r="K2229" t="str">
        <f t="shared" si="206"/>
        <v>Zahlungen werden n. autom. in SAP gebucht</v>
      </c>
      <c r="L2229" t="str">
        <f t="shared" si="207"/>
        <v>29301 SAP P01 - Paypal-</v>
      </c>
      <c r="M2229" t="str">
        <f t="shared" si="208"/>
        <v xml:space="preserve">29301 SAP P01   Paypal </v>
      </c>
      <c r="N2229" t="str">
        <f t="shared" si="209"/>
        <v>Zahlungen</v>
      </c>
      <c r="O2229" t="b" cm="1">
        <f t="array" ref="O2229">COUNT(FIND({0,1,2,3,4,5,6,7,8,9},N2229))&gt;0</f>
        <v>0</v>
      </c>
    </row>
    <row r="2230" spans="1:15" hidden="1" x14ac:dyDescent="0.3">
      <c r="A2230" s="1" t="s">
        <v>4390</v>
      </c>
      <c r="B2230" t="s">
        <v>180</v>
      </c>
      <c r="C2230" t="s">
        <v>4391</v>
      </c>
      <c r="D2230">
        <v>1</v>
      </c>
      <c r="E2230" t="s">
        <v>7</v>
      </c>
      <c r="I2230">
        <f t="shared" si="204"/>
        <v>0</v>
      </c>
      <c r="J2230">
        <f t="shared" si="205"/>
        <v>0</v>
      </c>
      <c r="K2230" t="e">
        <f t="shared" si="206"/>
        <v>#VALUE!</v>
      </c>
      <c r="L2230" t="e">
        <f t="shared" si="207"/>
        <v>#VALUE!</v>
      </c>
      <c r="M2230" t="e">
        <f t="shared" si="208"/>
        <v>#VALUE!</v>
      </c>
      <c r="N2230" t="e">
        <f t="shared" si="209"/>
        <v>#VALUE!</v>
      </c>
      <c r="O2230" t="b" cm="1">
        <f t="array" ref="O2230">COUNT(FIND({0,1,2,3,4,5,6,7,8,9},N2230))&gt;0</f>
        <v>0</v>
      </c>
    </row>
    <row r="2231" spans="1:15" hidden="1" x14ac:dyDescent="0.3">
      <c r="A2231" s="1" t="s">
        <v>4392</v>
      </c>
      <c r="B2231" t="s">
        <v>180</v>
      </c>
      <c r="C2231" t="s">
        <v>4393</v>
      </c>
      <c r="D2231">
        <v>1</v>
      </c>
      <c r="E2231" t="s">
        <v>7</v>
      </c>
      <c r="I2231">
        <f t="shared" si="204"/>
        <v>0</v>
      </c>
      <c r="J2231">
        <f t="shared" si="205"/>
        <v>0</v>
      </c>
      <c r="K2231" t="e">
        <f t="shared" si="206"/>
        <v>#VALUE!</v>
      </c>
      <c r="L2231" t="e">
        <f t="shared" si="207"/>
        <v>#VALUE!</v>
      </c>
      <c r="M2231" t="e">
        <f t="shared" si="208"/>
        <v>#VALUE!</v>
      </c>
      <c r="N2231" t="e">
        <f t="shared" si="209"/>
        <v>#VALUE!</v>
      </c>
      <c r="O2231" t="b" cm="1">
        <f t="array" ref="O2231">COUNT(FIND({0,1,2,3,4,5,6,7,8,9},N2231))&gt;0</f>
        <v>0</v>
      </c>
    </row>
    <row r="2232" spans="1:15" hidden="1" x14ac:dyDescent="0.3">
      <c r="A2232" s="1" t="s">
        <v>4394</v>
      </c>
      <c r="B2232" t="s">
        <v>180</v>
      </c>
      <c r="C2232" t="s">
        <v>4395</v>
      </c>
      <c r="D2232">
        <v>1</v>
      </c>
      <c r="E2232" t="s">
        <v>7</v>
      </c>
      <c r="I2232">
        <f t="shared" si="204"/>
        <v>2</v>
      </c>
      <c r="J2232">
        <f t="shared" si="205"/>
        <v>2</v>
      </c>
      <c r="K2232" t="str">
        <f t="shared" si="206"/>
        <v>Gutschrift mit Bezug kann nicht freigegeben</v>
      </c>
      <c r="L2232" t="str">
        <f t="shared" si="207"/>
        <v>29327 P01 - Wert-</v>
      </c>
      <c r="M2232" t="str">
        <f t="shared" si="208"/>
        <v xml:space="preserve">29327 P01   Wert </v>
      </c>
      <c r="N2232" t="str">
        <f t="shared" si="209"/>
        <v>Gutschrift</v>
      </c>
      <c r="O2232" t="b" cm="1">
        <f t="array" ref="O2232">COUNT(FIND({0,1,2,3,4,5,6,7,8,9},N2232))&gt;0</f>
        <v>0</v>
      </c>
    </row>
    <row r="2233" spans="1:15" hidden="1" x14ac:dyDescent="0.3">
      <c r="A2233" s="1" t="s">
        <v>4396</v>
      </c>
      <c r="B2233" t="s">
        <v>180</v>
      </c>
      <c r="C2233" t="s">
        <v>4397</v>
      </c>
      <c r="D2233">
        <v>1</v>
      </c>
      <c r="E2233" t="s">
        <v>7</v>
      </c>
      <c r="I2233">
        <f t="shared" si="204"/>
        <v>0</v>
      </c>
      <c r="J2233">
        <f t="shared" si="205"/>
        <v>0</v>
      </c>
      <c r="K2233" t="e">
        <f t="shared" si="206"/>
        <v>#VALUE!</v>
      </c>
      <c r="L2233" t="e">
        <f t="shared" si="207"/>
        <v>#VALUE!</v>
      </c>
      <c r="M2233" t="e">
        <f t="shared" si="208"/>
        <v>#VALUE!</v>
      </c>
      <c r="N2233" t="e">
        <f t="shared" si="209"/>
        <v>#VALUE!</v>
      </c>
      <c r="O2233" t="b" cm="1">
        <f t="array" ref="O2233">COUNT(FIND({0,1,2,3,4,5,6,7,8,9},N2233))&gt;0</f>
        <v>0</v>
      </c>
    </row>
    <row r="2234" spans="1:15" hidden="1" x14ac:dyDescent="0.3">
      <c r="A2234" s="1" t="s">
        <v>4398</v>
      </c>
      <c r="B2234" t="s">
        <v>180</v>
      </c>
      <c r="C2234" t="s">
        <v>4399</v>
      </c>
      <c r="D2234">
        <v>1</v>
      </c>
      <c r="E2234" t="s">
        <v>7</v>
      </c>
      <c r="I2234">
        <f t="shared" si="204"/>
        <v>2</v>
      </c>
      <c r="J2234">
        <f t="shared" si="205"/>
        <v>2</v>
      </c>
      <c r="K2234" t="str">
        <f t="shared" si="206"/>
        <v>Aufträge können n. mehr mit Bezug PayPal angelegt</v>
      </c>
      <c r="L2234" t="str">
        <f t="shared" si="207"/>
        <v>29463 P01 - I-</v>
      </c>
      <c r="M2234" t="str">
        <f t="shared" si="208"/>
        <v xml:space="preserve">29463 P01   I </v>
      </c>
      <c r="N2234" t="str">
        <f t="shared" si="209"/>
        <v>Aufträge</v>
      </c>
      <c r="O2234" t="b" cm="1">
        <f t="array" ref="O2234">COUNT(FIND({0,1,2,3,4,5,6,7,8,9},N2234))&gt;0</f>
        <v>0</v>
      </c>
    </row>
    <row r="2235" spans="1:15" hidden="1" x14ac:dyDescent="0.3">
      <c r="A2235" s="1" t="s">
        <v>4400</v>
      </c>
      <c r="B2235" t="s">
        <v>180</v>
      </c>
      <c r="C2235" t="s">
        <v>4401</v>
      </c>
      <c r="D2235">
        <v>1</v>
      </c>
      <c r="E2235" t="s">
        <v>7</v>
      </c>
      <c r="I2235">
        <f t="shared" si="204"/>
        <v>0</v>
      </c>
      <c r="J2235">
        <f t="shared" si="205"/>
        <v>0</v>
      </c>
      <c r="K2235" t="e">
        <f t="shared" si="206"/>
        <v>#VALUE!</v>
      </c>
      <c r="L2235" t="e">
        <f t="shared" si="207"/>
        <v>#VALUE!</v>
      </c>
      <c r="M2235" t="e">
        <f t="shared" si="208"/>
        <v>#VALUE!</v>
      </c>
      <c r="N2235" t="e">
        <f t="shared" si="209"/>
        <v>#VALUE!</v>
      </c>
      <c r="O2235" t="b" cm="1">
        <f t="array" ref="O2235">COUNT(FIND({0,1,2,3,4,5,6,7,8,9},N2235))&gt;0</f>
        <v>0</v>
      </c>
    </row>
    <row r="2236" spans="1:15" hidden="1" x14ac:dyDescent="0.3">
      <c r="A2236" s="1" t="s">
        <v>4402</v>
      </c>
      <c r="B2236" t="s">
        <v>180</v>
      </c>
      <c r="C2236" t="s">
        <v>4403</v>
      </c>
      <c r="D2236">
        <v>1</v>
      </c>
      <c r="E2236" t="s">
        <v>7</v>
      </c>
      <c r="I2236">
        <f t="shared" si="204"/>
        <v>0</v>
      </c>
      <c r="J2236">
        <f t="shared" si="205"/>
        <v>0</v>
      </c>
      <c r="K2236" t="e">
        <f t="shared" si="206"/>
        <v>#VALUE!</v>
      </c>
      <c r="L2236" t="e">
        <f t="shared" si="207"/>
        <v>#VALUE!</v>
      </c>
      <c r="M2236" t="e">
        <f t="shared" si="208"/>
        <v>#VALUE!</v>
      </c>
      <c r="N2236" t="e">
        <f t="shared" si="209"/>
        <v>#VALUE!</v>
      </c>
      <c r="O2236" t="b" cm="1">
        <f t="array" ref="O2236">COUNT(FIND({0,1,2,3,4,5,6,7,8,9},N2236))&gt;0</f>
        <v>0</v>
      </c>
    </row>
    <row r="2237" spans="1:15" hidden="1" x14ac:dyDescent="0.3">
      <c r="A2237" s="1" t="s">
        <v>4404</v>
      </c>
      <c r="B2237" t="s">
        <v>180</v>
      </c>
      <c r="C2237" t="s">
        <v>4405</v>
      </c>
      <c r="D2237">
        <v>1</v>
      </c>
      <c r="E2237" t="s">
        <v>7</v>
      </c>
      <c r="I2237">
        <f t="shared" si="204"/>
        <v>0</v>
      </c>
      <c r="J2237">
        <f t="shared" si="205"/>
        <v>0</v>
      </c>
      <c r="K2237" t="e">
        <f t="shared" si="206"/>
        <v>#VALUE!</v>
      </c>
      <c r="L2237" t="e">
        <f t="shared" si="207"/>
        <v>#VALUE!</v>
      </c>
      <c r="M2237" t="e">
        <f t="shared" si="208"/>
        <v>#VALUE!</v>
      </c>
      <c r="N2237" t="e">
        <f t="shared" si="209"/>
        <v>#VALUE!</v>
      </c>
      <c r="O2237" t="b" cm="1">
        <f t="array" ref="O2237">COUNT(FIND({0,1,2,3,4,5,6,7,8,9},N2237))&gt;0</f>
        <v>0</v>
      </c>
    </row>
    <row r="2238" spans="1:15" hidden="1" x14ac:dyDescent="0.3">
      <c r="A2238" s="1" t="s">
        <v>4406</v>
      </c>
      <c r="B2238" t="s">
        <v>180</v>
      </c>
      <c r="C2238" t="s">
        <v>4407</v>
      </c>
      <c r="D2238">
        <v>1</v>
      </c>
      <c r="E2238" t="s">
        <v>7</v>
      </c>
      <c r="I2238">
        <f t="shared" si="204"/>
        <v>0</v>
      </c>
      <c r="J2238">
        <f t="shared" si="205"/>
        <v>0</v>
      </c>
      <c r="K2238" t="e">
        <f t="shared" si="206"/>
        <v>#VALUE!</v>
      </c>
      <c r="L2238" t="e">
        <f t="shared" si="207"/>
        <v>#VALUE!</v>
      </c>
      <c r="M2238" t="e">
        <f t="shared" si="208"/>
        <v>#VALUE!</v>
      </c>
      <c r="N2238" t="e">
        <f t="shared" si="209"/>
        <v>#VALUE!</v>
      </c>
      <c r="O2238" t="b" cm="1">
        <f t="array" ref="O2238">COUNT(FIND({0,1,2,3,4,5,6,7,8,9},N2238))&gt;0</f>
        <v>0</v>
      </c>
    </row>
    <row r="2239" spans="1:15" hidden="1" x14ac:dyDescent="0.3">
      <c r="A2239" s="1" t="s">
        <v>4408</v>
      </c>
      <c r="B2239" t="s">
        <v>180</v>
      </c>
      <c r="C2239" t="s">
        <v>4409</v>
      </c>
      <c r="D2239">
        <v>1</v>
      </c>
      <c r="E2239" t="s">
        <v>7</v>
      </c>
      <c r="I2239">
        <f t="shared" si="204"/>
        <v>1</v>
      </c>
      <c r="J2239">
        <f t="shared" si="205"/>
        <v>1</v>
      </c>
      <c r="K2239" t="str">
        <f t="shared" si="206"/>
        <v xml:space="preserve"> Anpassungen Schnittstelle</v>
      </c>
      <c r="L2239" t="str">
        <f t="shared" si="207"/>
        <v>29631 Versandkosten Frankreich -</v>
      </c>
      <c r="M2239" t="str">
        <f t="shared" si="208"/>
        <v xml:space="preserve">29631 Versandkosten Frankreich  </v>
      </c>
      <c r="N2239" t="str">
        <f t="shared" si="209"/>
        <v/>
      </c>
      <c r="O2239" t="b" cm="1">
        <f t="array" ref="O2239">COUNT(FIND({0,1,2,3,4,5,6,7,8,9},N2239))&gt;0</f>
        <v>0</v>
      </c>
    </row>
    <row r="2240" spans="1:15" hidden="1" x14ac:dyDescent="0.3">
      <c r="A2240" s="1" t="s">
        <v>4410</v>
      </c>
      <c r="B2240" t="s">
        <v>180</v>
      </c>
      <c r="C2240" t="s">
        <v>4411</v>
      </c>
      <c r="D2240">
        <v>1</v>
      </c>
      <c r="E2240" t="s">
        <v>7</v>
      </c>
      <c r="I2240">
        <f t="shared" si="204"/>
        <v>0</v>
      </c>
      <c r="J2240">
        <f t="shared" si="205"/>
        <v>0</v>
      </c>
      <c r="K2240" t="e">
        <f t="shared" si="206"/>
        <v>#VALUE!</v>
      </c>
      <c r="L2240" t="e">
        <f t="shared" si="207"/>
        <v>#VALUE!</v>
      </c>
      <c r="M2240" t="e">
        <f t="shared" si="208"/>
        <v>#VALUE!</v>
      </c>
      <c r="N2240" t="e">
        <f t="shared" si="209"/>
        <v>#VALUE!</v>
      </c>
      <c r="O2240" t="b" cm="1">
        <f t="array" ref="O2240">COUNT(FIND({0,1,2,3,4,5,6,7,8,9},N2240))&gt;0</f>
        <v>0</v>
      </c>
    </row>
    <row r="2241" spans="1:15" hidden="1" x14ac:dyDescent="0.3">
      <c r="A2241" s="1" t="s">
        <v>4412</v>
      </c>
      <c r="B2241" t="s">
        <v>180</v>
      </c>
      <c r="C2241" t="s">
        <v>4413</v>
      </c>
      <c r="D2241">
        <v>1</v>
      </c>
      <c r="E2241" t="s">
        <v>7</v>
      </c>
      <c r="I2241">
        <f t="shared" si="204"/>
        <v>0</v>
      </c>
      <c r="J2241">
        <f t="shared" si="205"/>
        <v>0</v>
      </c>
      <c r="K2241" t="e">
        <f t="shared" si="206"/>
        <v>#VALUE!</v>
      </c>
      <c r="L2241" t="e">
        <f t="shared" si="207"/>
        <v>#VALUE!</v>
      </c>
      <c r="M2241" t="e">
        <f t="shared" si="208"/>
        <v>#VALUE!</v>
      </c>
      <c r="N2241" t="e">
        <f t="shared" si="209"/>
        <v>#VALUE!</v>
      </c>
      <c r="O2241" t="b" cm="1">
        <f t="array" ref="O2241">COUNT(FIND({0,1,2,3,4,5,6,7,8,9},N2241))&gt;0</f>
        <v>0</v>
      </c>
    </row>
    <row r="2242" spans="1:15" hidden="1" x14ac:dyDescent="0.3">
      <c r="A2242" s="1" t="s">
        <v>4414</v>
      </c>
      <c r="B2242" t="s">
        <v>180</v>
      </c>
      <c r="C2242" t="s">
        <v>4415</v>
      </c>
      <c r="D2242">
        <v>1</v>
      </c>
      <c r="E2242" t="s">
        <v>7</v>
      </c>
      <c r="I2242">
        <f t="shared" si="204"/>
        <v>0</v>
      </c>
      <c r="J2242">
        <f t="shared" si="205"/>
        <v>0</v>
      </c>
      <c r="K2242" t="e">
        <f t="shared" si="206"/>
        <v>#VALUE!</v>
      </c>
      <c r="L2242" t="e">
        <f t="shared" si="207"/>
        <v>#VALUE!</v>
      </c>
      <c r="M2242" t="e">
        <f t="shared" si="208"/>
        <v>#VALUE!</v>
      </c>
      <c r="N2242" t="e">
        <f t="shared" si="209"/>
        <v>#VALUE!</v>
      </c>
      <c r="O2242" t="b" cm="1">
        <f t="array" ref="O2242">COUNT(FIND({0,1,2,3,4,5,6,7,8,9},N2242))&gt;0</f>
        <v>0</v>
      </c>
    </row>
    <row r="2243" spans="1:15" hidden="1" x14ac:dyDescent="0.3">
      <c r="A2243" s="1" t="s">
        <v>4416</v>
      </c>
      <c r="B2243" t="s">
        <v>180</v>
      </c>
      <c r="C2243" t="s">
        <v>4417</v>
      </c>
      <c r="D2243">
        <v>1</v>
      </c>
      <c r="E2243" t="s">
        <v>7</v>
      </c>
      <c r="I2243">
        <f t="shared" ref="I2243:I2306" si="210">LEN(C2243)-LEN(SUBSTITUTE(C2243,"-",))</f>
        <v>0</v>
      </c>
      <c r="J2243">
        <f t="shared" ref="J2243:J2306" si="211">IF(I2243&gt;1,2,I2243)</f>
        <v>0</v>
      </c>
      <c r="K2243" t="e">
        <f t="shared" ref="K2243:K2306" si="212">RIGHT($C2243,LEN($C2243)-SEARCH("#",SUBSTITUTE($C2243,"-","#",J2243)))</f>
        <v>#VALUE!</v>
      </c>
      <c r="L2243" t="e">
        <f t="shared" ref="L2243:L2306" si="213">LEFT($C2243,SEARCH("#",SUBSTITUTE($C2243,"-","#",$J2243)))</f>
        <v>#VALUE!</v>
      </c>
      <c r="M2243" t="e">
        <f t="shared" ref="M2243:M2306" si="214">SUBSTITUTE(L2243,"-"," ")</f>
        <v>#VALUE!</v>
      </c>
      <c r="N2243" t="e">
        <f t="shared" ref="N2243:N2306" si="215">LEFT(K2243,SEARCH(" ",K2243,1)-1)</f>
        <v>#VALUE!</v>
      </c>
      <c r="O2243" t="b" cm="1">
        <f t="array" ref="O2243">COUNT(FIND({0,1,2,3,4,5,6,7,8,9},N2243))&gt;0</f>
        <v>0</v>
      </c>
    </row>
    <row r="2244" spans="1:15" hidden="1" x14ac:dyDescent="0.3">
      <c r="A2244" s="1" t="s">
        <v>4418</v>
      </c>
      <c r="B2244" t="s">
        <v>180</v>
      </c>
      <c r="C2244" t="s">
        <v>4419</v>
      </c>
      <c r="D2244">
        <v>1</v>
      </c>
      <c r="E2244" t="s">
        <v>7</v>
      </c>
      <c r="I2244">
        <f t="shared" si="210"/>
        <v>1</v>
      </c>
      <c r="J2244">
        <f t="shared" si="211"/>
        <v>1</v>
      </c>
      <c r="K2244" t="str">
        <f t="shared" si="212"/>
        <v>Erweiterung</v>
      </c>
      <c r="L2244" t="str">
        <f t="shared" si="213"/>
        <v>30429 Formularanpassung Zalando Marktplatz-</v>
      </c>
      <c r="M2244" t="str">
        <f t="shared" si="214"/>
        <v xml:space="preserve">30429 Formularanpassung Zalando Marktplatz </v>
      </c>
      <c r="N2244" t="e">
        <f t="shared" si="215"/>
        <v>#VALUE!</v>
      </c>
      <c r="O2244" t="b" cm="1">
        <f t="array" ref="O2244">COUNT(FIND({0,1,2,3,4,5,6,7,8,9},N2244))&gt;0</f>
        <v>0</v>
      </c>
    </row>
    <row r="2245" spans="1:15" hidden="1" x14ac:dyDescent="0.3">
      <c r="A2245" s="1" t="s">
        <v>4420</v>
      </c>
      <c r="B2245" t="s">
        <v>180</v>
      </c>
      <c r="C2245" t="s">
        <v>4421</v>
      </c>
      <c r="D2245">
        <v>1</v>
      </c>
      <c r="E2245" t="s">
        <v>7</v>
      </c>
      <c r="I2245">
        <f t="shared" si="210"/>
        <v>1</v>
      </c>
      <c r="J2245">
        <f t="shared" si="211"/>
        <v>1</v>
      </c>
      <c r="K2245" t="str">
        <f t="shared" si="212"/>
        <v>Erweiterung</v>
      </c>
      <c r="L2245" t="str">
        <f t="shared" si="213"/>
        <v>30430 Einrichtung Vertriebsweg Zalando Marktplatz-</v>
      </c>
      <c r="M2245" t="str">
        <f t="shared" si="214"/>
        <v xml:space="preserve">30430 Einrichtung Vertriebsweg Zalando Marktplatz </v>
      </c>
      <c r="N2245" t="e">
        <f t="shared" si="215"/>
        <v>#VALUE!</v>
      </c>
      <c r="O2245" t="b" cm="1">
        <f t="array" ref="O2245">COUNT(FIND({0,1,2,3,4,5,6,7,8,9},N2245))&gt;0</f>
        <v>0</v>
      </c>
    </row>
    <row r="2246" spans="1:15" hidden="1" x14ac:dyDescent="0.3">
      <c r="A2246" s="1" t="s">
        <v>4422</v>
      </c>
      <c r="B2246" t="s">
        <v>180</v>
      </c>
      <c r="C2246" t="s">
        <v>4423</v>
      </c>
      <c r="D2246">
        <v>1</v>
      </c>
      <c r="E2246" t="s">
        <v>7</v>
      </c>
      <c r="I2246">
        <f t="shared" si="210"/>
        <v>0</v>
      </c>
      <c r="J2246">
        <f t="shared" si="211"/>
        <v>0</v>
      </c>
      <c r="K2246" t="e">
        <f t="shared" si="212"/>
        <v>#VALUE!</v>
      </c>
      <c r="L2246" t="e">
        <f t="shared" si="213"/>
        <v>#VALUE!</v>
      </c>
      <c r="M2246" t="e">
        <f t="shared" si="214"/>
        <v>#VALUE!</v>
      </c>
      <c r="N2246" t="e">
        <f t="shared" si="215"/>
        <v>#VALUE!</v>
      </c>
      <c r="O2246" t="b" cm="1">
        <f t="array" ref="O2246">COUNT(FIND({0,1,2,3,4,5,6,7,8,9},N2246))&gt;0</f>
        <v>0</v>
      </c>
    </row>
    <row r="2247" spans="1:15" hidden="1" x14ac:dyDescent="0.3">
      <c r="A2247" s="1" t="s">
        <v>4424</v>
      </c>
      <c r="B2247" t="s">
        <v>180</v>
      </c>
      <c r="C2247" t="s">
        <v>4425</v>
      </c>
      <c r="D2247">
        <v>1</v>
      </c>
      <c r="E2247" t="s">
        <v>7</v>
      </c>
      <c r="I2247">
        <f t="shared" si="210"/>
        <v>0</v>
      </c>
      <c r="J2247">
        <f t="shared" si="211"/>
        <v>0</v>
      </c>
      <c r="K2247" t="e">
        <f t="shared" si="212"/>
        <v>#VALUE!</v>
      </c>
      <c r="L2247" t="e">
        <f t="shared" si="213"/>
        <v>#VALUE!</v>
      </c>
      <c r="M2247" t="e">
        <f t="shared" si="214"/>
        <v>#VALUE!</v>
      </c>
      <c r="N2247" t="e">
        <f t="shared" si="215"/>
        <v>#VALUE!</v>
      </c>
      <c r="O2247" t="b" cm="1">
        <f t="array" ref="O2247">COUNT(FIND({0,1,2,3,4,5,6,7,8,9},N2247))&gt;0</f>
        <v>0</v>
      </c>
    </row>
    <row r="2248" spans="1:15" hidden="1" x14ac:dyDescent="0.3">
      <c r="A2248" s="1" t="s">
        <v>4426</v>
      </c>
      <c r="B2248" t="s">
        <v>180</v>
      </c>
      <c r="C2248" t="s">
        <v>4427</v>
      </c>
      <c r="D2248">
        <v>1</v>
      </c>
      <c r="E2248" t="s">
        <v>7</v>
      </c>
      <c r="I2248">
        <f t="shared" si="210"/>
        <v>0</v>
      </c>
      <c r="J2248">
        <f t="shared" si="211"/>
        <v>0</v>
      </c>
      <c r="K2248" t="e">
        <f t="shared" si="212"/>
        <v>#VALUE!</v>
      </c>
      <c r="L2248" t="e">
        <f t="shared" si="213"/>
        <v>#VALUE!</v>
      </c>
      <c r="M2248" t="e">
        <f t="shared" si="214"/>
        <v>#VALUE!</v>
      </c>
      <c r="N2248" t="e">
        <f t="shared" si="215"/>
        <v>#VALUE!</v>
      </c>
      <c r="O2248" t="b" cm="1">
        <f t="array" ref="O2248">COUNT(FIND({0,1,2,3,4,5,6,7,8,9},N2248))&gt;0</f>
        <v>0</v>
      </c>
    </row>
    <row r="2249" spans="1:15" hidden="1" x14ac:dyDescent="0.3">
      <c r="A2249" s="1" t="s">
        <v>4428</v>
      </c>
      <c r="B2249" t="s">
        <v>180</v>
      </c>
      <c r="C2249" t="s">
        <v>4429</v>
      </c>
      <c r="D2249">
        <v>1</v>
      </c>
      <c r="E2249" t="s">
        <v>7</v>
      </c>
      <c r="I2249">
        <f t="shared" si="210"/>
        <v>1</v>
      </c>
      <c r="J2249">
        <f t="shared" si="211"/>
        <v>1</v>
      </c>
      <c r="K2249" t="str">
        <f t="shared" si="212"/>
        <v>Integration</v>
      </c>
      <c r="L2249" t="str">
        <f t="shared" si="213"/>
        <v>30853 Optimierung Marktplatz-</v>
      </c>
      <c r="M2249" t="str">
        <f t="shared" si="214"/>
        <v xml:space="preserve">30853 Optimierung Marktplatz </v>
      </c>
      <c r="N2249" t="e">
        <f t="shared" si="215"/>
        <v>#VALUE!</v>
      </c>
      <c r="O2249" t="b" cm="1">
        <f t="array" ref="O2249">COUNT(FIND({0,1,2,3,4,5,6,7,8,9},N2249))&gt;0</f>
        <v>0</v>
      </c>
    </row>
    <row r="2250" spans="1:15" hidden="1" x14ac:dyDescent="0.3">
      <c r="A2250" s="1" t="s">
        <v>4430</v>
      </c>
      <c r="B2250" t="s">
        <v>180</v>
      </c>
      <c r="C2250" t="s">
        <v>3914</v>
      </c>
      <c r="D2250">
        <v>1</v>
      </c>
      <c r="E2250" t="s">
        <v>7</v>
      </c>
      <c r="I2250">
        <f t="shared" si="210"/>
        <v>0</v>
      </c>
      <c r="J2250">
        <f t="shared" si="211"/>
        <v>0</v>
      </c>
      <c r="K2250" t="e">
        <f t="shared" si="212"/>
        <v>#VALUE!</v>
      </c>
      <c r="L2250" t="e">
        <f t="shared" si="213"/>
        <v>#VALUE!</v>
      </c>
      <c r="M2250" t="e">
        <f t="shared" si="214"/>
        <v>#VALUE!</v>
      </c>
      <c r="N2250" t="e">
        <f t="shared" si="215"/>
        <v>#VALUE!</v>
      </c>
      <c r="O2250" t="b" cm="1">
        <f t="array" ref="O2250">COUNT(FIND({0,1,2,3,4,5,6,7,8,9},N2250))&gt;0</f>
        <v>0</v>
      </c>
    </row>
    <row r="2251" spans="1:15" hidden="1" x14ac:dyDescent="0.3">
      <c r="A2251" s="1" t="s">
        <v>4431</v>
      </c>
      <c r="B2251" t="s">
        <v>180</v>
      </c>
      <c r="C2251" t="s">
        <v>4432</v>
      </c>
      <c r="D2251">
        <v>1</v>
      </c>
      <c r="E2251" t="s">
        <v>7</v>
      </c>
      <c r="I2251">
        <f t="shared" si="210"/>
        <v>0</v>
      </c>
      <c r="J2251">
        <f t="shared" si="211"/>
        <v>0</v>
      </c>
      <c r="K2251" t="e">
        <f t="shared" si="212"/>
        <v>#VALUE!</v>
      </c>
      <c r="L2251" t="e">
        <f t="shared" si="213"/>
        <v>#VALUE!</v>
      </c>
      <c r="M2251" t="e">
        <f t="shared" si="214"/>
        <v>#VALUE!</v>
      </c>
      <c r="N2251" t="e">
        <f t="shared" si="215"/>
        <v>#VALUE!</v>
      </c>
      <c r="O2251" t="b" cm="1">
        <f t="array" ref="O2251">COUNT(FIND({0,1,2,3,4,5,6,7,8,9},N2251))&gt;0</f>
        <v>0</v>
      </c>
    </row>
    <row r="2252" spans="1:15" hidden="1" x14ac:dyDescent="0.3">
      <c r="A2252" s="1" t="s">
        <v>4433</v>
      </c>
      <c r="B2252" t="s">
        <v>180</v>
      </c>
      <c r="C2252" t="s">
        <v>4434</v>
      </c>
      <c r="D2252">
        <v>1</v>
      </c>
      <c r="E2252" t="s">
        <v>7</v>
      </c>
      <c r="I2252">
        <f t="shared" si="210"/>
        <v>0</v>
      </c>
      <c r="J2252">
        <f t="shared" si="211"/>
        <v>0</v>
      </c>
      <c r="K2252" t="e">
        <f t="shared" si="212"/>
        <v>#VALUE!</v>
      </c>
      <c r="L2252" t="e">
        <f t="shared" si="213"/>
        <v>#VALUE!</v>
      </c>
      <c r="M2252" t="e">
        <f t="shared" si="214"/>
        <v>#VALUE!</v>
      </c>
      <c r="N2252" t="e">
        <f t="shared" si="215"/>
        <v>#VALUE!</v>
      </c>
      <c r="O2252" t="b" cm="1">
        <f t="array" ref="O2252">COUNT(FIND({0,1,2,3,4,5,6,7,8,9},N2252))&gt;0</f>
        <v>0</v>
      </c>
    </row>
    <row r="2253" spans="1:15" hidden="1" x14ac:dyDescent="0.3">
      <c r="A2253" s="1" t="s">
        <v>4435</v>
      </c>
      <c r="B2253" t="s">
        <v>180</v>
      </c>
      <c r="C2253" t="s">
        <v>4436</v>
      </c>
      <c r="D2253">
        <v>1</v>
      </c>
      <c r="E2253" t="s">
        <v>7</v>
      </c>
      <c r="I2253">
        <f t="shared" si="210"/>
        <v>0</v>
      </c>
      <c r="J2253">
        <f t="shared" si="211"/>
        <v>0</v>
      </c>
      <c r="K2253" t="e">
        <f t="shared" si="212"/>
        <v>#VALUE!</v>
      </c>
      <c r="L2253" t="e">
        <f t="shared" si="213"/>
        <v>#VALUE!</v>
      </c>
      <c r="M2253" t="e">
        <f t="shared" si="214"/>
        <v>#VALUE!</v>
      </c>
      <c r="N2253" t="e">
        <f t="shared" si="215"/>
        <v>#VALUE!</v>
      </c>
      <c r="O2253" t="b" cm="1">
        <f t="array" ref="O2253">COUNT(FIND({0,1,2,3,4,5,6,7,8,9},N2253))&gt;0</f>
        <v>0</v>
      </c>
    </row>
    <row r="2254" spans="1:15" hidden="1" x14ac:dyDescent="0.3">
      <c r="A2254" s="1" t="s">
        <v>4437</v>
      </c>
      <c r="B2254" t="s">
        <v>180</v>
      </c>
      <c r="C2254" t="s">
        <v>4438</v>
      </c>
      <c r="D2254">
        <v>1</v>
      </c>
      <c r="E2254" t="s">
        <v>7</v>
      </c>
      <c r="I2254">
        <f t="shared" si="210"/>
        <v>0</v>
      </c>
      <c r="J2254">
        <f t="shared" si="211"/>
        <v>0</v>
      </c>
      <c r="K2254" t="e">
        <f t="shared" si="212"/>
        <v>#VALUE!</v>
      </c>
      <c r="L2254" t="e">
        <f t="shared" si="213"/>
        <v>#VALUE!</v>
      </c>
      <c r="M2254" t="e">
        <f t="shared" si="214"/>
        <v>#VALUE!</v>
      </c>
      <c r="N2254" t="e">
        <f t="shared" si="215"/>
        <v>#VALUE!</v>
      </c>
      <c r="O2254" t="b" cm="1">
        <f t="array" ref="O2254">COUNT(FIND({0,1,2,3,4,5,6,7,8,9},N2254))&gt;0</f>
        <v>0</v>
      </c>
    </row>
    <row r="2255" spans="1:15" hidden="1" x14ac:dyDescent="0.3">
      <c r="A2255" s="1" t="s">
        <v>4439</v>
      </c>
      <c r="B2255" t="s">
        <v>180</v>
      </c>
      <c r="C2255" t="s">
        <v>4440</v>
      </c>
      <c r="D2255">
        <v>1</v>
      </c>
      <c r="E2255" t="s">
        <v>7</v>
      </c>
      <c r="I2255">
        <f t="shared" si="210"/>
        <v>0</v>
      </c>
      <c r="J2255">
        <f t="shared" si="211"/>
        <v>0</v>
      </c>
      <c r="K2255" t="e">
        <f t="shared" si="212"/>
        <v>#VALUE!</v>
      </c>
      <c r="L2255" t="e">
        <f t="shared" si="213"/>
        <v>#VALUE!</v>
      </c>
      <c r="M2255" t="e">
        <f t="shared" si="214"/>
        <v>#VALUE!</v>
      </c>
      <c r="N2255" t="e">
        <f t="shared" si="215"/>
        <v>#VALUE!</v>
      </c>
      <c r="O2255" t="b" cm="1">
        <f t="array" ref="O2255">COUNT(FIND({0,1,2,3,4,5,6,7,8,9},N2255))&gt;0</f>
        <v>0</v>
      </c>
    </row>
    <row r="2256" spans="1:15" hidden="1" x14ac:dyDescent="0.3">
      <c r="A2256" s="1" t="s">
        <v>4441</v>
      </c>
      <c r="B2256" t="s">
        <v>180</v>
      </c>
      <c r="C2256" t="s">
        <v>4442</v>
      </c>
      <c r="D2256">
        <v>1</v>
      </c>
      <c r="E2256" t="s">
        <v>7</v>
      </c>
      <c r="I2256">
        <f t="shared" si="210"/>
        <v>0</v>
      </c>
      <c r="J2256">
        <f t="shared" si="211"/>
        <v>0</v>
      </c>
      <c r="K2256" t="e">
        <f t="shared" si="212"/>
        <v>#VALUE!</v>
      </c>
      <c r="L2256" t="e">
        <f t="shared" si="213"/>
        <v>#VALUE!</v>
      </c>
      <c r="M2256" t="e">
        <f t="shared" si="214"/>
        <v>#VALUE!</v>
      </c>
      <c r="N2256" t="e">
        <f t="shared" si="215"/>
        <v>#VALUE!</v>
      </c>
      <c r="O2256" t="b" cm="1">
        <f t="array" ref="O2256">COUNT(FIND({0,1,2,3,4,5,6,7,8,9},N2256))&gt;0</f>
        <v>0</v>
      </c>
    </row>
    <row r="2257" spans="1:15" hidden="1" x14ac:dyDescent="0.3">
      <c r="A2257" s="1" t="s">
        <v>4443</v>
      </c>
      <c r="B2257" t="s">
        <v>184</v>
      </c>
      <c r="C2257" t="s">
        <v>4444</v>
      </c>
      <c r="D2257">
        <v>1</v>
      </c>
      <c r="E2257" t="s">
        <v>7</v>
      </c>
      <c r="I2257">
        <f t="shared" si="210"/>
        <v>1</v>
      </c>
      <c r="J2257">
        <f t="shared" si="211"/>
        <v>1</v>
      </c>
      <c r="K2257" t="str">
        <f t="shared" si="212"/>
        <v>Lück</v>
      </c>
      <c r="L2257" t="str">
        <f t="shared" si="213"/>
        <v>00-</v>
      </c>
      <c r="M2257" t="str">
        <f t="shared" si="214"/>
        <v xml:space="preserve">00 </v>
      </c>
      <c r="N2257" t="e">
        <f t="shared" si="215"/>
        <v>#VALUE!</v>
      </c>
      <c r="O2257" t="b" cm="1">
        <f t="array" ref="O2257">COUNT(FIND({0,1,2,3,4,5,6,7,8,9},N2257))&gt;0</f>
        <v>0</v>
      </c>
    </row>
    <row r="2258" spans="1:15" hidden="1" x14ac:dyDescent="0.3">
      <c r="A2258" s="1" t="s">
        <v>4445</v>
      </c>
      <c r="B2258" t="s">
        <v>184</v>
      </c>
      <c r="C2258" t="s">
        <v>4446</v>
      </c>
      <c r="D2258">
        <v>1</v>
      </c>
      <c r="E2258" t="s">
        <v>7</v>
      </c>
      <c r="I2258">
        <f t="shared" si="210"/>
        <v>1</v>
      </c>
      <c r="J2258">
        <f t="shared" si="211"/>
        <v>1</v>
      </c>
      <c r="K2258" t="str">
        <f t="shared" si="212"/>
        <v>Akquise Bestandskunden</v>
      </c>
      <c r="L2258" t="str">
        <f t="shared" si="213"/>
        <v>01-</v>
      </c>
      <c r="M2258" t="str">
        <f t="shared" si="214"/>
        <v xml:space="preserve">01 </v>
      </c>
      <c r="N2258" t="str">
        <f t="shared" si="215"/>
        <v>Akquise</v>
      </c>
      <c r="O2258" t="b" cm="1">
        <f t="array" ref="O2258">COUNT(FIND({0,1,2,3,4,5,6,7,8,9},N2258))&gt;0</f>
        <v>0</v>
      </c>
    </row>
    <row r="2259" spans="1:15" hidden="1" x14ac:dyDescent="0.3">
      <c r="A2259" s="1" t="s">
        <v>4447</v>
      </c>
      <c r="B2259" t="s">
        <v>184</v>
      </c>
      <c r="C2259" t="s">
        <v>4448</v>
      </c>
      <c r="D2259">
        <v>1</v>
      </c>
      <c r="E2259" t="s">
        <v>7</v>
      </c>
      <c r="I2259">
        <f t="shared" si="210"/>
        <v>1</v>
      </c>
      <c r="J2259">
        <f t="shared" si="211"/>
        <v>1</v>
      </c>
      <c r="K2259" t="str">
        <f t="shared" si="212"/>
        <v>Anforderungsanalyse</v>
      </c>
      <c r="L2259" t="str">
        <f t="shared" si="213"/>
        <v>01-</v>
      </c>
      <c r="M2259" t="str">
        <f t="shared" si="214"/>
        <v xml:space="preserve">01 </v>
      </c>
      <c r="N2259" t="e">
        <f t="shared" si="215"/>
        <v>#VALUE!</v>
      </c>
      <c r="O2259" t="b" cm="1">
        <f t="array" ref="O2259">COUNT(FIND({0,1,2,3,4,5,6,7,8,9},N2259))&gt;0</f>
        <v>0</v>
      </c>
    </row>
    <row r="2260" spans="1:15" hidden="1" x14ac:dyDescent="0.3">
      <c r="A2260" s="1" t="s">
        <v>4449</v>
      </c>
      <c r="B2260" t="s">
        <v>184</v>
      </c>
      <c r="C2260" t="s">
        <v>4450</v>
      </c>
      <c r="D2260">
        <v>1</v>
      </c>
      <c r="E2260" t="s">
        <v>7</v>
      </c>
      <c r="I2260">
        <f t="shared" si="210"/>
        <v>1</v>
      </c>
      <c r="J2260">
        <f t="shared" si="211"/>
        <v>1</v>
      </c>
      <c r="K2260" t="str">
        <f t="shared" si="212"/>
        <v>Vorbereitung ohne Lead</v>
      </c>
      <c r="L2260" t="str">
        <f t="shared" si="213"/>
        <v>02-</v>
      </c>
      <c r="M2260" t="str">
        <f t="shared" si="214"/>
        <v xml:space="preserve">02 </v>
      </c>
      <c r="N2260" t="str">
        <f t="shared" si="215"/>
        <v>Vorbereitung</v>
      </c>
      <c r="O2260" t="b" cm="1">
        <f t="array" ref="O2260">COUNT(FIND({0,1,2,3,4,5,6,7,8,9},N2260))&gt;0</f>
        <v>0</v>
      </c>
    </row>
    <row r="2261" spans="1:15" hidden="1" x14ac:dyDescent="0.3">
      <c r="A2261" s="1" t="s">
        <v>4451</v>
      </c>
      <c r="B2261" t="s">
        <v>184</v>
      </c>
      <c r="C2261" t="s">
        <v>4452</v>
      </c>
      <c r="D2261">
        <v>1</v>
      </c>
      <c r="E2261" t="s">
        <v>7</v>
      </c>
      <c r="I2261">
        <f t="shared" si="210"/>
        <v>2</v>
      </c>
      <c r="J2261">
        <f t="shared" si="211"/>
        <v>2</v>
      </c>
      <c r="K2261" t="str">
        <f t="shared" si="212"/>
        <v xml:space="preserve"> kundenunspezifisch</v>
      </c>
      <c r="L2261" t="str">
        <f t="shared" si="213"/>
        <v>03-EWM -</v>
      </c>
      <c r="M2261" t="str">
        <f t="shared" si="214"/>
        <v xml:space="preserve">03 EWM  </v>
      </c>
      <c r="N2261" t="str">
        <f t="shared" si="215"/>
        <v/>
      </c>
      <c r="O2261" t="b" cm="1">
        <f t="array" ref="O2261">COUNT(FIND({0,1,2,3,4,5,6,7,8,9},N2261))&gt;0</f>
        <v>0</v>
      </c>
    </row>
    <row r="2262" spans="1:15" hidden="1" x14ac:dyDescent="0.3">
      <c r="A2262" s="1" t="s">
        <v>4453</v>
      </c>
      <c r="B2262" t="s">
        <v>184</v>
      </c>
      <c r="C2262" t="s">
        <v>4454</v>
      </c>
      <c r="D2262">
        <v>1</v>
      </c>
      <c r="E2262" t="s">
        <v>7</v>
      </c>
      <c r="I2262">
        <f t="shared" si="210"/>
        <v>1</v>
      </c>
      <c r="J2262">
        <f t="shared" si="211"/>
        <v>1</v>
      </c>
      <c r="K2262" t="str">
        <f t="shared" si="212"/>
        <v>CVs</v>
      </c>
      <c r="L2262" t="str">
        <f t="shared" si="213"/>
        <v>04-</v>
      </c>
      <c r="M2262" t="str">
        <f t="shared" si="214"/>
        <v xml:space="preserve">04 </v>
      </c>
      <c r="N2262" t="e">
        <f t="shared" si="215"/>
        <v>#VALUE!</v>
      </c>
      <c r="O2262" t="b" cm="1">
        <f t="array" ref="O2262">COUNT(FIND({0,1,2,3,4,5,6,7,8,9},N2262))&gt;0</f>
        <v>0</v>
      </c>
    </row>
    <row r="2263" spans="1:15" hidden="1" x14ac:dyDescent="0.3">
      <c r="A2263" s="1" t="s">
        <v>4455</v>
      </c>
      <c r="B2263" t="s">
        <v>184</v>
      </c>
      <c r="C2263" t="s">
        <v>4456</v>
      </c>
      <c r="D2263">
        <v>1</v>
      </c>
      <c r="E2263" t="s">
        <v>7</v>
      </c>
      <c r="I2263">
        <f t="shared" si="210"/>
        <v>1</v>
      </c>
      <c r="J2263">
        <f t="shared" si="211"/>
        <v>1</v>
      </c>
      <c r="K2263" t="str">
        <f t="shared" si="212"/>
        <v>FIORI</v>
      </c>
      <c r="L2263" t="str">
        <f t="shared" si="213"/>
        <v>05-</v>
      </c>
      <c r="M2263" t="str">
        <f t="shared" si="214"/>
        <v xml:space="preserve">05 </v>
      </c>
      <c r="N2263" t="e">
        <f t="shared" si="215"/>
        <v>#VALUE!</v>
      </c>
      <c r="O2263" t="b" cm="1">
        <f t="array" ref="O2263">COUNT(FIND({0,1,2,3,4,5,6,7,8,9},N2263))&gt;0</f>
        <v>0</v>
      </c>
    </row>
    <row r="2264" spans="1:15" hidden="1" x14ac:dyDescent="0.3">
      <c r="A2264" s="1" t="s">
        <v>4457</v>
      </c>
      <c r="B2264" t="s">
        <v>184</v>
      </c>
      <c r="C2264" t="s">
        <v>4458</v>
      </c>
      <c r="D2264">
        <v>1</v>
      </c>
      <c r="E2264" t="s">
        <v>7</v>
      </c>
      <c r="I2264">
        <f t="shared" si="210"/>
        <v>1</v>
      </c>
      <c r="J2264">
        <f t="shared" si="211"/>
        <v>1</v>
      </c>
      <c r="K2264" t="str">
        <f t="shared" si="212"/>
        <v>Webinar</v>
      </c>
      <c r="L2264" t="str">
        <f t="shared" si="213"/>
        <v>06-</v>
      </c>
      <c r="M2264" t="str">
        <f t="shared" si="214"/>
        <v xml:space="preserve">06 </v>
      </c>
      <c r="N2264" t="e">
        <f t="shared" si="215"/>
        <v>#VALUE!</v>
      </c>
      <c r="O2264" t="b" cm="1">
        <f t="array" ref="O2264">COUNT(FIND({0,1,2,3,4,5,6,7,8,9},N2264))&gt;0</f>
        <v>0</v>
      </c>
    </row>
    <row r="2265" spans="1:15" hidden="1" x14ac:dyDescent="0.3">
      <c r="A2265" s="1" t="s">
        <v>4459</v>
      </c>
      <c r="B2265" t="s">
        <v>184</v>
      </c>
      <c r="C2265" t="s">
        <v>4460</v>
      </c>
      <c r="D2265">
        <v>1</v>
      </c>
      <c r="E2265" t="s">
        <v>7</v>
      </c>
      <c r="I2265">
        <f t="shared" si="210"/>
        <v>1</v>
      </c>
      <c r="J2265">
        <f t="shared" si="211"/>
        <v>1</v>
      </c>
      <c r="K2265" t="str">
        <f t="shared" si="212"/>
        <v>Thalia</v>
      </c>
      <c r="L2265" t="str">
        <f t="shared" si="213"/>
        <v>07-</v>
      </c>
      <c r="M2265" t="str">
        <f t="shared" si="214"/>
        <v xml:space="preserve">07 </v>
      </c>
      <c r="N2265" t="e">
        <f t="shared" si="215"/>
        <v>#VALUE!</v>
      </c>
      <c r="O2265" t="b" cm="1">
        <f t="array" ref="O2265">COUNT(FIND({0,1,2,3,4,5,6,7,8,9},N2265))&gt;0</f>
        <v>0</v>
      </c>
    </row>
    <row r="2266" spans="1:15" hidden="1" x14ac:dyDescent="0.3">
      <c r="A2266" s="1" t="s">
        <v>4461</v>
      </c>
      <c r="B2266" t="s">
        <v>184</v>
      </c>
      <c r="C2266" t="s">
        <v>4462</v>
      </c>
      <c r="D2266">
        <v>1</v>
      </c>
      <c r="E2266" t="s">
        <v>7</v>
      </c>
      <c r="I2266">
        <f t="shared" si="210"/>
        <v>1</v>
      </c>
      <c r="J2266">
        <f t="shared" si="211"/>
        <v>1</v>
      </c>
      <c r="K2266" t="str">
        <f t="shared" si="212"/>
        <v>Tchibo</v>
      </c>
      <c r="L2266" t="str">
        <f t="shared" si="213"/>
        <v>08-</v>
      </c>
      <c r="M2266" t="str">
        <f t="shared" si="214"/>
        <v xml:space="preserve">08 </v>
      </c>
      <c r="N2266" t="e">
        <f t="shared" si="215"/>
        <v>#VALUE!</v>
      </c>
      <c r="O2266" t="b" cm="1">
        <f t="array" ref="O2266">COUNT(FIND({0,1,2,3,4,5,6,7,8,9},N2266))&gt;0</f>
        <v>0</v>
      </c>
    </row>
    <row r="2267" spans="1:15" hidden="1" x14ac:dyDescent="0.3">
      <c r="A2267" s="1" t="s">
        <v>4463</v>
      </c>
      <c r="B2267" t="s">
        <v>184</v>
      </c>
      <c r="C2267" t="s">
        <v>4464</v>
      </c>
      <c r="D2267">
        <v>1</v>
      </c>
      <c r="E2267" t="s">
        <v>7</v>
      </c>
      <c r="I2267">
        <f t="shared" si="210"/>
        <v>1</v>
      </c>
      <c r="J2267">
        <f t="shared" si="211"/>
        <v>1</v>
      </c>
      <c r="K2267" t="str">
        <f t="shared" si="212"/>
        <v>WSW</v>
      </c>
      <c r="L2267" t="str">
        <f t="shared" si="213"/>
        <v>11-</v>
      </c>
      <c r="M2267" t="str">
        <f t="shared" si="214"/>
        <v xml:space="preserve">11 </v>
      </c>
      <c r="N2267" t="e">
        <f t="shared" si="215"/>
        <v>#VALUE!</v>
      </c>
      <c r="O2267" t="b" cm="1">
        <f t="array" ref="O2267">COUNT(FIND({0,1,2,3,4,5,6,7,8,9},N2267))&gt;0</f>
        <v>0</v>
      </c>
    </row>
    <row r="2268" spans="1:15" hidden="1" x14ac:dyDescent="0.3">
      <c r="A2268" s="1" t="s">
        <v>4465</v>
      </c>
      <c r="B2268" t="s">
        <v>184</v>
      </c>
      <c r="C2268" t="s">
        <v>4466</v>
      </c>
      <c r="D2268">
        <v>1</v>
      </c>
      <c r="E2268" t="s">
        <v>7</v>
      </c>
      <c r="I2268">
        <f t="shared" si="210"/>
        <v>1</v>
      </c>
      <c r="J2268">
        <f t="shared" si="211"/>
        <v>1</v>
      </c>
      <c r="K2268" t="str">
        <f t="shared" si="212"/>
        <v>Phoenix Contact</v>
      </c>
      <c r="L2268" t="str">
        <f t="shared" si="213"/>
        <v>12-</v>
      </c>
      <c r="M2268" t="str">
        <f t="shared" si="214"/>
        <v xml:space="preserve">12 </v>
      </c>
      <c r="N2268" t="str">
        <f t="shared" si="215"/>
        <v>Phoenix</v>
      </c>
      <c r="O2268" t="b" cm="1">
        <f t="array" ref="O2268">COUNT(FIND({0,1,2,3,4,5,6,7,8,9},N2268))&gt;0</f>
        <v>0</v>
      </c>
    </row>
    <row r="2269" spans="1:15" hidden="1" x14ac:dyDescent="0.3">
      <c r="A2269" s="1" t="s">
        <v>4467</v>
      </c>
      <c r="B2269" t="s">
        <v>184</v>
      </c>
      <c r="C2269" t="s">
        <v>4468</v>
      </c>
      <c r="D2269">
        <v>1</v>
      </c>
      <c r="E2269" t="s">
        <v>7</v>
      </c>
      <c r="I2269">
        <f t="shared" si="210"/>
        <v>1</v>
      </c>
      <c r="J2269">
        <f t="shared" si="211"/>
        <v>1</v>
      </c>
      <c r="K2269" t="str">
        <f t="shared" si="212"/>
        <v>Vonovia</v>
      </c>
      <c r="L2269" t="str">
        <f t="shared" si="213"/>
        <v>13-</v>
      </c>
      <c r="M2269" t="str">
        <f t="shared" si="214"/>
        <v xml:space="preserve">13 </v>
      </c>
      <c r="N2269" t="e">
        <f t="shared" si="215"/>
        <v>#VALUE!</v>
      </c>
      <c r="O2269" t="b" cm="1">
        <f t="array" ref="O2269">COUNT(FIND({0,1,2,3,4,5,6,7,8,9},N2269))&gt;0</f>
        <v>0</v>
      </c>
    </row>
    <row r="2270" spans="1:15" hidden="1" x14ac:dyDescent="0.3">
      <c r="A2270" s="1" t="s">
        <v>4469</v>
      </c>
      <c r="B2270" t="s">
        <v>184</v>
      </c>
      <c r="C2270" t="s">
        <v>4470</v>
      </c>
      <c r="D2270">
        <v>1</v>
      </c>
      <c r="E2270" t="s">
        <v>7</v>
      </c>
      <c r="I2270">
        <f t="shared" si="210"/>
        <v>1</v>
      </c>
      <c r="J2270">
        <f t="shared" si="211"/>
        <v>1</v>
      </c>
      <c r="K2270" t="str">
        <f t="shared" si="212"/>
        <v>KEB</v>
      </c>
      <c r="L2270" t="str">
        <f t="shared" si="213"/>
        <v>14-</v>
      </c>
      <c r="M2270" t="str">
        <f t="shared" si="214"/>
        <v xml:space="preserve">14 </v>
      </c>
      <c r="N2270" t="e">
        <f t="shared" si="215"/>
        <v>#VALUE!</v>
      </c>
      <c r="O2270" t="b" cm="1">
        <f t="array" ref="O2270">COUNT(FIND({0,1,2,3,4,5,6,7,8,9},N2270))&gt;0</f>
        <v>0</v>
      </c>
    </row>
    <row r="2271" spans="1:15" hidden="1" x14ac:dyDescent="0.3">
      <c r="A2271" s="1" t="s">
        <v>4471</v>
      </c>
      <c r="B2271" t="s">
        <v>184</v>
      </c>
      <c r="C2271" t="s">
        <v>4472</v>
      </c>
      <c r="D2271">
        <v>1</v>
      </c>
      <c r="E2271" t="s">
        <v>7</v>
      </c>
      <c r="I2271">
        <f t="shared" si="210"/>
        <v>1</v>
      </c>
      <c r="J2271">
        <f t="shared" si="211"/>
        <v>1</v>
      </c>
      <c r="K2271" t="str">
        <f t="shared" si="212"/>
        <v>Projektaquise</v>
      </c>
      <c r="L2271" t="str">
        <f t="shared" si="213"/>
        <v>70-</v>
      </c>
      <c r="M2271" t="str">
        <f t="shared" si="214"/>
        <v xml:space="preserve">70 </v>
      </c>
      <c r="N2271" t="e">
        <f t="shared" si="215"/>
        <v>#VALUE!</v>
      </c>
      <c r="O2271" t="b" cm="1">
        <f t="array" ref="O2271">COUNT(FIND({0,1,2,3,4,5,6,7,8,9},N2271))&gt;0</f>
        <v>0</v>
      </c>
    </row>
    <row r="2272" spans="1:15" hidden="1" x14ac:dyDescent="0.3">
      <c r="A2272" s="1" t="s">
        <v>4473</v>
      </c>
      <c r="B2272" t="s">
        <v>184</v>
      </c>
      <c r="C2272" t="s">
        <v>4474</v>
      </c>
      <c r="D2272">
        <v>1</v>
      </c>
      <c r="E2272" t="s">
        <v>7</v>
      </c>
      <c r="I2272">
        <f t="shared" si="210"/>
        <v>0</v>
      </c>
      <c r="J2272">
        <f t="shared" si="211"/>
        <v>0</v>
      </c>
      <c r="K2272" t="e">
        <f t="shared" si="212"/>
        <v>#VALUE!</v>
      </c>
      <c r="L2272" t="e">
        <f t="shared" si="213"/>
        <v>#VALUE!</v>
      </c>
      <c r="M2272" t="e">
        <f t="shared" si="214"/>
        <v>#VALUE!</v>
      </c>
      <c r="N2272" t="e">
        <f t="shared" si="215"/>
        <v>#VALUE!</v>
      </c>
      <c r="O2272" t="b" cm="1">
        <f t="array" ref="O2272">COUNT(FIND({0,1,2,3,4,5,6,7,8,9},N2272))&gt;0</f>
        <v>0</v>
      </c>
    </row>
    <row r="2273" spans="1:15" hidden="1" x14ac:dyDescent="0.3">
      <c r="A2273" s="1" t="s">
        <v>4475</v>
      </c>
      <c r="B2273" t="s">
        <v>186</v>
      </c>
      <c r="C2273" t="s">
        <v>4476</v>
      </c>
      <c r="D2273">
        <v>1</v>
      </c>
      <c r="E2273" t="s">
        <v>7</v>
      </c>
      <c r="I2273">
        <f t="shared" si="210"/>
        <v>2</v>
      </c>
      <c r="J2273">
        <f t="shared" si="211"/>
        <v>2</v>
      </c>
      <c r="K2273" t="str">
        <f t="shared" si="212"/>
        <v xml:space="preserve">	Koordination</v>
      </c>
      <c r="L2273" t="str">
        <f t="shared" si="213"/>
        <v>01--</v>
      </c>
      <c r="M2273" t="str">
        <f t="shared" si="214"/>
        <v xml:space="preserve">01  </v>
      </c>
      <c r="N2273" t="e">
        <f t="shared" si="215"/>
        <v>#VALUE!</v>
      </c>
      <c r="O2273" t="b" cm="1">
        <f t="array" ref="O2273">COUNT(FIND({0,1,2,3,4,5,6,7,8,9},N2273))&gt;0</f>
        <v>0</v>
      </c>
    </row>
    <row r="2274" spans="1:15" hidden="1" x14ac:dyDescent="0.3">
      <c r="A2274" s="1" t="s">
        <v>4477</v>
      </c>
      <c r="B2274" t="s">
        <v>186</v>
      </c>
      <c r="C2274" t="s">
        <v>4478</v>
      </c>
      <c r="D2274">
        <v>1</v>
      </c>
      <c r="E2274" t="s">
        <v>7</v>
      </c>
      <c r="I2274">
        <f t="shared" si="210"/>
        <v>2</v>
      </c>
      <c r="J2274">
        <f t="shared" si="211"/>
        <v>2</v>
      </c>
      <c r="K2274" t="str">
        <f t="shared" si="212"/>
        <v xml:space="preserve">	Pflichtenheft</v>
      </c>
      <c r="L2274" t="str">
        <f t="shared" si="213"/>
        <v>03--</v>
      </c>
      <c r="M2274" t="str">
        <f t="shared" si="214"/>
        <v xml:space="preserve">03  </v>
      </c>
      <c r="N2274" t="e">
        <f t="shared" si="215"/>
        <v>#VALUE!</v>
      </c>
      <c r="O2274" t="b" cm="1">
        <f t="array" ref="O2274">COUNT(FIND({0,1,2,3,4,5,6,7,8,9},N2274))&gt;0</f>
        <v>0</v>
      </c>
    </row>
    <row r="2275" spans="1:15" hidden="1" x14ac:dyDescent="0.3">
      <c r="A2275" s="1" t="s">
        <v>4479</v>
      </c>
      <c r="B2275" t="s">
        <v>186</v>
      </c>
      <c r="C2275" t="s">
        <v>4480</v>
      </c>
      <c r="D2275">
        <v>1</v>
      </c>
      <c r="E2275" t="s">
        <v>7</v>
      </c>
      <c r="I2275">
        <f t="shared" si="210"/>
        <v>2</v>
      </c>
      <c r="J2275">
        <f t="shared" si="211"/>
        <v>2</v>
      </c>
      <c r="K2275" t="str">
        <f t="shared" si="212"/>
        <v xml:space="preserve">	Realisierung</v>
      </c>
      <c r="L2275" t="str">
        <f t="shared" si="213"/>
        <v>04--</v>
      </c>
      <c r="M2275" t="str">
        <f t="shared" si="214"/>
        <v xml:space="preserve">04  </v>
      </c>
      <c r="N2275" t="e">
        <f t="shared" si="215"/>
        <v>#VALUE!</v>
      </c>
      <c r="O2275" t="b" cm="1">
        <f t="array" ref="O2275">COUNT(FIND({0,1,2,3,4,5,6,7,8,9},N2275))&gt;0</f>
        <v>0</v>
      </c>
    </row>
    <row r="2276" spans="1:15" hidden="1" x14ac:dyDescent="0.3">
      <c r="A2276" s="1" t="s">
        <v>4481</v>
      </c>
      <c r="B2276" t="s">
        <v>186</v>
      </c>
      <c r="C2276" t="s">
        <v>4482</v>
      </c>
      <c r="D2276">
        <v>1</v>
      </c>
      <c r="E2276" t="s">
        <v>7</v>
      </c>
      <c r="I2276">
        <f t="shared" si="210"/>
        <v>2</v>
      </c>
      <c r="J2276">
        <f t="shared" si="211"/>
        <v>2</v>
      </c>
      <c r="K2276" t="str">
        <f t="shared" si="212"/>
        <v xml:space="preserve">	Dokumentation</v>
      </c>
      <c r="L2276" t="str">
        <f t="shared" si="213"/>
        <v>05--</v>
      </c>
      <c r="M2276" t="str">
        <f t="shared" si="214"/>
        <v xml:space="preserve">05  </v>
      </c>
      <c r="N2276" t="e">
        <f t="shared" si="215"/>
        <v>#VALUE!</v>
      </c>
      <c r="O2276" t="b" cm="1">
        <f t="array" ref="O2276">COUNT(FIND({0,1,2,3,4,5,6,7,8,9},N2276))&gt;0</f>
        <v>0</v>
      </c>
    </row>
    <row r="2277" spans="1:15" hidden="1" x14ac:dyDescent="0.3">
      <c r="A2277" s="1" t="s">
        <v>4483</v>
      </c>
      <c r="B2277" t="s">
        <v>186</v>
      </c>
      <c r="C2277" t="s">
        <v>4484</v>
      </c>
      <c r="D2277">
        <v>1</v>
      </c>
      <c r="E2277" t="s">
        <v>7</v>
      </c>
      <c r="I2277">
        <f t="shared" si="210"/>
        <v>2</v>
      </c>
      <c r="J2277">
        <f t="shared" si="211"/>
        <v>2</v>
      </c>
      <c r="K2277" t="str">
        <f t="shared" si="212"/>
        <v xml:space="preserve">	Inbetriebnahme</v>
      </c>
      <c r="L2277" t="str">
        <f t="shared" si="213"/>
        <v>06--</v>
      </c>
      <c r="M2277" t="str">
        <f t="shared" si="214"/>
        <v xml:space="preserve">06  </v>
      </c>
      <c r="N2277" t="e">
        <f t="shared" si="215"/>
        <v>#VALUE!</v>
      </c>
      <c r="O2277" t="b" cm="1">
        <f t="array" ref="O2277">COUNT(FIND({0,1,2,3,4,5,6,7,8,9},N2277))&gt;0</f>
        <v>0</v>
      </c>
    </row>
    <row r="2278" spans="1:15" hidden="1" x14ac:dyDescent="0.3">
      <c r="A2278" s="1" t="s">
        <v>4485</v>
      </c>
      <c r="B2278" t="s">
        <v>186</v>
      </c>
      <c r="C2278" t="s">
        <v>4486</v>
      </c>
      <c r="D2278">
        <v>1</v>
      </c>
      <c r="E2278" t="s">
        <v>7</v>
      </c>
      <c r="I2278">
        <f t="shared" si="210"/>
        <v>2</v>
      </c>
      <c r="J2278">
        <f t="shared" si="211"/>
        <v>2</v>
      </c>
      <c r="K2278" t="str">
        <f t="shared" si="212"/>
        <v xml:space="preserve">	Support</v>
      </c>
      <c r="L2278" t="str">
        <f t="shared" si="213"/>
        <v>07--</v>
      </c>
      <c r="M2278" t="str">
        <f t="shared" si="214"/>
        <v xml:space="preserve">07  </v>
      </c>
      <c r="N2278" t="e">
        <f t="shared" si="215"/>
        <v>#VALUE!</v>
      </c>
      <c r="O2278" t="b" cm="1">
        <f t="array" ref="O2278">COUNT(FIND({0,1,2,3,4,5,6,7,8,9},N2278))&gt;0</f>
        <v>0</v>
      </c>
    </row>
    <row r="2279" spans="1:15" hidden="1" x14ac:dyDescent="0.3">
      <c r="A2279" s="1" t="s">
        <v>4487</v>
      </c>
      <c r="B2279" t="s">
        <v>186</v>
      </c>
      <c r="C2279" t="s">
        <v>4488</v>
      </c>
      <c r="D2279">
        <v>1</v>
      </c>
      <c r="E2279" t="s">
        <v>7</v>
      </c>
      <c r="I2279">
        <f t="shared" si="210"/>
        <v>2</v>
      </c>
      <c r="J2279">
        <f t="shared" si="211"/>
        <v>2</v>
      </c>
      <c r="K2279" t="str">
        <f t="shared" si="212"/>
        <v xml:space="preserve">	Changes</v>
      </c>
      <c r="L2279" t="str">
        <f t="shared" si="213"/>
        <v>08--</v>
      </c>
      <c r="M2279" t="str">
        <f t="shared" si="214"/>
        <v xml:space="preserve">08  </v>
      </c>
      <c r="N2279" t="e">
        <f t="shared" si="215"/>
        <v>#VALUE!</v>
      </c>
      <c r="O2279" t="b" cm="1">
        <f t="array" ref="O2279">COUNT(FIND({0,1,2,3,4,5,6,7,8,9},N2279))&gt;0</f>
        <v>0</v>
      </c>
    </row>
    <row r="2280" spans="1:15" hidden="1" x14ac:dyDescent="0.3">
      <c r="A2280" s="1" t="s">
        <v>4489</v>
      </c>
      <c r="B2280" t="s">
        <v>186</v>
      </c>
      <c r="C2280" t="s">
        <v>4490</v>
      </c>
      <c r="D2280">
        <v>1</v>
      </c>
      <c r="E2280" t="s">
        <v>7</v>
      </c>
      <c r="I2280">
        <f t="shared" si="210"/>
        <v>2</v>
      </c>
      <c r="J2280">
        <f t="shared" si="211"/>
        <v>2</v>
      </c>
      <c r="K2280" t="str">
        <f t="shared" si="212"/>
        <v xml:space="preserve">	Integration</v>
      </c>
      <c r="L2280" t="str">
        <f t="shared" si="213"/>
        <v>09--</v>
      </c>
      <c r="M2280" t="str">
        <f t="shared" si="214"/>
        <v xml:space="preserve">09  </v>
      </c>
      <c r="N2280" t="e">
        <f t="shared" si="215"/>
        <v>#VALUE!</v>
      </c>
      <c r="O2280" t="b" cm="1">
        <f t="array" ref="O2280">COUNT(FIND({0,1,2,3,4,5,6,7,8,9},N2280))&gt;0</f>
        <v>0</v>
      </c>
    </row>
    <row r="2281" spans="1:15" hidden="1" x14ac:dyDescent="0.3">
      <c r="A2281" s="1" t="s">
        <v>4491</v>
      </c>
      <c r="B2281" t="s">
        <v>186</v>
      </c>
      <c r="C2281" t="s">
        <v>4492</v>
      </c>
      <c r="D2281">
        <v>1</v>
      </c>
      <c r="E2281" t="s">
        <v>7</v>
      </c>
      <c r="I2281">
        <f t="shared" si="210"/>
        <v>1</v>
      </c>
      <c r="J2281">
        <f t="shared" si="211"/>
        <v>1</v>
      </c>
      <c r="K2281" t="str">
        <f t="shared" si="212"/>
        <v>Fertigwarenlager</v>
      </c>
      <c r="L2281" t="str">
        <f t="shared" si="213"/>
        <v>11-</v>
      </c>
      <c r="M2281" t="str">
        <f t="shared" si="214"/>
        <v xml:space="preserve">11 </v>
      </c>
      <c r="N2281" t="e">
        <f t="shared" si="215"/>
        <v>#VALUE!</v>
      </c>
      <c r="O2281" t="b" cm="1">
        <f t="array" ref="O2281">COUNT(FIND({0,1,2,3,4,5,6,7,8,9},N2281))&gt;0</f>
        <v>0</v>
      </c>
    </row>
    <row r="2282" spans="1:15" hidden="1" x14ac:dyDescent="0.3">
      <c r="A2282" s="1" t="s">
        <v>4493</v>
      </c>
      <c r="B2282" t="s">
        <v>188</v>
      </c>
      <c r="C2282" t="s">
        <v>4213</v>
      </c>
      <c r="D2282">
        <v>1</v>
      </c>
      <c r="E2282" t="s">
        <v>7</v>
      </c>
      <c r="I2282">
        <f t="shared" si="210"/>
        <v>0</v>
      </c>
      <c r="J2282">
        <f t="shared" si="211"/>
        <v>0</v>
      </c>
      <c r="K2282" t="e">
        <f t="shared" si="212"/>
        <v>#VALUE!</v>
      </c>
      <c r="L2282" t="e">
        <f t="shared" si="213"/>
        <v>#VALUE!</v>
      </c>
      <c r="M2282" t="e">
        <f t="shared" si="214"/>
        <v>#VALUE!</v>
      </c>
      <c r="N2282" t="e">
        <f t="shared" si="215"/>
        <v>#VALUE!</v>
      </c>
      <c r="O2282" t="b" cm="1">
        <f t="array" ref="O2282">COUNT(FIND({0,1,2,3,4,5,6,7,8,9},N2282))&gt;0</f>
        <v>0</v>
      </c>
    </row>
    <row r="2283" spans="1:15" hidden="1" x14ac:dyDescent="0.3">
      <c r="A2283" s="1" t="s">
        <v>4494</v>
      </c>
      <c r="B2283" t="s">
        <v>190</v>
      </c>
      <c r="C2283" t="s">
        <v>2416</v>
      </c>
      <c r="D2283">
        <v>1</v>
      </c>
      <c r="E2283" t="s">
        <v>7</v>
      </c>
      <c r="I2283">
        <f t="shared" si="210"/>
        <v>1</v>
      </c>
      <c r="J2283">
        <f t="shared" si="211"/>
        <v>1</v>
      </c>
      <c r="K2283" t="str">
        <f t="shared" si="212"/>
        <v>Organisation</v>
      </c>
      <c r="L2283" t="str">
        <f t="shared" si="213"/>
        <v>00-</v>
      </c>
      <c r="M2283" t="str">
        <f t="shared" si="214"/>
        <v xml:space="preserve">00 </v>
      </c>
      <c r="N2283" t="e">
        <f t="shared" si="215"/>
        <v>#VALUE!</v>
      </c>
      <c r="O2283" t="b" cm="1">
        <f t="array" ref="O2283">COUNT(FIND({0,1,2,3,4,5,6,7,8,9},N2283))&gt;0</f>
        <v>0</v>
      </c>
    </row>
    <row r="2284" spans="1:15" hidden="1" x14ac:dyDescent="0.3">
      <c r="A2284" s="1" t="s">
        <v>4495</v>
      </c>
      <c r="B2284" t="s">
        <v>192</v>
      </c>
      <c r="C2284" t="s">
        <v>4462</v>
      </c>
      <c r="D2284">
        <v>1</v>
      </c>
      <c r="E2284" t="s">
        <v>7</v>
      </c>
      <c r="I2284">
        <f t="shared" si="210"/>
        <v>1</v>
      </c>
      <c r="J2284">
        <f t="shared" si="211"/>
        <v>1</v>
      </c>
      <c r="K2284" t="str">
        <f t="shared" si="212"/>
        <v>Tchibo</v>
      </c>
      <c r="L2284" t="str">
        <f t="shared" si="213"/>
        <v>08-</v>
      </c>
      <c r="M2284" t="str">
        <f t="shared" si="214"/>
        <v xml:space="preserve">08 </v>
      </c>
      <c r="N2284" t="e">
        <f t="shared" si="215"/>
        <v>#VALUE!</v>
      </c>
      <c r="O2284" t="b" cm="1">
        <f t="array" ref="O2284">COUNT(FIND({0,1,2,3,4,5,6,7,8,9},N2284))&gt;0</f>
        <v>0</v>
      </c>
    </row>
    <row r="2285" spans="1:15" hidden="1" x14ac:dyDescent="0.3">
      <c r="A2285" s="1" t="s">
        <v>4496</v>
      </c>
      <c r="B2285" t="s">
        <v>192</v>
      </c>
      <c r="C2285" t="s">
        <v>4497</v>
      </c>
      <c r="D2285">
        <v>1</v>
      </c>
      <c r="E2285" t="s">
        <v>7</v>
      </c>
      <c r="I2285">
        <f t="shared" si="210"/>
        <v>0</v>
      </c>
      <c r="J2285">
        <f t="shared" si="211"/>
        <v>0</v>
      </c>
      <c r="K2285" t="e">
        <f t="shared" si="212"/>
        <v>#VALUE!</v>
      </c>
      <c r="L2285" t="e">
        <f t="shared" si="213"/>
        <v>#VALUE!</v>
      </c>
      <c r="M2285" t="e">
        <f t="shared" si="214"/>
        <v>#VALUE!</v>
      </c>
      <c r="N2285" t="e">
        <f t="shared" si="215"/>
        <v>#VALUE!</v>
      </c>
      <c r="O2285" t="b" cm="1">
        <f t="array" ref="O2285">COUNT(FIND({0,1,2,3,4,5,6,7,8,9},N2285))&gt;0</f>
        <v>0</v>
      </c>
    </row>
    <row r="2286" spans="1:15" hidden="1" x14ac:dyDescent="0.3">
      <c r="A2286" s="1" t="s">
        <v>4498</v>
      </c>
      <c r="B2286" t="s">
        <v>192</v>
      </c>
      <c r="C2286" t="s">
        <v>4499</v>
      </c>
      <c r="D2286">
        <v>1</v>
      </c>
      <c r="E2286" t="s">
        <v>7</v>
      </c>
      <c r="I2286">
        <f t="shared" si="210"/>
        <v>2</v>
      </c>
      <c r="J2286">
        <f t="shared" si="211"/>
        <v>2</v>
      </c>
      <c r="K2286" t="str">
        <f t="shared" si="212"/>
        <v>Einführung Shop</v>
      </c>
      <c r="L2286" t="str">
        <f t="shared" si="213"/>
        <v>606 REST-API-</v>
      </c>
      <c r="M2286" t="str">
        <f t="shared" si="214"/>
        <v xml:space="preserve">606 REST API </v>
      </c>
      <c r="N2286" t="str">
        <f t="shared" si="215"/>
        <v>Einführung</v>
      </c>
      <c r="O2286" t="b" cm="1">
        <f t="array" ref="O2286">COUNT(FIND({0,1,2,3,4,5,6,7,8,9},N2286))&gt;0</f>
        <v>0</v>
      </c>
    </row>
    <row r="2287" spans="1:15" hidden="1" x14ac:dyDescent="0.3">
      <c r="A2287" s="1" t="s">
        <v>4500</v>
      </c>
      <c r="B2287" t="s">
        <v>196</v>
      </c>
      <c r="C2287" t="s">
        <v>4501</v>
      </c>
      <c r="D2287">
        <v>1</v>
      </c>
      <c r="E2287" t="s">
        <v>7</v>
      </c>
      <c r="I2287">
        <f t="shared" si="210"/>
        <v>0</v>
      </c>
      <c r="J2287">
        <f t="shared" si="211"/>
        <v>0</v>
      </c>
      <c r="K2287" t="e">
        <f t="shared" si="212"/>
        <v>#VALUE!</v>
      </c>
      <c r="L2287" t="e">
        <f t="shared" si="213"/>
        <v>#VALUE!</v>
      </c>
      <c r="M2287" t="e">
        <f t="shared" si="214"/>
        <v>#VALUE!</v>
      </c>
      <c r="N2287" t="e">
        <f t="shared" si="215"/>
        <v>#VALUE!</v>
      </c>
      <c r="O2287" t="b" cm="1">
        <f t="array" ref="O2287">COUNT(FIND({0,1,2,3,4,5,6,7,8,9},N2287))&gt;0</f>
        <v>0</v>
      </c>
    </row>
    <row r="2288" spans="1:15" hidden="1" x14ac:dyDescent="0.3">
      <c r="A2288" s="1" t="s">
        <v>4502</v>
      </c>
      <c r="B2288" t="s">
        <v>196</v>
      </c>
      <c r="C2288" t="s">
        <v>4503</v>
      </c>
      <c r="D2288">
        <v>1</v>
      </c>
      <c r="E2288" t="s">
        <v>7</v>
      </c>
      <c r="I2288">
        <f t="shared" si="210"/>
        <v>0</v>
      </c>
      <c r="J2288">
        <f t="shared" si="211"/>
        <v>0</v>
      </c>
      <c r="K2288" t="e">
        <f t="shared" si="212"/>
        <v>#VALUE!</v>
      </c>
      <c r="L2288" t="e">
        <f t="shared" si="213"/>
        <v>#VALUE!</v>
      </c>
      <c r="M2288" t="e">
        <f t="shared" si="214"/>
        <v>#VALUE!</v>
      </c>
      <c r="N2288" t="e">
        <f t="shared" si="215"/>
        <v>#VALUE!</v>
      </c>
      <c r="O2288" t="b" cm="1">
        <f t="array" ref="O2288">COUNT(FIND({0,1,2,3,4,5,6,7,8,9},N2288))&gt;0</f>
        <v>0</v>
      </c>
    </row>
    <row r="2289" spans="1:15" hidden="1" x14ac:dyDescent="0.3">
      <c r="A2289" s="1" t="s">
        <v>4504</v>
      </c>
      <c r="B2289" t="s">
        <v>196</v>
      </c>
      <c r="C2289" t="s">
        <v>2430</v>
      </c>
      <c r="D2289">
        <v>1</v>
      </c>
      <c r="E2289" t="s">
        <v>7</v>
      </c>
      <c r="I2289">
        <f t="shared" si="210"/>
        <v>1</v>
      </c>
      <c r="J2289">
        <f t="shared" si="211"/>
        <v>1</v>
      </c>
      <c r="K2289" t="str">
        <f t="shared" si="212"/>
        <v>FuE</v>
      </c>
      <c r="L2289" t="str">
        <f t="shared" si="213"/>
        <v>61-</v>
      </c>
      <c r="M2289" t="str">
        <f t="shared" si="214"/>
        <v xml:space="preserve">61 </v>
      </c>
      <c r="N2289" t="e">
        <f t="shared" si="215"/>
        <v>#VALUE!</v>
      </c>
      <c r="O2289" t="b" cm="1">
        <f t="array" ref="O2289">COUNT(FIND({0,1,2,3,4,5,6,7,8,9},N2289))&gt;0</f>
        <v>0</v>
      </c>
    </row>
    <row r="2290" spans="1:15" hidden="1" x14ac:dyDescent="0.3">
      <c r="A2290" s="1" t="s">
        <v>4505</v>
      </c>
      <c r="B2290" t="s">
        <v>198</v>
      </c>
      <c r="C2290" t="s">
        <v>4506</v>
      </c>
      <c r="D2290">
        <v>1</v>
      </c>
      <c r="E2290" t="s">
        <v>7</v>
      </c>
      <c r="I2290">
        <f t="shared" si="210"/>
        <v>1</v>
      </c>
      <c r="J2290">
        <f t="shared" si="211"/>
        <v>1</v>
      </c>
      <c r="K2290" t="str">
        <f t="shared" si="212"/>
        <v xml:space="preserve"> Complex Loans</v>
      </c>
      <c r="L2290" t="str">
        <f t="shared" si="213"/>
        <v>01-</v>
      </c>
      <c r="M2290" t="str">
        <f t="shared" si="214"/>
        <v xml:space="preserve">01 </v>
      </c>
      <c r="N2290" t="str">
        <f t="shared" si="215"/>
        <v/>
      </c>
      <c r="O2290" t="b" cm="1">
        <f t="array" ref="O2290">COUNT(FIND({0,1,2,3,4,5,6,7,8,9},N2290))&gt;0</f>
        <v>0</v>
      </c>
    </row>
    <row r="2291" spans="1:15" hidden="1" x14ac:dyDescent="0.3">
      <c r="A2291" s="1" t="s">
        <v>4507</v>
      </c>
      <c r="B2291" t="s">
        <v>198</v>
      </c>
      <c r="C2291" t="s">
        <v>4508</v>
      </c>
      <c r="D2291">
        <v>1</v>
      </c>
      <c r="E2291" t="s">
        <v>7</v>
      </c>
      <c r="I2291">
        <f t="shared" si="210"/>
        <v>1</v>
      </c>
      <c r="J2291">
        <f t="shared" si="211"/>
        <v>1</v>
      </c>
      <c r="K2291" t="str">
        <f t="shared" si="212"/>
        <v>Interne Aufschreibung</v>
      </c>
      <c r="L2291" t="str">
        <f t="shared" si="213"/>
        <v>09-</v>
      </c>
      <c r="M2291" t="str">
        <f t="shared" si="214"/>
        <v xml:space="preserve">09 </v>
      </c>
      <c r="N2291" t="str">
        <f t="shared" si="215"/>
        <v>Interne</v>
      </c>
      <c r="O2291" t="b" cm="1">
        <f t="array" ref="O2291">COUNT(FIND({0,1,2,3,4,5,6,7,8,9},N2291))&gt;0</f>
        <v>0</v>
      </c>
    </row>
    <row r="2292" spans="1:15" hidden="1" x14ac:dyDescent="0.3">
      <c r="A2292" s="1" t="s">
        <v>4509</v>
      </c>
      <c r="B2292" t="s">
        <v>200</v>
      </c>
      <c r="C2292" t="s">
        <v>4510</v>
      </c>
      <c r="D2292">
        <v>1</v>
      </c>
      <c r="E2292" t="s">
        <v>7</v>
      </c>
      <c r="I2292">
        <f t="shared" si="210"/>
        <v>1</v>
      </c>
      <c r="J2292">
        <f t="shared" si="211"/>
        <v>1</v>
      </c>
      <c r="K2292" t="str">
        <f t="shared" si="212"/>
        <v>Beratung</v>
      </c>
      <c r="L2292" t="str">
        <f t="shared" si="213"/>
        <v>01-</v>
      </c>
      <c r="M2292" t="str">
        <f t="shared" si="214"/>
        <v xml:space="preserve">01 </v>
      </c>
      <c r="N2292" t="e">
        <f t="shared" si="215"/>
        <v>#VALUE!</v>
      </c>
      <c r="O2292" t="b" cm="1">
        <f t="array" ref="O2292">COUNT(FIND({0,1,2,3,4,5,6,7,8,9},N2292))&gt;0</f>
        <v>0</v>
      </c>
    </row>
    <row r="2293" spans="1:15" hidden="1" x14ac:dyDescent="0.3">
      <c r="A2293" s="1" t="s">
        <v>4511</v>
      </c>
      <c r="B2293" t="s">
        <v>202</v>
      </c>
      <c r="C2293" t="s">
        <v>4512</v>
      </c>
      <c r="D2293">
        <v>1</v>
      </c>
      <c r="E2293" t="s">
        <v>7</v>
      </c>
      <c r="I2293">
        <f t="shared" si="210"/>
        <v>1</v>
      </c>
      <c r="J2293">
        <f t="shared" si="211"/>
        <v>1</v>
      </c>
      <c r="K2293" t="str">
        <f t="shared" si="212"/>
        <v xml:space="preserve"> Vorabstimmung zum Projekt</v>
      </c>
      <c r="L2293" t="str">
        <f t="shared" si="213"/>
        <v>10-</v>
      </c>
      <c r="M2293" t="str">
        <f t="shared" si="214"/>
        <v xml:space="preserve">10 </v>
      </c>
      <c r="N2293" t="str">
        <f t="shared" si="215"/>
        <v/>
      </c>
      <c r="O2293" t="b" cm="1">
        <f t="array" ref="O2293">COUNT(FIND({0,1,2,3,4,5,6,7,8,9},N2293))&gt;0</f>
        <v>0</v>
      </c>
    </row>
    <row r="2294" spans="1:15" hidden="1" x14ac:dyDescent="0.3">
      <c r="A2294" s="1" t="s">
        <v>4513</v>
      </c>
      <c r="B2294" t="s">
        <v>202</v>
      </c>
      <c r="C2294" t="s">
        <v>4514</v>
      </c>
      <c r="D2294">
        <v>1</v>
      </c>
      <c r="E2294" t="s">
        <v>7</v>
      </c>
      <c r="I2294">
        <f t="shared" si="210"/>
        <v>1</v>
      </c>
      <c r="J2294">
        <f t="shared" si="211"/>
        <v>1</v>
      </c>
      <c r="K2294" t="str">
        <f t="shared" si="212"/>
        <v xml:space="preserve"> Sammler</v>
      </c>
      <c r="L2294" t="str">
        <f t="shared" si="213"/>
        <v>16274 Formulare -</v>
      </c>
      <c r="M2294" t="str">
        <f t="shared" si="214"/>
        <v xml:space="preserve">16274 Formulare  </v>
      </c>
      <c r="N2294" t="str">
        <f t="shared" si="215"/>
        <v/>
      </c>
      <c r="O2294" t="b" cm="1">
        <f t="array" ref="O2294">COUNT(FIND({0,1,2,3,4,5,6,7,8,9},N2294))&gt;0</f>
        <v>0</v>
      </c>
    </row>
    <row r="2295" spans="1:15" hidden="1" x14ac:dyDescent="0.3">
      <c r="A2295" s="1" t="s">
        <v>4515</v>
      </c>
      <c r="B2295" t="s">
        <v>202</v>
      </c>
      <c r="C2295" t="s">
        <v>4516</v>
      </c>
      <c r="D2295">
        <v>1</v>
      </c>
      <c r="E2295" t="s">
        <v>7</v>
      </c>
      <c r="I2295">
        <f t="shared" si="210"/>
        <v>0</v>
      </c>
      <c r="J2295">
        <f t="shared" si="211"/>
        <v>0</v>
      </c>
      <c r="K2295" t="e">
        <f t="shared" si="212"/>
        <v>#VALUE!</v>
      </c>
      <c r="L2295" t="e">
        <f t="shared" si="213"/>
        <v>#VALUE!</v>
      </c>
      <c r="M2295" t="e">
        <f t="shared" si="214"/>
        <v>#VALUE!</v>
      </c>
      <c r="N2295" t="e">
        <f t="shared" si="215"/>
        <v>#VALUE!</v>
      </c>
      <c r="O2295" t="b" cm="1">
        <f t="array" ref="O2295">COUNT(FIND({0,1,2,3,4,5,6,7,8,9},N2295))&gt;0</f>
        <v>0</v>
      </c>
    </row>
    <row r="2296" spans="1:15" hidden="1" x14ac:dyDescent="0.3">
      <c r="A2296" s="1" t="s">
        <v>4517</v>
      </c>
      <c r="B2296" t="s">
        <v>202</v>
      </c>
      <c r="C2296" t="s">
        <v>4518</v>
      </c>
      <c r="D2296">
        <v>1</v>
      </c>
      <c r="E2296" t="s">
        <v>7</v>
      </c>
      <c r="I2296">
        <f t="shared" si="210"/>
        <v>1</v>
      </c>
      <c r="J2296">
        <f t="shared" si="211"/>
        <v>1</v>
      </c>
      <c r="K2296" t="str">
        <f t="shared" si="212"/>
        <v>Übernahme V3 Beleg</v>
      </c>
      <c r="L2296" t="str">
        <f t="shared" si="213"/>
        <v>30-</v>
      </c>
      <c r="M2296" t="str">
        <f t="shared" si="214"/>
        <v xml:space="preserve">30 </v>
      </c>
      <c r="N2296" t="str">
        <f t="shared" si="215"/>
        <v>Übernahme</v>
      </c>
      <c r="O2296" t="b" cm="1">
        <f t="array" ref="O2296">COUNT(FIND({0,1,2,3,4,5,6,7,8,9},N2296))&gt;0</f>
        <v>0</v>
      </c>
    </row>
    <row r="2297" spans="1:15" x14ac:dyDescent="0.3">
      <c r="A2297" s="1" t="s">
        <v>4519</v>
      </c>
      <c r="B2297" t="s">
        <v>202</v>
      </c>
      <c r="C2297" t="s">
        <v>4520</v>
      </c>
      <c r="D2297">
        <v>1</v>
      </c>
      <c r="E2297" t="s">
        <v>7</v>
      </c>
      <c r="I2297">
        <f t="shared" si="210"/>
        <v>1</v>
      </c>
      <c r="J2297">
        <f t="shared" si="211"/>
        <v>1</v>
      </c>
      <c r="K2297" t="str">
        <f t="shared" si="212"/>
        <v>V1 Kommunikation</v>
      </c>
      <c r="L2297" t="str">
        <f t="shared" si="213"/>
        <v>40-</v>
      </c>
      <c r="M2297" t="str">
        <f t="shared" si="214"/>
        <v xml:space="preserve">40 </v>
      </c>
      <c r="N2297" t="str">
        <f t="shared" si="215"/>
        <v>V1</v>
      </c>
      <c r="O2297" t="b" cm="1">
        <f t="array" ref="O2297">COUNT(FIND({0,1,2,3,4,5,6,7,8,9},N2297))&gt;0</f>
        <v>1</v>
      </c>
    </row>
    <row r="2298" spans="1:15" x14ac:dyDescent="0.3">
      <c r="A2298" s="1" t="s">
        <v>4521</v>
      </c>
      <c r="B2298" t="s">
        <v>202</v>
      </c>
      <c r="C2298" t="s">
        <v>4522</v>
      </c>
      <c r="D2298">
        <v>1</v>
      </c>
      <c r="E2298" t="s">
        <v>7</v>
      </c>
      <c r="I2298">
        <f t="shared" si="210"/>
        <v>1</v>
      </c>
      <c r="J2298">
        <f t="shared" si="211"/>
        <v>1</v>
      </c>
      <c r="K2298" t="str">
        <f t="shared" si="212"/>
        <v>V2 Kommunikation</v>
      </c>
      <c r="L2298" t="str">
        <f t="shared" si="213"/>
        <v>50-</v>
      </c>
      <c r="M2298" t="str">
        <f t="shared" si="214"/>
        <v xml:space="preserve">50 </v>
      </c>
      <c r="N2298" t="str">
        <f t="shared" si="215"/>
        <v>V2</v>
      </c>
      <c r="O2298" t="b" cm="1">
        <f t="array" ref="O2298">COUNT(FIND({0,1,2,3,4,5,6,7,8,9},N2298))&gt;0</f>
        <v>1</v>
      </c>
    </row>
    <row r="2299" spans="1:15" hidden="1" x14ac:dyDescent="0.3">
      <c r="A2299" s="1" t="s">
        <v>4523</v>
      </c>
      <c r="B2299" t="s">
        <v>202</v>
      </c>
      <c r="C2299" t="s">
        <v>4524</v>
      </c>
      <c r="D2299">
        <v>1</v>
      </c>
      <c r="E2299" t="s">
        <v>7</v>
      </c>
      <c r="I2299">
        <f t="shared" si="210"/>
        <v>1</v>
      </c>
      <c r="J2299">
        <f t="shared" si="211"/>
        <v>1</v>
      </c>
      <c r="K2299" t="str">
        <f t="shared" si="212"/>
        <v>Erweiterung Easy Send Mail</v>
      </c>
      <c r="L2299" t="str">
        <f t="shared" si="213"/>
        <v>60-</v>
      </c>
      <c r="M2299" t="str">
        <f t="shared" si="214"/>
        <v xml:space="preserve">60 </v>
      </c>
      <c r="N2299" t="str">
        <f t="shared" si="215"/>
        <v>Erweiterung</v>
      </c>
      <c r="O2299" t="b" cm="1">
        <f t="array" ref="O2299">COUNT(FIND({0,1,2,3,4,5,6,7,8,9},N2299))&gt;0</f>
        <v>0</v>
      </c>
    </row>
    <row r="2300" spans="1:15" hidden="1" x14ac:dyDescent="0.3">
      <c r="A2300" s="1" t="s">
        <v>4525</v>
      </c>
      <c r="B2300" t="s">
        <v>204</v>
      </c>
      <c r="C2300" t="s">
        <v>4526</v>
      </c>
      <c r="D2300">
        <v>1</v>
      </c>
      <c r="E2300" t="s">
        <v>7</v>
      </c>
      <c r="I2300">
        <f t="shared" si="210"/>
        <v>1</v>
      </c>
      <c r="J2300">
        <f t="shared" si="211"/>
        <v>1</v>
      </c>
      <c r="K2300" t="str">
        <f t="shared" si="212"/>
        <v>Fertigungszelle</v>
      </c>
      <c r="L2300" t="str">
        <f t="shared" si="213"/>
        <v>01-</v>
      </c>
      <c r="M2300" t="str">
        <f t="shared" si="214"/>
        <v xml:space="preserve">01 </v>
      </c>
      <c r="N2300" t="e">
        <f t="shared" si="215"/>
        <v>#VALUE!</v>
      </c>
      <c r="O2300" t="b" cm="1">
        <f t="array" ref="O2300">COUNT(FIND({0,1,2,3,4,5,6,7,8,9},N2300))&gt;0</f>
        <v>0</v>
      </c>
    </row>
    <row r="2301" spans="1:15" hidden="1" x14ac:dyDescent="0.3">
      <c r="A2301" s="1" t="s">
        <v>4527</v>
      </c>
      <c r="B2301" t="s">
        <v>206</v>
      </c>
      <c r="C2301" t="s">
        <v>1649</v>
      </c>
      <c r="D2301">
        <v>1</v>
      </c>
      <c r="E2301" t="s">
        <v>7</v>
      </c>
      <c r="I2301">
        <f t="shared" si="210"/>
        <v>1</v>
      </c>
      <c r="J2301">
        <f t="shared" si="211"/>
        <v>1</v>
      </c>
      <c r="K2301" t="str">
        <f t="shared" si="212"/>
        <v>Konzeption</v>
      </c>
      <c r="L2301" t="str">
        <f t="shared" si="213"/>
        <v>02-</v>
      </c>
      <c r="M2301" t="str">
        <f t="shared" si="214"/>
        <v xml:space="preserve">02 </v>
      </c>
      <c r="N2301" t="e">
        <f t="shared" si="215"/>
        <v>#VALUE!</v>
      </c>
      <c r="O2301" t="b" cm="1">
        <f t="array" ref="O2301">COUNT(FIND({0,1,2,3,4,5,6,7,8,9},N2301))&gt;0</f>
        <v>0</v>
      </c>
    </row>
    <row r="2302" spans="1:15" hidden="1" x14ac:dyDescent="0.3">
      <c r="A2302" s="1" t="s">
        <v>4528</v>
      </c>
      <c r="B2302" t="s">
        <v>206</v>
      </c>
      <c r="C2302" t="s">
        <v>2770</v>
      </c>
      <c r="D2302">
        <v>1</v>
      </c>
      <c r="E2302" t="s">
        <v>7</v>
      </c>
      <c r="I2302">
        <f t="shared" si="210"/>
        <v>1</v>
      </c>
      <c r="J2302">
        <f t="shared" si="211"/>
        <v>1</v>
      </c>
      <c r="K2302" t="str">
        <f t="shared" si="212"/>
        <v>Implementierung</v>
      </c>
      <c r="L2302" t="str">
        <f t="shared" si="213"/>
        <v>03-</v>
      </c>
      <c r="M2302" t="str">
        <f t="shared" si="214"/>
        <v xml:space="preserve">03 </v>
      </c>
      <c r="N2302" t="e">
        <f t="shared" si="215"/>
        <v>#VALUE!</v>
      </c>
      <c r="O2302" t="b" cm="1">
        <f t="array" ref="O2302">COUNT(FIND({0,1,2,3,4,5,6,7,8,9},N2302))&gt;0</f>
        <v>0</v>
      </c>
    </row>
    <row r="2303" spans="1:15" hidden="1" x14ac:dyDescent="0.3">
      <c r="A2303" s="1" t="s">
        <v>4529</v>
      </c>
      <c r="B2303" t="s">
        <v>206</v>
      </c>
      <c r="C2303" t="s">
        <v>4530</v>
      </c>
      <c r="D2303">
        <v>1</v>
      </c>
      <c r="E2303" t="s">
        <v>7</v>
      </c>
      <c r="I2303">
        <f t="shared" si="210"/>
        <v>1</v>
      </c>
      <c r="J2303">
        <f t="shared" si="211"/>
        <v>1</v>
      </c>
      <c r="K2303" t="str">
        <f t="shared" si="212"/>
        <v>Bachelorarbeit schreiben</v>
      </c>
      <c r="L2303" t="str">
        <f t="shared" si="213"/>
        <v>04-</v>
      </c>
      <c r="M2303" t="str">
        <f t="shared" si="214"/>
        <v xml:space="preserve">04 </v>
      </c>
      <c r="N2303" t="str">
        <f t="shared" si="215"/>
        <v>Bachelorarbeit</v>
      </c>
      <c r="O2303" t="b" cm="1">
        <f t="array" ref="O2303">COUNT(FIND({0,1,2,3,4,5,6,7,8,9},N2303))&gt;0</f>
        <v>0</v>
      </c>
    </row>
    <row r="2304" spans="1:15" hidden="1" x14ac:dyDescent="0.3">
      <c r="A2304" s="1" t="s">
        <v>4531</v>
      </c>
      <c r="B2304" t="s">
        <v>206</v>
      </c>
      <c r="C2304" t="s">
        <v>4532</v>
      </c>
      <c r="D2304">
        <v>1</v>
      </c>
      <c r="E2304" t="s">
        <v>7</v>
      </c>
      <c r="I2304">
        <f t="shared" si="210"/>
        <v>1</v>
      </c>
      <c r="J2304">
        <f t="shared" si="211"/>
        <v>1</v>
      </c>
      <c r="K2304" t="str">
        <f t="shared" si="212"/>
        <v>Vorbereitung Kolloquium</v>
      </c>
      <c r="L2304" t="str">
        <f t="shared" si="213"/>
        <v>05-</v>
      </c>
      <c r="M2304" t="str">
        <f t="shared" si="214"/>
        <v xml:space="preserve">05 </v>
      </c>
      <c r="N2304" t="str">
        <f t="shared" si="215"/>
        <v>Vorbereitung</v>
      </c>
      <c r="O2304" t="b" cm="1">
        <f t="array" ref="O2304">COUNT(FIND({0,1,2,3,4,5,6,7,8,9},N2304))&gt;0</f>
        <v>0</v>
      </c>
    </row>
    <row r="2305" spans="1:15" hidden="1" x14ac:dyDescent="0.3">
      <c r="A2305" s="1" t="s">
        <v>4533</v>
      </c>
      <c r="B2305" t="s">
        <v>208</v>
      </c>
      <c r="C2305" t="s">
        <v>4534</v>
      </c>
      <c r="D2305">
        <v>1</v>
      </c>
      <c r="E2305" t="s">
        <v>7</v>
      </c>
      <c r="I2305">
        <f t="shared" si="210"/>
        <v>1</v>
      </c>
      <c r="J2305">
        <f t="shared" si="211"/>
        <v>1</v>
      </c>
      <c r="K2305" t="str">
        <f t="shared" si="212"/>
        <v>Changes</v>
      </c>
      <c r="L2305" t="str">
        <f t="shared" si="213"/>
        <v>90-</v>
      </c>
      <c r="M2305" t="str">
        <f t="shared" si="214"/>
        <v xml:space="preserve">90 </v>
      </c>
      <c r="N2305" t="e">
        <f t="shared" si="215"/>
        <v>#VALUE!</v>
      </c>
      <c r="O2305" t="b" cm="1">
        <f t="array" ref="O2305">COUNT(FIND({0,1,2,3,4,5,6,7,8,9},N2305))&gt;0</f>
        <v>0</v>
      </c>
    </row>
    <row r="2306" spans="1:15" hidden="1" x14ac:dyDescent="0.3">
      <c r="A2306" s="1" t="s">
        <v>4535</v>
      </c>
      <c r="B2306" t="s">
        <v>210</v>
      </c>
      <c r="C2306" t="s">
        <v>4448</v>
      </c>
      <c r="D2306">
        <v>1</v>
      </c>
      <c r="E2306" t="s">
        <v>7</v>
      </c>
      <c r="I2306">
        <f t="shared" si="210"/>
        <v>1</v>
      </c>
      <c r="J2306">
        <f t="shared" si="211"/>
        <v>1</v>
      </c>
      <c r="K2306" t="str">
        <f t="shared" si="212"/>
        <v>Anforderungsanalyse</v>
      </c>
      <c r="L2306" t="str">
        <f t="shared" si="213"/>
        <v>01-</v>
      </c>
      <c r="M2306" t="str">
        <f t="shared" si="214"/>
        <v xml:space="preserve">01 </v>
      </c>
      <c r="N2306" t="e">
        <f t="shared" si="215"/>
        <v>#VALUE!</v>
      </c>
      <c r="O2306" t="b" cm="1">
        <f t="array" ref="O2306">COUNT(FIND({0,1,2,3,4,5,6,7,8,9},N2306))&gt;0</f>
        <v>0</v>
      </c>
    </row>
    <row r="2307" spans="1:15" hidden="1" x14ac:dyDescent="0.3">
      <c r="A2307" s="1" t="s">
        <v>4536</v>
      </c>
      <c r="B2307" t="s">
        <v>210</v>
      </c>
      <c r="C2307" t="s">
        <v>469</v>
      </c>
      <c r="D2307">
        <v>1</v>
      </c>
      <c r="E2307" t="s">
        <v>7</v>
      </c>
      <c r="I2307">
        <f t="shared" ref="I2307:I2370" si="216">LEN(C2307)-LEN(SUBSTITUTE(C2307,"-",))</f>
        <v>1</v>
      </c>
      <c r="J2307">
        <f t="shared" ref="J2307:J2370" si="217">IF(I2307&gt;1,2,I2307)</f>
        <v>1</v>
      </c>
      <c r="K2307" t="str">
        <f t="shared" ref="K2307:K2370" si="218">RIGHT($C2307,LEN($C2307)-SEARCH("#",SUBSTITUTE($C2307,"-","#",J2307)))</f>
        <v>Bürotätigkeiten</v>
      </c>
      <c r="L2307" t="str">
        <f t="shared" ref="L2307:L2370" si="219">LEFT($C2307,SEARCH("#",SUBSTITUTE($C2307,"-","#",$J2307)))</f>
        <v>01-</v>
      </c>
      <c r="M2307" t="str">
        <f t="shared" ref="M2307:M2370" si="220">SUBSTITUTE(L2307,"-"," ")</f>
        <v xml:space="preserve">01 </v>
      </c>
      <c r="N2307" t="e">
        <f t="shared" ref="N2307:N2370" si="221">LEFT(K2307,SEARCH(" ",K2307,1)-1)</f>
        <v>#VALUE!</v>
      </c>
      <c r="O2307" t="b" cm="1">
        <f t="array" ref="O2307">COUNT(FIND({0,1,2,3,4,5,6,7,8,9},N2307))&gt;0</f>
        <v>0</v>
      </c>
    </row>
    <row r="2308" spans="1:15" hidden="1" x14ac:dyDescent="0.3">
      <c r="A2308" s="1" t="s">
        <v>4537</v>
      </c>
      <c r="B2308" t="s">
        <v>210</v>
      </c>
      <c r="C2308" t="s">
        <v>471</v>
      </c>
      <c r="D2308">
        <v>1</v>
      </c>
      <c r="E2308" t="s">
        <v>7</v>
      </c>
      <c r="I2308">
        <f t="shared" si="216"/>
        <v>1</v>
      </c>
      <c r="J2308">
        <f t="shared" si="217"/>
        <v>1</v>
      </c>
      <c r="K2308" t="str">
        <f t="shared" si="218"/>
        <v>Krankheit</v>
      </c>
      <c r="L2308" t="str">
        <f t="shared" si="219"/>
        <v>02-</v>
      </c>
      <c r="M2308" t="str">
        <f t="shared" si="220"/>
        <v xml:space="preserve">02 </v>
      </c>
      <c r="N2308" t="e">
        <f t="shared" si="221"/>
        <v>#VALUE!</v>
      </c>
      <c r="O2308" t="b" cm="1">
        <f t="array" ref="O2308">COUNT(FIND({0,1,2,3,4,5,6,7,8,9},N2308))&gt;0</f>
        <v>0</v>
      </c>
    </row>
    <row r="2309" spans="1:15" hidden="1" x14ac:dyDescent="0.3">
      <c r="A2309" s="1" t="s">
        <v>4538</v>
      </c>
      <c r="B2309" t="s">
        <v>210</v>
      </c>
      <c r="C2309" t="s">
        <v>281</v>
      </c>
      <c r="D2309">
        <v>1</v>
      </c>
      <c r="E2309" t="s">
        <v>7</v>
      </c>
      <c r="I2309">
        <f t="shared" si="216"/>
        <v>1</v>
      </c>
      <c r="J2309">
        <f t="shared" si="217"/>
        <v>1</v>
      </c>
      <c r="K2309" t="str">
        <f t="shared" si="218"/>
        <v>Projektaufschreibung</v>
      </c>
      <c r="L2309" t="str">
        <f t="shared" si="219"/>
        <v>02-</v>
      </c>
      <c r="M2309" t="str">
        <f t="shared" si="220"/>
        <v xml:space="preserve">02 </v>
      </c>
      <c r="N2309" t="e">
        <f t="shared" si="221"/>
        <v>#VALUE!</v>
      </c>
      <c r="O2309" t="b" cm="1">
        <f t="array" ref="O2309">COUNT(FIND({0,1,2,3,4,5,6,7,8,9},N2309))&gt;0</f>
        <v>0</v>
      </c>
    </row>
    <row r="2310" spans="1:15" hidden="1" x14ac:dyDescent="0.3">
      <c r="A2310" s="1" t="s">
        <v>4539</v>
      </c>
      <c r="B2310" t="s">
        <v>210</v>
      </c>
      <c r="C2310" t="s">
        <v>473</v>
      </c>
      <c r="D2310">
        <v>1</v>
      </c>
      <c r="E2310" t="s">
        <v>7</v>
      </c>
      <c r="I2310">
        <f t="shared" si="216"/>
        <v>1</v>
      </c>
      <c r="J2310">
        <f t="shared" si="217"/>
        <v>1</v>
      </c>
      <c r="K2310" t="str">
        <f t="shared" si="218"/>
        <v>Urlaub</v>
      </c>
      <c r="L2310" t="str">
        <f t="shared" si="219"/>
        <v>03-</v>
      </c>
      <c r="M2310" t="str">
        <f t="shared" si="220"/>
        <v xml:space="preserve">03 </v>
      </c>
      <c r="N2310" t="e">
        <f t="shared" si="221"/>
        <v>#VALUE!</v>
      </c>
      <c r="O2310" t="b" cm="1">
        <f t="array" ref="O2310">COUNT(FIND({0,1,2,3,4,5,6,7,8,9},N2310))&gt;0</f>
        <v>0</v>
      </c>
    </row>
    <row r="2311" spans="1:15" hidden="1" x14ac:dyDescent="0.3">
      <c r="A2311" s="1" t="s">
        <v>4540</v>
      </c>
      <c r="B2311" t="s">
        <v>210</v>
      </c>
      <c r="C2311" t="s">
        <v>4541</v>
      </c>
      <c r="D2311">
        <v>1</v>
      </c>
      <c r="E2311" t="s">
        <v>7</v>
      </c>
      <c r="I2311">
        <f t="shared" si="216"/>
        <v>2</v>
      </c>
      <c r="J2311">
        <f t="shared" si="217"/>
        <v>2</v>
      </c>
      <c r="K2311" t="str">
        <f t="shared" si="218"/>
        <v>how Transfer</v>
      </c>
      <c r="L2311" t="str">
        <f t="shared" si="219"/>
        <v>04-Know-</v>
      </c>
      <c r="M2311" t="str">
        <f t="shared" si="220"/>
        <v xml:space="preserve">04 Know </v>
      </c>
      <c r="N2311" t="str">
        <f t="shared" si="221"/>
        <v>how</v>
      </c>
      <c r="O2311" t="b" cm="1">
        <f t="array" ref="O2311">COUNT(FIND({0,1,2,3,4,5,6,7,8,9},N2311))&gt;0</f>
        <v>0</v>
      </c>
    </row>
    <row r="2312" spans="1:15" hidden="1" x14ac:dyDescent="0.3">
      <c r="A2312" s="1" t="s">
        <v>4542</v>
      </c>
      <c r="B2312" t="s">
        <v>210</v>
      </c>
      <c r="C2312" t="s">
        <v>4543</v>
      </c>
      <c r="D2312">
        <v>1</v>
      </c>
      <c r="E2312" t="s">
        <v>7</v>
      </c>
      <c r="I2312">
        <f t="shared" si="216"/>
        <v>3</v>
      </c>
      <c r="J2312">
        <f t="shared" si="217"/>
        <v>2</v>
      </c>
      <c r="K2312" t="str">
        <f t="shared" si="218"/>
        <v>how-Transfer</v>
      </c>
      <c r="L2312" t="str">
        <f t="shared" si="219"/>
        <v>04-Know-</v>
      </c>
      <c r="M2312" t="str">
        <f t="shared" si="220"/>
        <v xml:space="preserve">04 Know </v>
      </c>
      <c r="N2312" t="e">
        <f t="shared" si="221"/>
        <v>#VALUE!</v>
      </c>
      <c r="O2312" t="b" cm="1">
        <f t="array" ref="O2312">COUNT(FIND({0,1,2,3,4,5,6,7,8,9},N2312))&gt;0</f>
        <v>0</v>
      </c>
    </row>
    <row r="2313" spans="1:15" hidden="1" x14ac:dyDescent="0.3">
      <c r="A2313" s="1" t="s">
        <v>4544</v>
      </c>
      <c r="B2313" t="s">
        <v>210</v>
      </c>
      <c r="C2313" t="s">
        <v>477</v>
      </c>
      <c r="D2313">
        <v>1</v>
      </c>
      <c r="E2313" t="s">
        <v>7</v>
      </c>
      <c r="I2313">
        <f t="shared" si="216"/>
        <v>1</v>
      </c>
      <c r="J2313">
        <f t="shared" si="217"/>
        <v>1</v>
      </c>
      <c r="K2313" t="str">
        <f t="shared" si="218"/>
        <v>Management</v>
      </c>
      <c r="L2313" t="str">
        <f t="shared" si="219"/>
        <v>05-</v>
      </c>
      <c r="M2313" t="str">
        <f t="shared" si="220"/>
        <v xml:space="preserve">05 </v>
      </c>
      <c r="N2313" t="e">
        <f t="shared" si="221"/>
        <v>#VALUE!</v>
      </c>
      <c r="O2313" t="b" cm="1">
        <f t="array" ref="O2313">COUNT(FIND({0,1,2,3,4,5,6,7,8,9},N2313))&gt;0</f>
        <v>0</v>
      </c>
    </row>
    <row r="2314" spans="1:15" hidden="1" x14ac:dyDescent="0.3">
      <c r="A2314" s="1" t="s">
        <v>4545</v>
      </c>
      <c r="B2314" t="s">
        <v>210</v>
      </c>
      <c r="C2314" t="s">
        <v>479</v>
      </c>
      <c r="D2314">
        <v>1</v>
      </c>
      <c r="E2314" t="s">
        <v>7</v>
      </c>
      <c r="I2314">
        <f t="shared" si="216"/>
        <v>1</v>
      </c>
      <c r="J2314">
        <f t="shared" si="217"/>
        <v>1</v>
      </c>
      <c r="K2314" t="str">
        <f t="shared" si="218"/>
        <v>Sekretariat</v>
      </c>
      <c r="L2314" t="str">
        <f t="shared" si="219"/>
        <v>06-</v>
      </c>
      <c r="M2314" t="str">
        <f t="shared" si="220"/>
        <v xml:space="preserve">06 </v>
      </c>
      <c r="N2314" t="e">
        <f t="shared" si="221"/>
        <v>#VALUE!</v>
      </c>
      <c r="O2314" t="b" cm="1">
        <f t="array" ref="O2314">COUNT(FIND({0,1,2,3,4,5,6,7,8,9},N2314))&gt;0</f>
        <v>0</v>
      </c>
    </row>
    <row r="2315" spans="1:15" hidden="1" x14ac:dyDescent="0.3">
      <c r="A2315" s="1" t="s">
        <v>4546</v>
      </c>
      <c r="B2315" t="s">
        <v>210</v>
      </c>
      <c r="C2315" t="s">
        <v>481</v>
      </c>
      <c r="D2315">
        <v>1</v>
      </c>
      <c r="E2315" t="s">
        <v>7</v>
      </c>
      <c r="I2315">
        <f t="shared" si="216"/>
        <v>1</v>
      </c>
      <c r="J2315">
        <f t="shared" si="217"/>
        <v>1</v>
      </c>
      <c r="K2315" t="str">
        <f t="shared" si="218"/>
        <v>Assistenz</v>
      </c>
      <c r="L2315" t="str">
        <f t="shared" si="219"/>
        <v>07-</v>
      </c>
      <c r="M2315" t="str">
        <f t="shared" si="220"/>
        <v xml:space="preserve">07 </v>
      </c>
      <c r="N2315" t="e">
        <f t="shared" si="221"/>
        <v>#VALUE!</v>
      </c>
      <c r="O2315" t="b" cm="1">
        <f t="array" ref="O2315">COUNT(FIND({0,1,2,3,4,5,6,7,8,9},N2315))&gt;0</f>
        <v>0</v>
      </c>
    </row>
    <row r="2316" spans="1:15" hidden="1" x14ac:dyDescent="0.3">
      <c r="A2316" s="1" t="s">
        <v>4547</v>
      </c>
      <c r="B2316" t="s">
        <v>210</v>
      </c>
      <c r="C2316" t="s">
        <v>4548</v>
      </c>
      <c r="D2316">
        <v>1</v>
      </c>
      <c r="E2316" t="s">
        <v>7</v>
      </c>
      <c r="I2316">
        <f t="shared" si="216"/>
        <v>2</v>
      </c>
      <c r="J2316">
        <f t="shared" si="217"/>
        <v>2</v>
      </c>
      <c r="K2316" t="str">
        <f t="shared" si="218"/>
        <v>JourFixe</v>
      </c>
      <c r="L2316" t="str">
        <f t="shared" si="219"/>
        <v>08-MA-</v>
      </c>
      <c r="M2316" t="str">
        <f t="shared" si="220"/>
        <v xml:space="preserve">08 MA </v>
      </c>
      <c r="N2316" t="e">
        <f t="shared" si="221"/>
        <v>#VALUE!</v>
      </c>
      <c r="O2316" t="b" cm="1">
        <f t="array" ref="O2316">COUNT(FIND({0,1,2,3,4,5,6,7,8,9},N2316))&gt;0</f>
        <v>0</v>
      </c>
    </row>
    <row r="2317" spans="1:15" hidden="1" x14ac:dyDescent="0.3">
      <c r="A2317" s="1" t="s">
        <v>4549</v>
      </c>
      <c r="B2317" t="s">
        <v>210</v>
      </c>
      <c r="C2317" t="s">
        <v>4508</v>
      </c>
      <c r="D2317">
        <v>1</v>
      </c>
      <c r="E2317" t="s">
        <v>7</v>
      </c>
      <c r="I2317">
        <f t="shared" si="216"/>
        <v>1</v>
      </c>
      <c r="J2317">
        <f t="shared" si="217"/>
        <v>1</v>
      </c>
      <c r="K2317" t="str">
        <f t="shared" si="218"/>
        <v>Interne Aufschreibung</v>
      </c>
      <c r="L2317" t="str">
        <f t="shared" si="219"/>
        <v>09-</v>
      </c>
      <c r="M2317" t="str">
        <f t="shared" si="220"/>
        <v xml:space="preserve">09 </v>
      </c>
      <c r="N2317" t="str">
        <f t="shared" si="221"/>
        <v>Interne</v>
      </c>
      <c r="O2317" t="b" cm="1">
        <f t="array" ref="O2317">COUNT(FIND({0,1,2,3,4,5,6,7,8,9},N2317))&gt;0</f>
        <v>0</v>
      </c>
    </row>
    <row r="2318" spans="1:15" hidden="1" x14ac:dyDescent="0.3">
      <c r="A2318" s="1" t="s">
        <v>4550</v>
      </c>
      <c r="B2318" t="s">
        <v>210</v>
      </c>
      <c r="C2318" t="s">
        <v>4551</v>
      </c>
      <c r="D2318">
        <v>1</v>
      </c>
      <c r="E2318" t="s">
        <v>7</v>
      </c>
      <c r="I2318">
        <f t="shared" si="216"/>
        <v>1</v>
      </c>
      <c r="J2318">
        <f t="shared" si="217"/>
        <v>1</v>
      </c>
      <c r="K2318" t="str">
        <f t="shared" si="218"/>
        <v>Interne Besprechungen</v>
      </c>
      <c r="L2318" t="str">
        <f t="shared" si="219"/>
        <v>09-</v>
      </c>
      <c r="M2318" t="str">
        <f t="shared" si="220"/>
        <v xml:space="preserve">09 </v>
      </c>
      <c r="N2318" t="str">
        <f t="shared" si="221"/>
        <v>Interne</v>
      </c>
      <c r="O2318" t="b" cm="1">
        <f t="array" ref="O2318">COUNT(FIND({0,1,2,3,4,5,6,7,8,9},N2318))&gt;0</f>
        <v>0</v>
      </c>
    </row>
    <row r="2319" spans="1:15" hidden="1" x14ac:dyDescent="0.3">
      <c r="A2319" s="1" t="s">
        <v>4552</v>
      </c>
      <c r="B2319" t="s">
        <v>210</v>
      </c>
      <c r="C2319" t="s">
        <v>487</v>
      </c>
      <c r="D2319">
        <v>1</v>
      </c>
      <c r="E2319" t="s">
        <v>7</v>
      </c>
      <c r="I2319">
        <f t="shared" si="216"/>
        <v>1</v>
      </c>
      <c r="J2319">
        <f t="shared" si="217"/>
        <v>1</v>
      </c>
      <c r="K2319" t="str">
        <f t="shared" si="218"/>
        <v>Botengänge</v>
      </c>
      <c r="L2319" t="str">
        <f t="shared" si="219"/>
        <v>10-</v>
      </c>
      <c r="M2319" t="str">
        <f t="shared" si="220"/>
        <v xml:space="preserve">10 </v>
      </c>
      <c r="N2319" t="e">
        <f t="shared" si="221"/>
        <v>#VALUE!</v>
      </c>
      <c r="O2319" t="b" cm="1">
        <f t="array" ref="O2319">COUNT(FIND({0,1,2,3,4,5,6,7,8,9},N2319))&gt;0</f>
        <v>0</v>
      </c>
    </row>
    <row r="2320" spans="1:15" hidden="1" x14ac:dyDescent="0.3">
      <c r="A2320" s="1" t="s">
        <v>4553</v>
      </c>
      <c r="B2320" t="s">
        <v>210</v>
      </c>
      <c r="C2320" t="s">
        <v>489</v>
      </c>
      <c r="D2320">
        <v>1</v>
      </c>
      <c r="E2320" t="s">
        <v>7</v>
      </c>
      <c r="I2320">
        <f t="shared" si="216"/>
        <v>1</v>
      </c>
      <c r="J2320">
        <f t="shared" si="217"/>
        <v>1</v>
      </c>
      <c r="K2320" t="str">
        <f t="shared" si="218"/>
        <v>Fortbildung</v>
      </c>
      <c r="L2320" t="str">
        <f t="shared" si="219"/>
        <v>11-</v>
      </c>
      <c r="M2320" t="str">
        <f t="shared" si="220"/>
        <v xml:space="preserve">11 </v>
      </c>
      <c r="N2320" t="e">
        <f t="shared" si="221"/>
        <v>#VALUE!</v>
      </c>
      <c r="O2320" t="b" cm="1">
        <f t="array" ref="O2320">COUNT(FIND({0,1,2,3,4,5,6,7,8,9},N2320))&gt;0</f>
        <v>0</v>
      </c>
    </row>
    <row r="2321" spans="1:15" hidden="1" x14ac:dyDescent="0.3">
      <c r="A2321" s="1" t="s">
        <v>4554</v>
      </c>
      <c r="B2321" t="s">
        <v>210</v>
      </c>
      <c r="C2321" t="s">
        <v>491</v>
      </c>
      <c r="D2321">
        <v>1</v>
      </c>
      <c r="E2321" t="s">
        <v>7</v>
      </c>
      <c r="I2321">
        <f t="shared" si="216"/>
        <v>1</v>
      </c>
      <c r="J2321">
        <f t="shared" si="217"/>
        <v>1</v>
      </c>
      <c r="K2321" t="str">
        <f t="shared" si="218"/>
        <v>ohne produktive Aufgaben</v>
      </c>
      <c r="L2321" t="str">
        <f t="shared" si="219"/>
        <v>12-</v>
      </c>
      <c r="M2321" t="str">
        <f t="shared" si="220"/>
        <v xml:space="preserve">12 </v>
      </c>
      <c r="N2321" t="str">
        <f t="shared" si="221"/>
        <v>ohne</v>
      </c>
      <c r="O2321" t="b" cm="1">
        <f t="array" ref="O2321">COUNT(FIND({0,1,2,3,4,5,6,7,8,9},N2321))&gt;0</f>
        <v>0</v>
      </c>
    </row>
    <row r="2322" spans="1:15" hidden="1" x14ac:dyDescent="0.3">
      <c r="A2322" s="1" t="s">
        <v>4555</v>
      </c>
      <c r="B2322" t="s">
        <v>210</v>
      </c>
      <c r="C2322" t="s">
        <v>3168</v>
      </c>
      <c r="D2322">
        <v>1</v>
      </c>
      <c r="E2322" t="s">
        <v>7</v>
      </c>
      <c r="I2322">
        <f t="shared" si="216"/>
        <v>0</v>
      </c>
      <c r="J2322">
        <f t="shared" si="217"/>
        <v>0</v>
      </c>
      <c r="K2322" t="e">
        <f t="shared" si="218"/>
        <v>#VALUE!</v>
      </c>
      <c r="L2322" t="e">
        <f t="shared" si="219"/>
        <v>#VALUE!</v>
      </c>
      <c r="M2322" t="e">
        <f t="shared" si="220"/>
        <v>#VALUE!</v>
      </c>
      <c r="N2322" t="e">
        <f t="shared" si="221"/>
        <v>#VALUE!</v>
      </c>
      <c r="O2322" t="b" cm="1">
        <f t="array" ref="O2322">COUNT(FIND({0,1,2,3,4,5,6,7,8,9},N2322))&gt;0</f>
        <v>0</v>
      </c>
    </row>
    <row r="2323" spans="1:15" hidden="1" x14ac:dyDescent="0.3">
      <c r="A2323" s="1" t="s">
        <v>4556</v>
      </c>
      <c r="B2323" t="s">
        <v>212</v>
      </c>
      <c r="C2323" t="s">
        <v>4557</v>
      </c>
      <c r="D2323">
        <v>1</v>
      </c>
      <c r="E2323" t="s">
        <v>7</v>
      </c>
      <c r="I2323">
        <f t="shared" si="216"/>
        <v>1</v>
      </c>
      <c r="J2323">
        <f t="shared" si="217"/>
        <v>1</v>
      </c>
      <c r="K2323" t="str">
        <f t="shared" si="218"/>
        <v>Koordination</v>
      </c>
      <c r="L2323" t="str">
        <f t="shared" si="219"/>
        <v>00-</v>
      </c>
      <c r="M2323" t="str">
        <f t="shared" si="220"/>
        <v xml:space="preserve">00 </v>
      </c>
      <c r="N2323" t="e">
        <f t="shared" si="221"/>
        <v>#VALUE!</v>
      </c>
      <c r="O2323" t="b" cm="1">
        <f t="array" ref="O2323">COUNT(FIND({0,1,2,3,4,5,6,7,8,9},N2323))&gt;0</f>
        <v>0</v>
      </c>
    </row>
    <row r="2324" spans="1:15" hidden="1" x14ac:dyDescent="0.3">
      <c r="A2324" s="1" t="s">
        <v>4558</v>
      </c>
      <c r="B2324" t="s">
        <v>212</v>
      </c>
      <c r="C2324" t="s">
        <v>4559</v>
      </c>
      <c r="D2324">
        <v>1</v>
      </c>
      <c r="E2324" t="s">
        <v>7</v>
      </c>
      <c r="I2324">
        <f t="shared" si="216"/>
        <v>1</v>
      </c>
      <c r="J2324">
        <f t="shared" si="217"/>
        <v>1</v>
      </c>
      <c r="K2324" t="str">
        <f t="shared" si="218"/>
        <v>Tickets</v>
      </c>
      <c r="L2324" t="str">
        <f t="shared" si="219"/>
        <v>10-</v>
      </c>
      <c r="M2324" t="str">
        <f t="shared" si="220"/>
        <v xml:space="preserve">10 </v>
      </c>
      <c r="N2324" t="e">
        <f t="shared" si="221"/>
        <v>#VALUE!</v>
      </c>
      <c r="O2324" t="b" cm="1">
        <f t="array" ref="O2324">COUNT(FIND({0,1,2,3,4,5,6,7,8,9},N2324))&gt;0</f>
        <v>0</v>
      </c>
    </row>
    <row r="2325" spans="1:15" hidden="1" x14ac:dyDescent="0.3">
      <c r="A2325" s="1" t="s">
        <v>4560</v>
      </c>
      <c r="B2325" t="s">
        <v>212</v>
      </c>
      <c r="C2325" t="s">
        <v>4561</v>
      </c>
      <c r="D2325">
        <v>1</v>
      </c>
      <c r="E2325" t="s">
        <v>7</v>
      </c>
      <c r="I2325">
        <f t="shared" si="216"/>
        <v>1</v>
      </c>
      <c r="J2325">
        <f t="shared" si="217"/>
        <v>1</v>
      </c>
      <c r="K2325" t="str">
        <f t="shared" si="218"/>
        <v>Forensische Untersuchung</v>
      </c>
      <c r="L2325" t="str">
        <f t="shared" si="219"/>
        <v>20-</v>
      </c>
      <c r="M2325" t="str">
        <f t="shared" si="220"/>
        <v xml:space="preserve">20 </v>
      </c>
      <c r="N2325" t="str">
        <f t="shared" si="221"/>
        <v>Forensische</v>
      </c>
      <c r="O2325" t="b" cm="1">
        <f t="array" ref="O2325">COUNT(FIND({0,1,2,3,4,5,6,7,8,9},N2325))&gt;0</f>
        <v>0</v>
      </c>
    </row>
    <row r="2326" spans="1:15" hidden="1" x14ac:dyDescent="0.3">
      <c r="A2326" s="1" t="s">
        <v>4562</v>
      </c>
      <c r="B2326" t="s">
        <v>212</v>
      </c>
      <c r="C2326" t="s">
        <v>4563</v>
      </c>
      <c r="D2326">
        <v>1</v>
      </c>
      <c r="E2326" t="s">
        <v>7</v>
      </c>
      <c r="I2326">
        <f t="shared" si="216"/>
        <v>1</v>
      </c>
      <c r="J2326">
        <f t="shared" si="217"/>
        <v>1</v>
      </c>
      <c r="K2326" t="str">
        <f t="shared" si="218"/>
        <v xml:space="preserve"> SNP Schulung</v>
      </c>
      <c r="L2326" t="str">
        <f t="shared" si="219"/>
        <v>30 -</v>
      </c>
      <c r="M2326" t="str">
        <f t="shared" si="220"/>
        <v xml:space="preserve">30  </v>
      </c>
      <c r="N2326" t="str">
        <f t="shared" si="221"/>
        <v/>
      </c>
      <c r="O2326" t="b" cm="1">
        <f t="array" ref="O2326">COUNT(FIND({0,1,2,3,4,5,6,7,8,9},N2326))&gt;0</f>
        <v>0</v>
      </c>
    </row>
    <row r="2327" spans="1:15" hidden="1" x14ac:dyDescent="0.3">
      <c r="A2327" s="1" t="s">
        <v>4564</v>
      </c>
      <c r="B2327" t="s">
        <v>214</v>
      </c>
      <c r="C2327" t="s">
        <v>4565</v>
      </c>
      <c r="D2327">
        <v>1</v>
      </c>
      <c r="E2327" t="s">
        <v>7</v>
      </c>
      <c r="I2327">
        <f t="shared" si="216"/>
        <v>1</v>
      </c>
      <c r="J2327">
        <f t="shared" si="217"/>
        <v>1</v>
      </c>
      <c r="K2327" t="str">
        <f t="shared" si="218"/>
        <v>Kleinstprojekte</v>
      </c>
      <c r="L2327" t="str">
        <f t="shared" si="219"/>
        <v>00-</v>
      </c>
      <c r="M2327" t="str">
        <f t="shared" si="220"/>
        <v xml:space="preserve">00 </v>
      </c>
      <c r="N2327" t="e">
        <f t="shared" si="221"/>
        <v>#VALUE!</v>
      </c>
      <c r="O2327" t="b" cm="1">
        <f t="array" ref="O2327">COUNT(FIND({0,1,2,3,4,5,6,7,8,9},N2327))&gt;0</f>
        <v>0</v>
      </c>
    </row>
    <row r="2328" spans="1:15" hidden="1" x14ac:dyDescent="0.3">
      <c r="A2328" s="1" t="s">
        <v>4566</v>
      </c>
      <c r="B2328" t="s">
        <v>214</v>
      </c>
      <c r="C2328" t="s">
        <v>4567</v>
      </c>
      <c r="D2328">
        <v>1</v>
      </c>
      <c r="E2328" t="s">
        <v>7</v>
      </c>
      <c r="I2328">
        <f t="shared" si="216"/>
        <v>0</v>
      </c>
      <c r="J2328">
        <f t="shared" si="217"/>
        <v>0</v>
      </c>
      <c r="K2328" t="e">
        <f t="shared" si="218"/>
        <v>#VALUE!</v>
      </c>
      <c r="L2328" t="e">
        <f t="shared" si="219"/>
        <v>#VALUE!</v>
      </c>
      <c r="M2328" t="e">
        <f t="shared" si="220"/>
        <v>#VALUE!</v>
      </c>
      <c r="N2328" t="e">
        <f t="shared" si="221"/>
        <v>#VALUE!</v>
      </c>
      <c r="O2328" t="b" cm="1">
        <f t="array" ref="O2328">COUNT(FIND({0,1,2,3,4,5,6,7,8,9},N2328))&gt;0</f>
        <v>0</v>
      </c>
    </row>
    <row r="2329" spans="1:15" hidden="1" x14ac:dyDescent="0.3">
      <c r="A2329" s="1" t="s">
        <v>4568</v>
      </c>
      <c r="B2329" t="s">
        <v>214</v>
      </c>
      <c r="C2329" t="s">
        <v>4569</v>
      </c>
      <c r="D2329">
        <v>1</v>
      </c>
      <c r="E2329" t="s">
        <v>7</v>
      </c>
      <c r="I2329">
        <f t="shared" si="216"/>
        <v>0</v>
      </c>
      <c r="J2329">
        <f t="shared" si="217"/>
        <v>0</v>
      </c>
      <c r="K2329" t="e">
        <f t="shared" si="218"/>
        <v>#VALUE!</v>
      </c>
      <c r="L2329" t="e">
        <f t="shared" si="219"/>
        <v>#VALUE!</v>
      </c>
      <c r="M2329" t="e">
        <f t="shared" si="220"/>
        <v>#VALUE!</v>
      </c>
      <c r="N2329" t="e">
        <f t="shared" si="221"/>
        <v>#VALUE!</v>
      </c>
      <c r="O2329" t="b" cm="1">
        <f t="array" ref="O2329">COUNT(FIND({0,1,2,3,4,5,6,7,8,9},N2329))&gt;0</f>
        <v>0</v>
      </c>
    </row>
    <row r="2330" spans="1:15" hidden="1" x14ac:dyDescent="0.3">
      <c r="A2330" s="1" t="s">
        <v>4570</v>
      </c>
      <c r="B2330" t="s">
        <v>214</v>
      </c>
      <c r="C2330" t="s">
        <v>4571</v>
      </c>
      <c r="D2330">
        <v>1</v>
      </c>
      <c r="E2330" t="s">
        <v>7</v>
      </c>
      <c r="I2330">
        <f t="shared" si="216"/>
        <v>0</v>
      </c>
      <c r="J2330">
        <f t="shared" si="217"/>
        <v>0</v>
      </c>
      <c r="K2330" t="e">
        <f t="shared" si="218"/>
        <v>#VALUE!</v>
      </c>
      <c r="L2330" t="e">
        <f t="shared" si="219"/>
        <v>#VALUE!</v>
      </c>
      <c r="M2330" t="e">
        <f t="shared" si="220"/>
        <v>#VALUE!</v>
      </c>
      <c r="N2330" t="e">
        <f t="shared" si="221"/>
        <v>#VALUE!</v>
      </c>
      <c r="O2330" t="b" cm="1">
        <f t="array" ref="O2330">COUNT(FIND({0,1,2,3,4,5,6,7,8,9},N2330))&gt;0</f>
        <v>0</v>
      </c>
    </row>
    <row r="2331" spans="1:15" hidden="1" x14ac:dyDescent="0.3">
      <c r="A2331" s="1" t="s">
        <v>4572</v>
      </c>
      <c r="B2331" t="s">
        <v>214</v>
      </c>
      <c r="C2331" t="s">
        <v>4573</v>
      </c>
      <c r="D2331">
        <v>1</v>
      </c>
      <c r="E2331" t="s">
        <v>7</v>
      </c>
      <c r="I2331">
        <f t="shared" si="216"/>
        <v>2</v>
      </c>
      <c r="J2331">
        <f t="shared" si="217"/>
        <v>2</v>
      </c>
      <c r="K2331" t="str">
        <f t="shared" si="218"/>
        <v>Pflanzen</v>
      </c>
      <c r="L2331" t="str">
        <f t="shared" si="219"/>
        <v>1375 DHL-Label Anpassung UPU-</v>
      </c>
      <c r="M2331" t="str">
        <f t="shared" si="220"/>
        <v xml:space="preserve">1375 DHL Label Anpassung UPU </v>
      </c>
      <c r="N2331" t="e">
        <f t="shared" si="221"/>
        <v>#VALUE!</v>
      </c>
      <c r="O2331" t="b" cm="1">
        <f t="array" ref="O2331">COUNT(FIND({0,1,2,3,4,5,6,7,8,9},N2331))&gt;0</f>
        <v>0</v>
      </c>
    </row>
    <row r="2332" spans="1:15" hidden="1" x14ac:dyDescent="0.3">
      <c r="A2332" s="1" t="s">
        <v>4574</v>
      </c>
      <c r="B2332" t="s">
        <v>214</v>
      </c>
      <c r="C2332" t="s">
        <v>4575</v>
      </c>
      <c r="D2332">
        <v>1</v>
      </c>
      <c r="E2332" t="s">
        <v>7</v>
      </c>
      <c r="I2332">
        <f t="shared" si="216"/>
        <v>0</v>
      </c>
      <c r="J2332">
        <f t="shared" si="217"/>
        <v>0</v>
      </c>
      <c r="K2332" t="e">
        <f t="shared" si="218"/>
        <v>#VALUE!</v>
      </c>
      <c r="L2332" t="e">
        <f t="shared" si="219"/>
        <v>#VALUE!</v>
      </c>
      <c r="M2332" t="e">
        <f t="shared" si="220"/>
        <v>#VALUE!</v>
      </c>
      <c r="N2332" t="e">
        <f t="shared" si="221"/>
        <v>#VALUE!</v>
      </c>
      <c r="O2332" t="b" cm="1">
        <f t="array" ref="O2332">COUNT(FIND({0,1,2,3,4,5,6,7,8,9},N2332))&gt;0</f>
        <v>0</v>
      </c>
    </row>
    <row r="2333" spans="1:15" hidden="1" x14ac:dyDescent="0.3">
      <c r="A2333" s="1" t="s">
        <v>4576</v>
      </c>
      <c r="B2333" t="s">
        <v>214</v>
      </c>
      <c r="C2333" t="s">
        <v>4577</v>
      </c>
      <c r="D2333">
        <v>1</v>
      </c>
      <c r="E2333" t="s">
        <v>7</v>
      </c>
      <c r="I2333">
        <f t="shared" si="216"/>
        <v>2</v>
      </c>
      <c r="J2333">
        <f t="shared" si="217"/>
        <v>2</v>
      </c>
      <c r="K2333" t="str">
        <f t="shared" si="218"/>
        <v>Erweiterung</v>
      </c>
      <c r="L2333" t="str">
        <f t="shared" si="219"/>
        <v>2098 FIORI-Auftragserfassung: MAG-</v>
      </c>
      <c r="M2333" t="str">
        <f t="shared" si="220"/>
        <v xml:space="preserve">2098 FIORI Auftragserfassung: MAG </v>
      </c>
      <c r="N2333" t="e">
        <f t="shared" si="221"/>
        <v>#VALUE!</v>
      </c>
      <c r="O2333" t="b" cm="1">
        <f t="array" ref="O2333">COUNT(FIND({0,1,2,3,4,5,6,7,8,9},N2333))&gt;0</f>
        <v>0</v>
      </c>
    </row>
    <row r="2334" spans="1:15" hidden="1" x14ac:dyDescent="0.3">
      <c r="A2334" s="1" t="s">
        <v>4578</v>
      </c>
      <c r="B2334" t="s">
        <v>214</v>
      </c>
      <c r="C2334" t="s">
        <v>4579</v>
      </c>
      <c r="D2334">
        <v>1</v>
      </c>
      <c r="E2334" t="s">
        <v>7</v>
      </c>
      <c r="I2334">
        <f t="shared" si="216"/>
        <v>0</v>
      </c>
      <c r="J2334">
        <f t="shared" si="217"/>
        <v>0</v>
      </c>
      <c r="K2334" t="e">
        <f t="shared" si="218"/>
        <v>#VALUE!</v>
      </c>
      <c r="L2334" t="e">
        <f t="shared" si="219"/>
        <v>#VALUE!</v>
      </c>
      <c r="M2334" t="e">
        <f t="shared" si="220"/>
        <v>#VALUE!</v>
      </c>
      <c r="N2334" t="e">
        <f t="shared" si="221"/>
        <v>#VALUE!</v>
      </c>
      <c r="O2334" t="b" cm="1">
        <f t="array" ref="O2334">COUNT(FIND({0,1,2,3,4,5,6,7,8,9},N2334))&gt;0</f>
        <v>0</v>
      </c>
    </row>
    <row r="2335" spans="1:15" hidden="1" x14ac:dyDescent="0.3">
      <c r="A2335" s="1" t="s">
        <v>4580</v>
      </c>
      <c r="B2335" t="s">
        <v>214</v>
      </c>
      <c r="C2335" t="s">
        <v>4581</v>
      </c>
      <c r="D2335">
        <v>1</v>
      </c>
      <c r="E2335" t="s">
        <v>7</v>
      </c>
      <c r="I2335">
        <f t="shared" si="216"/>
        <v>0</v>
      </c>
      <c r="J2335">
        <f t="shared" si="217"/>
        <v>0</v>
      </c>
      <c r="K2335" t="e">
        <f t="shared" si="218"/>
        <v>#VALUE!</v>
      </c>
      <c r="L2335" t="e">
        <f t="shared" si="219"/>
        <v>#VALUE!</v>
      </c>
      <c r="M2335" t="e">
        <f t="shared" si="220"/>
        <v>#VALUE!</v>
      </c>
      <c r="N2335" t="e">
        <f t="shared" si="221"/>
        <v>#VALUE!</v>
      </c>
      <c r="O2335" t="b" cm="1">
        <f t="array" ref="O2335">COUNT(FIND({0,1,2,3,4,5,6,7,8,9},N2335))&gt;0</f>
        <v>0</v>
      </c>
    </row>
    <row r="2336" spans="1:15" hidden="1" x14ac:dyDescent="0.3">
      <c r="A2336" s="1" t="s">
        <v>4582</v>
      </c>
      <c r="B2336" t="s">
        <v>214</v>
      </c>
      <c r="C2336" t="s">
        <v>4583</v>
      </c>
      <c r="D2336">
        <v>1</v>
      </c>
      <c r="E2336" t="s">
        <v>7</v>
      </c>
      <c r="I2336">
        <f t="shared" si="216"/>
        <v>0</v>
      </c>
      <c r="J2336">
        <f t="shared" si="217"/>
        <v>0</v>
      </c>
      <c r="K2336" t="e">
        <f t="shared" si="218"/>
        <v>#VALUE!</v>
      </c>
      <c r="L2336" t="e">
        <f t="shared" si="219"/>
        <v>#VALUE!</v>
      </c>
      <c r="M2336" t="e">
        <f t="shared" si="220"/>
        <v>#VALUE!</v>
      </c>
      <c r="N2336" t="e">
        <f t="shared" si="221"/>
        <v>#VALUE!</v>
      </c>
      <c r="O2336" t="b" cm="1">
        <f t="array" ref="O2336">COUNT(FIND({0,1,2,3,4,5,6,7,8,9},N2336))&gt;0</f>
        <v>0</v>
      </c>
    </row>
    <row r="2337" spans="1:15" hidden="1" x14ac:dyDescent="0.3">
      <c r="A2337" s="1" t="s">
        <v>4584</v>
      </c>
      <c r="B2337" t="s">
        <v>214</v>
      </c>
      <c r="C2337" t="s">
        <v>4585</v>
      </c>
      <c r="D2337">
        <v>1</v>
      </c>
      <c r="E2337" t="s">
        <v>7</v>
      </c>
      <c r="I2337">
        <f t="shared" si="216"/>
        <v>0</v>
      </c>
      <c r="J2337">
        <f t="shared" si="217"/>
        <v>0</v>
      </c>
      <c r="K2337" t="e">
        <f t="shared" si="218"/>
        <v>#VALUE!</v>
      </c>
      <c r="L2337" t="e">
        <f t="shared" si="219"/>
        <v>#VALUE!</v>
      </c>
      <c r="M2337" t="e">
        <f t="shared" si="220"/>
        <v>#VALUE!</v>
      </c>
      <c r="N2337" t="e">
        <f t="shared" si="221"/>
        <v>#VALUE!</v>
      </c>
      <c r="O2337" t="b" cm="1">
        <f t="array" ref="O2337">COUNT(FIND({0,1,2,3,4,5,6,7,8,9},N2337))&gt;0</f>
        <v>0</v>
      </c>
    </row>
    <row r="2338" spans="1:15" hidden="1" x14ac:dyDescent="0.3">
      <c r="A2338" s="1" t="s">
        <v>4586</v>
      </c>
      <c r="B2338" t="s">
        <v>214</v>
      </c>
      <c r="C2338" t="s">
        <v>4587</v>
      </c>
      <c r="D2338">
        <v>1</v>
      </c>
      <c r="E2338" t="s">
        <v>7</v>
      </c>
      <c r="I2338">
        <f t="shared" si="216"/>
        <v>0</v>
      </c>
      <c r="J2338">
        <f t="shared" si="217"/>
        <v>0</v>
      </c>
      <c r="K2338" t="e">
        <f t="shared" si="218"/>
        <v>#VALUE!</v>
      </c>
      <c r="L2338" t="e">
        <f t="shared" si="219"/>
        <v>#VALUE!</v>
      </c>
      <c r="M2338" t="e">
        <f t="shared" si="220"/>
        <v>#VALUE!</v>
      </c>
      <c r="N2338" t="e">
        <f t="shared" si="221"/>
        <v>#VALUE!</v>
      </c>
      <c r="O2338" t="b" cm="1">
        <f t="array" ref="O2338">COUNT(FIND({0,1,2,3,4,5,6,7,8,9},N2338))&gt;0</f>
        <v>0</v>
      </c>
    </row>
    <row r="2339" spans="1:15" hidden="1" x14ac:dyDescent="0.3">
      <c r="A2339" s="1" t="s">
        <v>4588</v>
      </c>
      <c r="B2339" t="s">
        <v>214</v>
      </c>
      <c r="C2339" t="s">
        <v>4589</v>
      </c>
      <c r="D2339">
        <v>1</v>
      </c>
      <c r="E2339" t="s">
        <v>7</v>
      </c>
      <c r="I2339">
        <f t="shared" si="216"/>
        <v>0</v>
      </c>
      <c r="J2339">
        <f t="shared" si="217"/>
        <v>0</v>
      </c>
      <c r="K2339" t="e">
        <f t="shared" si="218"/>
        <v>#VALUE!</v>
      </c>
      <c r="L2339" t="e">
        <f t="shared" si="219"/>
        <v>#VALUE!</v>
      </c>
      <c r="M2339" t="e">
        <f t="shared" si="220"/>
        <v>#VALUE!</v>
      </c>
      <c r="N2339" t="e">
        <f t="shared" si="221"/>
        <v>#VALUE!</v>
      </c>
      <c r="O2339" t="b" cm="1">
        <f t="array" ref="O2339">COUNT(FIND({0,1,2,3,4,5,6,7,8,9},N2339))&gt;0</f>
        <v>0</v>
      </c>
    </row>
    <row r="2340" spans="1:15" hidden="1" x14ac:dyDescent="0.3">
      <c r="A2340" s="1" t="s">
        <v>4590</v>
      </c>
      <c r="B2340" t="s">
        <v>214</v>
      </c>
      <c r="C2340" t="s">
        <v>4591</v>
      </c>
      <c r="D2340">
        <v>1</v>
      </c>
      <c r="E2340" t="s">
        <v>7</v>
      </c>
      <c r="I2340">
        <f t="shared" si="216"/>
        <v>0</v>
      </c>
      <c r="J2340">
        <f t="shared" si="217"/>
        <v>0</v>
      </c>
      <c r="K2340" t="e">
        <f t="shared" si="218"/>
        <v>#VALUE!</v>
      </c>
      <c r="L2340" t="e">
        <f t="shared" si="219"/>
        <v>#VALUE!</v>
      </c>
      <c r="M2340" t="e">
        <f t="shared" si="220"/>
        <v>#VALUE!</v>
      </c>
      <c r="N2340" t="e">
        <f t="shared" si="221"/>
        <v>#VALUE!</v>
      </c>
      <c r="O2340" t="b" cm="1">
        <f t="array" ref="O2340">COUNT(FIND({0,1,2,3,4,5,6,7,8,9},N2340))&gt;0</f>
        <v>0</v>
      </c>
    </row>
    <row r="2341" spans="1:15" hidden="1" x14ac:dyDescent="0.3">
      <c r="A2341" s="1" t="s">
        <v>4592</v>
      </c>
      <c r="B2341" t="s">
        <v>214</v>
      </c>
      <c r="C2341" t="s">
        <v>4593</v>
      </c>
      <c r="D2341">
        <v>1</v>
      </c>
      <c r="E2341" t="s">
        <v>7</v>
      </c>
      <c r="I2341">
        <f t="shared" si="216"/>
        <v>1</v>
      </c>
      <c r="J2341">
        <f t="shared" si="217"/>
        <v>1</v>
      </c>
      <c r="K2341" t="str">
        <f t="shared" si="218"/>
        <v>API Integration</v>
      </c>
      <c r="L2341" t="str">
        <f t="shared" si="219"/>
        <v>2373 POS.AT-</v>
      </c>
      <c r="M2341" t="str">
        <f t="shared" si="220"/>
        <v xml:space="preserve">2373 POS.AT </v>
      </c>
      <c r="N2341" t="str">
        <f t="shared" si="221"/>
        <v>API</v>
      </c>
      <c r="O2341" t="b" cm="1">
        <f t="array" ref="O2341">COUNT(FIND({0,1,2,3,4,5,6,7,8,9},N2341))&gt;0</f>
        <v>0</v>
      </c>
    </row>
    <row r="2342" spans="1:15" hidden="1" x14ac:dyDescent="0.3">
      <c r="A2342" s="1" t="s">
        <v>4594</v>
      </c>
      <c r="B2342" t="s">
        <v>214</v>
      </c>
      <c r="C2342" t="s">
        <v>4595</v>
      </c>
      <c r="D2342">
        <v>1</v>
      </c>
      <c r="E2342" t="s">
        <v>7</v>
      </c>
      <c r="I2342">
        <f t="shared" si="216"/>
        <v>1</v>
      </c>
      <c r="J2342">
        <f t="shared" si="217"/>
        <v>1</v>
      </c>
      <c r="K2342" t="str">
        <f t="shared" si="218"/>
        <v>Datum</v>
      </c>
      <c r="L2342" t="str">
        <f t="shared" si="219"/>
        <v>2396 UDF: Anpassung Erstverkaufs-</v>
      </c>
      <c r="M2342" t="str">
        <f t="shared" si="220"/>
        <v xml:space="preserve">2396 UDF: Anpassung Erstverkaufs </v>
      </c>
      <c r="N2342" t="e">
        <f t="shared" si="221"/>
        <v>#VALUE!</v>
      </c>
      <c r="O2342" t="b" cm="1">
        <f t="array" ref="O2342">COUNT(FIND({0,1,2,3,4,5,6,7,8,9},N2342))&gt;0</f>
        <v>0</v>
      </c>
    </row>
    <row r="2343" spans="1:15" hidden="1" x14ac:dyDescent="0.3">
      <c r="A2343" s="1" t="s">
        <v>4596</v>
      </c>
      <c r="B2343" t="s">
        <v>214</v>
      </c>
      <c r="C2343" t="s">
        <v>4597</v>
      </c>
      <c r="D2343">
        <v>1</v>
      </c>
      <c r="E2343" t="s">
        <v>7</v>
      </c>
      <c r="I2343">
        <f t="shared" si="216"/>
        <v>0</v>
      </c>
      <c r="J2343">
        <f t="shared" si="217"/>
        <v>0</v>
      </c>
      <c r="K2343" t="e">
        <f t="shared" si="218"/>
        <v>#VALUE!</v>
      </c>
      <c r="L2343" t="e">
        <f t="shared" si="219"/>
        <v>#VALUE!</v>
      </c>
      <c r="M2343" t="e">
        <f t="shared" si="220"/>
        <v>#VALUE!</v>
      </c>
      <c r="N2343" t="e">
        <f t="shared" si="221"/>
        <v>#VALUE!</v>
      </c>
      <c r="O2343" t="b" cm="1">
        <f t="array" ref="O2343">COUNT(FIND({0,1,2,3,4,5,6,7,8,9},N2343))&gt;0</f>
        <v>0</v>
      </c>
    </row>
    <row r="2344" spans="1:15" hidden="1" x14ac:dyDescent="0.3">
      <c r="A2344" s="1" t="s">
        <v>4598</v>
      </c>
      <c r="B2344" t="s">
        <v>214</v>
      </c>
      <c r="C2344" t="s">
        <v>4599</v>
      </c>
      <c r="D2344">
        <v>1</v>
      </c>
      <c r="E2344" t="s">
        <v>7</v>
      </c>
      <c r="I2344">
        <f t="shared" si="216"/>
        <v>1</v>
      </c>
      <c r="J2344">
        <f t="shared" si="217"/>
        <v>1</v>
      </c>
      <c r="K2344" t="str">
        <f t="shared" si="218"/>
        <v>Status</v>
      </c>
      <c r="L2344" t="str">
        <f t="shared" si="219"/>
        <v>2418 LZK: Neue Procurement-</v>
      </c>
      <c r="M2344" t="str">
        <f t="shared" si="220"/>
        <v xml:space="preserve">2418 LZK: Neue Procurement </v>
      </c>
      <c r="N2344" t="e">
        <f t="shared" si="221"/>
        <v>#VALUE!</v>
      </c>
      <c r="O2344" t="b" cm="1">
        <f t="array" ref="O2344">COUNT(FIND({0,1,2,3,4,5,6,7,8,9},N2344))&gt;0</f>
        <v>0</v>
      </c>
    </row>
    <row r="2345" spans="1:15" hidden="1" x14ac:dyDescent="0.3">
      <c r="A2345" s="1" t="s">
        <v>4600</v>
      </c>
      <c r="B2345" t="s">
        <v>214</v>
      </c>
      <c r="C2345" t="s">
        <v>4601</v>
      </c>
      <c r="D2345">
        <v>1</v>
      </c>
      <c r="E2345" t="s">
        <v>7</v>
      </c>
      <c r="I2345">
        <f t="shared" si="216"/>
        <v>0</v>
      </c>
      <c r="J2345">
        <f t="shared" si="217"/>
        <v>0</v>
      </c>
      <c r="K2345" t="e">
        <f t="shared" si="218"/>
        <v>#VALUE!</v>
      </c>
      <c r="L2345" t="e">
        <f t="shared" si="219"/>
        <v>#VALUE!</v>
      </c>
      <c r="M2345" t="e">
        <f t="shared" si="220"/>
        <v>#VALUE!</v>
      </c>
      <c r="N2345" t="e">
        <f t="shared" si="221"/>
        <v>#VALUE!</v>
      </c>
      <c r="O2345" t="b" cm="1">
        <f t="array" ref="O2345">COUNT(FIND({0,1,2,3,4,5,6,7,8,9},N2345))&gt;0</f>
        <v>0</v>
      </c>
    </row>
    <row r="2346" spans="1:15" hidden="1" x14ac:dyDescent="0.3">
      <c r="A2346" s="1" t="s">
        <v>4602</v>
      </c>
      <c r="B2346" t="s">
        <v>214</v>
      </c>
      <c r="C2346" t="s">
        <v>4603</v>
      </c>
      <c r="D2346">
        <v>1</v>
      </c>
      <c r="E2346" t="s">
        <v>7</v>
      </c>
      <c r="I2346">
        <f t="shared" si="216"/>
        <v>0</v>
      </c>
      <c r="J2346">
        <f t="shared" si="217"/>
        <v>0</v>
      </c>
      <c r="K2346" t="e">
        <f t="shared" si="218"/>
        <v>#VALUE!</v>
      </c>
      <c r="L2346" t="e">
        <f t="shared" si="219"/>
        <v>#VALUE!</v>
      </c>
      <c r="M2346" t="e">
        <f t="shared" si="220"/>
        <v>#VALUE!</v>
      </c>
      <c r="N2346" t="e">
        <f t="shared" si="221"/>
        <v>#VALUE!</v>
      </c>
      <c r="O2346" t="b" cm="1">
        <f t="array" ref="O2346">COUNT(FIND({0,1,2,3,4,5,6,7,8,9},N2346))&gt;0</f>
        <v>0</v>
      </c>
    </row>
    <row r="2347" spans="1:15" hidden="1" x14ac:dyDescent="0.3">
      <c r="A2347" s="1" t="s">
        <v>4604</v>
      </c>
      <c r="B2347" t="s">
        <v>214</v>
      </c>
      <c r="C2347" t="s">
        <v>4605</v>
      </c>
      <c r="D2347">
        <v>1</v>
      </c>
      <c r="E2347" t="s">
        <v>7</v>
      </c>
      <c r="I2347">
        <f t="shared" si="216"/>
        <v>0</v>
      </c>
      <c r="J2347">
        <f t="shared" si="217"/>
        <v>0</v>
      </c>
      <c r="K2347" t="e">
        <f t="shared" si="218"/>
        <v>#VALUE!</v>
      </c>
      <c r="L2347" t="e">
        <f t="shared" si="219"/>
        <v>#VALUE!</v>
      </c>
      <c r="M2347" t="e">
        <f t="shared" si="220"/>
        <v>#VALUE!</v>
      </c>
      <c r="N2347" t="e">
        <f t="shared" si="221"/>
        <v>#VALUE!</v>
      </c>
      <c r="O2347" t="b" cm="1">
        <f t="array" ref="O2347">COUNT(FIND({0,1,2,3,4,5,6,7,8,9},N2347))&gt;0</f>
        <v>0</v>
      </c>
    </row>
    <row r="2348" spans="1:15" hidden="1" x14ac:dyDescent="0.3">
      <c r="A2348" s="1" t="s">
        <v>4606</v>
      </c>
      <c r="B2348" t="s">
        <v>214</v>
      </c>
      <c r="C2348" t="s">
        <v>4607</v>
      </c>
      <c r="D2348">
        <v>1</v>
      </c>
      <c r="E2348" t="s">
        <v>7</v>
      </c>
      <c r="I2348">
        <f t="shared" si="216"/>
        <v>0</v>
      </c>
      <c r="J2348">
        <f t="shared" si="217"/>
        <v>0</v>
      </c>
      <c r="K2348" t="e">
        <f t="shared" si="218"/>
        <v>#VALUE!</v>
      </c>
      <c r="L2348" t="e">
        <f t="shared" si="219"/>
        <v>#VALUE!</v>
      </c>
      <c r="M2348" t="e">
        <f t="shared" si="220"/>
        <v>#VALUE!</v>
      </c>
      <c r="N2348" t="e">
        <f t="shared" si="221"/>
        <v>#VALUE!</v>
      </c>
      <c r="O2348" t="b" cm="1">
        <f t="array" ref="O2348">COUNT(FIND({0,1,2,3,4,5,6,7,8,9},N2348))&gt;0</f>
        <v>0</v>
      </c>
    </row>
    <row r="2349" spans="1:15" hidden="1" x14ac:dyDescent="0.3">
      <c r="A2349" s="1" t="s">
        <v>4608</v>
      </c>
      <c r="B2349" t="s">
        <v>214</v>
      </c>
      <c r="C2349" t="s">
        <v>4609</v>
      </c>
      <c r="D2349">
        <v>1</v>
      </c>
      <c r="E2349" t="s">
        <v>7</v>
      </c>
      <c r="I2349">
        <f t="shared" si="216"/>
        <v>2</v>
      </c>
      <c r="J2349">
        <f t="shared" si="217"/>
        <v>2</v>
      </c>
      <c r="K2349" t="str">
        <f t="shared" si="218"/>
        <v>Ware</v>
      </c>
      <c r="L2349" t="str">
        <f t="shared" si="219"/>
        <v>2508 Sondervk. Trennung A- und B-</v>
      </c>
      <c r="M2349" t="str">
        <f t="shared" si="220"/>
        <v xml:space="preserve">2508 Sondervk. Trennung A  und B </v>
      </c>
      <c r="N2349" t="e">
        <f t="shared" si="221"/>
        <v>#VALUE!</v>
      </c>
      <c r="O2349" t="b" cm="1">
        <f t="array" ref="O2349">COUNT(FIND({0,1,2,3,4,5,6,7,8,9},N2349))&gt;0</f>
        <v>0</v>
      </c>
    </row>
    <row r="2350" spans="1:15" hidden="1" x14ac:dyDescent="0.3">
      <c r="A2350" s="1" t="s">
        <v>4610</v>
      </c>
      <c r="B2350" t="s">
        <v>214</v>
      </c>
      <c r="C2350" t="s">
        <v>4611</v>
      </c>
      <c r="D2350">
        <v>1</v>
      </c>
      <c r="E2350" t="s">
        <v>7</v>
      </c>
      <c r="I2350">
        <f t="shared" si="216"/>
        <v>0</v>
      </c>
      <c r="J2350">
        <f t="shared" si="217"/>
        <v>0</v>
      </c>
      <c r="K2350" t="e">
        <f t="shared" si="218"/>
        <v>#VALUE!</v>
      </c>
      <c r="L2350" t="e">
        <f t="shared" si="219"/>
        <v>#VALUE!</v>
      </c>
      <c r="M2350" t="e">
        <f t="shared" si="220"/>
        <v>#VALUE!</v>
      </c>
      <c r="N2350" t="e">
        <f t="shared" si="221"/>
        <v>#VALUE!</v>
      </c>
      <c r="O2350" t="b" cm="1">
        <f t="array" ref="O2350">COUNT(FIND({0,1,2,3,4,5,6,7,8,9},N2350))&gt;0</f>
        <v>0</v>
      </c>
    </row>
    <row r="2351" spans="1:15" hidden="1" x14ac:dyDescent="0.3">
      <c r="A2351" s="1" t="s">
        <v>4612</v>
      </c>
      <c r="B2351" t="s">
        <v>214</v>
      </c>
      <c r="C2351" t="s">
        <v>4613</v>
      </c>
      <c r="D2351">
        <v>1</v>
      </c>
      <c r="E2351" t="s">
        <v>7</v>
      </c>
      <c r="I2351">
        <f t="shared" si="216"/>
        <v>0</v>
      </c>
      <c r="J2351">
        <f t="shared" si="217"/>
        <v>0</v>
      </c>
      <c r="K2351" t="e">
        <f t="shared" si="218"/>
        <v>#VALUE!</v>
      </c>
      <c r="L2351" t="e">
        <f t="shared" si="219"/>
        <v>#VALUE!</v>
      </c>
      <c r="M2351" t="e">
        <f t="shared" si="220"/>
        <v>#VALUE!</v>
      </c>
      <c r="N2351" t="e">
        <f t="shared" si="221"/>
        <v>#VALUE!</v>
      </c>
      <c r="O2351" t="b" cm="1">
        <f t="array" ref="O2351">COUNT(FIND({0,1,2,3,4,5,6,7,8,9},N2351))&gt;0</f>
        <v>0</v>
      </c>
    </row>
    <row r="2352" spans="1:15" hidden="1" x14ac:dyDescent="0.3">
      <c r="A2352" s="1" t="s">
        <v>4614</v>
      </c>
      <c r="B2352" t="s">
        <v>214</v>
      </c>
      <c r="C2352" t="s">
        <v>4615</v>
      </c>
      <c r="D2352">
        <v>1</v>
      </c>
      <c r="E2352" t="s">
        <v>7</v>
      </c>
      <c r="I2352">
        <f t="shared" si="216"/>
        <v>0</v>
      </c>
      <c r="J2352">
        <f t="shared" si="217"/>
        <v>0</v>
      </c>
      <c r="K2352" t="e">
        <f t="shared" si="218"/>
        <v>#VALUE!</v>
      </c>
      <c r="L2352" t="e">
        <f t="shared" si="219"/>
        <v>#VALUE!</v>
      </c>
      <c r="M2352" t="e">
        <f t="shared" si="220"/>
        <v>#VALUE!</v>
      </c>
      <c r="N2352" t="e">
        <f t="shared" si="221"/>
        <v>#VALUE!</v>
      </c>
      <c r="O2352" t="b" cm="1">
        <f t="array" ref="O2352">COUNT(FIND({0,1,2,3,4,5,6,7,8,9},N2352))&gt;0</f>
        <v>0</v>
      </c>
    </row>
    <row r="2353" spans="1:15" hidden="1" x14ac:dyDescent="0.3">
      <c r="A2353" s="1" t="s">
        <v>4616</v>
      </c>
      <c r="B2353" t="s">
        <v>214</v>
      </c>
      <c r="C2353" t="s">
        <v>4617</v>
      </c>
      <c r="D2353">
        <v>1</v>
      </c>
      <c r="E2353" t="s">
        <v>7</v>
      </c>
      <c r="I2353">
        <f t="shared" si="216"/>
        <v>0</v>
      </c>
      <c r="J2353">
        <f t="shared" si="217"/>
        <v>0</v>
      </c>
      <c r="K2353" t="e">
        <f t="shared" si="218"/>
        <v>#VALUE!</v>
      </c>
      <c r="L2353" t="e">
        <f t="shared" si="219"/>
        <v>#VALUE!</v>
      </c>
      <c r="M2353" t="e">
        <f t="shared" si="220"/>
        <v>#VALUE!</v>
      </c>
      <c r="N2353" t="e">
        <f t="shared" si="221"/>
        <v>#VALUE!</v>
      </c>
      <c r="O2353" t="b" cm="1">
        <f t="array" ref="O2353">COUNT(FIND({0,1,2,3,4,5,6,7,8,9},N2353))&gt;0</f>
        <v>0</v>
      </c>
    </row>
    <row r="2354" spans="1:15" hidden="1" x14ac:dyDescent="0.3">
      <c r="A2354" s="1" t="s">
        <v>4618</v>
      </c>
      <c r="B2354" t="s">
        <v>214</v>
      </c>
      <c r="C2354" t="s">
        <v>4619</v>
      </c>
      <c r="D2354">
        <v>1</v>
      </c>
      <c r="E2354" t="s">
        <v>7</v>
      </c>
      <c r="I2354">
        <f t="shared" si="216"/>
        <v>0</v>
      </c>
      <c r="J2354">
        <f t="shared" si="217"/>
        <v>0</v>
      </c>
      <c r="K2354" t="e">
        <f t="shared" si="218"/>
        <v>#VALUE!</v>
      </c>
      <c r="L2354" t="e">
        <f t="shared" si="219"/>
        <v>#VALUE!</v>
      </c>
      <c r="M2354" t="e">
        <f t="shared" si="220"/>
        <v>#VALUE!</v>
      </c>
      <c r="N2354" t="e">
        <f t="shared" si="221"/>
        <v>#VALUE!</v>
      </c>
      <c r="O2354" t="b" cm="1">
        <f t="array" ref="O2354">COUNT(FIND({0,1,2,3,4,5,6,7,8,9},N2354))&gt;0</f>
        <v>0</v>
      </c>
    </row>
    <row r="2355" spans="1:15" hidden="1" x14ac:dyDescent="0.3">
      <c r="A2355" s="1" t="s">
        <v>4620</v>
      </c>
      <c r="B2355" t="s">
        <v>214</v>
      </c>
      <c r="C2355" t="s">
        <v>4621</v>
      </c>
      <c r="D2355">
        <v>1</v>
      </c>
      <c r="E2355" t="s">
        <v>7</v>
      </c>
      <c r="I2355">
        <f t="shared" si="216"/>
        <v>0</v>
      </c>
      <c r="J2355">
        <f t="shared" si="217"/>
        <v>0</v>
      </c>
      <c r="K2355" t="e">
        <f t="shared" si="218"/>
        <v>#VALUE!</v>
      </c>
      <c r="L2355" t="e">
        <f t="shared" si="219"/>
        <v>#VALUE!</v>
      </c>
      <c r="M2355" t="e">
        <f t="shared" si="220"/>
        <v>#VALUE!</v>
      </c>
      <c r="N2355" t="e">
        <f t="shared" si="221"/>
        <v>#VALUE!</v>
      </c>
      <c r="O2355" t="b" cm="1">
        <f t="array" ref="O2355">COUNT(FIND({0,1,2,3,4,5,6,7,8,9},N2355))&gt;0</f>
        <v>0</v>
      </c>
    </row>
    <row r="2356" spans="1:15" hidden="1" x14ac:dyDescent="0.3">
      <c r="A2356" s="1" t="s">
        <v>4622</v>
      </c>
      <c r="B2356" t="s">
        <v>214</v>
      </c>
      <c r="C2356" t="s">
        <v>4623</v>
      </c>
      <c r="D2356">
        <v>1</v>
      </c>
      <c r="E2356" t="s">
        <v>7</v>
      </c>
      <c r="I2356">
        <f t="shared" si="216"/>
        <v>1</v>
      </c>
      <c r="J2356">
        <f t="shared" si="217"/>
        <v>1</v>
      </c>
      <c r="K2356" t="str">
        <f t="shared" si="218"/>
        <v xml:space="preserve"> Postlabel auf 0200 AT Pflanzenlabeln</v>
      </c>
      <c r="L2356" t="str">
        <f t="shared" si="219"/>
        <v>2588 -</v>
      </c>
      <c r="M2356" t="str">
        <f t="shared" si="220"/>
        <v xml:space="preserve">2588  </v>
      </c>
      <c r="N2356" t="str">
        <f t="shared" si="221"/>
        <v/>
      </c>
      <c r="O2356" t="b" cm="1">
        <f t="array" ref="O2356">COUNT(FIND({0,1,2,3,4,5,6,7,8,9},N2356))&gt;0</f>
        <v>0</v>
      </c>
    </row>
    <row r="2357" spans="1:15" hidden="1" x14ac:dyDescent="0.3">
      <c r="A2357" s="1" t="s">
        <v>4624</v>
      </c>
      <c r="B2357" t="s">
        <v>214</v>
      </c>
      <c r="C2357" t="s">
        <v>4625</v>
      </c>
      <c r="D2357">
        <v>1</v>
      </c>
      <c r="E2357" t="s">
        <v>7</v>
      </c>
      <c r="I2357">
        <f t="shared" si="216"/>
        <v>1</v>
      </c>
      <c r="J2357">
        <f t="shared" si="217"/>
        <v>1</v>
      </c>
      <c r="K2357" t="str">
        <f t="shared" si="218"/>
        <v xml:space="preserve"> Tool für Bestandsabgleich</v>
      </c>
      <c r="L2357" t="str">
        <f t="shared" si="219"/>
        <v>2606 JCL Inventur -</v>
      </c>
      <c r="M2357" t="str">
        <f t="shared" si="220"/>
        <v xml:space="preserve">2606 JCL Inventur  </v>
      </c>
      <c r="N2357" t="str">
        <f t="shared" si="221"/>
        <v/>
      </c>
      <c r="O2357" t="b" cm="1">
        <f t="array" ref="O2357">COUNT(FIND({0,1,2,3,4,5,6,7,8,9},N2357))&gt;0</f>
        <v>0</v>
      </c>
    </row>
    <row r="2358" spans="1:15" hidden="1" x14ac:dyDescent="0.3">
      <c r="A2358" s="1" t="s">
        <v>4626</v>
      </c>
      <c r="B2358" t="s">
        <v>214</v>
      </c>
      <c r="C2358" t="s">
        <v>4627</v>
      </c>
      <c r="D2358">
        <v>1</v>
      </c>
      <c r="E2358" t="s">
        <v>7</v>
      </c>
      <c r="I2358">
        <f t="shared" si="216"/>
        <v>1</v>
      </c>
      <c r="J2358">
        <f t="shared" si="217"/>
        <v>1</v>
      </c>
      <c r="K2358" t="str">
        <f t="shared" si="218"/>
        <v>Verarbeitung optimieren</v>
      </c>
      <c r="L2358" t="str">
        <f t="shared" si="219"/>
        <v>2610 KK-</v>
      </c>
      <c r="M2358" t="str">
        <f t="shared" si="220"/>
        <v xml:space="preserve">2610 KK </v>
      </c>
      <c r="N2358" t="str">
        <f t="shared" si="221"/>
        <v>Verarbeitung</v>
      </c>
      <c r="O2358" t="b" cm="1">
        <f t="array" ref="O2358">COUNT(FIND({0,1,2,3,4,5,6,7,8,9},N2358))&gt;0</f>
        <v>0</v>
      </c>
    </row>
    <row r="2359" spans="1:15" hidden="1" x14ac:dyDescent="0.3">
      <c r="A2359" s="1" t="s">
        <v>4628</v>
      </c>
      <c r="B2359" t="s">
        <v>214</v>
      </c>
      <c r="C2359" t="s">
        <v>4629</v>
      </c>
      <c r="D2359">
        <v>1</v>
      </c>
      <c r="E2359" t="s">
        <v>7</v>
      </c>
      <c r="I2359">
        <f t="shared" si="216"/>
        <v>1</v>
      </c>
      <c r="J2359">
        <f t="shared" si="217"/>
        <v>1</v>
      </c>
      <c r="K2359" t="str">
        <f t="shared" si="218"/>
        <v>Zeile auf Bestellungsformular ausgeben</v>
      </c>
      <c r="L2359" t="str">
        <f t="shared" si="219"/>
        <v>2639 c/o-</v>
      </c>
      <c r="M2359" t="str">
        <f t="shared" si="220"/>
        <v xml:space="preserve">2639 c/o </v>
      </c>
      <c r="N2359" t="str">
        <f t="shared" si="221"/>
        <v>Zeile</v>
      </c>
      <c r="O2359" t="b" cm="1">
        <f t="array" ref="O2359">COUNT(FIND({0,1,2,3,4,5,6,7,8,9},N2359))&gt;0</f>
        <v>0</v>
      </c>
    </row>
    <row r="2360" spans="1:15" hidden="1" x14ac:dyDescent="0.3">
      <c r="A2360" s="1" t="s">
        <v>4630</v>
      </c>
      <c r="B2360" t="s">
        <v>214</v>
      </c>
      <c r="C2360" t="s">
        <v>4631</v>
      </c>
      <c r="D2360">
        <v>1</v>
      </c>
      <c r="E2360" t="s">
        <v>7</v>
      </c>
      <c r="I2360">
        <f t="shared" si="216"/>
        <v>0</v>
      </c>
      <c r="J2360">
        <f t="shared" si="217"/>
        <v>0</v>
      </c>
      <c r="K2360" t="e">
        <f t="shared" si="218"/>
        <v>#VALUE!</v>
      </c>
      <c r="L2360" t="e">
        <f t="shared" si="219"/>
        <v>#VALUE!</v>
      </c>
      <c r="M2360" t="e">
        <f t="shared" si="220"/>
        <v>#VALUE!</v>
      </c>
      <c r="N2360" t="e">
        <f t="shared" si="221"/>
        <v>#VALUE!</v>
      </c>
      <c r="O2360" t="b" cm="1">
        <f t="array" ref="O2360">COUNT(FIND({0,1,2,3,4,5,6,7,8,9},N2360))&gt;0</f>
        <v>0</v>
      </c>
    </row>
    <row r="2361" spans="1:15" hidden="1" x14ac:dyDescent="0.3">
      <c r="A2361" s="1" t="s">
        <v>4632</v>
      </c>
      <c r="B2361" t="s">
        <v>214</v>
      </c>
      <c r="C2361" t="s">
        <v>4633</v>
      </c>
      <c r="D2361">
        <v>1</v>
      </c>
      <c r="E2361" t="s">
        <v>7</v>
      </c>
      <c r="I2361">
        <f t="shared" si="216"/>
        <v>1</v>
      </c>
      <c r="J2361">
        <f t="shared" si="217"/>
        <v>1</v>
      </c>
      <c r="K2361" t="str">
        <f t="shared" si="218"/>
        <v>Mapping</v>
      </c>
      <c r="L2361" t="str">
        <f t="shared" si="219"/>
        <v>2647 PO: Update GK-</v>
      </c>
      <c r="M2361" t="str">
        <f t="shared" si="220"/>
        <v xml:space="preserve">2647 PO: Update GK </v>
      </c>
      <c r="N2361" t="e">
        <f t="shared" si="221"/>
        <v>#VALUE!</v>
      </c>
      <c r="O2361" t="b" cm="1">
        <f t="array" ref="O2361">COUNT(FIND({0,1,2,3,4,5,6,7,8,9},N2361))&gt;0</f>
        <v>0</v>
      </c>
    </row>
    <row r="2362" spans="1:15" hidden="1" x14ac:dyDescent="0.3">
      <c r="A2362" s="1" t="s">
        <v>4634</v>
      </c>
      <c r="B2362" t="s">
        <v>214</v>
      </c>
      <c r="C2362" t="s">
        <v>4635</v>
      </c>
      <c r="D2362">
        <v>1</v>
      </c>
      <c r="E2362" t="s">
        <v>7</v>
      </c>
      <c r="I2362">
        <f t="shared" si="216"/>
        <v>0</v>
      </c>
      <c r="J2362">
        <f t="shared" si="217"/>
        <v>0</v>
      </c>
      <c r="K2362" t="e">
        <f t="shared" si="218"/>
        <v>#VALUE!</v>
      </c>
      <c r="L2362" t="e">
        <f t="shared" si="219"/>
        <v>#VALUE!</v>
      </c>
      <c r="M2362" t="e">
        <f t="shared" si="220"/>
        <v>#VALUE!</v>
      </c>
      <c r="N2362" t="e">
        <f t="shared" si="221"/>
        <v>#VALUE!</v>
      </c>
      <c r="O2362" t="b" cm="1">
        <f t="array" ref="O2362">COUNT(FIND({0,1,2,3,4,5,6,7,8,9},N2362))&gt;0</f>
        <v>0</v>
      </c>
    </row>
    <row r="2363" spans="1:15" hidden="1" x14ac:dyDescent="0.3">
      <c r="A2363" s="1" t="s">
        <v>4636</v>
      </c>
      <c r="B2363" t="s">
        <v>214</v>
      </c>
      <c r="C2363" t="s">
        <v>4637</v>
      </c>
      <c r="D2363">
        <v>1</v>
      </c>
      <c r="E2363" t="s">
        <v>7</v>
      </c>
      <c r="I2363">
        <f t="shared" si="216"/>
        <v>1</v>
      </c>
      <c r="J2363">
        <f t="shared" si="217"/>
        <v>1</v>
      </c>
      <c r="K2363" t="str">
        <f t="shared" si="218"/>
        <v>Auftragserfassung</v>
      </c>
      <c r="L2363" t="str">
        <f t="shared" si="219"/>
        <v>2702 BB-</v>
      </c>
      <c r="M2363" t="str">
        <f t="shared" si="220"/>
        <v xml:space="preserve">2702 BB </v>
      </c>
      <c r="N2363" t="e">
        <f t="shared" si="221"/>
        <v>#VALUE!</v>
      </c>
      <c r="O2363" t="b" cm="1">
        <f t="array" ref="O2363">COUNT(FIND({0,1,2,3,4,5,6,7,8,9},N2363))&gt;0</f>
        <v>0</v>
      </c>
    </row>
    <row r="2364" spans="1:15" hidden="1" x14ac:dyDescent="0.3">
      <c r="A2364" s="1" t="s">
        <v>4638</v>
      </c>
      <c r="B2364" t="s">
        <v>214</v>
      </c>
      <c r="C2364" t="s">
        <v>4639</v>
      </c>
      <c r="D2364">
        <v>1</v>
      </c>
      <c r="E2364" t="s">
        <v>7</v>
      </c>
      <c r="I2364">
        <f t="shared" si="216"/>
        <v>0</v>
      </c>
      <c r="J2364">
        <f t="shared" si="217"/>
        <v>0</v>
      </c>
      <c r="K2364" t="e">
        <f t="shared" si="218"/>
        <v>#VALUE!</v>
      </c>
      <c r="L2364" t="e">
        <f t="shared" si="219"/>
        <v>#VALUE!</v>
      </c>
      <c r="M2364" t="e">
        <f t="shared" si="220"/>
        <v>#VALUE!</v>
      </c>
      <c r="N2364" t="e">
        <f t="shared" si="221"/>
        <v>#VALUE!</v>
      </c>
      <c r="O2364" t="b" cm="1">
        <f t="array" ref="O2364">COUNT(FIND({0,1,2,3,4,5,6,7,8,9},N2364))&gt;0</f>
        <v>0</v>
      </c>
    </row>
    <row r="2365" spans="1:15" hidden="1" x14ac:dyDescent="0.3">
      <c r="A2365" s="1" t="s">
        <v>4640</v>
      </c>
      <c r="B2365" t="s">
        <v>214</v>
      </c>
      <c r="C2365" t="s">
        <v>4641</v>
      </c>
      <c r="D2365">
        <v>1</v>
      </c>
      <c r="E2365" t="s">
        <v>7</v>
      </c>
      <c r="I2365">
        <f t="shared" si="216"/>
        <v>0</v>
      </c>
      <c r="J2365">
        <f t="shared" si="217"/>
        <v>0</v>
      </c>
      <c r="K2365" t="e">
        <f t="shared" si="218"/>
        <v>#VALUE!</v>
      </c>
      <c r="L2365" t="e">
        <f t="shared" si="219"/>
        <v>#VALUE!</v>
      </c>
      <c r="M2365" t="e">
        <f t="shared" si="220"/>
        <v>#VALUE!</v>
      </c>
      <c r="N2365" t="e">
        <f t="shared" si="221"/>
        <v>#VALUE!</v>
      </c>
      <c r="O2365" t="b" cm="1">
        <f t="array" ref="O2365">COUNT(FIND({0,1,2,3,4,5,6,7,8,9},N2365))&gt;0</f>
        <v>0</v>
      </c>
    </row>
    <row r="2366" spans="1:15" hidden="1" x14ac:dyDescent="0.3">
      <c r="A2366" s="1" t="s">
        <v>4642</v>
      </c>
      <c r="B2366" t="s">
        <v>214</v>
      </c>
      <c r="C2366" t="s">
        <v>4643</v>
      </c>
      <c r="D2366">
        <v>1</v>
      </c>
      <c r="E2366" t="s">
        <v>7</v>
      </c>
      <c r="I2366">
        <f t="shared" si="216"/>
        <v>0</v>
      </c>
      <c r="J2366">
        <f t="shared" si="217"/>
        <v>0</v>
      </c>
      <c r="K2366" t="e">
        <f t="shared" si="218"/>
        <v>#VALUE!</v>
      </c>
      <c r="L2366" t="e">
        <f t="shared" si="219"/>
        <v>#VALUE!</v>
      </c>
      <c r="M2366" t="e">
        <f t="shared" si="220"/>
        <v>#VALUE!</v>
      </c>
      <c r="N2366" t="e">
        <f t="shared" si="221"/>
        <v>#VALUE!</v>
      </c>
      <c r="O2366" t="b" cm="1">
        <f t="array" ref="O2366">COUNT(FIND({0,1,2,3,4,5,6,7,8,9},N2366))&gt;0</f>
        <v>0</v>
      </c>
    </row>
    <row r="2367" spans="1:15" hidden="1" x14ac:dyDescent="0.3">
      <c r="A2367" s="1" t="s">
        <v>4644</v>
      </c>
      <c r="B2367" t="s">
        <v>214</v>
      </c>
      <c r="C2367" t="s">
        <v>4645</v>
      </c>
      <c r="D2367">
        <v>1</v>
      </c>
      <c r="E2367" t="s">
        <v>7</v>
      </c>
      <c r="I2367">
        <f t="shared" si="216"/>
        <v>1</v>
      </c>
      <c r="J2367">
        <f t="shared" si="217"/>
        <v>1</v>
      </c>
      <c r="K2367" t="str">
        <f t="shared" si="218"/>
        <v>Cockpits: Redesign</v>
      </c>
      <c r="L2367" t="str">
        <f t="shared" si="219"/>
        <v>2783 CS-</v>
      </c>
      <c r="M2367" t="str">
        <f t="shared" si="220"/>
        <v xml:space="preserve">2783 CS </v>
      </c>
      <c r="N2367" t="str">
        <f t="shared" si="221"/>
        <v>Cockpits:</v>
      </c>
      <c r="O2367" t="b" cm="1">
        <f t="array" ref="O2367">COUNT(FIND({0,1,2,3,4,5,6,7,8,9},N2367))&gt;0</f>
        <v>0</v>
      </c>
    </row>
    <row r="2368" spans="1:15" hidden="1" x14ac:dyDescent="0.3">
      <c r="A2368" s="1" t="s">
        <v>4646</v>
      </c>
      <c r="B2368" t="s">
        <v>214</v>
      </c>
      <c r="C2368" t="s">
        <v>4647</v>
      </c>
      <c r="D2368">
        <v>1</v>
      </c>
      <c r="E2368" t="s">
        <v>7</v>
      </c>
      <c r="I2368">
        <f t="shared" si="216"/>
        <v>0</v>
      </c>
      <c r="J2368">
        <f t="shared" si="217"/>
        <v>0</v>
      </c>
      <c r="K2368" t="e">
        <f t="shared" si="218"/>
        <v>#VALUE!</v>
      </c>
      <c r="L2368" t="e">
        <f t="shared" si="219"/>
        <v>#VALUE!</v>
      </c>
      <c r="M2368" t="e">
        <f t="shared" si="220"/>
        <v>#VALUE!</v>
      </c>
      <c r="N2368" t="e">
        <f t="shared" si="221"/>
        <v>#VALUE!</v>
      </c>
      <c r="O2368" t="b" cm="1">
        <f t="array" ref="O2368">COUNT(FIND({0,1,2,3,4,5,6,7,8,9},N2368))&gt;0</f>
        <v>0</v>
      </c>
    </row>
    <row r="2369" spans="1:15" hidden="1" x14ac:dyDescent="0.3">
      <c r="A2369" s="1" t="s">
        <v>4648</v>
      </c>
      <c r="B2369" t="s">
        <v>214</v>
      </c>
      <c r="C2369" t="s">
        <v>4649</v>
      </c>
      <c r="D2369">
        <v>1</v>
      </c>
      <c r="E2369" t="s">
        <v>7</v>
      </c>
      <c r="I2369">
        <f t="shared" si="216"/>
        <v>0</v>
      </c>
      <c r="J2369">
        <f t="shared" si="217"/>
        <v>0</v>
      </c>
      <c r="K2369" t="e">
        <f t="shared" si="218"/>
        <v>#VALUE!</v>
      </c>
      <c r="L2369" t="e">
        <f t="shared" si="219"/>
        <v>#VALUE!</v>
      </c>
      <c r="M2369" t="e">
        <f t="shared" si="220"/>
        <v>#VALUE!</v>
      </c>
      <c r="N2369" t="e">
        <f t="shared" si="221"/>
        <v>#VALUE!</v>
      </c>
      <c r="O2369" t="b" cm="1">
        <f t="array" ref="O2369">COUNT(FIND({0,1,2,3,4,5,6,7,8,9},N2369))&gt;0</f>
        <v>0</v>
      </c>
    </row>
    <row r="2370" spans="1:15" hidden="1" x14ac:dyDescent="0.3">
      <c r="A2370" s="1" t="s">
        <v>4650</v>
      </c>
      <c r="B2370" t="s">
        <v>214</v>
      </c>
      <c r="C2370" t="s">
        <v>4651</v>
      </c>
      <c r="D2370">
        <v>1</v>
      </c>
      <c r="E2370" t="s">
        <v>7</v>
      </c>
      <c r="I2370">
        <f t="shared" si="216"/>
        <v>1</v>
      </c>
      <c r="J2370">
        <f t="shared" si="217"/>
        <v>1</v>
      </c>
      <c r="K2370" t="str">
        <f t="shared" si="218"/>
        <v>Digitalpakt</v>
      </c>
      <c r="L2370" t="str">
        <f t="shared" si="219"/>
        <v>2855 Change MwSt-</v>
      </c>
      <c r="M2370" t="str">
        <f t="shared" si="220"/>
        <v xml:space="preserve">2855 Change MwSt </v>
      </c>
      <c r="N2370" t="e">
        <f t="shared" si="221"/>
        <v>#VALUE!</v>
      </c>
      <c r="O2370" t="b" cm="1">
        <f t="array" ref="O2370">COUNT(FIND({0,1,2,3,4,5,6,7,8,9},N2370))&gt;0</f>
        <v>0</v>
      </c>
    </row>
    <row r="2371" spans="1:15" hidden="1" x14ac:dyDescent="0.3">
      <c r="A2371" s="1" t="s">
        <v>4652</v>
      </c>
      <c r="B2371" t="s">
        <v>214</v>
      </c>
      <c r="C2371" t="s">
        <v>4653</v>
      </c>
      <c r="D2371">
        <v>1</v>
      </c>
      <c r="E2371" t="s">
        <v>7</v>
      </c>
      <c r="I2371">
        <f t="shared" ref="I2371:I2434" si="222">LEN(C2371)-LEN(SUBSTITUTE(C2371,"-",))</f>
        <v>0</v>
      </c>
      <c r="J2371">
        <f t="shared" ref="J2371:J2434" si="223">IF(I2371&gt;1,2,I2371)</f>
        <v>0</v>
      </c>
      <c r="K2371" t="e">
        <f t="shared" ref="K2371:K2434" si="224">RIGHT($C2371,LEN($C2371)-SEARCH("#",SUBSTITUTE($C2371,"-","#",J2371)))</f>
        <v>#VALUE!</v>
      </c>
      <c r="L2371" t="e">
        <f t="shared" ref="L2371:L2434" si="225">LEFT($C2371,SEARCH("#",SUBSTITUTE($C2371,"-","#",$J2371)))</f>
        <v>#VALUE!</v>
      </c>
      <c r="M2371" t="e">
        <f t="shared" ref="M2371:M2434" si="226">SUBSTITUTE(L2371,"-"," ")</f>
        <v>#VALUE!</v>
      </c>
      <c r="N2371" t="e">
        <f t="shared" ref="N2371:N2434" si="227">LEFT(K2371,SEARCH(" ",K2371,1)-1)</f>
        <v>#VALUE!</v>
      </c>
      <c r="O2371" t="b" cm="1">
        <f t="array" ref="O2371">COUNT(FIND({0,1,2,3,4,5,6,7,8,9},N2371))&gt;0</f>
        <v>0</v>
      </c>
    </row>
    <row r="2372" spans="1:15" hidden="1" x14ac:dyDescent="0.3">
      <c r="A2372" s="1" t="s">
        <v>4654</v>
      </c>
      <c r="B2372" t="s">
        <v>214</v>
      </c>
      <c r="C2372" t="s">
        <v>4655</v>
      </c>
      <c r="D2372">
        <v>1</v>
      </c>
      <c r="E2372" t="s">
        <v>7</v>
      </c>
      <c r="I2372">
        <f t="shared" si="222"/>
        <v>1</v>
      </c>
      <c r="J2372">
        <f t="shared" si="223"/>
        <v>1</v>
      </c>
      <c r="K2372" t="str">
        <f t="shared" si="224"/>
        <v>Übersicht</v>
      </c>
      <c r="L2372" t="str">
        <f t="shared" si="225"/>
        <v>2900 Mail: verfügbarkeits-</v>
      </c>
      <c r="M2372" t="str">
        <f t="shared" si="226"/>
        <v xml:space="preserve">2900 Mail: verfügbarkeits </v>
      </c>
      <c r="N2372" t="e">
        <f t="shared" si="227"/>
        <v>#VALUE!</v>
      </c>
      <c r="O2372" t="b" cm="1">
        <f t="array" ref="O2372">COUNT(FIND({0,1,2,3,4,5,6,7,8,9},N2372))&gt;0</f>
        <v>0</v>
      </c>
    </row>
    <row r="2373" spans="1:15" hidden="1" x14ac:dyDescent="0.3">
      <c r="A2373" s="1" t="s">
        <v>4656</v>
      </c>
      <c r="B2373" t="s">
        <v>214</v>
      </c>
      <c r="C2373" t="s">
        <v>4657</v>
      </c>
      <c r="D2373">
        <v>1</v>
      </c>
      <c r="E2373" t="s">
        <v>7</v>
      </c>
      <c r="I2373">
        <f t="shared" si="222"/>
        <v>0</v>
      </c>
      <c r="J2373">
        <f t="shared" si="223"/>
        <v>0</v>
      </c>
      <c r="K2373" t="e">
        <f t="shared" si="224"/>
        <v>#VALUE!</v>
      </c>
      <c r="L2373" t="e">
        <f t="shared" si="225"/>
        <v>#VALUE!</v>
      </c>
      <c r="M2373" t="e">
        <f t="shared" si="226"/>
        <v>#VALUE!</v>
      </c>
      <c r="N2373" t="e">
        <f t="shared" si="227"/>
        <v>#VALUE!</v>
      </c>
      <c r="O2373" t="b" cm="1">
        <f t="array" ref="O2373">COUNT(FIND({0,1,2,3,4,5,6,7,8,9},N2373))&gt;0</f>
        <v>0</v>
      </c>
    </row>
    <row r="2374" spans="1:15" hidden="1" x14ac:dyDescent="0.3">
      <c r="A2374" s="1" t="s">
        <v>4658</v>
      </c>
      <c r="B2374" t="s">
        <v>214</v>
      </c>
      <c r="C2374" t="s">
        <v>4659</v>
      </c>
      <c r="D2374">
        <v>1</v>
      </c>
      <c r="E2374" t="s">
        <v>7</v>
      </c>
      <c r="I2374">
        <f t="shared" si="222"/>
        <v>0</v>
      </c>
      <c r="J2374">
        <f t="shared" si="223"/>
        <v>0</v>
      </c>
      <c r="K2374" t="e">
        <f t="shared" si="224"/>
        <v>#VALUE!</v>
      </c>
      <c r="L2374" t="e">
        <f t="shared" si="225"/>
        <v>#VALUE!</v>
      </c>
      <c r="M2374" t="e">
        <f t="shared" si="226"/>
        <v>#VALUE!</v>
      </c>
      <c r="N2374" t="e">
        <f t="shared" si="227"/>
        <v>#VALUE!</v>
      </c>
      <c r="O2374" t="b" cm="1">
        <f t="array" ref="O2374">COUNT(FIND({0,1,2,3,4,5,6,7,8,9},N2374))&gt;0</f>
        <v>0</v>
      </c>
    </row>
    <row r="2375" spans="1:15" hidden="1" x14ac:dyDescent="0.3">
      <c r="A2375" s="1" t="s">
        <v>4660</v>
      </c>
      <c r="B2375" t="s">
        <v>214</v>
      </c>
      <c r="C2375" t="s">
        <v>4661</v>
      </c>
      <c r="D2375">
        <v>1</v>
      </c>
      <c r="E2375" t="s">
        <v>7</v>
      </c>
      <c r="I2375">
        <f t="shared" si="222"/>
        <v>0</v>
      </c>
      <c r="J2375">
        <f t="shared" si="223"/>
        <v>0</v>
      </c>
      <c r="K2375" t="e">
        <f t="shared" si="224"/>
        <v>#VALUE!</v>
      </c>
      <c r="L2375" t="e">
        <f t="shared" si="225"/>
        <v>#VALUE!</v>
      </c>
      <c r="M2375" t="e">
        <f t="shared" si="226"/>
        <v>#VALUE!</v>
      </c>
      <c r="N2375" t="e">
        <f t="shared" si="227"/>
        <v>#VALUE!</v>
      </c>
      <c r="O2375" t="b" cm="1">
        <f t="array" ref="O2375">COUNT(FIND({0,1,2,3,4,5,6,7,8,9},N2375))&gt;0</f>
        <v>0</v>
      </c>
    </row>
    <row r="2376" spans="1:15" hidden="1" x14ac:dyDescent="0.3">
      <c r="A2376" s="1" t="s">
        <v>4662</v>
      </c>
      <c r="B2376" t="s">
        <v>214</v>
      </c>
      <c r="C2376" t="s">
        <v>4663</v>
      </c>
      <c r="D2376">
        <v>1</v>
      </c>
      <c r="E2376" t="s">
        <v>7</v>
      </c>
      <c r="I2376">
        <f t="shared" si="222"/>
        <v>0</v>
      </c>
      <c r="J2376">
        <f t="shared" si="223"/>
        <v>0</v>
      </c>
      <c r="K2376" t="e">
        <f t="shared" si="224"/>
        <v>#VALUE!</v>
      </c>
      <c r="L2376" t="e">
        <f t="shared" si="225"/>
        <v>#VALUE!</v>
      </c>
      <c r="M2376" t="e">
        <f t="shared" si="226"/>
        <v>#VALUE!</v>
      </c>
      <c r="N2376" t="e">
        <f t="shared" si="227"/>
        <v>#VALUE!</v>
      </c>
      <c r="O2376" t="b" cm="1">
        <f t="array" ref="O2376">COUNT(FIND({0,1,2,3,4,5,6,7,8,9},N2376))&gt;0</f>
        <v>0</v>
      </c>
    </row>
    <row r="2377" spans="1:15" hidden="1" x14ac:dyDescent="0.3">
      <c r="A2377" s="1" t="s">
        <v>4664</v>
      </c>
      <c r="B2377" t="s">
        <v>214</v>
      </c>
      <c r="C2377" t="s">
        <v>4665</v>
      </c>
      <c r="D2377">
        <v>1</v>
      </c>
      <c r="E2377" t="s">
        <v>7</v>
      </c>
      <c r="I2377">
        <f t="shared" si="222"/>
        <v>0</v>
      </c>
      <c r="J2377">
        <f t="shared" si="223"/>
        <v>0</v>
      </c>
      <c r="K2377" t="e">
        <f t="shared" si="224"/>
        <v>#VALUE!</v>
      </c>
      <c r="L2377" t="e">
        <f t="shared" si="225"/>
        <v>#VALUE!</v>
      </c>
      <c r="M2377" t="e">
        <f t="shared" si="226"/>
        <v>#VALUE!</v>
      </c>
      <c r="N2377" t="e">
        <f t="shared" si="227"/>
        <v>#VALUE!</v>
      </c>
      <c r="O2377" t="b" cm="1">
        <f t="array" ref="O2377">COUNT(FIND({0,1,2,3,4,5,6,7,8,9},N2377))&gt;0</f>
        <v>0</v>
      </c>
    </row>
    <row r="2378" spans="1:15" hidden="1" x14ac:dyDescent="0.3">
      <c r="A2378" s="1" t="s">
        <v>4666</v>
      </c>
      <c r="B2378" t="s">
        <v>214</v>
      </c>
      <c r="C2378" t="s">
        <v>4667</v>
      </c>
      <c r="D2378">
        <v>1</v>
      </c>
      <c r="E2378" t="s">
        <v>7</v>
      </c>
      <c r="I2378">
        <f t="shared" si="222"/>
        <v>0</v>
      </c>
      <c r="J2378">
        <f t="shared" si="223"/>
        <v>0</v>
      </c>
      <c r="K2378" t="e">
        <f t="shared" si="224"/>
        <v>#VALUE!</v>
      </c>
      <c r="L2378" t="e">
        <f t="shared" si="225"/>
        <v>#VALUE!</v>
      </c>
      <c r="M2378" t="e">
        <f t="shared" si="226"/>
        <v>#VALUE!</v>
      </c>
      <c r="N2378" t="e">
        <f t="shared" si="227"/>
        <v>#VALUE!</v>
      </c>
      <c r="O2378" t="b" cm="1">
        <f t="array" ref="O2378">COUNT(FIND({0,1,2,3,4,5,6,7,8,9},N2378))&gt;0</f>
        <v>0</v>
      </c>
    </row>
    <row r="2379" spans="1:15" hidden="1" x14ac:dyDescent="0.3">
      <c r="A2379" s="1" t="s">
        <v>4668</v>
      </c>
      <c r="B2379" t="s">
        <v>214</v>
      </c>
      <c r="C2379" t="s">
        <v>4669</v>
      </c>
      <c r="D2379">
        <v>1</v>
      </c>
      <c r="E2379" t="s">
        <v>7</v>
      </c>
      <c r="I2379">
        <f t="shared" si="222"/>
        <v>0</v>
      </c>
      <c r="J2379">
        <f t="shared" si="223"/>
        <v>0</v>
      </c>
      <c r="K2379" t="e">
        <f t="shared" si="224"/>
        <v>#VALUE!</v>
      </c>
      <c r="L2379" t="e">
        <f t="shared" si="225"/>
        <v>#VALUE!</v>
      </c>
      <c r="M2379" t="e">
        <f t="shared" si="226"/>
        <v>#VALUE!</v>
      </c>
      <c r="N2379" t="e">
        <f t="shared" si="227"/>
        <v>#VALUE!</v>
      </c>
      <c r="O2379" t="b" cm="1">
        <f t="array" ref="O2379">COUNT(FIND({0,1,2,3,4,5,6,7,8,9},N2379))&gt;0</f>
        <v>0</v>
      </c>
    </row>
    <row r="2380" spans="1:15" hidden="1" x14ac:dyDescent="0.3">
      <c r="A2380" s="1" t="s">
        <v>4670</v>
      </c>
      <c r="B2380" t="s">
        <v>214</v>
      </c>
      <c r="C2380" t="s">
        <v>4671</v>
      </c>
      <c r="D2380">
        <v>1</v>
      </c>
      <c r="E2380" t="s">
        <v>7</v>
      </c>
      <c r="I2380">
        <f t="shared" si="222"/>
        <v>0</v>
      </c>
      <c r="J2380">
        <f t="shared" si="223"/>
        <v>0</v>
      </c>
      <c r="K2380" t="e">
        <f t="shared" si="224"/>
        <v>#VALUE!</v>
      </c>
      <c r="L2380" t="e">
        <f t="shared" si="225"/>
        <v>#VALUE!</v>
      </c>
      <c r="M2380" t="e">
        <f t="shared" si="226"/>
        <v>#VALUE!</v>
      </c>
      <c r="N2380" t="e">
        <f t="shared" si="227"/>
        <v>#VALUE!</v>
      </c>
      <c r="O2380" t="b" cm="1">
        <f t="array" ref="O2380">COUNT(FIND({0,1,2,3,4,5,6,7,8,9},N2380))&gt;0</f>
        <v>0</v>
      </c>
    </row>
    <row r="2381" spans="1:15" hidden="1" x14ac:dyDescent="0.3">
      <c r="A2381" s="1" t="s">
        <v>4672</v>
      </c>
      <c r="B2381" t="s">
        <v>214</v>
      </c>
      <c r="C2381" t="s">
        <v>4673</v>
      </c>
      <c r="D2381">
        <v>1</v>
      </c>
      <c r="E2381" t="s">
        <v>7</v>
      </c>
      <c r="I2381">
        <f t="shared" si="222"/>
        <v>1</v>
      </c>
      <c r="J2381">
        <f t="shared" si="223"/>
        <v>1</v>
      </c>
      <c r="K2381" t="str">
        <f t="shared" si="224"/>
        <v>Logik</v>
      </c>
      <c r="L2381" t="str">
        <f t="shared" si="225"/>
        <v>3023 Verf.: AB-</v>
      </c>
      <c r="M2381" t="str">
        <f t="shared" si="226"/>
        <v xml:space="preserve">3023 Verf.: AB </v>
      </c>
      <c r="N2381" t="e">
        <f t="shared" si="227"/>
        <v>#VALUE!</v>
      </c>
      <c r="O2381" t="b" cm="1">
        <f t="array" ref="O2381">COUNT(FIND({0,1,2,3,4,5,6,7,8,9},N2381))&gt;0</f>
        <v>0</v>
      </c>
    </row>
    <row r="2382" spans="1:15" hidden="1" x14ac:dyDescent="0.3">
      <c r="A2382" s="1" t="s">
        <v>4674</v>
      </c>
      <c r="B2382" t="s">
        <v>214</v>
      </c>
      <c r="C2382" t="s">
        <v>4675</v>
      </c>
      <c r="D2382">
        <v>1</v>
      </c>
      <c r="E2382" t="s">
        <v>7</v>
      </c>
      <c r="I2382">
        <f t="shared" si="222"/>
        <v>0</v>
      </c>
      <c r="J2382">
        <f t="shared" si="223"/>
        <v>0</v>
      </c>
      <c r="K2382" t="e">
        <f t="shared" si="224"/>
        <v>#VALUE!</v>
      </c>
      <c r="L2382" t="e">
        <f t="shared" si="225"/>
        <v>#VALUE!</v>
      </c>
      <c r="M2382" t="e">
        <f t="shared" si="226"/>
        <v>#VALUE!</v>
      </c>
      <c r="N2382" t="e">
        <f t="shared" si="227"/>
        <v>#VALUE!</v>
      </c>
      <c r="O2382" t="b" cm="1">
        <f t="array" ref="O2382">COUNT(FIND({0,1,2,3,4,5,6,7,8,9},N2382))&gt;0</f>
        <v>0</v>
      </c>
    </row>
    <row r="2383" spans="1:15" hidden="1" x14ac:dyDescent="0.3">
      <c r="A2383" s="1" t="s">
        <v>4676</v>
      </c>
      <c r="B2383" t="s">
        <v>214</v>
      </c>
      <c r="C2383" t="s">
        <v>4677</v>
      </c>
      <c r="D2383">
        <v>1</v>
      </c>
      <c r="E2383" t="s">
        <v>7</v>
      </c>
      <c r="I2383">
        <f t="shared" si="222"/>
        <v>0</v>
      </c>
      <c r="J2383">
        <f t="shared" si="223"/>
        <v>0</v>
      </c>
      <c r="K2383" t="e">
        <f t="shared" si="224"/>
        <v>#VALUE!</v>
      </c>
      <c r="L2383" t="e">
        <f t="shared" si="225"/>
        <v>#VALUE!</v>
      </c>
      <c r="M2383" t="e">
        <f t="shared" si="226"/>
        <v>#VALUE!</v>
      </c>
      <c r="N2383" t="e">
        <f t="shared" si="227"/>
        <v>#VALUE!</v>
      </c>
      <c r="O2383" t="b" cm="1">
        <f t="array" ref="O2383">COUNT(FIND({0,1,2,3,4,5,6,7,8,9},N2383))&gt;0</f>
        <v>0</v>
      </c>
    </row>
    <row r="2384" spans="1:15" hidden="1" x14ac:dyDescent="0.3">
      <c r="A2384" s="1" t="s">
        <v>4678</v>
      </c>
      <c r="B2384" t="s">
        <v>214</v>
      </c>
      <c r="C2384" t="s">
        <v>4679</v>
      </c>
      <c r="D2384">
        <v>1</v>
      </c>
      <c r="E2384" t="s">
        <v>7</v>
      </c>
      <c r="I2384">
        <f t="shared" si="222"/>
        <v>0</v>
      </c>
      <c r="J2384">
        <f t="shared" si="223"/>
        <v>0</v>
      </c>
      <c r="K2384" t="e">
        <f t="shared" si="224"/>
        <v>#VALUE!</v>
      </c>
      <c r="L2384" t="e">
        <f t="shared" si="225"/>
        <v>#VALUE!</v>
      </c>
      <c r="M2384" t="e">
        <f t="shared" si="226"/>
        <v>#VALUE!</v>
      </c>
      <c r="N2384" t="e">
        <f t="shared" si="227"/>
        <v>#VALUE!</v>
      </c>
      <c r="O2384" t="b" cm="1">
        <f t="array" ref="O2384">COUNT(FIND({0,1,2,3,4,5,6,7,8,9},N2384))&gt;0</f>
        <v>0</v>
      </c>
    </row>
    <row r="2385" spans="1:15" hidden="1" x14ac:dyDescent="0.3">
      <c r="A2385" s="1" t="s">
        <v>4680</v>
      </c>
      <c r="B2385" t="s">
        <v>214</v>
      </c>
      <c r="C2385" t="s">
        <v>4681</v>
      </c>
      <c r="D2385">
        <v>1</v>
      </c>
      <c r="E2385" t="s">
        <v>7</v>
      </c>
      <c r="I2385">
        <f t="shared" si="222"/>
        <v>0</v>
      </c>
      <c r="J2385">
        <f t="shared" si="223"/>
        <v>0</v>
      </c>
      <c r="K2385" t="e">
        <f t="shared" si="224"/>
        <v>#VALUE!</v>
      </c>
      <c r="L2385" t="e">
        <f t="shared" si="225"/>
        <v>#VALUE!</v>
      </c>
      <c r="M2385" t="e">
        <f t="shared" si="226"/>
        <v>#VALUE!</v>
      </c>
      <c r="N2385" t="e">
        <f t="shared" si="227"/>
        <v>#VALUE!</v>
      </c>
      <c r="O2385" t="b" cm="1">
        <f t="array" ref="O2385">COUNT(FIND({0,1,2,3,4,5,6,7,8,9},N2385))&gt;0</f>
        <v>0</v>
      </c>
    </row>
    <row r="2386" spans="1:15" hidden="1" x14ac:dyDescent="0.3">
      <c r="A2386" s="1" t="s">
        <v>4682</v>
      </c>
      <c r="B2386" t="s">
        <v>214</v>
      </c>
      <c r="C2386" t="s">
        <v>4683</v>
      </c>
      <c r="D2386">
        <v>1</v>
      </c>
      <c r="E2386" t="s">
        <v>7</v>
      </c>
      <c r="I2386">
        <f t="shared" si="222"/>
        <v>0</v>
      </c>
      <c r="J2386">
        <f t="shared" si="223"/>
        <v>0</v>
      </c>
      <c r="K2386" t="e">
        <f t="shared" si="224"/>
        <v>#VALUE!</v>
      </c>
      <c r="L2386" t="e">
        <f t="shared" si="225"/>
        <v>#VALUE!</v>
      </c>
      <c r="M2386" t="e">
        <f t="shared" si="226"/>
        <v>#VALUE!</v>
      </c>
      <c r="N2386" t="e">
        <f t="shared" si="227"/>
        <v>#VALUE!</v>
      </c>
      <c r="O2386" t="b" cm="1">
        <f t="array" ref="O2386">COUNT(FIND({0,1,2,3,4,5,6,7,8,9},N2386))&gt;0</f>
        <v>0</v>
      </c>
    </row>
    <row r="2387" spans="1:15" hidden="1" x14ac:dyDescent="0.3">
      <c r="A2387" s="1" t="s">
        <v>4684</v>
      </c>
      <c r="B2387" t="s">
        <v>214</v>
      </c>
      <c r="C2387" t="s">
        <v>4685</v>
      </c>
      <c r="D2387">
        <v>1</v>
      </c>
      <c r="E2387" t="s">
        <v>7</v>
      </c>
      <c r="I2387">
        <f t="shared" si="222"/>
        <v>0</v>
      </c>
      <c r="J2387">
        <f t="shared" si="223"/>
        <v>0</v>
      </c>
      <c r="K2387" t="e">
        <f t="shared" si="224"/>
        <v>#VALUE!</v>
      </c>
      <c r="L2387" t="e">
        <f t="shared" si="225"/>
        <v>#VALUE!</v>
      </c>
      <c r="M2387" t="e">
        <f t="shared" si="226"/>
        <v>#VALUE!</v>
      </c>
      <c r="N2387" t="e">
        <f t="shared" si="227"/>
        <v>#VALUE!</v>
      </c>
      <c r="O2387" t="b" cm="1">
        <f t="array" ref="O2387">COUNT(FIND({0,1,2,3,4,5,6,7,8,9},N2387))&gt;0</f>
        <v>0</v>
      </c>
    </row>
    <row r="2388" spans="1:15" hidden="1" x14ac:dyDescent="0.3">
      <c r="A2388" s="1" t="s">
        <v>4686</v>
      </c>
      <c r="B2388" t="s">
        <v>214</v>
      </c>
      <c r="C2388" t="s">
        <v>4687</v>
      </c>
      <c r="D2388">
        <v>1</v>
      </c>
      <c r="E2388" t="s">
        <v>7</v>
      </c>
      <c r="I2388">
        <f t="shared" si="222"/>
        <v>0</v>
      </c>
      <c r="J2388">
        <f t="shared" si="223"/>
        <v>0</v>
      </c>
      <c r="K2388" t="e">
        <f t="shared" si="224"/>
        <v>#VALUE!</v>
      </c>
      <c r="L2388" t="e">
        <f t="shared" si="225"/>
        <v>#VALUE!</v>
      </c>
      <c r="M2388" t="e">
        <f t="shared" si="226"/>
        <v>#VALUE!</v>
      </c>
      <c r="N2388" t="e">
        <f t="shared" si="227"/>
        <v>#VALUE!</v>
      </c>
      <c r="O2388" t="b" cm="1">
        <f t="array" ref="O2388">COUNT(FIND({0,1,2,3,4,5,6,7,8,9},N2388))&gt;0</f>
        <v>0</v>
      </c>
    </row>
    <row r="2389" spans="1:15" hidden="1" x14ac:dyDescent="0.3">
      <c r="A2389" s="1" t="s">
        <v>4688</v>
      </c>
      <c r="B2389" t="s">
        <v>214</v>
      </c>
      <c r="C2389" t="s">
        <v>4689</v>
      </c>
      <c r="D2389">
        <v>1</v>
      </c>
      <c r="E2389" t="s">
        <v>7</v>
      </c>
      <c r="I2389">
        <f t="shared" si="222"/>
        <v>0</v>
      </c>
      <c r="J2389">
        <f t="shared" si="223"/>
        <v>0</v>
      </c>
      <c r="K2389" t="e">
        <f t="shared" si="224"/>
        <v>#VALUE!</v>
      </c>
      <c r="L2389" t="e">
        <f t="shared" si="225"/>
        <v>#VALUE!</v>
      </c>
      <c r="M2389" t="e">
        <f t="shared" si="226"/>
        <v>#VALUE!</v>
      </c>
      <c r="N2389" t="e">
        <f t="shared" si="227"/>
        <v>#VALUE!</v>
      </c>
      <c r="O2389" t="b" cm="1">
        <f t="array" ref="O2389">COUNT(FIND({0,1,2,3,4,5,6,7,8,9},N2389))&gt;0</f>
        <v>0</v>
      </c>
    </row>
    <row r="2390" spans="1:15" hidden="1" x14ac:dyDescent="0.3">
      <c r="A2390" s="1" t="s">
        <v>4690</v>
      </c>
      <c r="B2390" t="s">
        <v>214</v>
      </c>
      <c r="C2390" t="s">
        <v>4691</v>
      </c>
      <c r="D2390">
        <v>1</v>
      </c>
      <c r="E2390" t="s">
        <v>7</v>
      </c>
      <c r="I2390">
        <f t="shared" si="222"/>
        <v>1</v>
      </c>
      <c r="J2390">
        <f t="shared" si="223"/>
        <v>1</v>
      </c>
      <c r="K2390" t="str">
        <f t="shared" si="224"/>
        <v>API: Aktionen</v>
      </c>
      <c r="L2390" t="str">
        <f t="shared" si="225"/>
        <v>3100 Censhare-</v>
      </c>
      <c r="M2390" t="str">
        <f t="shared" si="226"/>
        <v xml:space="preserve">3100 Censhare </v>
      </c>
      <c r="N2390" t="str">
        <f t="shared" si="227"/>
        <v>API:</v>
      </c>
      <c r="O2390" t="b" cm="1">
        <f t="array" ref="O2390">COUNT(FIND({0,1,2,3,4,5,6,7,8,9},N2390))&gt;0</f>
        <v>0</v>
      </c>
    </row>
    <row r="2391" spans="1:15" hidden="1" x14ac:dyDescent="0.3">
      <c r="A2391" s="1" t="s">
        <v>4692</v>
      </c>
      <c r="B2391" t="s">
        <v>214</v>
      </c>
      <c r="C2391" t="s">
        <v>4693</v>
      </c>
      <c r="D2391">
        <v>1</v>
      </c>
      <c r="E2391" t="s">
        <v>7</v>
      </c>
      <c r="I2391">
        <f t="shared" si="222"/>
        <v>1</v>
      </c>
      <c r="J2391">
        <f t="shared" si="223"/>
        <v>1</v>
      </c>
      <c r="K2391" t="str">
        <f t="shared" si="224"/>
        <v>Novelle Elektrogeräterücknahme</v>
      </c>
      <c r="L2391" t="str">
        <f t="shared" si="225"/>
        <v>3123 Umsetzung EEG-</v>
      </c>
      <c r="M2391" t="str">
        <f t="shared" si="226"/>
        <v xml:space="preserve">3123 Umsetzung EEG </v>
      </c>
      <c r="N2391" t="str">
        <f t="shared" si="227"/>
        <v>Novelle</v>
      </c>
      <c r="O2391" t="b" cm="1">
        <f t="array" ref="O2391">COUNT(FIND({0,1,2,3,4,5,6,7,8,9},N2391))&gt;0</f>
        <v>0</v>
      </c>
    </row>
    <row r="2392" spans="1:15" hidden="1" x14ac:dyDescent="0.3">
      <c r="A2392" s="1" t="s">
        <v>4694</v>
      </c>
      <c r="B2392" t="s">
        <v>214</v>
      </c>
      <c r="C2392" t="s">
        <v>4695</v>
      </c>
      <c r="D2392">
        <v>1</v>
      </c>
      <c r="E2392" t="s">
        <v>7</v>
      </c>
      <c r="I2392">
        <f t="shared" si="222"/>
        <v>1</v>
      </c>
      <c r="J2392">
        <f t="shared" si="223"/>
        <v>1</v>
      </c>
      <c r="K2392" t="str">
        <f t="shared" si="224"/>
        <v>Auftrag</v>
      </c>
      <c r="L2392" t="str">
        <f t="shared" si="225"/>
        <v>3124 Filialadresse anzeigen bei C&amp;C-</v>
      </c>
      <c r="M2392" t="str">
        <f t="shared" si="226"/>
        <v xml:space="preserve">3124 Filialadresse anzeigen bei C&amp;C </v>
      </c>
      <c r="N2392" t="e">
        <f t="shared" si="227"/>
        <v>#VALUE!</v>
      </c>
      <c r="O2392" t="b" cm="1">
        <f t="array" ref="O2392">COUNT(FIND({0,1,2,3,4,5,6,7,8,9},N2392))&gt;0</f>
        <v>0</v>
      </c>
    </row>
    <row r="2393" spans="1:15" hidden="1" x14ac:dyDescent="0.3">
      <c r="A2393" s="1" t="s">
        <v>4696</v>
      </c>
      <c r="B2393" t="s">
        <v>214</v>
      </c>
      <c r="C2393" t="s">
        <v>4697</v>
      </c>
      <c r="D2393">
        <v>1</v>
      </c>
      <c r="E2393" t="s">
        <v>7</v>
      </c>
      <c r="I2393">
        <f t="shared" si="222"/>
        <v>0</v>
      </c>
      <c r="J2393">
        <f t="shared" si="223"/>
        <v>0</v>
      </c>
      <c r="K2393" t="e">
        <f t="shared" si="224"/>
        <v>#VALUE!</v>
      </c>
      <c r="L2393" t="e">
        <f t="shared" si="225"/>
        <v>#VALUE!</v>
      </c>
      <c r="M2393" t="e">
        <f t="shared" si="226"/>
        <v>#VALUE!</v>
      </c>
      <c r="N2393" t="e">
        <f t="shared" si="227"/>
        <v>#VALUE!</v>
      </c>
      <c r="O2393" t="b" cm="1">
        <f t="array" ref="O2393">COUNT(FIND({0,1,2,3,4,5,6,7,8,9},N2393))&gt;0</f>
        <v>0</v>
      </c>
    </row>
    <row r="2394" spans="1:15" hidden="1" x14ac:dyDescent="0.3">
      <c r="A2394" s="1" t="s">
        <v>4698</v>
      </c>
      <c r="B2394" t="s">
        <v>214</v>
      </c>
      <c r="C2394" t="s">
        <v>4699</v>
      </c>
      <c r="D2394">
        <v>1</v>
      </c>
      <c r="E2394" t="s">
        <v>7</v>
      </c>
      <c r="I2394">
        <f t="shared" si="222"/>
        <v>0</v>
      </c>
      <c r="J2394">
        <f t="shared" si="223"/>
        <v>0</v>
      </c>
      <c r="K2394" t="e">
        <f t="shared" si="224"/>
        <v>#VALUE!</v>
      </c>
      <c r="L2394" t="e">
        <f t="shared" si="225"/>
        <v>#VALUE!</v>
      </c>
      <c r="M2394" t="e">
        <f t="shared" si="226"/>
        <v>#VALUE!</v>
      </c>
      <c r="N2394" t="e">
        <f t="shared" si="227"/>
        <v>#VALUE!</v>
      </c>
      <c r="O2394" t="b" cm="1">
        <f t="array" ref="O2394">COUNT(FIND({0,1,2,3,4,5,6,7,8,9},N2394))&gt;0</f>
        <v>0</v>
      </c>
    </row>
    <row r="2395" spans="1:15" hidden="1" x14ac:dyDescent="0.3">
      <c r="A2395" s="1" t="s">
        <v>4700</v>
      </c>
      <c r="B2395" t="s">
        <v>214</v>
      </c>
      <c r="C2395" t="s">
        <v>4701</v>
      </c>
      <c r="D2395">
        <v>1</v>
      </c>
      <c r="E2395" t="s">
        <v>7</v>
      </c>
      <c r="I2395">
        <f t="shared" si="222"/>
        <v>0</v>
      </c>
      <c r="J2395">
        <f t="shared" si="223"/>
        <v>0</v>
      </c>
      <c r="K2395" t="e">
        <f t="shared" si="224"/>
        <v>#VALUE!</v>
      </c>
      <c r="L2395" t="e">
        <f t="shared" si="225"/>
        <v>#VALUE!</v>
      </c>
      <c r="M2395" t="e">
        <f t="shared" si="226"/>
        <v>#VALUE!</v>
      </c>
      <c r="N2395" t="e">
        <f t="shared" si="227"/>
        <v>#VALUE!</v>
      </c>
      <c r="O2395" t="b" cm="1">
        <f t="array" ref="O2395">COUNT(FIND({0,1,2,3,4,5,6,7,8,9},N2395))&gt;0</f>
        <v>0</v>
      </c>
    </row>
    <row r="2396" spans="1:15" hidden="1" x14ac:dyDescent="0.3">
      <c r="A2396" s="1" t="s">
        <v>4702</v>
      </c>
      <c r="B2396" t="s">
        <v>214</v>
      </c>
      <c r="C2396" t="s">
        <v>4703</v>
      </c>
      <c r="D2396">
        <v>1</v>
      </c>
      <c r="E2396" t="s">
        <v>7</v>
      </c>
      <c r="I2396">
        <f t="shared" si="222"/>
        <v>0</v>
      </c>
      <c r="J2396">
        <f t="shared" si="223"/>
        <v>0</v>
      </c>
      <c r="K2396" t="e">
        <f t="shared" si="224"/>
        <v>#VALUE!</v>
      </c>
      <c r="L2396" t="e">
        <f t="shared" si="225"/>
        <v>#VALUE!</v>
      </c>
      <c r="M2396" t="e">
        <f t="shared" si="226"/>
        <v>#VALUE!</v>
      </c>
      <c r="N2396" t="e">
        <f t="shared" si="227"/>
        <v>#VALUE!</v>
      </c>
      <c r="O2396" t="b" cm="1">
        <f t="array" ref="O2396">COUNT(FIND({0,1,2,3,4,5,6,7,8,9},N2396))&gt;0</f>
        <v>0</v>
      </c>
    </row>
    <row r="2397" spans="1:15" hidden="1" x14ac:dyDescent="0.3">
      <c r="A2397" s="1" t="s">
        <v>4704</v>
      </c>
      <c r="B2397" t="s">
        <v>214</v>
      </c>
      <c r="C2397" t="s">
        <v>4705</v>
      </c>
      <c r="D2397">
        <v>1</v>
      </c>
      <c r="E2397" t="s">
        <v>7</v>
      </c>
      <c r="I2397">
        <f t="shared" si="222"/>
        <v>0</v>
      </c>
      <c r="J2397">
        <f t="shared" si="223"/>
        <v>0</v>
      </c>
      <c r="K2397" t="e">
        <f t="shared" si="224"/>
        <v>#VALUE!</v>
      </c>
      <c r="L2397" t="e">
        <f t="shared" si="225"/>
        <v>#VALUE!</v>
      </c>
      <c r="M2397" t="e">
        <f t="shared" si="226"/>
        <v>#VALUE!</v>
      </c>
      <c r="N2397" t="e">
        <f t="shared" si="227"/>
        <v>#VALUE!</v>
      </c>
      <c r="O2397" t="b" cm="1">
        <f t="array" ref="O2397">COUNT(FIND({0,1,2,3,4,5,6,7,8,9},N2397))&gt;0</f>
        <v>0</v>
      </c>
    </row>
    <row r="2398" spans="1:15" hidden="1" x14ac:dyDescent="0.3">
      <c r="A2398" s="1" t="s">
        <v>4706</v>
      </c>
      <c r="B2398" t="s">
        <v>214</v>
      </c>
      <c r="C2398" t="s">
        <v>4707</v>
      </c>
      <c r="D2398">
        <v>1</v>
      </c>
      <c r="E2398" t="s">
        <v>7</v>
      </c>
      <c r="I2398">
        <f t="shared" si="222"/>
        <v>1</v>
      </c>
      <c r="J2398">
        <f t="shared" si="223"/>
        <v>1</v>
      </c>
      <c r="K2398" t="str">
        <f t="shared" si="224"/>
        <v>Logik Shop anpassen</v>
      </c>
      <c r="L2398" t="str">
        <f t="shared" si="225"/>
        <v>3251 GABW-</v>
      </c>
      <c r="M2398" t="str">
        <f t="shared" si="226"/>
        <v xml:space="preserve">3251 GABW </v>
      </c>
      <c r="N2398" t="str">
        <f t="shared" si="227"/>
        <v>Logik</v>
      </c>
      <c r="O2398" t="b" cm="1">
        <f t="array" ref="O2398">COUNT(FIND({0,1,2,3,4,5,6,7,8,9},N2398))&gt;0</f>
        <v>0</v>
      </c>
    </row>
    <row r="2399" spans="1:15" hidden="1" x14ac:dyDescent="0.3">
      <c r="A2399" s="1" t="s">
        <v>4708</v>
      </c>
      <c r="B2399" t="s">
        <v>214</v>
      </c>
      <c r="C2399" t="s">
        <v>4709</v>
      </c>
      <c r="D2399">
        <v>1</v>
      </c>
      <c r="E2399" t="s">
        <v>7</v>
      </c>
      <c r="I2399">
        <f t="shared" si="222"/>
        <v>0</v>
      </c>
      <c r="J2399">
        <f t="shared" si="223"/>
        <v>0</v>
      </c>
      <c r="K2399" t="e">
        <f t="shared" si="224"/>
        <v>#VALUE!</v>
      </c>
      <c r="L2399" t="e">
        <f t="shared" si="225"/>
        <v>#VALUE!</v>
      </c>
      <c r="M2399" t="e">
        <f t="shared" si="226"/>
        <v>#VALUE!</v>
      </c>
      <c r="N2399" t="e">
        <f t="shared" si="227"/>
        <v>#VALUE!</v>
      </c>
      <c r="O2399" t="b" cm="1">
        <f t="array" ref="O2399">COUNT(FIND({0,1,2,3,4,5,6,7,8,9},N2399))&gt;0</f>
        <v>0</v>
      </c>
    </row>
    <row r="2400" spans="1:15" hidden="1" x14ac:dyDescent="0.3">
      <c r="A2400" s="1" t="s">
        <v>4710</v>
      </c>
      <c r="B2400" t="s">
        <v>214</v>
      </c>
      <c r="C2400" t="s">
        <v>4711</v>
      </c>
      <c r="D2400">
        <v>1</v>
      </c>
      <c r="E2400" t="s">
        <v>7</v>
      </c>
      <c r="I2400">
        <f t="shared" si="222"/>
        <v>0</v>
      </c>
      <c r="J2400">
        <f t="shared" si="223"/>
        <v>0</v>
      </c>
      <c r="K2400" t="e">
        <f t="shared" si="224"/>
        <v>#VALUE!</v>
      </c>
      <c r="L2400" t="e">
        <f t="shared" si="225"/>
        <v>#VALUE!</v>
      </c>
      <c r="M2400" t="e">
        <f t="shared" si="226"/>
        <v>#VALUE!</v>
      </c>
      <c r="N2400" t="e">
        <f t="shared" si="227"/>
        <v>#VALUE!</v>
      </c>
      <c r="O2400" t="b" cm="1">
        <f t="array" ref="O2400">COUNT(FIND({0,1,2,3,4,5,6,7,8,9},N2400))&gt;0</f>
        <v>0</v>
      </c>
    </row>
    <row r="2401" spans="1:15" hidden="1" x14ac:dyDescent="0.3">
      <c r="A2401" s="1" t="s">
        <v>4712</v>
      </c>
      <c r="B2401" t="s">
        <v>214</v>
      </c>
      <c r="C2401" t="s">
        <v>4713</v>
      </c>
      <c r="D2401">
        <v>1</v>
      </c>
      <c r="E2401" t="s">
        <v>7</v>
      </c>
      <c r="I2401">
        <f t="shared" si="222"/>
        <v>2</v>
      </c>
      <c r="J2401">
        <f t="shared" si="223"/>
        <v>2</v>
      </c>
      <c r="K2401" t="str">
        <f t="shared" si="224"/>
        <v>Adresse – Widerspruch AB</v>
      </c>
      <c r="L2401" t="str">
        <f t="shared" si="225"/>
        <v>3295 Änderung der E-Mail-</v>
      </c>
      <c r="M2401" t="str">
        <f t="shared" si="226"/>
        <v xml:space="preserve">3295 Änderung der E Mail </v>
      </c>
      <c r="N2401" t="str">
        <f t="shared" si="227"/>
        <v>Adresse</v>
      </c>
      <c r="O2401" t="b" cm="1">
        <f t="array" ref="O2401">COUNT(FIND({0,1,2,3,4,5,6,7,8,9},N2401))&gt;0</f>
        <v>0</v>
      </c>
    </row>
    <row r="2402" spans="1:15" hidden="1" x14ac:dyDescent="0.3">
      <c r="A2402" s="1" t="s">
        <v>4714</v>
      </c>
      <c r="B2402" t="s">
        <v>214</v>
      </c>
      <c r="C2402" t="s">
        <v>4715</v>
      </c>
      <c r="D2402">
        <v>1</v>
      </c>
      <c r="E2402" t="s">
        <v>7</v>
      </c>
      <c r="I2402">
        <f t="shared" si="222"/>
        <v>0</v>
      </c>
      <c r="J2402">
        <f t="shared" si="223"/>
        <v>0</v>
      </c>
      <c r="K2402" t="e">
        <f t="shared" si="224"/>
        <v>#VALUE!</v>
      </c>
      <c r="L2402" t="e">
        <f t="shared" si="225"/>
        <v>#VALUE!</v>
      </c>
      <c r="M2402" t="e">
        <f t="shared" si="226"/>
        <v>#VALUE!</v>
      </c>
      <c r="N2402" t="e">
        <f t="shared" si="227"/>
        <v>#VALUE!</v>
      </c>
      <c r="O2402" t="b" cm="1">
        <f t="array" ref="O2402">COUNT(FIND({0,1,2,3,4,5,6,7,8,9},N2402))&gt;0</f>
        <v>0</v>
      </c>
    </row>
    <row r="2403" spans="1:15" hidden="1" x14ac:dyDescent="0.3">
      <c r="A2403" s="1" t="s">
        <v>4716</v>
      </c>
      <c r="B2403" t="s">
        <v>214</v>
      </c>
      <c r="C2403" t="s">
        <v>4717</v>
      </c>
      <c r="D2403">
        <v>1</v>
      </c>
      <c r="E2403" t="s">
        <v>7</v>
      </c>
      <c r="I2403">
        <f t="shared" si="222"/>
        <v>0</v>
      </c>
      <c r="J2403">
        <f t="shared" si="223"/>
        <v>0</v>
      </c>
      <c r="K2403" t="e">
        <f t="shared" si="224"/>
        <v>#VALUE!</v>
      </c>
      <c r="L2403" t="e">
        <f t="shared" si="225"/>
        <v>#VALUE!</v>
      </c>
      <c r="M2403" t="e">
        <f t="shared" si="226"/>
        <v>#VALUE!</v>
      </c>
      <c r="N2403" t="e">
        <f t="shared" si="227"/>
        <v>#VALUE!</v>
      </c>
      <c r="O2403" t="b" cm="1">
        <f t="array" ref="O2403">COUNT(FIND({0,1,2,3,4,5,6,7,8,9},N2403))&gt;0</f>
        <v>0</v>
      </c>
    </row>
    <row r="2404" spans="1:15" hidden="1" x14ac:dyDescent="0.3">
      <c r="A2404" s="1" t="s">
        <v>4718</v>
      </c>
      <c r="B2404" t="s">
        <v>214</v>
      </c>
      <c r="C2404" t="s">
        <v>4719</v>
      </c>
      <c r="D2404">
        <v>1</v>
      </c>
      <c r="E2404" t="s">
        <v>7</v>
      </c>
      <c r="I2404">
        <f t="shared" si="222"/>
        <v>0</v>
      </c>
      <c r="J2404">
        <f t="shared" si="223"/>
        <v>0</v>
      </c>
      <c r="K2404" t="e">
        <f t="shared" si="224"/>
        <v>#VALUE!</v>
      </c>
      <c r="L2404" t="e">
        <f t="shared" si="225"/>
        <v>#VALUE!</v>
      </c>
      <c r="M2404" t="e">
        <f t="shared" si="226"/>
        <v>#VALUE!</v>
      </c>
      <c r="N2404" t="e">
        <f t="shared" si="227"/>
        <v>#VALUE!</v>
      </c>
      <c r="O2404" t="b" cm="1">
        <f t="array" ref="O2404">COUNT(FIND({0,1,2,3,4,5,6,7,8,9},N2404))&gt;0</f>
        <v>0</v>
      </c>
    </row>
    <row r="2405" spans="1:15" hidden="1" x14ac:dyDescent="0.3">
      <c r="A2405" s="1" t="s">
        <v>4720</v>
      </c>
      <c r="B2405" t="s">
        <v>214</v>
      </c>
      <c r="C2405" t="s">
        <v>4721</v>
      </c>
      <c r="D2405">
        <v>1</v>
      </c>
      <c r="E2405" t="s">
        <v>7</v>
      </c>
      <c r="I2405">
        <f t="shared" si="222"/>
        <v>0</v>
      </c>
      <c r="J2405">
        <f t="shared" si="223"/>
        <v>0</v>
      </c>
      <c r="K2405" t="e">
        <f t="shared" si="224"/>
        <v>#VALUE!</v>
      </c>
      <c r="L2405" t="e">
        <f t="shared" si="225"/>
        <v>#VALUE!</v>
      </c>
      <c r="M2405" t="e">
        <f t="shared" si="226"/>
        <v>#VALUE!</v>
      </c>
      <c r="N2405" t="e">
        <f t="shared" si="227"/>
        <v>#VALUE!</v>
      </c>
      <c r="O2405" t="b" cm="1">
        <f t="array" ref="O2405">COUNT(FIND({0,1,2,3,4,5,6,7,8,9},N2405))&gt;0</f>
        <v>0</v>
      </c>
    </row>
    <row r="2406" spans="1:15" hidden="1" x14ac:dyDescent="0.3">
      <c r="A2406" s="1" t="s">
        <v>4722</v>
      </c>
      <c r="B2406" t="s">
        <v>214</v>
      </c>
      <c r="C2406" t="s">
        <v>4723</v>
      </c>
      <c r="D2406">
        <v>1</v>
      </c>
      <c r="E2406" t="s">
        <v>7</v>
      </c>
      <c r="I2406">
        <f t="shared" si="222"/>
        <v>0</v>
      </c>
      <c r="J2406">
        <f t="shared" si="223"/>
        <v>0</v>
      </c>
      <c r="K2406" t="e">
        <f t="shared" si="224"/>
        <v>#VALUE!</v>
      </c>
      <c r="L2406" t="e">
        <f t="shared" si="225"/>
        <v>#VALUE!</v>
      </c>
      <c r="M2406" t="e">
        <f t="shared" si="226"/>
        <v>#VALUE!</v>
      </c>
      <c r="N2406" t="e">
        <f t="shared" si="227"/>
        <v>#VALUE!</v>
      </c>
      <c r="O2406" t="b" cm="1">
        <f t="array" ref="O2406">COUNT(FIND({0,1,2,3,4,5,6,7,8,9},N2406))&gt;0</f>
        <v>0</v>
      </c>
    </row>
    <row r="2407" spans="1:15" hidden="1" x14ac:dyDescent="0.3">
      <c r="A2407" s="1" t="s">
        <v>4724</v>
      </c>
      <c r="B2407" t="s">
        <v>214</v>
      </c>
      <c r="C2407" t="s">
        <v>4725</v>
      </c>
      <c r="D2407">
        <v>1</v>
      </c>
      <c r="E2407" t="s">
        <v>7</v>
      </c>
      <c r="I2407">
        <f t="shared" si="222"/>
        <v>1</v>
      </c>
      <c r="J2407">
        <f t="shared" si="223"/>
        <v>1</v>
      </c>
      <c r="K2407" t="str">
        <f t="shared" si="224"/>
        <v>Zahlart: ideal</v>
      </c>
      <c r="L2407" t="str">
        <f t="shared" si="225"/>
        <v>3401 Paygate-</v>
      </c>
      <c r="M2407" t="str">
        <f t="shared" si="226"/>
        <v xml:space="preserve">3401 Paygate </v>
      </c>
      <c r="N2407" t="str">
        <f t="shared" si="227"/>
        <v>Zahlart:</v>
      </c>
      <c r="O2407" t="b" cm="1">
        <f t="array" ref="O2407">COUNT(FIND({0,1,2,3,4,5,6,7,8,9},N2407))&gt;0</f>
        <v>0</v>
      </c>
    </row>
    <row r="2408" spans="1:15" hidden="1" x14ac:dyDescent="0.3">
      <c r="A2408" s="1" t="s">
        <v>4726</v>
      </c>
      <c r="B2408" t="s">
        <v>214</v>
      </c>
      <c r="C2408" t="s">
        <v>4727</v>
      </c>
      <c r="D2408">
        <v>1</v>
      </c>
      <c r="E2408" t="s">
        <v>7</v>
      </c>
      <c r="I2408">
        <f t="shared" si="222"/>
        <v>1</v>
      </c>
      <c r="J2408">
        <f t="shared" si="223"/>
        <v>1</v>
      </c>
      <c r="K2408" t="str">
        <f t="shared" si="224"/>
        <v>Code</v>
      </c>
      <c r="L2408" t="str">
        <f t="shared" si="225"/>
        <v>3409 Rechnung: Swiss QR-</v>
      </c>
      <c r="M2408" t="str">
        <f t="shared" si="226"/>
        <v xml:space="preserve">3409 Rechnung: Swiss QR </v>
      </c>
      <c r="N2408" t="e">
        <f t="shared" si="227"/>
        <v>#VALUE!</v>
      </c>
      <c r="O2408" t="b" cm="1">
        <f t="array" ref="O2408">COUNT(FIND({0,1,2,3,4,5,6,7,8,9},N2408))&gt;0</f>
        <v>0</v>
      </c>
    </row>
    <row r="2409" spans="1:15" hidden="1" x14ac:dyDescent="0.3">
      <c r="A2409" s="1" t="s">
        <v>4728</v>
      </c>
      <c r="B2409" t="s">
        <v>214</v>
      </c>
      <c r="C2409" t="s">
        <v>4729</v>
      </c>
      <c r="D2409">
        <v>1</v>
      </c>
      <c r="E2409" t="s">
        <v>7</v>
      </c>
      <c r="I2409">
        <f t="shared" si="222"/>
        <v>0</v>
      </c>
      <c r="J2409">
        <f t="shared" si="223"/>
        <v>0</v>
      </c>
      <c r="K2409" t="e">
        <f t="shared" si="224"/>
        <v>#VALUE!</v>
      </c>
      <c r="L2409" t="e">
        <f t="shared" si="225"/>
        <v>#VALUE!</v>
      </c>
      <c r="M2409" t="e">
        <f t="shared" si="226"/>
        <v>#VALUE!</v>
      </c>
      <c r="N2409" t="e">
        <f t="shared" si="227"/>
        <v>#VALUE!</v>
      </c>
      <c r="O2409" t="b" cm="1">
        <f t="array" ref="O2409">COUNT(FIND({0,1,2,3,4,5,6,7,8,9},N2409))&gt;0</f>
        <v>0</v>
      </c>
    </row>
    <row r="2410" spans="1:15" hidden="1" x14ac:dyDescent="0.3">
      <c r="A2410" s="1" t="s">
        <v>4730</v>
      </c>
      <c r="B2410" t="s">
        <v>214</v>
      </c>
      <c r="C2410" t="s">
        <v>4731</v>
      </c>
      <c r="D2410">
        <v>1</v>
      </c>
      <c r="E2410" t="s">
        <v>7</v>
      </c>
      <c r="I2410">
        <f t="shared" si="222"/>
        <v>0</v>
      </c>
      <c r="J2410">
        <f t="shared" si="223"/>
        <v>0</v>
      </c>
      <c r="K2410" t="e">
        <f t="shared" si="224"/>
        <v>#VALUE!</v>
      </c>
      <c r="L2410" t="e">
        <f t="shared" si="225"/>
        <v>#VALUE!</v>
      </c>
      <c r="M2410" t="e">
        <f t="shared" si="226"/>
        <v>#VALUE!</v>
      </c>
      <c r="N2410" t="e">
        <f t="shared" si="227"/>
        <v>#VALUE!</v>
      </c>
      <c r="O2410" t="b" cm="1">
        <f t="array" ref="O2410">COUNT(FIND({0,1,2,3,4,5,6,7,8,9},N2410))&gt;0</f>
        <v>0</v>
      </c>
    </row>
    <row r="2411" spans="1:15" hidden="1" x14ac:dyDescent="0.3">
      <c r="A2411" s="1" t="s">
        <v>4732</v>
      </c>
      <c r="B2411" t="s">
        <v>214</v>
      </c>
      <c r="C2411" t="s">
        <v>4499</v>
      </c>
      <c r="D2411">
        <v>1</v>
      </c>
      <c r="E2411" t="s">
        <v>7</v>
      </c>
      <c r="I2411">
        <f t="shared" si="222"/>
        <v>2</v>
      </c>
      <c r="J2411">
        <f t="shared" si="223"/>
        <v>2</v>
      </c>
      <c r="K2411" t="str">
        <f t="shared" si="224"/>
        <v>Einführung Shop</v>
      </c>
      <c r="L2411" t="str">
        <f t="shared" si="225"/>
        <v>606 REST-API-</v>
      </c>
      <c r="M2411" t="str">
        <f t="shared" si="226"/>
        <v xml:space="preserve">606 REST API </v>
      </c>
      <c r="N2411" t="str">
        <f t="shared" si="227"/>
        <v>Einführung</v>
      </c>
      <c r="O2411" t="b" cm="1">
        <f t="array" ref="O2411">COUNT(FIND({0,1,2,3,4,5,6,7,8,9},N2411))&gt;0</f>
        <v>0</v>
      </c>
    </row>
    <row r="2412" spans="1:15" hidden="1" x14ac:dyDescent="0.3">
      <c r="A2412" s="1" t="s">
        <v>4733</v>
      </c>
      <c r="B2412" t="s">
        <v>214</v>
      </c>
      <c r="C2412" t="s">
        <v>4734</v>
      </c>
      <c r="D2412">
        <v>1</v>
      </c>
      <c r="E2412" t="s">
        <v>7</v>
      </c>
      <c r="I2412">
        <f t="shared" si="222"/>
        <v>0</v>
      </c>
      <c r="J2412">
        <f t="shared" si="223"/>
        <v>0</v>
      </c>
      <c r="K2412" t="e">
        <f t="shared" si="224"/>
        <v>#VALUE!</v>
      </c>
      <c r="L2412" t="e">
        <f t="shared" si="225"/>
        <v>#VALUE!</v>
      </c>
      <c r="M2412" t="e">
        <f t="shared" si="226"/>
        <v>#VALUE!</v>
      </c>
      <c r="N2412" t="e">
        <f t="shared" si="227"/>
        <v>#VALUE!</v>
      </c>
      <c r="O2412" t="b" cm="1">
        <f t="array" ref="O2412">COUNT(FIND({0,1,2,3,4,5,6,7,8,9},N2412))&gt;0</f>
        <v>0</v>
      </c>
    </row>
    <row r="2413" spans="1:15" hidden="1" x14ac:dyDescent="0.3">
      <c r="A2413" s="1" t="s">
        <v>4735</v>
      </c>
      <c r="B2413" t="s">
        <v>222</v>
      </c>
      <c r="C2413" t="s">
        <v>4736</v>
      </c>
      <c r="D2413">
        <v>1</v>
      </c>
      <c r="E2413" t="s">
        <v>7</v>
      </c>
      <c r="I2413">
        <f t="shared" si="222"/>
        <v>1</v>
      </c>
      <c r="J2413">
        <f t="shared" si="223"/>
        <v>1</v>
      </c>
      <c r="K2413" t="str">
        <f t="shared" si="224"/>
        <v>Betreuung</v>
      </c>
      <c r="L2413" t="str">
        <f t="shared" si="225"/>
        <v>01-</v>
      </c>
      <c r="M2413" t="str">
        <f t="shared" si="226"/>
        <v xml:space="preserve">01 </v>
      </c>
      <c r="N2413" t="e">
        <f t="shared" si="227"/>
        <v>#VALUE!</v>
      </c>
      <c r="O2413" t="b" cm="1">
        <f t="array" ref="O2413">COUNT(FIND({0,1,2,3,4,5,6,7,8,9},N2413))&gt;0</f>
        <v>0</v>
      </c>
    </row>
    <row r="2414" spans="1:15" hidden="1" x14ac:dyDescent="0.3">
      <c r="A2414" s="1" t="s">
        <v>4737</v>
      </c>
      <c r="B2414" t="s">
        <v>222</v>
      </c>
      <c r="C2414" t="s">
        <v>4738</v>
      </c>
      <c r="D2414">
        <v>1</v>
      </c>
      <c r="E2414" t="s">
        <v>7</v>
      </c>
      <c r="I2414">
        <f t="shared" si="222"/>
        <v>1</v>
      </c>
      <c r="J2414">
        <f t="shared" si="223"/>
        <v>1</v>
      </c>
      <c r="K2414" t="str">
        <f t="shared" si="224"/>
        <v>Projektinitialisierung</v>
      </c>
      <c r="L2414" t="str">
        <f t="shared" si="225"/>
        <v>02-</v>
      </c>
      <c r="M2414" t="str">
        <f t="shared" si="226"/>
        <v xml:space="preserve">02 </v>
      </c>
      <c r="N2414" t="e">
        <f t="shared" si="227"/>
        <v>#VALUE!</v>
      </c>
      <c r="O2414" t="b" cm="1">
        <f t="array" ref="O2414">COUNT(FIND({0,1,2,3,4,5,6,7,8,9},N2414))&gt;0</f>
        <v>0</v>
      </c>
    </row>
    <row r="2415" spans="1:15" hidden="1" x14ac:dyDescent="0.3">
      <c r="A2415" s="1" t="s">
        <v>4739</v>
      </c>
      <c r="B2415" t="s">
        <v>222</v>
      </c>
      <c r="C2415" t="s">
        <v>4740</v>
      </c>
      <c r="D2415">
        <v>1</v>
      </c>
      <c r="E2415" t="s">
        <v>7</v>
      </c>
      <c r="I2415">
        <f t="shared" si="222"/>
        <v>1</v>
      </c>
      <c r="J2415">
        <f t="shared" si="223"/>
        <v>1</v>
      </c>
      <c r="K2415" t="str">
        <f t="shared" si="224"/>
        <v>Analyse / Konzeption</v>
      </c>
      <c r="L2415" t="str">
        <f t="shared" si="225"/>
        <v>03-</v>
      </c>
      <c r="M2415" t="str">
        <f t="shared" si="226"/>
        <v xml:space="preserve">03 </v>
      </c>
      <c r="N2415" t="str">
        <f t="shared" si="227"/>
        <v>Analyse</v>
      </c>
      <c r="O2415" t="b" cm="1">
        <f t="array" ref="O2415">COUNT(FIND({0,1,2,3,4,5,6,7,8,9},N2415))&gt;0</f>
        <v>0</v>
      </c>
    </row>
    <row r="2416" spans="1:15" hidden="1" x14ac:dyDescent="0.3">
      <c r="A2416" s="1" t="s">
        <v>4741</v>
      </c>
      <c r="B2416" t="s">
        <v>222</v>
      </c>
      <c r="C2416" t="s">
        <v>4742</v>
      </c>
      <c r="D2416">
        <v>1</v>
      </c>
      <c r="E2416" t="s">
        <v>7</v>
      </c>
      <c r="I2416">
        <f t="shared" si="222"/>
        <v>1</v>
      </c>
      <c r="J2416">
        <f t="shared" si="223"/>
        <v>1</v>
      </c>
      <c r="K2416" t="str">
        <f t="shared" si="224"/>
        <v>Feinkonzept</v>
      </c>
      <c r="L2416" t="str">
        <f t="shared" si="225"/>
        <v>04-</v>
      </c>
      <c r="M2416" t="str">
        <f t="shared" si="226"/>
        <v xml:space="preserve">04 </v>
      </c>
      <c r="N2416" t="e">
        <f t="shared" si="227"/>
        <v>#VALUE!</v>
      </c>
      <c r="O2416" t="b" cm="1">
        <f t="array" ref="O2416">COUNT(FIND({0,1,2,3,4,5,6,7,8,9},N2416))&gt;0</f>
        <v>0</v>
      </c>
    </row>
    <row r="2417" spans="1:15" hidden="1" x14ac:dyDescent="0.3">
      <c r="A2417" s="1" t="s">
        <v>4743</v>
      </c>
      <c r="B2417" t="s">
        <v>222</v>
      </c>
      <c r="C2417" t="s">
        <v>4744</v>
      </c>
      <c r="D2417">
        <v>1</v>
      </c>
      <c r="E2417" t="s">
        <v>7</v>
      </c>
      <c r="I2417">
        <f t="shared" si="222"/>
        <v>1</v>
      </c>
      <c r="J2417">
        <f t="shared" si="223"/>
        <v>1</v>
      </c>
      <c r="K2417" t="str">
        <f t="shared" si="224"/>
        <v>Umsetzung / Realisierung</v>
      </c>
      <c r="L2417" t="str">
        <f t="shared" si="225"/>
        <v>05-</v>
      </c>
      <c r="M2417" t="str">
        <f t="shared" si="226"/>
        <v xml:space="preserve">05 </v>
      </c>
      <c r="N2417" t="str">
        <f t="shared" si="227"/>
        <v>Umsetzung</v>
      </c>
      <c r="O2417" t="b" cm="1">
        <f t="array" ref="O2417">COUNT(FIND({0,1,2,3,4,5,6,7,8,9},N2417))&gt;0</f>
        <v>0</v>
      </c>
    </row>
    <row r="2418" spans="1:15" hidden="1" x14ac:dyDescent="0.3">
      <c r="A2418" s="1" t="s">
        <v>4745</v>
      </c>
      <c r="B2418" t="s">
        <v>222</v>
      </c>
      <c r="C2418" t="s">
        <v>4746</v>
      </c>
      <c r="D2418">
        <v>1</v>
      </c>
      <c r="E2418" t="s">
        <v>7</v>
      </c>
      <c r="I2418">
        <f t="shared" si="222"/>
        <v>1</v>
      </c>
      <c r="J2418">
        <f t="shared" si="223"/>
        <v>1</v>
      </c>
      <c r="K2418" t="str">
        <f t="shared" si="224"/>
        <v>Projektabschluss</v>
      </c>
      <c r="L2418" t="str">
        <f t="shared" si="225"/>
        <v>06-</v>
      </c>
      <c r="M2418" t="str">
        <f t="shared" si="226"/>
        <v xml:space="preserve">06 </v>
      </c>
      <c r="N2418" t="e">
        <f t="shared" si="227"/>
        <v>#VALUE!</v>
      </c>
      <c r="O2418" t="b" cm="1">
        <f t="array" ref="O2418">COUNT(FIND({0,1,2,3,4,5,6,7,8,9},N2418))&gt;0</f>
        <v>0</v>
      </c>
    </row>
    <row r="2419" spans="1:15" hidden="1" x14ac:dyDescent="0.3">
      <c r="A2419" s="1" t="s">
        <v>4747</v>
      </c>
      <c r="B2419" t="s">
        <v>224</v>
      </c>
      <c r="C2419" t="s">
        <v>4736</v>
      </c>
      <c r="D2419">
        <v>1</v>
      </c>
      <c r="E2419" t="s">
        <v>7</v>
      </c>
      <c r="I2419">
        <f t="shared" si="222"/>
        <v>1</v>
      </c>
      <c r="J2419">
        <f t="shared" si="223"/>
        <v>1</v>
      </c>
      <c r="K2419" t="str">
        <f t="shared" si="224"/>
        <v>Betreuung</v>
      </c>
      <c r="L2419" t="str">
        <f t="shared" si="225"/>
        <v>01-</v>
      </c>
      <c r="M2419" t="str">
        <f t="shared" si="226"/>
        <v xml:space="preserve">01 </v>
      </c>
      <c r="N2419" t="e">
        <f t="shared" si="227"/>
        <v>#VALUE!</v>
      </c>
      <c r="O2419" t="b" cm="1">
        <f t="array" ref="O2419">COUNT(FIND({0,1,2,3,4,5,6,7,8,9},N2419))&gt;0</f>
        <v>0</v>
      </c>
    </row>
    <row r="2420" spans="1:15" hidden="1" x14ac:dyDescent="0.3">
      <c r="A2420" s="1" t="s">
        <v>4748</v>
      </c>
      <c r="B2420" t="s">
        <v>224</v>
      </c>
      <c r="C2420" t="s">
        <v>4738</v>
      </c>
      <c r="D2420">
        <v>1</v>
      </c>
      <c r="E2420" t="s">
        <v>7</v>
      </c>
      <c r="I2420">
        <f t="shared" si="222"/>
        <v>1</v>
      </c>
      <c r="J2420">
        <f t="shared" si="223"/>
        <v>1</v>
      </c>
      <c r="K2420" t="str">
        <f t="shared" si="224"/>
        <v>Projektinitialisierung</v>
      </c>
      <c r="L2420" t="str">
        <f t="shared" si="225"/>
        <v>02-</v>
      </c>
      <c r="M2420" t="str">
        <f t="shared" si="226"/>
        <v xml:space="preserve">02 </v>
      </c>
      <c r="N2420" t="e">
        <f t="shared" si="227"/>
        <v>#VALUE!</v>
      </c>
      <c r="O2420" t="b" cm="1">
        <f t="array" ref="O2420">COUNT(FIND({0,1,2,3,4,5,6,7,8,9},N2420))&gt;0</f>
        <v>0</v>
      </c>
    </row>
    <row r="2421" spans="1:15" hidden="1" x14ac:dyDescent="0.3">
      <c r="A2421" s="1" t="s">
        <v>4749</v>
      </c>
      <c r="B2421" t="s">
        <v>224</v>
      </c>
      <c r="C2421" t="s">
        <v>4740</v>
      </c>
      <c r="D2421">
        <v>1</v>
      </c>
      <c r="E2421" t="s">
        <v>7</v>
      </c>
      <c r="I2421">
        <f t="shared" si="222"/>
        <v>1</v>
      </c>
      <c r="J2421">
        <f t="shared" si="223"/>
        <v>1</v>
      </c>
      <c r="K2421" t="str">
        <f t="shared" si="224"/>
        <v>Analyse / Konzeption</v>
      </c>
      <c r="L2421" t="str">
        <f t="shared" si="225"/>
        <v>03-</v>
      </c>
      <c r="M2421" t="str">
        <f t="shared" si="226"/>
        <v xml:space="preserve">03 </v>
      </c>
      <c r="N2421" t="str">
        <f t="shared" si="227"/>
        <v>Analyse</v>
      </c>
      <c r="O2421" t="b" cm="1">
        <f t="array" ref="O2421">COUNT(FIND({0,1,2,3,4,5,6,7,8,9},N2421))&gt;0</f>
        <v>0</v>
      </c>
    </row>
    <row r="2422" spans="1:15" hidden="1" x14ac:dyDescent="0.3">
      <c r="A2422" s="1" t="s">
        <v>4750</v>
      </c>
      <c r="B2422" t="s">
        <v>224</v>
      </c>
      <c r="C2422" t="s">
        <v>4742</v>
      </c>
      <c r="D2422">
        <v>1</v>
      </c>
      <c r="E2422" t="s">
        <v>7</v>
      </c>
      <c r="I2422">
        <f t="shared" si="222"/>
        <v>1</v>
      </c>
      <c r="J2422">
        <f t="shared" si="223"/>
        <v>1</v>
      </c>
      <c r="K2422" t="str">
        <f t="shared" si="224"/>
        <v>Feinkonzept</v>
      </c>
      <c r="L2422" t="str">
        <f t="shared" si="225"/>
        <v>04-</v>
      </c>
      <c r="M2422" t="str">
        <f t="shared" si="226"/>
        <v xml:space="preserve">04 </v>
      </c>
      <c r="N2422" t="e">
        <f t="shared" si="227"/>
        <v>#VALUE!</v>
      </c>
      <c r="O2422" t="b" cm="1">
        <f t="array" ref="O2422">COUNT(FIND({0,1,2,3,4,5,6,7,8,9},N2422))&gt;0</f>
        <v>0</v>
      </c>
    </row>
    <row r="2423" spans="1:15" hidden="1" x14ac:dyDescent="0.3">
      <c r="A2423" s="1" t="s">
        <v>4751</v>
      </c>
      <c r="B2423" t="s">
        <v>224</v>
      </c>
      <c r="C2423" t="s">
        <v>4541</v>
      </c>
      <c r="D2423">
        <v>1</v>
      </c>
      <c r="E2423" t="s">
        <v>7</v>
      </c>
      <c r="I2423">
        <f t="shared" si="222"/>
        <v>2</v>
      </c>
      <c r="J2423">
        <f t="shared" si="223"/>
        <v>2</v>
      </c>
      <c r="K2423" t="str">
        <f t="shared" si="224"/>
        <v>how Transfer</v>
      </c>
      <c r="L2423" t="str">
        <f t="shared" si="225"/>
        <v>04-Know-</v>
      </c>
      <c r="M2423" t="str">
        <f t="shared" si="226"/>
        <v xml:space="preserve">04 Know </v>
      </c>
      <c r="N2423" t="str">
        <f t="shared" si="227"/>
        <v>how</v>
      </c>
      <c r="O2423" t="b" cm="1">
        <f t="array" ref="O2423">COUNT(FIND({0,1,2,3,4,5,6,7,8,9},N2423))&gt;0</f>
        <v>0</v>
      </c>
    </row>
    <row r="2424" spans="1:15" hidden="1" x14ac:dyDescent="0.3">
      <c r="A2424" s="1" t="s">
        <v>4752</v>
      </c>
      <c r="B2424" t="s">
        <v>224</v>
      </c>
      <c r="C2424" t="s">
        <v>4744</v>
      </c>
      <c r="D2424">
        <v>1</v>
      </c>
      <c r="E2424" t="s">
        <v>7</v>
      </c>
      <c r="I2424">
        <f t="shared" si="222"/>
        <v>1</v>
      </c>
      <c r="J2424">
        <f t="shared" si="223"/>
        <v>1</v>
      </c>
      <c r="K2424" t="str">
        <f t="shared" si="224"/>
        <v>Umsetzung / Realisierung</v>
      </c>
      <c r="L2424" t="str">
        <f t="shared" si="225"/>
        <v>05-</v>
      </c>
      <c r="M2424" t="str">
        <f t="shared" si="226"/>
        <v xml:space="preserve">05 </v>
      </c>
      <c r="N2424" t="str">
        <f t="shared" si="227"/>
        <v>Umsetzung</v>
      </c>
      <c r="O2424" t="b" cm="1">
        <f t="array" ref="O2424">COUNT(FIND({0,1,2,3,4,5,6,7,8,9},N2424))&gt;0</f>
        <v>0</v>
      </c>
    </row>
    <row r="2425" spans="1:15" hidden="1" x14ac:dyDescent="0.3">
      <c r="A2425" s="1" t="s">
        <v>4753</v>
      </c>
      <c r="B2425" t="s">
        <v>224</v>
      </c>
      <c r="C2425" t="s">
        <v>4746</v>
      </c>
      <c r="D2425">
        <v>1</v>
      </c>
      <c r="E2425" t="s">
        <v>7</v>
      </c>
      <c r="I2425">
        <f t="shared" si="222"/>
        <v>1</v>
      </c>
      <c r="J2425">
        <f t="shared" si="223"/>
        <v>1</v>
      </c>
      <c r="K2425" t="str">
        <f t="shared" si="224"/>
        <v>Projektabschluss</v>
      </c>
      <c r="L2425" t="str">
        <f t="shared" si="225"/>
        <v>06-</v>
      </c>
      <c r="M2425" t="str">
        <f t="shared" si="226"/>
        <v xml:space="preserve">06 </v>
      </c>
      <c r="N2425" t="e">
        <f t="shared" si="227"/>
        <v>#VALUE!</v>
      </c>
      <c r="O2425" t="b" cm="1">
        <f t="array" ref="O2425">COUNT(FIND({0,1,2,3,4,5,6,7,8,9},N2425))&gt;0</f>
        <v>0</v>
      </c>
    </row>
    <row r="2426" spans="1:15" hidden="1" x14ac:dyDescent="0.3">
      <c r="A2426" s="1" t="s">
        <v>4754</v>
      </c>
      <c r="B2426" t="s">
        <v>224</v>
      </c>
      <c r="C2426" t="s">
        <v>4508</v>
      </c>
      <c r="D2426">
        <v>1</v>
      </c>
      <c r="E2426" t="s">
        <v>7</v>
      </c>
      <c r="I2426">
        <f t="shared" si="222"/>
        <v>1</v>
      </c>
      <c r="J2426">
        <f t="shared" si="223"/>
        <v>1</v>
      </c>
      <c r="K2426" t="str">
        <f t="shared" si="224"/>
        <v>Interne Aufschreibung</v>
      </c>
      <c r="L2426" t="str">
        <f t="shared" si="225"/>
        <v>09-</v>
      </c>
      <c r="M2426" t="str">
        <f t="shared" si="226"/>
        <v xml:space="preserve">09 </v>
      </c>
      <c r="N2426" t="str">
        <f t="shared" si="227"/>
        <v>Interne</v>
      </c>
      <c r="O2426" t="b" cm="1">
        <f t="array" ref="O2426">COUNT(FIND({0,1,2,3,4,5,6,7,8,9},N2426))&gt;0</f>
        <v>0</v>
      </c>
    </row>
    <row r="2427" spans="1:15" hidden="1" x14ac:dyDescent="0.3">
      <c r="A2427" s="1" t="s">
        <v>4755</v>
      </c>
      <c r="B2427" t="s">
        <v>226</v>
      </c>
      <c r="C2427" t="s">
        <v>4756</v>
      </c>
      <c r="D2427">
        <v>1</v>
      </c>
      <c r="E2427" t="s">
        <v>7</v>
      </c>
      <c r="I2427">
        <f t="shared" si="222"/>
        <v>1</v>
      </c>
      <c r="J2427">
        <f t="shared" si="223"/>
        <v>1</v>
      </c>
      <c r="K2427" t="str">
        <f t="shared" si="224"/>
        <v>Projektorganisation und Administratives</v>
      </c>
      <c r="L2427" t="str">
        <f t="shared" si="225"/>
        <v>01-</v>
      </c>
      <c r="M2427" t="str">
        <f t="shared" si="226"/>
        <v xml:space="preserve">01 </v>
      </c>
      <c r="N2427" t="str">
        <f t="shared" si="227"/>
        <v>Projektorganisation</v>
      </c>
      <c r="O2427" t="b" cm="1">
        <f t="array" ref="O2427">COUNT(FIND({0,1,2,3,4,5,6,7,8,9},N2427))&gt;0</f>
        <v>0</v>
      </c>
    </row>
    <row r="2428" spans="1:15" hidden="1" x14ac:dyDescent="0.3">
      <c r="A2428" s="1" t="s">
        <v>4757</v>
      </c>
      <c r="B2428" t="s">
        <v>226</v>
      </c>
      <c r="C2428" t="s">
        <v>4758</v>
      </c>
      <c r="D2428">
        <v>1</v>
      </c>
      <c r="E2428" t="s">
        <v>7</v>
      </c>
      <c r="I2428">
        <f t="shared" si="222"/>
        <v>1</v>
      </c>
      <c r="J2428">
        <f t="shared" si="223"/>
        <v>1</v>
      </c>
      <c r="K2428" t="str">
        <f t="shared" si="224"/>
        <v xml:space="preserve">	Fiori Infrastrukturanalyse</v>
      </c>
      <c r="L2428" t="str">
        <f t="shared" si="225"/>
        <v>02-</v>
      </c>
      <c r="M2428" t="str">
        <f t="shared" si="226"/>
        <v xml:space="preserve">02 </v>
      </c>
      <c r="N2428" t="str">
        <f t="shared" si="227"/>
        <v xml:space="preserve">	Fiori</v>
      </c>
      <c r="O2428" t="b" cm="1">
        <f t="array" ref="O2428">COUNT(FIND({0,1,2,3,4,5,6,7,8,9},N2428))&gt;0</f>
        <v>0</v>
      </c>
    </row>
    <row r="2429" spans="1:15" hidden="1" x14ac:dyDescent="0.3">
      <c r="A2429" s="1" t="s">
        <v>4759</v>
      </c>
      <c r="B2429" t="s">
        <v>226</v>
      </c>
      <c r="C2429" t="s">
        <v>4760</v>
      </c>
      <c r="D2429">
        <v>1</v>
      </c>
      <c r="E2429" t="s">
        <v>7</v>
      </c>
      <c r="I2429">
        <f t="shared" si="222"/>
        <v>1</v>
      </c>
      <c r="J2429">
        <f t="shared" si="223"/>
        <v>1</v>
      </c>
      <c r="K2429" t="str">
        <f t="shared" si="224"/>
        <v>Erstellung Strategischer Leitfaden</v>
      </c>
      <c r="L2429" t="str">
        <f t="shared" si="225"/>
        <v>03-</v>
      </c>
      <c r="M2429" t="str">
        <f t="shared" si="226"/>
        <v xml:space="preserve">03 </v>
      </c>
      <c r="N2429" t="str">
        <f t="shared" si="227"/>
        <v>Erstellung</v>
      </c>
      <c r="O2429" t="b" cm="1">
        <f t="array" ref="O2429">COUNT(FIND({0,1,2,3,4,5,6,7,8,9},N2429))&gt;0</f>
        <v>0</v>
      </c>
    </row>
    <row r="2430" spans="1:15" hidden="1" x14ac:dyDescent="0.3">
      <c r="A2430" s="1" t="s">
        <v>4761</v>
      </c>
      <c r="B2430" t="s">
        <v>226</v>
      </c>
      <c r="C2430" t="s">
        <v>4762</v>
      </c>
      <c r="D2430">
        <v>1</v>
      </c>
      <c r="E2430" t="s">
        <v>7</v>
      </c>
      <c r="I2430">
        <f t="shared" si="222"/>
        <v>2</v>
      </c>
      <c r="J2430">
        <f t="shared" si="223"/>
        <v>2</v>
      </c>
      <c r="K2430" t="str">
        <f t="shared" si="224"/>
        <v>How Transfer</v>
      </c>
      <c r="L2430" t="str">
        <f t="shared" si="225"/>
        <v>04-	Workshops und Know-</v>
      </c>
      <c r="M2430" t="str">
        <f t="shared" si="226"/>
        <v xml:space="preserve">04 	Workshops und Know </v>
      </c>
      <c r="N2430" t="str">
        <f t="shared" si="227"/>
        <v>How</v>
      </c>
      <c r="O2430" t="b" cm="1">
        <f t="array" ref="O2430">COUNT(FIND({0,1,2,3,4,5,6,7,8,9},N2430))&gt;0</f>
        <v>0</v>
      </c>
    </row>
    <row r="2431" spans="1:15" hidden="1" x14ac:dyDescent="0.3">
      <c r="A2431" s="1" t="s">
        <v>4763</v>
      </c>
      <c r="B2431" t="s">
        <v>228</v>
      </c>
      <c r="C2431" t="s">
        <v>4448</v>
      </c>
      <c r="D2431">
        <v>1</v>
      </c>
      <c r="E2431" t="s">
        <v>7</v>
      </c>
      <c r="I2431">
        <f t="shared" si="222"/>
        <v>1</v>
      </c>
      <c r="J2431">
        <f t="shared" si="223"/>
        <v>1</v>
      </c>
      <c r="K2431" t="str">
        <f t="shared" si="224"/>
        <v>Anforderungsanalyse</v>
      </c>
      <c r="L2431" t="str">
        <f t="shared" si="225"/>
        <v>01-</v>
      </c>
      <c r="M2431" t="str">
        <f t="shared" si="226"/>
        <v xml:space="preserve">01 </v>
      </c>
      <c r="N2431" t="e">
        <f t="shared" si="227"/>
        <v>#VALUE!</v>
      </c>
      <c r="O2431" t="b" cm="1">
        <f t="array" ref="O2431">COUNT(FIND({0,1,2,3,4,5,6,7,8,9},N2431))&gt;0</f>
        <v>0</v>
      </c>
    </row>
    <row r="2432" spans="1:15" hidden="1" x14ac:dyDescent="0.3">
      <c r="A2432" s="1" t="s">
        <v>4764</v>
      </c>
      <c r="B2432" t="s">
        <v>228</v>
      </c>
      <c r="C2432" t="s">
        <v>1649</v>
      </c>
      <c r="D2432">
        <v>1</v>
      </c>
      <c r="E2432" t="s">
        <v>7</v>
      </c>
      <c r="I2432">
        <f t="shared" si="222"/>
        <v>1</v>
      </c>
      <c r="J2432">
        <f t="shared" si="223"/>
        <v>1</v>
      </c>
      <c r="K2432" t="str">
        <f t="shared" si="224"/>
        <v>Konzeption</v>
      </c>
      <c r="L2432" t="str">
        <f t="shared" si="225"/>
        <v>02-</v>
      </c>
      <c r="M2432" t="str">
        <f t="shared" si="226"/>
        <v xml:space="preserve">02 </v>
      </c>
      <c r="N2432" t="e">
        <f t="shared" si="227"/>
        <v>#VALUE!</v>
      </c>
      <c r="O2432" t="b" cm="1">
        <f t="array" ref="O2432">COUNT(FIND({0,1,2,3,4,5,6,7,8,9},N2432))&gt;0</f>
        <v>0</v>
      </c>
    </row>
    <row r="2433" spans="1:15" hidden="1" x14ac:dyDescent="0.3">
      <c r="A2433" s="1" t="s">
        <v>4765</v>
      </c>
      <c r="B2433" t="s">
        <v>228</v>
      </c>
      <c r="C2433" t="s">
        <v>4766</v>
      </c>
      <c r="D2433">
        <v>1</v>
      </c>
      <c r="E2433" t="s">
        <v>7</v>
      </c>
      <c r="I2433">
        <f t="shared" si="222"/>
        <v>1</v>
      </c>
      <c r="J2433">
        <f t="shared" si="223"/>
        <v>1</v>
      </c>
      <c r="K2433" t="str">
        <f t="shared" si="224"/>
        <v>Entwicklung</v>
      </c>
      <c r="L2433" t="str">
        <f t="shared" si="225"/>
        <v>03-</v>
      </c>
      <c r="M2433" t="str">
        <f t="shared" si="226"/>
        <v xml:space="preserve">03 </v>
      </c>
      <c r="N2433" t="e">
        <f t="shared" si="227"/>
        <v>#VALUE!</v>
      </c>
      <c r="O2433" t="b" cm="1">
        <f t="array" ref="O2433">COUNT(FIND({0,1,2,3,4,5,6,7,8,9},N2433))&gt;0</f>
        <v>0</v>
      </c>
    </row>
    <row r="2434" spans="1:15" hidden="1" x14ac:dyDescent="0.3">
      <c r="A2434" s="1" t="s">
        <v>4767</v>
      </c>
      <c r="B2434" t="s">
        <v>228</v>
      </c>
      <c r="C2434" t="s">
        <v>4768</v>
      </c>
      <c r="D2434">
        <v>1</v>
      </c>
      <c r="E2434" t="s">
        <v>7</v>
      </c>
      <c r="I2434">
        <f t="shared" si="222"/>
        <v>1</v>
      </c>
      <c r="J2434">
        <f t="shared" si="223"/>
        <v>1</v>
      </c>
      <c r="K2434" t="str">
        <f t="shared" si="224"/>
        <v>Schulung</v>
      </c>
      <c r="L2434" t="str">
        <f t="shared" si="225"/>
        <v>04-</v>
      </c>
      <c r="M2434" t="str">
        <f t="shared" si="226"/>
        <v xml:space="preserve">04 </v>
      </c>
      <c r="N2434" t="e">
        <f t="shared" si="227"/>
        <v>#VALUE!</v>
      </c>
      <c r="O2434" t="b" cm="1">
        <f t="array" ref="O2434">COUNT(FIND({0,1,2,3,4,5,6,7,8,9},N2434))&gt;0</f>
        <v>0</v>
      </c>
    </row>
    <row r="2435" spans="1:15" hidden="1" x14ac:dyDescent="0.3">
      <c r="A2435" s="1" t="s">
        <v>4769</v>
      </c>
      <c r="B2435" t="s">
        <v>228</v>
      </c>
      <c r="C2435" t="s">
        <v>4770</v>
      </c>
      <c r="D2435">
        <v>1</v>
      </c>
      <c r="E2435" t="s">
        <v>7</v>
      </c>
      <c r="I2435">
        <f t="shared" ref="I2435:I2498" si="228">LEN(C2435)-LEN(SUBSTITUTE(C2435,"-",))</f>
        <v>1</v>
      </c>
      <c r="J2435">
        <f t="shared" ref="J2435:J2498" si="229">IF(I2435&gt;1,2,I2435)</f>
        <v>1</v>
      </c>
      <c r="K2435" t="str">
        <f t="shared" ref="K2435:K2498" si="230">RIGHT($C2435,LEN($C2435)-SEARCH("#",SUBSTITUTE($C2435,"-","#",J2435)))</f>
        <v>Administration</v>
      </c>
      <c r="L2435" t="str">
        <f t="shared" ref="L2435:L2498" si="231">LEFT($C2435,SEARCH("#",SUBSTITUTE($C2435,"-","#",$J2435)))</f>
        <v>05-</v>
      </c>
      <c r="M2435" t="str">
        <f t="shared" ref="M2435:M2498" si="232">SUBSTITUTE(L2435,"-"," ")</f>
        <v xml:space="preserve">05 </v>
      </c>
      <c r="N2435" t="e">
        <f t="shared" ref="N2435:N2498" si="233">LEFT(K2435,SEARCH(" ",K2435,1)-1)</f>
        <v>#VALUE!</v>
      </c>
      <c r="O2435" t="b" cm="1">
        <f t="array" ref="O2435">COUNT(FIND({0,1,2,3,4,5,6,7,8,9},N2435))&gt;0</f>
        <v>0</v>
      </c>
    </row>
    <row r="2436" spans="1:15" hidden="1" x14ac:dyDescent="0.3">
      <c r="A2436" s="1" t="s">
        <v>4771</v>
      </c>
      <c r="B2436" t="s">
        <v>228</v>
      </c>
      <c r="C2436" t="s">
        <v>4772</v>
      </c>
      <c r="D2436">
        <v>1</v>
      </c>
      <c r="E2436" t="s">
        <v>7</v>
      </c>
      <c r="I2436">
        <f t="shared" si="228"/>
        <v>1</v>
      </c>
      <c r="J2436">
        <f t="shared" si="229"/>
        <v>1</v>
      </c>
      <c r="K2436" t="str">
        <f t="shared" si="230"/>
        <v>Test und Produktivnahme</v>
      </c>
      <c r="L2436" t="str">
        <f t="shared" si="231"/>
        <v>06-</v>
      </c>
      <c r="M2436" t="str">
        <f t="shared" si="232"/>
        <v xml:space="preserve">06 </v>
      </c>
      <c r="N2436" t="str">
        <f t="shared" si="233"/>
        <v>Test</v>
      </c>
      <c r="O2436" t="b" cm="1">
        <f t="array" ref="O2436">COUNT(FIND({0,1,2,3,4,5,6,7,8,9},N2436))&gt;0</f>
        <v>0</v>
      </c>
    </row>
    <row r="2437" spans="1:15" hidden="1" x14ac:dyDescent="0.3">
      <c r="A2437" s="1" t="s">
        <v>4773</v>
      </c>
      <c r="B2437" t="s">
        <v>228</v>
      </c>
      <c r="C2437" t="s">
        <v>4774</v>
      </c>
      <c r="D2437">
        <v>1</v>
      </c>
      <c r="E2437" t="s">
        <v>7</v>
      </c>
      <c r="I2437">
        <f t="shared" si="228"/>
        <v>1</v>
      </c>
      <c r="J2437">
        <f t="shared" si="229"/>
        <v>1</v>
      </c>
      <c r="K2437" t="str">
        <f t="shared" si="230"/>
        <v>Support</v>
      </c>
      <c r="L2437" t="str">
        <f t="shared" si="231"/>
        <v>07-</v>
      </c>
      <c r="M2437" t="str">
        <f t="shared" si="232"/>
        <v xml:space="preserve">07 </v>
      </c>
      <c r="N2437" t="e">
        <f t="shared" si="233"/>
        <v>#VALUE!</v>
      </c>
      <c r="O2437" t="b" cm="1">
        <f t="array" ref="O2437">COUNT(FIND({0,1,2,3,4,5,6,7,8,9},N2437))&gt;0</f>
        <v>0</v>
      </c>
    </row>
    <row r="2438" spans="1:15" hidden="1" x14ac:dyDescent="0.3">
      <c r="A2438" s="1" t="s">
        <v>4775</v>
      </c>
      <c r="B2438" t="s">
        <v>230</v>
      </c>
      <c r="C2438" t="s">
        <v>4776</v>
      </c>
      <c r="D2438">
        <v>1</v>
      </c>
      <c r="E2438" t="s">
        <v>7</v>
      </c>
      <c r="I2438">
        <f t="shared" si="228"/>
        <v>3</v>
      </c>
      <c r="J2438">
        <f t="shared" si="229"/>
        <v>2</v>
      </c>
      <c r="K2438" t="str">
        <f t="shared" si="230"/>
        <v>konzeption und -konfiguration</v>
      </c>
      <c r="L2438" t="str">
        <f t="shared" si="231"/>
        <v>01-	Infrastrukturanalyse, -</v>
      </c>
      <c r="M2438" t="str">
        <f t="shared" si="232"/>
        <v xml:space="preserve">01 	Infrastrukturanalyse,  </v>
      </c>
      <c r="N2438" t="str">
        <f t="shared" si="233"/>
        <v>konzeption</v>
      </c>
      <c r="O2438" t="b" cm="1">
        <f t="array" ref="O2438">COUNT(FIND({0,1,2,3,4,5,6,7,8,9},N2438))&gt;0</f>
        <v>0</v>
      </c>
    </row>
    <row r="2439" spans="1:15" hidden="1" x14ac:dyDescent="0.3">
      <c r="A2439" s="1" t="s">
        <v>4777</v>
      </c>
      <c r="B2439" t="s">
        <v>230</v>
      </c>
      <c r="C2439" t="s">
        <v>4778</v>
      </c>
      <c r="D2439">
        <v>1</v>
      </c>
      <c r="E2439" t="s">
        <v>7</v>
      </c>
      <c r="I2439">
        <f t="shared" si="228"/>
        <v>1</v>
      </c>
      <c r="J2439">
        <f t="shared" si="229"/>
        <v>1</v>
      </c>
      <c r="K2439" t="str">
        <f t="shared" si="230"/>
        <v>Anforderungsanalyse</v>
      </c>
      <c r="L2439" t="str">
        <f t="shared" si="231"/>
        <v>02-</v>
      </c>
      <c r="M2439" t="str">
        <f t="shared" si="232"/>
        <v xml:space="preserve">02 </v>
      </c>
      <c r="N2439" t="e">
        <f t="shared" si="233"/>
        <v>#VALUE!</v>
      </c>
      <c r="O2439" t="b" cm="1">
        <f t="array" ref="O2439">COUNT(FIND({0,1,2,3,4,5,6,7,8,9},N2439))&gt;0</f>
        <v>0</v>
      </c>
    </row>
    <row r="2440" spans="1:15" hidden="1" x14ac:dyDescent="0.3">
      <c r="A2440" s="1" t="s">
        <v>4779</v>
      </c>
      <c r="B2440" t="s">
        <v>230</v>
      </c>
      <c r="C2440" t="s">
        <v>4780</v>
      </c>
      <c r="D2440">
        <v>1</v>
      </c>
      <c r="E2440" t="s">
        <v>7</v>
      </c>
      <c r="I2440">
        <f t="shared" si="228"/>
        <v>1</v>
      </c>
      <c r="J2440">
        <f t="shared" si="229"/>
        <v>1</v>
      </c>
      <c r="K2440" t="str">
        <f t="shared" si="230"/>
        <v xml:space="preserve">	Fiori Workshop / Schulung</v>
      </c>
      <c r="L2440" t="str">
        <f t="shared" si="231"/>
        <v>03-</v>
      </c>
      <c r="M2440" t="str">
        <f t="shared" si="232"/>
        <v xml:space="preserve">03 </v>
      </c>
      <c r="N2440" t="str">
        <f t="shared" si="233"/>
        <v xml:space="preserve">	Fiori</v>
      </c>
      <c r="O2440" t="b" cm="1">
        <f t="array" ref="O2440">COUNT(FIND({0,1,2,3,4,5,6,7,8,9},N2440))&gt;0</f>
        <v>0</v>
      </c>
    </row>
    <row r="2441" spans="1:15" hidden="1" x14ac:dyDescent="0.3">
      <c r="A2441" s="1" t="s">
        <v>4781</v>
      </c>
      <c r="B2441" t="s">
        <v>230</v>
      </c>
      <c r="C2441" t="s">
        <v>4782</v>
      </c>
      <c r="D2441">
        <v>1</v>
      </c>
      <c r="E2441" t="s">
        <v>7</v>
      </c>
      <c r="I2441">
        <f t="shared" si="228"/>
        <v>1</v>
      </c>
      <c r="J2441">
        <f t="shared" si="229"/>
        <v>1</v>
      </c>
      <c r="K2441" t="str">
        <f t="shared" si="230"/>
        <v xml:space="preserve">	Fiori Design</v>
      </c>
      <c r="L2441" t="str">
        <f t="shared" si="231"/>
        <v>04-</v>
      </c>
      <c r="M2441" t="str">
        <f t="shared" si="232"/>
        <v xml:space="preserve">04 </v>
      </c>
      <c r="N2441" t="str">
        <f t="shared" si="233"/>
        <v xml:space="preserve">	Fiori</v>
      </c>
      <c r="O2441" t="b" cm="1">
        <f t="array" ref="O2441">COUNT(FIND({0,1,2,3,4,5,6,7,8,9},N2441))&gt;0</f>
        <v>0</v>
      </c>
    </row>
    <row r="2442" spans="1:15" hidden="1" x14ac:dyDescent="0.3">
      <c r="A2442" s="1" t="s">
        <v>4783</v>
      </c>
      <c r="B2442" t="s">
        <v>230</v>
      </c>
      <c r="C2442" t="s">
        <v>4784</v>
      </c>
      <c r="D2442">
        <v>1</v>
      </c>
      <c r="E2442" t="s">
        <v>7</v>
      </c>
      <c r="I2442">
        <f t="shared" si="228"/>
        <v>1</v>
      </c>
      <c r="J2442">
        <f t="shared" si="229"/>
        <v>1</v>
      </c>
      <c r="K2442" t="str">
        <f t="shared" si="230"/>
        <v>Fiori Develop</v>
      </c>
      <c r="L2442" t="str">
        <f t="shared" si="231"/>
        <v>05-</v>
      </c>
      <c r="M2442" t="str">
        <f t="shared" si="232"/>
        <v xml:space="preserve">05 </v>
      </c>
      <c r="N2442" t="str">
        <f t="shared" si="233"/>
        <v>Fiori</v>
      </c>
      <c r="O2442" t="b" cm="1">
        <f t="array" ref="O2442">COUNT(FIND({0,1,2,3,4,5,6,7,8,9},N2442))&gt;0</f>
        <v>0</v>
      </c>
    </row>
    <row r="2443" spans="1:15" hidden="1" x14ac:dyDescent="0.3">
      <c r="A2443" s="1" t="s">
        <v>4785</v>
      </c>
      <c r="B2443" t="s">
        <v>230</v>
      </c>
      <c r="C2443" t="s">
        <v>4786</v>
      </c>
      <c r="D2443">
        <v>1</v>
      </c>
      <c r="E2443" t="s">
        <v>7</v>
      </c>
      <c r="I2443">
        <f t="shared" si="228"/>
        <v>1</v>
      </c>
      <c r="J2443">
        <f t="shared" si="229"/>
        <v>1</v>
      </c>
      <c r="K2443" t="str">
        <f t="shared" si="230"/>
        <v>Administration</v>
      </c>
      <c r="L2443" t="str">
        <f t="shared" si="231"/>
        <v>07-</v>
      </c>
      <c r="M2443" t="str">
        <f t="shared" si="232"/>
        <v xml:space="preserve">07 </v>
      </c>
      <c r="N2443" t="e">
        <f t="shared" si="233"/>
        <v>#VALUE!</v>
      </c>
      <c r="O2443" t="b" cm="1">
        <f t="array" ref="O2443">COUNT(FIND({0,1,2,3,4,5,6,7,8,9},N2443))&gt;0</f>
        <v>0</v>
      </c>
    </row>
    <row r="2444" spans="1:15" hidden="1" x14ac:dyDescent="0.3">
      <c r="A2444" s="1" t="s">
        <v>4787</v>
      </c>
      <c r="B2444" t="s">
        <v>232</v>
      </c>
      <c r="C2444" t="s">
        <v>4474</v>
      </c>
      <c r="D2444">
        <v>1</v>
      </c>
      <c r="E2444" t="s">
        <v>7</v>
      </c>
      <c r="I2444">
        <f t="shared" si="228"/>
        <v>0</v>
      </c>
      <c r="J2444">
        <f t="shared" si="229"/>
        <v>0</v>
      </c>
      <c r="K2444" t="e">
        <f t="shared" si="230"/>
        <v>#VALUE!</v>
      </c>
      <c r="L2444" t="e">
        <f t="shared" si="231"/>
        <v>#VALUE!</v>
      </c>
      <c r="M2444" t="e">
        <f t="shared" si="232"/>
        <v>#VALUE!</v>
      </c>
      <c r="N2444" t="e">
        <f t="shared" si="233"/>
        <v>#VALUE!</v>
      </c>
      <c r="O2444" t="b" cm="1">
        <f t="array" ref="O2444">COUNT(FIND({0,1,2,3,4,5,6,7,8,9},N2444))&gt;0</f>
        <v>0</v>
      </c>
    </row>
    <row r="2445" spans="1:15" hidden="1" x14ac:dyDescent="0.3">
      <c r="A2445" s="1" t="s">
        <v>4788</v>
      </c>
      <c r="B2445" t="s">
        <v>232</v>
      </c>
      <c r="C2445" t="s">
        <v>4789</v>
      </c>
      <c r="D2445">
        <v>1</v>
      </c>
      <c r="E2445" t="s">
        <v>7</v>
      </c>
      <c r="I2445">
        <f t="shared" si="228"/>
        <v>0</v>
      </c>
      <c r="J2445">
        <f t="shared" si="229"/>
        <v>0</v>
      </c>
      <c r="K2445" t="e">
        <f t="shared" si="230"/>
        <v>#VALUE!</v>
      </c>
      <c r="L2445" t="e">
        <f t="shared" si="231"/>
        <v>#VALUE!</v>
      </c>
      <c r="M2445" t="e">
        <f t="shared" si="232"/>
        <v>#VALUE!</v>
      </c>
      <c r="N2445" t="e">
        <f t="shared" si="233"/>
        <v>#VALUE!</v>
      </c>
      <c r="O2445" t="b" cm="1">
        <f t="array" ref="O2445">COUNT(FIND({0,1,2,3,4,5,6,7,8,9},N2445))&gt;0</f>
        <v>0</v>
      </c>
    </row>
    <row r="2446" spans="1:15" hidden="1" x14ac:dyDescent="0.3">
      <c r="A2446" s="1" t="s">
        <v>4790</v>
      </c>
      <c r="B2446" t="s">
        <v>232</v>
      </c>
      <c r="C2446" t="s">
        <v>4791</v>
      </c>
      <c r="D2446">
        <v>1</v>
      </c>
      <c r="E2446" t="s">
        <v>7</v>
      </c>
      <c r="I2446">
        <f t="shared" si="228"/>
        <v>0</v>
      </c>
      <c r="J2446">
        <f t="shared" si="229"/>
        <v>0</v>
      </c>
      <c r="K2446" t="e">
        <f t="shared" si="230"/>
        <v>#VALUE!</v>
      </c>
      <c r="L2446" t="e">
        <f t="shared" si="231"/>
        <v>#VALUE!</v>
      </c>
      <c r="M2446" t="e">
        <f t="shared" si="232"/>
        <v>#VALUE!</v>
      </c>
      <c r="N2446" t="e">
        <f t="shared" si="233"/>
        <v>#VALUE!</v>
      </c>
      <c r="O2446" t="b" cm="1">
        <f t="array" ref="O2446">COUNT(FIND({0,1,2,3,4,5,6,7,8,9},N2446))&gt;0</f>
        <v>0</v>
      </c>
    </row>
    <row r="2447" spans="1:15" hidden="1" x14ac:dyDescent="0.3">
      <c r="A2447" s="1" t="s">
        <v>4792</v>
      </c>
      <c r="B2447" t="s">
        <v>232</v>
      </c>
      <c r="C2447" t="s">
        <v>4793</v>
      </c>
      <c r="D2447">
        <v>1</v>
      </c>
      <c r="E2447" t="s">
        <v>7</v>
      </c>
      <c r="I2447">
        <f t="shared" si="228"/>
        <v>0</v>
      </c>
      <c r="J2447">
        <f t="shared" si="229"/>
        <v>0</v>
      </c>
      <c r="K2447" t="e">
        <f t="shared" si="230"/>
        <v>#VALUE!</v>
      </c>
      <c r="L2447" t="e">
        <f t="shared" si="231"/>
        <v>#VALUE!</v>
      </c>
      <c r="M2447" t="e">
        <f t="shared" si="232"/>
        <v>#VALUE!</v>
      </c>
      <c r="N2447" t="e">
        <f t="shared" si="233"/>
        <v>#VALUE!</v>
      </c>
      <c r="O2447" t="b" cm="1">
        <f t="array" ref="O2447">COUNT(FIND({0,1,2,3,4,5,6,7,8,9},N2447))&gt;0</f>
        <v>0</v>
      </c>
    </row>
    <row r="2448" spans="1:15" hidden="1" x14ac:dyDescent="0.3">
      <c r="A2448" s="1" t="s">
        <v>4794</v>
      </c>
      <c r="B2448" t="s">
        <v>232</v>
      </c>
      <c r="C2448" t="s">
        <v>4795</v>
      </c>
      <c r="D2448">
        <v>1</v>
      </c>
      <c r="E2448" t="s">
        <v>7</v>
      </c>
      <c r="I2448">
        <f t="shared" si="228"/>
        <v>0</v>
      </c>
      <c r="J2448">
        <f t="shared" si="229"/>
        <v>0</v>
      </c>
      <c r="K2448" t="e">
        <f t="shared" si="230"/>
        <v>#VALUE!</v>
      </c>
      <c r="L2448" t="e">
        <f t="shared" si="231"/>
        <v>#VALUE!</v>
      </c>
      <c r="M2448" t="e">
        <f t="shared" si="232"/>
        <v>#VALUE!</v>
      </c>
      <c r="N2448" t="e">
        <f t="shared" si="233"/>
        <v>#VALUE!</v>
      </c>
      <c r="O2448" t="b" cm="1">
        <f t="array" ref="O2448">COUNT(FIND({0,1,2,3,4,5,6,7,8,9},N2448))&gt;0</f>
        <v>0</v>
      </c>
    </row>
    <row r="2449" spans="1:15" hidden="1" x14ac:dyDescent="0.3">
      <c r="A2449" s="1" t="s">
        <v>4796</v>
      </c>
      <c r="B2449" t="s">
        <v>234</v>
      </c>
      <c r="C2449" t="s">
        <v>4797</v>
      </c>
      <c r="D2449">
        <v>1</v>
      </c>
      <c r="E2449" t="s">
        <v>7</v>
      </c>
      <c r="I2449">
        <f t="shared" si="228"/>
        <v>1</v>
      </c>
      <c r="J2449">
        <f t="shared" si="229"/>
        <v>1</v>
      </c>
      <c r="K2449" t="str">
        <f t="shared" si="230"/>
        <v>Dropshipping</v>
      </c>
      <c r="L2449" t="str">
        <f t="shared" si="231"/>
        <v>01-</v>
      </c>
      <c r="M2449" t="str">
        <f t="shared" si="232"/>
        <v xml:space="preserve">01 </v>
      </c>
      <c r="N2449" t="e">
        <f t="shared" si="233"/>
        <v>#VALUE!</v>
      </c>
      <c r="O2449" t="b" cm="1">
        <f t="array" ref="O2449">COUNT(FIND({0,1,2,3,4,5,6,7,8,9},N2449))&gt;0</f>
        <v>0</v>
      </c>
    </row>
    <row r="2450" spans="1:15" hidden="1" x14ac:dyDescent="0.3">
      <c r="A2450" s="1" t="s">
        <v>4798</v>
      </c>
      <c r="B2450" t="s">
        <v>238</v>
      </c>
      <c r="C2450" t="s">
        <v>2762</v>
      </c>
      <c r="D2450">
        <v>1</v>
      </c>
      <c r="E2450" t="s">
        <v>7</v>
      </c>
      <c r="I2450">
        <f t="shared" si="228"/>
        <v>1</v>
      </c>
      <c r="J2450">
        <f t="shared" si="229"/>
        <v>1</v>
      </c>
      <c r="K2450" t="str">
        <f t="shared" si="230"/>
        <v>PM</v>
      </c>
      <c r="L2450" t="str">
        <f t="shared" si="231"/>
        <v>10-</v>
      </c>
      <c r="M2450" t="str">
        <f t="shared" si="232"/>
        <v xml:space="preserve">10 </v>
      </c>
      <c r="N2450" t="e">
        <f t="shared" si="233"/>
        <v>#VALUE!</v>
      </c>
      <c r="O2450" t="b" cm="1">
        <f t="array" ref="O2450">COUNT(FIND({0,1,2,3,4,5,6,7,8,9},N2450))&gt;0</f>
        <v>0</v>
      </c>
    </row>
    <row r="2451" spans="1:15" hidden="1" x14ac:dyDescent="0.3">
      <c r="A2451" s="1" t="s">
        <v>4799</v>
      </c>
      <c r="B2451" t="s">
        <v>238</v>
      </c>
      <c r="C2451" t="s">
        <v>4800</v>
      </c>
      <c r="D2451">
        <v>1</v>
      </c>
      <c r="E2451" t="s">
        <v>7</v>
      </c>
      <c r="I2451">
        <f t="shared" si="228"/>
        <v>1</v>
      </c>
      <c r="J2451">
        <f t="shared" si="229"/>
        <v>1</v>
      </c>
      <c r="K2451" t="str">
        <f t="shared" si="230"/>
        <v>Konzeption</v>
      </c>
      <c r="L2451" t="str">
        <f t="shared" si="231"/>
        <v>20-</v>
      </c>
      <c r="M2451" t="str">
        <f t="shared" si="232"/>
        <v xml:space="preserve">20 </v>
      </c>
      <c r="N2451" t="e">
        <f t="shared" si="233"/>
        <v>#VALUE!</v>
      </c>
      <c r="O2451" t="b" cm="1">
        <f t="array" ref="O2451">COUNT(FIND({0,1,2,3,4,5,6,7,8,9},N2451))&gt;0</f>
        <v>0</v>
      </c>
    </row>
    <row r="2452" spans="1:15" hidden="1" x14ac:dyDescent="0.3">
      <c r="A2452" s="1" t="s">
        <v>4801</v>
      </c>
      <c r="B2452" t="s">
        <v>238</v>
      </c>
      <c r="C2452" t="s">
        <v>4802</v>
      </c>
      <c r="D2452">
        <v>1</v>
      </c>
      <c r="E2452" t="s">
        <v>7</v>
      </c>
      <c r="I2452">
        <f t="shared" si="228"/>
        <v>2</v>
      </c>
      <c r="J2452">
        <f t="shared" si="229"/>
        <v>2</v>
      </c>
      <c r="K2452" t="str">
        <f t="shared" si="230"/>
        <v>Integration</v>
      </c>
      <c r="L2452" t="str">
        <f t="shared" si="231"/>
        <v>30-CS-</v>
      </c>
      <c r="M2452" t="str">
        <f t="shared" si="232"/>
        <v xml:space="preserve">30 CS </v>
      </c>
      <c r="N2452" t="e">
        <f t="shared" si="233"/>
        <v>#VALUE!</v>
      </c>
      <c r="O2452" t="b" cm="1">
        <f t="array" ref="O2452">COUNT(FIND({0,1,2,3,4,5,6,7,8,9},N2452))&gt;0</f>
        <v>0</v>
      </c>
    </row>
    <row r="2453" spans="1:15" hidden="1" x14ac:dyDescent="0.3">
      <c r="A2453" s="1" t="s">
        <v>4803</v>
      </c>
      <c r="B2453" t="s">
        <v>238</v>
      </c>
      <c r="C2453" t="s">
        <v>4804</v>
      </c>
      <c r="D2453">
        <v>1</v>
      </c>
      <c r="E2453" t="s">
        <v>7</v>
      </c>
      <c r="I2453">
        <f t="shared" si="228"/>
        <v>1</v>
      </c>
      <c r="J2453">
        <f t="shared" si="229"/>
        <v>1</v>
      </c>
      <c r="K2453" t="str">
        <f t="shared" si="230"/>
        <v>SD/MM Erweiterungen</v>
      </c>
      <c r="L2453" t="str">
        <f t="shared" si="231"/>
        <v>40-</v>
      </c>
      <c r="M2453" t="str">
        <f t="shared" si="232"/>
        <v xml:space="preserve">40 </v>
      </c>
      <c r="N2453" t="str">
        <f t="shared" si="233"/>
        <v>SD/MM</v>
      </c>
      <c r="O2453" t="b" cm="1">
        <f t="array" ref="O2453">COUNT(FIND({0,1,2,3,4,5,6,7,8,9},N2453))&gt;0</f>
        <v>0</v>
      </c>
    </row>
    <row r="2454" spans="1:15" hidden="1" x14ac:dyDescent="0.3">
      <c r="A2454" s="1" t="s">
        <v>4805</v>
      </c>
      <c r="B2454" t="s">
        <v>238</v>
      </c>
      <c r="C2454" t="s">
        <v>4806</v>
      </c>
      <c r="D2454">
        <v>1</v>
      </c>
      <c r="E2454" t="s">
        <v>7</v>
      </c>
      <c r="I2454">
        <f t="shared" si="228"/>
        <v>2</v>
      </c>
      <c r="J2454">
        <f t="shared" si="229"/>
        <v>2</v>
      </c>
      <c r="K2454" t="str">
        <f t="shared" si="230"/>
        <v>Integration</v>
      </c>
      <c r="L2454" t="str">
        <f t="shared" si="231"/>
        <v>45-FI-</v>
      </c>
      <c r="M2454" t="str">
        <f t="shared" si="232"/>
        <v xml:space="preserve">45 FI </v>
      </c>
      <c r="N2454" t="e">
        <f t="shared" si="233"/>
        <v>#VALUE!</v>
      </c>
      <c r="O2454" t="b" cm="1">
        <f t="array" ref="O2454">COUNT(FIND({0,1,2,3,4,5,6,7,8,9},N2454))&gt;0</f>
        <v>0</v>
      </c>
    </row>
    <row r="2455" spans="1:15" hidden="1" x14ac:dyDescent="0.3">
      <c r="A2455" s="1" t="s">
        <v>4807</v>
      </c>
      <c r="B2455" t="s">
        <v>238</v>
      </c>
      <c r="C2455" t="s">
        <v>4808</v>
      </c>
      <c r="D2455">
        <v>1</v>
      </c>
      <c r="E2455" t="s">
        <v>7</v>
      </c>
      <c r="I2455">
        <f t="shared" si="228"/>
        <v>1</v>
      </c>
      <c r="J2455">
        <f t="shared" si="229"/>
        <v>1</v>
      </c>
      <c r="K2455" t="str">
        <f t="shared" si="230"/>
        <v>Logistikprozesse</v>
      </c>
      <c r="L2455" t="str">
        <f t="shared" si="231"/>
        <v>50-</v>
      </c>
      <c r="M2455" t="str">
        <f t="shared" si="232"/>
        <v xml:space="preserve">50 </v>
      </c>
      <c r="N2455" t="e">
        <f t="shared" si="233"/>
        <v>#VALUE!</v>
      </c>
      <c r="O2455" t="b" cm="1">
        <f t="array" ref="O2455">COUNT(FIND({0,1,2,3,4,5,6,7,8,9},N2455))&gt;0</f>
        <v>0</v>
      </c>
    </row>
    <row r="2456" spans="1:15" hidden="1" x14ac:dyDescent="0.3">
      <c r="A2456" s="1" t="s">
        <v>4809</v>
      </c>
      <c r="B2456" t="s">
        <v>238</v>
      </c>
      <c r="C2456" t="s">
        <v>4810</v>
      </c>
      <c r="D2456">
        <v>1</v>
      </c>
      <c r="E2456" t="s">
        <v>7</v>
      </c>
      <c r="I2456">
        <f t="shared" si="228"/>
        <v>1</v>
      </c>
      <c r="J2456">
        <f t="shared" si="229"/>
        <v>1</v>
      </c>
      <c r="K2456" t="str">
        <f t="shared" si="230"/>
        <v>Entwicklertest</v>
      </c>
      <c r="L2456" t="str">
        <f t="shared" si="231"/>
        <v>60-</v>
      </c>
      <c r="M2456" t="str">
        <f t="shared" si="232"/>
        <v xml:space="preserve">60 </v>
      </c>
      <c r="N2456" t="e">
        <f t="shared" si="233"/>
        <v>#VALUE!</v>
      </c>
      <c r="O2456" t="b" cm="1">
        <f t="array" ref="O2456">COUNT(FIND({0,1,2,3,4,5,6,7,8,9},N2456))&gt;0</f>
        <v>0</v>
      </c>
    </row>
    <row r="2457" spans="1:15" hidden="1" x14ac:dyDescent="0.3">
      <c r="A2457" s="1" t="s">
        <v>4811</v>
      </c>
      <c r="B2457" t="s">
        <v>238</v>
      </c>
      <c r="C2457" t="s">
        <v>4812</v>
      </c>
      <c r="D2457">
        <v>1</v>
      </c>
      <c r="E2457" t="s">
        <v>7</v>
      </c>
      <c r="I2457">
        <f t="shared" si="228"/>
        <v>2</v>
      </c>
      <c r="J2457">
        <f t="shared" si="229"/>
        <v>2</v>
      </c>
      <c r="K2457" t="str">
        <f t="shared" si="230"/>
        <v>UI</v>
      </c>
      <c r="L2457" t="str">
        <f t="shared" si="231"/>
        <v>70-FIOIR-</v>
      </c>
      <c r="M2457" t="str">
        <f t="shared" si="232"/>
        <v xml:space="preserve">70 FIOIR </v>
      </c>
      <c r="N2457" t="e">
        <f t="shared" si="233"/>
        <v>#VALUE!</v>
      </c>
      <c r="O2457" t="b" cm="1">
        <f t="array" ref="O2457">COUNT(FIND({0,1,2,3,4,5,6,7,8,9},N2457))&gt;0</f>
        <v>0</v>
      </c>
    </row>
    <row r="2458" spans="1:15" hidden="1" x14ac:dyDescent="0.3">
      <c r="A2458" s="1" t="s">
        <v>4813</v>
      </c>
      <c r="B2458" t="s">
        <v>238</v>
      </c>
      <c r="C2458" t="s">
        <v>4814</v>
      </c>
      <c r="D2458">
        <v>1</v>
      </c>
      <c r="E2458" t="s">
        <v>7</v>
      </c>
      <c r="I2458">
        <f t="shared" si="228"/>
        <v>2</v>
      </c>
      <c r="J2458">
        <f t="shared" si="229"/>
        <v>2</v>
      </c>
      <c r="K2458" t="str">
        <f t="shared" si="230"/>
        <v>Schnittstelle</v>
      </c>
      <c r="L2458" t="str">
        <f t="shared" si="231"/>
        <v>80-TTE-</v>
      </c>
      <c r="M2458" t="str">
        <f t="shared" si="232"/>
        <v xml:space="preserve">80 TTE </v>
      </c>
      <c r="N2458" t="e">
        <f t="shared" si="233"/>
        <v>#VALUE!</v>
      </c>
      <c r="O2458" t="b" cm="1">
        <f t="array" ref="O2458">COUNT(FIND({0,1,2,3,4,5,6,7,8,9},N2458))&gt;0</f>
        <v>0</v>
      </c>
    </row>
    <row r="2459" spans="1:15" hidden="1" x14ac:dyDescent="0.3">
      <c r="A2459" s="1" t="s">
        <v>4815</v>
      </c>
      <c r="B2459" t="s">
        <v>238</v>
      </c>
      <c r="C2459" t="s">
        <v>4816</v>
      </c>
      <c r="D2459">
        <v>1</v>
      </c>
      <c r="E2459" t="s">
        <v>7</v>
      </c>
      <c r="I2459">
        <f t="shared" si="228"/>
        <v>2</v>
      </c>
      <c r="J2459">
        <f t="shared" si="229"/>
        <v>2</v>
      </c>
      <c r="K2459" t="str">
        <f t="shared" si="230"/>
        <v>Validierung</v>
      </c>
      <c r="L2459" t="str">
        <f t="shared" si="231"/>
        <v>90-FB-</v>
      </c>
      <c r="M2459" t="str">
        <f t="shared" si="232"/>
        <v xml:space="preserve">90 FB </v>
      </c>
      <c r="N2459" t="e">
        <f t="shared" si="233"/>
        <v>#VALUE!</v>
      </c>
      <c r="O2459" t="b" cm="1">
        <f t="array" ref="O2459">COUNT(FIND({0,1,2,3,4,5,6,7,8,9},N2459))&gt;0</f>
        <v>0</v>
      </c>
    </row>
    <row r="2460" spans="1:15" hidden="1" x14ac:dyDescent="0.3">
      <c r="A2460" s="1" t="s">
        <v>4817</v>
      </c>
      <c r="B2460" t="s">
        <v>238</v>
      </c>
      <c r="C2460" t="s">
        <v>4818</v>
      </c>
      <c r="D2460">
        <v>1</v>
      </c>
      <c r="E2460" t="s">
        <v>7</v>
      </c>
      <c r="I2460">
        <f t="shared" si="228"/>
        <v>1</v>
      </c>
      <c r="J2460">
        <f t="shared" si="229"/>
        <v>1</v>
      </c>
      <c r="K2460" t="str">
        <f t="shared" si="230"/>
        <v>IOT</v>
      </c>
      <c r="L2460" t="str">
        <f t="shared" si="231"/>
        <v>99-</v>
      </c>
      <c r="M2460" t="str">
        <f t="shared" si="232"/>
        <v xml:space="preserve">99 </v>
      </c>
      <c r="N2460" t="e">
        <f t="shared" si="233"/>
        <v>#VALUE!</v>
      </c>
      <c r="O2460" t="b" cm="1">
        <f t="array" ref="O2460">COUNT(FIND({0,1,2,3,4,5,6,7,8,9},N2460))&gt;0</f>
        <v>0</v>
      </c>
    </row>
    <row r="2461" spans="1:15" hidden="1" x14ac:dyDescent="0.3">
      <c r="A2461" s="1" t="s">
        <v>4819</v>
      </c>
      <c r="B2461" t="s">
        <v>242</v>
      </c>
      <c r="C2461" t="s">
        <v>4820</v>
      </c>
      <c r="D2461">
        <v>1</v>
      </c>
      <c r="E2461" t="s">
        <v>7</v>
      </c>
      <c r="I2461">
        <f t="shared" si="228"/>
        <v>4</v>
      </c>
      <c r="J2461">
        <f t="shared" si="229"/>
        <v>2</v>
      </c>
      <c r="K2461" t="str">
        <f t="shared" si="230"/>
        <v>EWM-S4-Migration</v>
      </c>
      <c r="L2461" t="str">
        <f t="shared" si="231"/>
        <v>GEP-01-</v>
      </c>
      <c r="M2461" t="str">
        <f t="shared" si="232"/>
        <v xml:space="preserve">GEP 01 </v>
      </c>
      <c r="N2461" t="e">
        <f t="shared" si="233"/>
        <v>#VALUE!</v>
      </c>
      <c r="O2461" t="b" cm="1">
        <f t="array" ref="O2461">COUNT(FIND({0,1,2,3,4,5,6,7,8,9},N2461))&gt;0</f>
        <v>0</v>
      </c>
    </row>
    <row r="2462" spans="1:15" hidden="1" x14ac:dyDescent="0.3">
      <c r="A2462" s="1" t="s">
        <v>4821</v>
      </c>
      <c r="B2462" t="s">
        <v>242</v>
      </c>
      <c r="C2462" t="s">
        <v>4822</v>
      </c>
      <c r="D2462">
        <v>1</v>
      </c>
      <c r="E2462" t="s">
        <v>7</v>
      </c>
      <c r="I2462">
        <f t="shared" si="228"/>
        <v>3</v>
      </c>
      <c r="J2462">
        <f t="shared" si="229"/>
        <v>2</v>
      </c>
      <c r="K2462" t="str">
        <f t="shared" si="230"/>
        <v>Tickets&amp;Ad-Hoc Business Support</v>
      </c>
      <c r="L2462" t="str">
        <f t="shared" si="231"/>
        <v>GEP-02-</v>
      </c>
      <c r="M2462" t="str">
        <f t="shared" si="232"/>
        <v xml:space="preserve">GEP 02 </v>
      </c>
      <c r="N2462" t="str">
        <f t="shared" si="233"/>
        <v>Tickets&amp;Ad-Hoc</v>
      </c>
      <c r="O2462" t="b" cm="1">
        <f t="array" ref="O2462">COUNT(FIND({0,1,2,3,4,5,6,7,8,9},N2462))&gt;0</f>
        <v>0</v>
      </c>
    </row>
    <row r="2463" spans="1:15" hidden="1" x14ac:dyDescent="0.3">
      <c r="A2463" s="1" t="s">
        <v>4823</v>
      </c>
      <c r="B2463" t="s">
        <v>242</v>
      </c>
      <c r="C2463" t="s">
        <v>4824</v>
      </c>
      <c r="D2463">
        <v>1</v>
      </c>
      <c r="E2463" t="s">
        <v>7</v>
      </c>
      <c r="I2463">
        <f t="shared" si="228"/>
        <v>2</v>
      </c>
      <c r="J2463">
        <f t="shared" si="229"/>
        <v>2</v>
      </c>
      <c r="K2463" t="str">
        <f t="shared" si="230"/>
        <v>Internes KnowHow Transfer</v>
      </c>
      <c r="L2463" t="str">
        <f t="shared" si="231"/>
        <v>GEP-03-</v>
      </c>
      <c r="M2463" t="str">
        <f t="shared" si="232"/>
        <v xml:space="preserve">GEP 03 </v>
      </c>
      <c r="N2463" t="str">
        <f t="shared" si="233"/>
        <v>Internes</v>
      </c>
      <c r="O2463" t="b" cm="1">
        <f t="array" ref="O2463">COUNT(FIND({0,1,2,3,4,5,6,7,8,9},N2463))&gt;0</f>
        <v>0</v>
      </c>
    </row>
    <row r="2464" spans="1:15" hidden="1" x14ac:dyDescent="0.3">
      <c r="A2464" s="1" t="s">
        <v>4825</v>
      </c>
      <c r="B2464" t="s">
        <v>242</v>
      </c>
      <c r="C2464" t="s">
        <v>4826</v>
      </c>
      <c r="D2464">
        <v>1</v>
      </c>
      <c r="E2464" t="s">
        <v>7</v>
      </c>
      <c r="I2464">
        <f t="shared" si="228"/>
        <v>2</v>
      </c>
      <c r="J2464">
        <f t="shared" si="229"/>
        <v>2</v>
      </c>
      <c r="K2464" t="str">
        <f t="shared" si="230"/>
        <v>Service Transfer June</v>
      </c>
      <c r="L2464" t="str">
        <f t="shared" si="231"/>
        <v>GEP-04-</v>
      </c>
      <c r="M2464" t="str">
        <f t="shared" si="232"/>
        <v xml:space="preserve">GEP 04 </v>
      </c>
      <c r="N2464" t="str">
        <f t="shared" si="233"/>
        <v>Service</v>
      </c>
      <c r="O2464" t="b" cm="1">
        <f t="array" ref="O2464">COUNT(FIND({0,1,2,3,4,5,6,7,8,9},N2464))&gt;0</f>
        <v>0</v>
      </c>
    </row>
    <row r="2465" spans="1:15" hidden="1" x14ac:dyDescent="0.3">
      <c r="A2465" s="1" t="s">
        <v>4827</v>
      </c>
      <c r="B2465" t="s">
        <v>246</v>
      </c>
      <c r="C2465" t="s">
        <v>4828</v>
      </c>
      <c r="D2465">
        <v>1</v>
      </c>
      <c r="E2465" t="s">
        <v>7</v>
      </c>
      <c r="I2465">
        <f t="shared" si="228"/>
        <v>2</v>
      </c>
      <c r="J2465">
        <f t="shared" si="229"/>
        <v>2</v>
      </c>
      <c r="K2465" t="str">
        <f t="shared" si="230"/>
        <v>Deckungnahme Schiffe &amp; Immobilien</v>
      </c>
      <c r="L2465" t="str">
        <f t="shared" si="231"/>
        <v xml:space="preserve">	04-In-</v>
      </c>
      <c r="M2465" t="str">
        <f t="shared" si="232"/>
        <v xml:space="preserve">	04 In </v>
      </c>
      <c r="N2465" t="str">
        <f t="shared" si="233"/>
        <v>Deckungnahme</v>
      </c>
      <c r="O2465" t="b" cm="1">
        <f t="array" ref="O2465">COUNT(FIND({0,1,2,3,4,5,6,7,8,9},N2465))&gt;0</f>
        <v>0</v>
      </c>
    </row>
    <row r="2466" spans="1:15" hidden="1" x14ac:dyDescent="0.3">
      <c r="A2466" s="1" t="s">
        <v>4829</v>
      </c>
      <c r="B2466" t="s">
        <v>246</v>
      </c>
      <c r="C2466" t="s">
        <v>4506</v>
      </c>
      <c r="D2466">
        <v>1</v>
      </c>
      <c r="E2466" t="s">
        <v>7</v>
      </c>
      <c r="I2466">
        <f t="shared" si="228"/>
        <v>1</v>
      </c>
      <c r="J2466">
        <f t="shared" si="229"/>
        <v>1</v>
      </c>
      <c r="K2466" t="str">
        <f t="shared" si="230"/>
        <v xml:space="preserve"> Complex Loans</v>
      </c>
      <c r="L2466" t="str">
        <f t="shared" si="231"/>
        <v>01-</v>
      </c>
      <c r="M2466" t="str">
        <f t="shared" si="232"/>
        <v xml:space="preserve">01 </v>
      </c>
      <c r="N2466" t="str">
        <f t="shared" si="233"/>
        <v/>
      </c>
      <c r="O2466" t="b" cm="1">
        <f t="array" ref="O2466">COUNT(FIND({0,1,2,3,4,5,6,7,8,9},N2466))&gt;0</f>
        <v>0</v>
      </c>
    </row>
    <row r="2467" spans="1:15" hidden="1" x14ac:dyDescent="0.3">
      <c r="A2467" s="1" t="s">
        <v>4830</v>
      </c>
      <c r="B2467" t="s">
        <v>246</v>
      </c>
      <c r="C2467" t="s">
        <v>4831</v>
      </c>
      <c r="D2467">
        <v>1</v>
      </c>
      <c r="E2467" t="s">
        <v>7</v>
      </c>
      <c r="I2467">
        <f t="shared" si="228"/>
        <v>2</v>
      </c>
      <c r="J2467">
        <f t="shared" si="229"/>
        <v>2</v>
      </c>
      <c r="K2467" t="str">
        <f t="shared" si="230"/>
        <v>Abrechnung</v>
      </c>
      <c r="L2467" t="str">
        <f t="shared" si="231"/>
        <v>02-CO2-</v>
      </c>
      <c r="M2467" t="str">
        <f t="shared" si="232"/>
        <v xml:space="preserve">02 CO2 </v>
      </c>
      <c r="N2467" t="e">
        <f t="shared" si="233"/>
        <v>#VALUE!</v>
      </c>
      <c r="O2467" t="b" cm="1">
        <f t="array" ref="O2467">COUNT(FIND({0,1,2,3,4,5,6,7,8,9},N2467))&gt;0</f>
        <v>0</v>
      </c>
    </row>
    <row r="2468" spans="1:15" hidden="1" x14ac:dyDescent="0.3">
      <c r="A2468" s="1" t="s">
        <v>4832</v>
      </c>
      <c r="B2468" t="s">
        <v>246</v>
      </c>
      <c r="C2468" t="s">
        <v>4450</v>
      </c>
      <c r="D2468">
        <v>1</v>
      </c>
      <c r="E2468" t="s">
        <v>7</v>
      </c>
      <c r="I2468">
        <f t="shared" si="228"/>
        <v>1</v>
      </c>
      <c r="J2468">
        <f t="shared" si="229"/>
        <v>1</v>
      </c>
      <c r="K2468" t="str">
        <f t="shared" si="230"/>
        <v>Vorbereitung ohne Lead</v>
      </c>
      <c r="L2468" t="str">
        <f t="shared" si="231"/>
        <v>02-</v>
      </c>
      <c r="M2468" t="str">
        <f t="shared" si="232"/>
        <v xml:space="preserve">02 </v>
      </c>
      <c r="N2468" t="str">
        <f t="shared" si="233"/>
        <v>Vorbereitung</v>
      </c>
      <c r="O2468" t="b" cm="1">
        <f t="array" ref="O2468">COUNT(FIND({0,1,2,3,4,5,6,7,8,9},N2468))&gt;0</f>
        <v>0</v>
      </c>
    </row>
    <row r="2469" spans="1:15" hidden="1" x14ac:dyDescent="0.3">
      <c r="A2469" s="1" t="s">
        <v>4833</v>
      </c>
      <c r="B2469" t="s">
        <v>246</v>
      </c>
      <c r="C2469" t="s">
        <v>4834</v>
      </c>
      <c r="D2469">
        <v>1</v>
      </c>
      <c r="E2469" t="s">
        <v>7</v>
      </c>
      <c r="I2469">
        <f t="shared" si="228"/>
        <v>2</v>
      </c>
      <c r="J2469">
        <f t="shared" si="229"/>
        <v>2</v>
      </c>
      <c r="K2469" t="str">
        <f t="shared" si="230"/>
        <v>Glossar</v>
      </c>
      <c r="L2469" t="str">
        <f t="shared" si="231"/>
        <v>03-Business-</v>
      </c>
      <c r="M2469" t="str">
        <f t="shared" si="232"/>
        <v xml:space="preserve">03 Business </v>
      </c>
      <c r="N2469" t="e">
        <f t="shared" si="233"/>
        <v>#VALUE!</v>
      </c>
      <c r="O2469" t="b" cm="1">
        <f t="array" ref="O2469">COUNT(FIND({0,1,2,3,4,5,6,7,8,9},N2469))&gt;0</f>
        <v>0</v>
      </c>
    </row>
    <row r="2470" spans="1:15" hidden="1" x14ac:dyDescent="0.3">
      <c r="A2470" s="1" t="s">
        <v>4835</v>
      </c>
      <c r="B2470" t="s">
        <v>256</v>
      </c>
      <c r="C2470" t="s">
        <v>4776</v>
      </c>
      <c r="D2470">
        <v>1</v>
      </c>
      <c r="E2470" t="s">
        <v>7</v>
      </c>
      <c r="I2470">
        <f t="shared" si="228"/>
        <v>3</v>
      </c>
      <c r="J2470">
        <f t="shared" si="229"/>
        <v>2</v>
      </c>
      <c r="K2470" t="str">
        <f t="shared" si="230"/>
        <v>konzeption und -konfiguration</v>
      </c>
      <c r="L2470" t="str">
        <f t="shared" si="231"/>
        <v>01-	Infrastrukturanalyse, -</v>
      </c>
      <c r="M2470" t="str">
        <f t="shared" si="232"/>
        <v xml:space="preserve">01 	Infrastrukturanalyse,  </v>
      </c>
      <c r="N2470" t="str">
        <f t="shared" si="233"/>
        <v>konzeption</v>
      </c>
      <c r="O2470" t="b" cm="1">
        <f t="array" ref="O2470">COUNT(FIND({0,1,2,3,4,5,6,7,8,9},N2470))&gt;0</f>
        <v>0</v>
      </c>
    </row>
    <row r="2471" spans="1:15" hidden="1" x14ac:dyDescent="0.3">
      <c r="A2471" s="1" t="s">
        <v>4836</v>
      </c>
      <c r="B2471" t="s">
        <v>256</v>
      </c>
      <c r="C2471" t="s">
        <v>4778</v>
      </c>
      <c r="D2471">
        <v>1</v>
      </c>
      <c r="E2471" t="s">
        <v>7</v>
      </c>
      <c r="I2471">
        <f t="shared" si="228"/>
        <v>1</v>
      </c>
      <c r="J2471">
        <f t="shared" si="229"/>
        <v>1</v>
      </c>
      <c r="K2471" t="str">
        <f t="shared" si="230"/>
        <v>Anforderungsanalyse</v>
      </c>
      <c r="L2471" t="str">
        <f t="shared" si="231"/>
        <v>02-</v>
      </c>
      <c r="M2471" t="str">
        <f t="shared" si="232"/>
        <v xml:space="preserve">02 </v>
      </c>
      <c r="N2471" t="e">
        <f t="shared" si="233"/>
        <v>#VALUE!</v>
      </c>
      <c r="O2471" t="b" cm="1">
        <f t="array" ref="O2471">COUNT(FIND({0,1,2,3,4,5,6,7,8,9},N2471))&gt;0</f>
        <v>0</v>
      </c>
    </row>
    <row r="2472" spans="1:15" hidden="1" x14ac:dyDescent="0.3">
      <c r="A2472" s="1" t="s">
        <v>4837</v>
      </c>
      <c r="B2472" t="s">
        <v>256</v>
      </c>
      <c r="C2472" t="s">
        <v>4780</v>
      </c>
      <c r="D2472">
        <v>1</v>
      </c>
      <c r="E2472" t="s">
        <v>7</v>
      </c>
      <c r="I2472">
        <f t="shared" si="228"/>
        <v>1</v>
      </c>
      <c r="J2472">
        <f t="shared" si="229"/>
        <v>1</v>
      </c>
      <c r="K2472" t="str">
        <f t="shared" si="230"/>
        <v xml:space="preserve">	Fiori Workshop / Schulung</v>
      </c>
      <c r="L2472" t="str">
        <f t="shared" si="231"/>
        <v>03-</v>
      </c>
      <c r="M2472" t="str">
        <f t="shared" si="232"/>
        <v xml:space="preserve">03 </v>
      </c>
      <c r="N2472" t="str">
        <f t="shared" si="233"/>
        <v xml:space="preserve">	Fiori</v>
      </c>
      <c r="O2472" t="b" cm="1">
        <f t="array" ref="O2472">COUNT(FIND({0,1,2,3,4,5,6,7,8,9},N2472))&gt;0</f>
        <v>0</v>
      </c>
    </row>
    <row r="2473" spans="1:15" hidden="1" x14ac:dyDescent="0.3">
      <c r="A2473" s="1" t="s">
        <v>4838</v>
      </c>
      <c r="B2473" t="s">
        <v>256</v>
      </c>
      <c r="C2473" t="s">
        <v>4782</v>
      </c>
      <c r="D2473">
        <v>1</v>
      </c>
      <c r="E2473" t="s">
        <v>7</v>
      </c>
      <c r="I2473">
        <f t="shared" si="228"/>
        <v>1</v>
      </c>
      <c r="J2473">
        <f t="shared" si="229"/>
        <v>1</v>
      </c>
      <c r="K2473" t="str">
        <f t="shared" si="230"/>
        <v xml:space="preserve">	Fiori Design</v>
      </c>
      <c r="L2473" t="str">
        <f t="shared" si="231"/>
        <v>04-</v>
      </c>
      <c r="M2473" t="str">
        <f t="shared" si="232"/>
        <v xml:space="preserve">04 </v>
      </c>
      <c r="N2473" t="str">
        <f t="shared" si="233"/>
        <v xml:space="preserve">	Fiori</v>
      </c>
      <c r="O2473" t="b" cm="1">
        <f t="array" ref="O2473">COUNT(FIND({0,1,2,3,4,5,6,7,8,9},N2473))&gt;0</f>
        <v>0</v>
      </c>
    </row>
    <row r="2474" spans="1:15" hidden="1" x14ac:dyDescent="0.3">
      <c r="A2474" s="1" t="s">
        <v>4839</v>
      </c>
      <c r="B2474" t="s">
        <v>256</v>
      </c>
      <c r="C2474" t="s">
        <v>4784</v>
      </c>
      <c r="D2474">
        <v>1</v>
      </c>
      <c r="E2474" t="s">
        <v>7</v>
      </c>
      <c r="I2474">
        <f t="shared" si="228"/>
        <v>1</v>
      </c>
      <c r="J2474">
        <f t="shared" si="229"/>
        <v>1</v>
      </c>
      <c r="K2474" t="str">
        <f t="shared" si="230"/>
        <v>Fiori Develop</v>
      </c>
      <c r="L2474" t="str">
        <f t="shared" si="231"/>
        <v>05-</v>
      </c>
      <c r="M2474" t="str">
        <f t="shared" si="232"/>
        <v xml:space="preserve">05 </v>
      </c>
      <c r="N2474" t="str">
        <f t="shared" si="233"/>
        <v>Fiori</v>
      </c>
      <c r="O2474" t="b" cm="1">
        <f t="array" ref="O2474">COUNT(FIND({0,1,2,3,4,5,6,7,8,9},N2474))&gt;0</f>
        <v>0</v>
      </c>
    </row>
    <row r="2475" spans="1:15" hidden="1" x14ac:dyDescent="0.3">
      <c r="A2475" s="1" t="s">
        <v>4840</v>
      </c>
      <c r="B2475" t="s">
        <v>256</v>
      </c>
      <c r="C2475" t="s">
        <v>4841</v>
      </c>
      <c r="D2475">
        <v>1</v>
      </c>
      <c r="E2475" t="s">
        <v>7</v>
      </c>
      <c r="I2475">
        <f t="shared" si="228"/>
        <v>1</v>
      </c>
      <c r="J2475">
        <f t="shared" si="229"/>
        <v>1</v>
      </c>
      <c r="K2475" t="str">
        <f t="shared" si="230"/>
        <v xml:space="preserve">	Fiori Deliver / Auslieferung und Test</v>
      </c>
      <c r="L2475" t="str">
        <f t="shared" si="231"/>
        <v>06-</v>
      </c>
      <c r="M2475" t="str">
        <f t="shared" si="232"/>
        <v xml:space="preserve">06 </v>
      </c>
      <c r="N2475" t="str">
        <f t="shared" si="233"/>
        <v xml:space="preserve">	Fiori</v>
      </c>
      <c r="O2475" t="b" cm="1">
        <f t="array" ref="O2475">COUNT(FIND({0,1,2,3,4,5,6,7,8,9},N2475))&gt;0</f>
        <v>0</v>
      </c>
    </row>
    <row r="2476" spans="1:15" hidden="1" x14ac:dyDescent="0.3">
      <c r="A2476" s="1" t="s">
        <v>4842</v>
      </c>
      <c r="B2476" t="s">
        <v>256</v>
      </c>
      <c r="C2476" t="s">
        <v>4786</v>
      </c>
      <c r="D2476">
        <v>1</v>
      </c>
      <c r="E2476" t="s">
        <v>7</v>
      </c>
      <c r="I2476">
        <f t="shared" si="228"/>
        <v>1</v>
      </c>
      <c r="J2476">
        <f t="shared" si="229"/>
        <v>1</v>
      </c>
      <c r="K2476" t="str">
        <f t="shared" si="230"/>
        <v>Administration</v>
      </c>
      <c r="L2476" t="str">
        <f t="shared" si="231"/>
        <v>07-</v>
      </c>
      <c r="M2476" t="str">
        <f t="shared" si="232"/>
        <v xml:space="preserve">07 </v>
      </c>
      <c r="N2476" t="e">
        <f t="shared" si="233"/>
        <v>#VALUE!</v>
      </c>
      <c r="O2476" t="b" cm="1">
        <f t="array" ref="O2476">COUNT(FIND({0,1,2,3,4,5,6,7,8,9},N2476))&gt;0</f>
        <v>0</v>
      </c>
    </row>
    <row r="2477" spans="1:15" hidden="1" x14ac:dyDescent="0.3">
      <c r="A2477" s="1" t="s">
        <v>4843</v>
      </c>
      <c r="B2477" t="s">
        <v>258</v>
      </c>
      <c r="C2477" t="s">
        <v>4844</v>
      </c>
      <c r="D2477">
        <v>1</v>
      </c>
      <c r="E2477" t="s">
        <v>7</v>
      </c>
      <c r="I2477">
        <f t="shared" si="228"/>
        <v>2</v>
      </c>
      <c r="J2477">
        <f t="shared" si="229"/>
        <v>2</v>
      </c>
      <c r="K2477" t="str">
        <f t="shared" si="230"/>
        <v>Vorbereitung</v>
      </c>
      <c r="L2477" t="str">
        <f t="shared" si="231"/>
        <v>01-Workshop-</v>
      </c>
      <c r="M2477" t="str">
        <f t="shared" si="232"/>
        <v xml:space="preserve">01 Workshop </v>
      </c>
      <c r="N2477" t="e">
        <f t="shared" si="233"/>
        <v>#VALUE!</v>
      </c>
      <c r="O2477" t="b" cm="1">
        <f t="array" ref="O2477">COUNT(FIND({0,1,2,3,4,5,6,7,8,9},N2477))&gt;0</f>
        <v>0</v>
      </c>
    </row>
    <row r="2478" spans="1:15" hidden="1" x14ac:dyDescent="0.3">
      <c r="A2478" s="1" t="s">
        <v>4845</v>
      </c>
      <c r="B2478" t="s">
        <v>258</v>
      </c>
      <c r="C2478" t="s">
        <v>4846</v>
      </c>
      <c r="D2478">
        <v>1</v>
      </c>
      <c r="E2478" t="s">
        <v>7</v>
      </c>
      <c r="I2478">
        <f t="shared" si="228"/>
        <v>1</v>
      </c>
      <c r="J2478">
        <f t="shared" si="229"/>
        <v>1</v>
      </c>
      <c r="K2478" t="str">
        <f t="shared" si="230"/>
        <v>Worksshop</v>
      </c>
      <c r="L2478" t="str">
        <f t="shared" si="231"/>
        <v>02-</v>
      </c>
      <c r="M2478" t="str">
        <f t="shared" si="232"/>
        <v xml:space="preserve">02 </v>
      </c>
      <c r="N2478" t="e">
        <f t="shared" si="233"/>
        <v>#VALUE!</v>
      </c>
      <c r="O2478" t="b" cm="1">
        <f t="array" ref="O2478">COUNT(FIND({0,1,2,3,4,5,6,7,8,9},N2478))&gt;0</f>
        <v>0</v>
      </c>
    </row>
    <row r="2479" spans="1:15" hidden="1" x14ac:dyDescent="0.3">
      <c r="A2479" s="1" t="s">
        <v>4847</v>
      </c>
      <c r="B2479" t="s">
        <v>260</v>
      </c>
      <c r="C2479" t="s">
        <v>4848</v>
      </c>
      <c r="D2479">
        <v>1</v>
      </c>
      <c r="E2479" t="s">
        <v>7</v>
      </c>
      <c r="I2479">
        <f t="shared" si="228"/>
        <v>2</v>
      </c>
      <c r="J2479">
        <f t="shared" si="229"/>
        <v>2</v>
      </c>
      <c r="K2479" t="str">
        <f t="shared" si="230"/>
        <v>Optimierung und Qualitätssicherung</v>
      </c>
      <c r="L2479" t="str">
        <f t="shared" si="231"/>
        <v>02-4200067321 EWM-</v>
      </c>
      <c r="M2479" t="str">
        <f t="shared" si="232"/>
        <v xml:space="preserve">02 4200067321 EWM </v>
      </c>
      <c r="N2479" t="str">
        <f t="shared" si="233"/>
        <v>Optimierung</v>
      </c>
      <c r="O2479" t="b" cm="1">
        <f t="array" ref="O2479">COUNT(FIND({0,1,2,3,4,5,6,7,8,9},N2479))&gt;0</f>
        <v>0</v>
      </c>
    </row>
    <row r="2480" spans="1:15" x14ac:dyDescent="0.3">
      <c r="A2480" s="1" t="s">
        <v>4849</v>
      </c>
      <c r="B2480" t="s">
        <v>260</v>
      </c>
      <c r="C2480" t="s">
        <v>4850</v>
      </c>
      <c r="D2480">
        <v>1</v>
      </c>
      <c r="E2480" t="s">
        <v>7</v>
      </c>
      <c r="I2480">
        <f t="shared" si="228"/>
        <v>1</v>
      </c>
      <c r="J2480">
        <f t="shared" si="229"/>
        <v>1</v>
      </c>
      <c r="K2480" t="str">
        <f t="shared" si="230"/>
        <v>4501338011 EWM KVG Erfurt Implementierung</v>
      </c>
      <c r="L2480" t="str">
        <f t="shared" si="231"/>
        <v>04-</v>
      </c>
      <c r="M2480" t="str">
        <f t="shared" si="232"/>
        <v xml:space="preserve">04 </v>
      </c>
      <c r="N2480" t="str">
        <f t="shared" si="233"/>
        <v>4501338011</v>
      </c>
      <c r="O2480" t="b" cm="1">
        <f t="array" ref="O2480">COUNT(FIND({0,1,2,3,4,5,6,7,8,9},N2480))&gt;0</f>
        <v>1</v>
      </c>
    </row>
    <row r="2481" spans="1:15" hidden="1" x14ac:dyDescent="0.3">
      <c r="A2481" s="1" t="s">
        <v>4851</v>
      </c>
      <c r="B2481" t="s">
        <v>260</v>
      </c>
      <c r="C2481" t="s">
        <v>4852</v>
      </c>
      <c r="D2481">
        <v>1</v>
      </c>
      <c r="E2481" t="s">
        <v>7</v>
      </c>
      <c r="I2481">
        <f t="shared" si="228"/>
        <v>2</v>
      </c>
      <c r="J2481">
        <f t="shared" si="229"/>
        <v>2</v>
      </c>
      <c r="K2481" t="str">
        <f t="shared" si="230"/>
        <v>Training und Support</v>
      </c>
      <c r="L2481" t="str">
        <f t="shared" si="231"/>
        <v>05-4200069985 BeratungsDL für EWM-</v>
      </c>
      <c r="M2481" t="str">
        <f t="shared" si="232"/>
        <v xml:space="preserve">05 4200069985 BeratungsDL für EWM </v>
      </c>
      <c r="N2481" t="str">
        <f t="shared" si="233"/>
        <v>Training</v>
      </c>
      <c r="O2481" t="b" cm="1">
        <f t="array" ref="O2481">COUNT(FIND({0,1,2,3,4,5,6,7,8,9},N2481))&gt;0</f>
        <v>0</v>
      </c>
    </row>
    <row r="2482" spans="1:15" x14ac:dyDescent="0.3">
      <c r="A2482" s="1" t="s">
        <v>4853</v>
      </c>
      <c r="B2482" t="s">
        <v>260</v>
      </c>
      <c r="C2482" t="s">
        <v>4854</v>
      </c>
      <c r="D2482">
        <v>1</v>
      </c>
      <c r="E2482" t="s">
        <v>7</v>
      </c>
      <c r="I2482">
        <f t="shared" si="228"/>
        <v>1</v>
      </c>
      <c r="J2482">
        <f t="shared" si="229"/>
        <v>1</v>
      </c>
      <c r="K2482" t="str">
        <f t="shared" si="230"/>
        <v>4200072501 Projektsupport</v>
      </c>
      <c r="L2482" t="str">
        <f t="shared" si="231"/>
        <v>07-</v>
      </c>
      <c r="M2482" t="str">
        <f t="shared" si="232"/>
        <v xml:space="preserve">07 </v>
      </c>
      <c r="N2482" t="str">
        <f t="shared" si="233"/>
        <v>4200072501</v>
      </c>
      <c r="O2482" t="b" cm="1">
        <f t="array" ref="O2482">COUNT(FIND({0,1,2,3,4,5,6,7,8,9},N2482))&gt;0</f>
        <v>1</v>
      </c>
    </row>
    <row r="2483" spans="1:15" hidden="1" x14ac:dyDescent="0.3">
      <c r="A2483" s="1" t="s">
        <v>4855</v>
      </c>
      <c r="B2483" t="s">
        <v>260</v>
      </c>
      <c r="C2483" t="s">
        <v>4856</v>
      </c>
      <c r="D2483">
        <v>1</v>
      </c>
      <c r="E2483" t="s">
        <v>7</v>
      </c>
      <c r="I2483">
        <f t="shared" si="228"/>
        <v>4</v>
      </c>
      <c r="J2483">
        <f t="shared" si="229"/>
        <v>2</v>
      </c>
      <c r="K2483" t="str">
        <f t="shared" si="230"/>
        <v>Hoc-Support-Service</v>
      </c>
      <c r="L2483" t="str">
        <f t="shared" si="231"/>
        <v>08-4200074880 EWM Ad-</v>
      </c>
      <c r="M2483" t="str">
        <f t="shared" si="232"/>
        <v xml:space="preserve">08 4200074880 EWM Ad </v>
      </c>
      <c r="N2483" t="e">
        <f t="shared" si="233"/>
        <v>#VALUE!</v>
      </c>
      <c r="O2483" t="b" cm="1">
        <f t="array" ref="O2483">COUNT(FIND({0,1,2,3,4,5,6,7,8,9},N2483))&gt;0</f>
        <v>0</v>
      </c>
    </row>
    <row r="2484" spans="1:15" hidden="1" x14ac:dyDescent="0.3">
      <c r="A2484" s="1" t="s">
        <v>4857</v>
      </c>
      <c r="B2484" t="s">
        <v>260</v>
      </c>
      <c r="C2484" t="s">
        <v>4858</v>
      </c>
      <c r="D2484">
        <v>1</v>
      </c>
      <c r="E2484" t="s">
        <v>7</v>
      </c>
      <c r="I2484">
        <f t="shared" si="228"/>
        <v>4</v>
      </c>
      <c r="J2484">
        <f t="shared" si="229"/>
        <v>2</v>
      </c>
      <c r="K2484" t="str">
        <f t="shared" si="230"/>
        <v>Hoc-Support-Service</v>
      </c>
      <c r="L2484" t="str">
        <f t="shared" si="231"/>
        <v>09-4200075495 EWM Ad-</v>
      </c>
      <c r="M2484" t="str">
        <f t="shared" si="232"/>
        <v xml:space="preserve">09 4200075495 EWM Ad </v>
      </c>
      <c r="N2484" t="e">
        <f t="shared" si="233"/>
        <v>#VALUE!</v>
      </c>
      <c r="O2484" t="b" cm="1">
        <f t="array" ref="O2484">COUNT(FIND({0,1,2,3,4,5,6,7,8,9},N2484))&gt;0</f>
        <v>0</v>
      </c>
    </row>
    <row r="2485" spans="1:15" hidden="1" x14ac:dyDescent="0.3">
      <c r="A2485" s="1" t="s">
        <v>4859</v>
      </c>
      <c r="B2485" t="s">
        <v>262</v>
      </c>
      <c r="C2485" t="s">
        <v>469</v>
      </c>
      <c r="D2485">
        <v>1</v>
      </c>
      <c r="E2485" t="s">
        <v>7</v>
      </c>
      <c r="I2485">
        <f t="shared" si="228"/>
        <v>1</v>
      </c>
      <c r="J2485">
        <f t="shared" si="229"/>
        <v>1</v>
      </c>
      <c r="K2485" t="str">
        <f t="shared" si="230"/>
        <v>Bürotätigkeiten</v>
      </c>
      <c r="L2485" t="str">
        <f t="shared" si="231"/>
        <v>01-</v>
      </c>
      <c r="M2485" t="str">
        <f t="shared" si="232"/>
        <v xml:space="preserve">01 </v>
      </c>
      <c r="N2485" t="e">
        <f t="shared" si="233"/>
        <v>#VALUE!</v>
      </c>
      <c r="O2485" t="b" cm="1">
        <f t="array" ref="O2485">COUNT(FIND({0,1,2,3,4,5,6,7,8,9},N2485))&gt;0</f>
        <v>0</v>
      </c>
    </row>
    <row r="2486" spans="1:15" hidden="1" x14ac:dyDescent="0.3">
      <c r="A2486" s="1" t="s">
        <v>4860</v>
      </c>
      <c r="B2486" t="s">
        <v>262</v>
      </c>
      <c r="C2486" t="s">
        <v>471</v>
      </c>
      <c r="D2486">
        <v>1</v>
      </c>
      <c r="E2486" t="s">
        <v>7</v>
      </c>
      <c r="I2486">
        <f t="shared" si="228"/>
        <v>1</v>
      </c>
      <c r="J2486">
        <f t="shared" si="229"/>
        <v>1</v>
      </c>
      <c r="K2486" t="str">
        <f t="shared" si="230"/>
        <v>Krankheit</v>
      </c>
      <c r="L2486" t="str">
        <f t="shared" si="231"/>
        <v>02-</v>
      </c>
      <c r="M2486" t="str">
        <f t="shared" si="232"/>
        <v xml:space="preserve">02 </v>
      </c>
      <c r="N2486" t="e">
        <f t="shared" si="233"/>
        <v>#VALUE!</v>
      </c>
      <c r="O2486" t="b" cm="1">
        <f t="array" ref="O2486">COUNT(FIND({0,1,2,3,4,5,6,7,8,9},N2486))&gt;0</f>
        <v>0</v>
      </c>
    </row>
    <row r="2487" spans="1:15" hidden="1" x14ac:dyDescent="0.3">
      <c r="A2487" s="1" t="s">
        <v>4861</v>
      </c>
      <c r="B2487" t="s">
        <v>262</v>
      </c>
      <c r="C2487" t="s">
        <v>473</v>
      </c>
      <c r="D2487">
        <v>1</v>
      </c>
      <c r="E2487" t="s">
        <v>7</v>
      </c>
      <c r="I2487">
        <f t="shared" si="228"/>
        <v>1</v>
      </c>
      <c r="J2487">
        <f t="shared" si="229"/>
        <v>1</v>
      </c>
      <c r="K2487" t="str">
        <f t="shared" si="230"/>
        <v>Urlaub</v>
      </c>
      <c r="L2487" t="str">
        <f t="shared" si="231"/>
        <v>03-</v>
      </c>
      <c r="M2487" t="str">
        <f t="shared" si="232"/>
        <v xml:space="preserve">03 </v>
      </c>
      <c r="N2487" t="e">
        <f t="shared" si="233"/>
        <v>#VALUE!</v>
      </c>
      <c r="O2487" t="b" cm="1">
        <f t="array" ref="O2487">COUNT(FIND({0,1,2,3,4,5,6,7,8,9},N2487))&gt;0</f>
        <v>0</v>
      </c>
    </row>
    <row r="2488" spans="1:15" hidden="1" x14ac:dyDescent="0.3">
      <c r="A2488" s="1" t="s">
        <v>4862</v>
      </c>
      <c r="B2488" t="s">
        <v>262</v>
      </c>
      <c r="C2488" t="s">
        <v>4863</v>
      </c>
      <c r="D2488">
        <v>1</v>
      </c>
      <c r="E2488" t="s">
        <v>7</v>
      </c>
      <c r="I2488">
        <f t="shared" si="228"/>
        <v>2</v>
      </c>
      <c r="J2488">
        <f t="shared" si="229"/>
        <v>2</v>
      </c>
      <c r="K2488" t="str">
        <f t="shared" si="230"/>
        <v>Transfer</v>
      </c>
      <c r="L2488" t="str">
        <f t="shared" si="231"/>
        <v>04-KnowHow-</v>
      </c>
      <c r="M2488" t="str">
        <f t="shared" si="232"/>
        <v xml:space="preserve">04 KnowHow </v>
      </c>
      <c r="N2488" t="e">
        <f t="shared" si="233"/>
        <v>#VALUE!</v>
      </c>
      <c r="O2488" t="b" cm="1">
        <f t="array" ref="O2488">COUNT(FIND({0,1,2,3,4,5,6,7,8,9},N2488))&gt;0</f>
        <v>0</v>
      </c>
    </row>
    <row r="2489" spans="1:15" hidden="1" x14ac:dyDescent="0.3">
      <c r="A2489" s="1" t="s">
        <v>4864</v>
      </c>
      <c r="B2489" t="s">
        <v>262</v>
      </c>
      <c r="C2489" t="s">
        <v>477</v>
      </c>
      <c r="D2489">
        <v>1</v>
      </c>
      <c r="E2489" t="s">
        <v>7</v>
      </c>
      <c r="I2489">
        <f t="shared" si="228"/>
        <v>1</v>
      </c>
      <c r="J2489">
        <f t="shared" si="229"/>
        <v>1</v>
      </c>
      <c r="K2489" t="str">
        <f t="shared" si="230"/>
        <v>Management</v>
      </c>
      <c r="L2489" t="str">
        <f t="shared" si="231"/>
        <v>05-</v>
      </c>
      <c r="M2489" t="str">
        <f t="shared" si="232"/>
        <v xml:space="preserve">05 </v>
      </c>
      <c r="N2489" t="e">
        <f t="shared" si="233"/>
        <v>#VALUE!</v>
      </c>
      <c r="O2489" t="b" cm="1">
        <f t="array" ref="O2489">COUNT(FIND({0,1,2,3,4,5,6,7,8,9},N2489))&gt;0</f>
        <v>0</v>
      </c>
    </row>
    <row r="2490" spans="1:15" hidden="1" x14ac:dyDescent="0.3">
      <c r="A2490" s="1" t="s">
        <v>4865</v>
      </c>
      <c r="B2490" t="s">
        <v>262</v>
      </c>
      <c r="C2490" t="s">
        <v>479</v>
      </c>
      <c r="D2490">
        <v>1</v>
      </c>
      <c r="E2490" t="s">
        <v>7</v>
      </c>
      <c r="I2490">
        <f t="shared" si="228"/>
        <v>1</v>
      </c>
      <c r="J2490">
        <f t="shared" si="229"/>
        <v>1</v>
      </c>
      <c r="K2490" t="str">
        <f t="shared" si="230"/>
        <v>Sekretariat</v>
      </c>
      <c r="L2490" t="str">
        <f t="shared" si="231"/>
        <v>06-</v>
      </c>
      <c r="M2490" t="str">
        <f t="shared" si="232"/>
        <v xml:space="preserve">06 </v>
      </c>
      <c r="N2490" t="e">
        <f t="shared" si="233"/>
        <v>#VALUE!</v>
      </c>
      <c r="O2490" t="b" cm="1">
        <f t="array" ref="O2490">COUNT(FIND({0,1,2,3,4,5,6,7,8,9},N2490))&gt;0</f>
        <v>0</v>
      </c>
    </row>
    <row r="2491" spans="1:15" hidden="1" x14ac:dyDescent="0.3">
      <c r="A2491" s="1" t="s">
        <v>4866</v>
      </c>
      <c r="B2491" t="s">
        <v>264</v>
      </c>
      <c r="C2491" t="s">
        <v>469</v>
      </c>
      <c r="D2491">
        <v>1</v>
      </c>
      <c r="E2491" t="s">
        <v>7</v>
      </c>
      <c r="I2491">
        <f t="shared" si="228"/>
        <v>1</v>
      </c>
      <c r="J2491">
        <f t="shared" si="229"/>
        <v>1</v>
      </c>
      <c r="K2491" t="str">
        <f t="shared" si="230"/>
        <v>Bürotätigkeiten</v>
      </c>
      <c r="L2491" t="str">
        <f t="shared" si="231"/>
        <v>01-</v>
      </c>
      <c r="M2491" t="str">
        <f t="shared" si="232"/>
        <v xml:space="preserve">01 </v>
      </c>
      <c r="N2491" t="e">
        <f t="shared" si="233"/>
        <v>#VALUE!</v>
      </c>
      <c r="O2491" t="b" cm="1">
        <f t="array" ref="O2491">COUNT(FIND({0,1,2,3,4,5,6,7,8,9},N2491))&gt;0</f>
        <v>0</v>
      </c>
    </row>
    <row r="2492" spans="1:15" hidden="1" x14ac:dyDescent="0.3">
      <c r="A2492" s="1" t="s">
        <v>4867</v>
      </c>
      <c r="B2492" t="s">
        <v>264</v>
      </c>
      <c r="C2492" t="s">
        <v>471</v>
      </c>
      <c r="D2492">
        <v>1</v>
      </c>
      <c r="E2492" t="s">
        <v>7</v>
      </c>
      <c r="I2492">
        <f t="shared" si="228"/>
        <v>1</v>
      </c>
      <c r="J2492">
        <f t="shared" si="229"/>
        <v>1</v>
      </c>
      <c r="K2492" t="str">
        <f t="shared" si="230"/>
        <v>Krankheit</v>
      </c>
      <c r="L2492" t="str">
        <f t="shared" si="231"/>
        <v>02-</v>
      </c>
      <c r="M2492" t="str">
        <f t="shared" si="232"/>
        <v xml:space="preserve">02 </v>
      </c>
      <c r="N2492" t="e">
        <f t="shared" si="233"/>
        <v>#VALUE!</v>
      </c>
      <c r="O2492" t="b" cm="1">
        <f t="array" ref="O2492">COUNT(FIND({0,1,2,3,4,5,6,7,8,9},N2492))&gt;0</f>
        <v>0</v>
      </c>
    </row>
    <row r="2493" spans="1:15" hidden="1" x14ac:dyDescent="0.3">
      <c r="A2493" s="1" t="s">
        <v>4868</v>
      </c>
      <c r="B2493" t="s">
        <v>264</v>
      </c>
      <c r="C2493" t="s">
        <v>473</v>
      </c>
      <c r="D2493">
        <v>1</v>
      </c>
      <c r="E2493" t="s">
        <v>7</v>
      </c>
      <c r="I2493">
        <f t="shared" si="228"/>
        <v>1</v>
      </c>
      <c r="J2493">
        <f t="shared" si="229"/>
        <v>1</v>
      </c>
      <c r="K2493" t="str">
        <f t="shared" si="230"/>
        <v>Urlaub</v>
      </c>
      <c r="L2493" t="str">
        <f t="shared" si="231"/>
        <v>03-</v>
      </c>
      <c r="M2493" t="str">
        <f t="shared" si="232"/>
        <v xml:space="preserve">03 </v>
      </c>
      <c r="N2493" t="e">
        <f t="shared" si="233"/>
        <v>#VALUE!</v>
      </c>
      <c r="O2493" t="b" cm="1">
        <f t="array" ref="O2493">COUNT(FIND({0,1,2,3,4,5,6,7,8,9},N2493))&gt;0</f>
        <v>0</v>
      </c>
    </row>
    <row r="2494" spans="1:15" hidden="1" x14ac:dyDescent="0.3">
      <c r="A2494" s="1" t="s">
        <v>4869</v>
      </c>
      <c r="B2494" t="s">
        <v>264</v>
      </c>
      <c r="C2494" t="s">
        <v>4870</v>
      </c>
      <c r="D2494">
        <v>1</v>
      </c>
      <c r="E2494" t="s">
        <v>7</v>
      </c>
      <c r="I2494">
        <f t="shared" si="228"/>
        <v>1</v>
      </c>
      <c r="J2494">
        <f t="shared" si="229"/>
        <v>1</v>
      </c>
      <c r="K2494" t="str">
        <f t="shared" si="230"/>
        <v>KnowHow Transfer</v>
      </c>
      <c r="L2494" t="str">
        <f t="shared" si="231"/>
        <v>04-</v>
      </c>
      <c r="M2494" t="str">
        <f t="shared" si="232"/>
        <v xml:space="preserve">04 </v>
      </c>
      <c r="N2494" t="str">
        <f t="shared" si="233"/>
        <v>KnowHow</v>
      </c>
      <c r="O2494" t="b" cm="1">
        <f t="array" ref="O2494">COUNT(FIND({0,1,2,3,4,5,6,7,8,9},N2494))&gt;0</f>
        <v>0</v>
      </c>
    </row>
    <row r="2495" spans="1:15" hidden="1" x14ac:dyDescent="0.3">
      <c r="A2495" s="1" t="s">
        <v>4871</v>
      </c>
      <c r="B2495" t="s">
        <v>264</v>
      </c>
      <c r="C2495" t="s">
        <v>477</v>
      </c>
      <c r="D2495">
        <v>1</v>
      </c>
      <c r="E2495" t="s">
        <v>7</v>
      </c>
      <c r="I2495">
        <f t="shared" si="228"/>
        <v>1</v>
      </c>
      <c r="J2495">
        <f t="shared" si="229"/>
        <v>1</v>
      </c>
      <c r="K2495" t="str">
        <f t="shared" si="230"/>
        <v>Management</v>
      </c>
      <c r="L2495" t="str">
        <f t="shared" si="231"/>
        <v>05-</v>
      </c>
      <c r="M2495" t="str">
        <f t="shared" si="232"/>
        <v xml:space="preserve">05 </v>
      </c>
      <c r="N2495" t="e">
        <f t="shared" si="233"/>
        <v>#VALUE!</v>
      </c>
      <c r="O2495" t="b" cm="1">
        <f t="array" ref="O2495">COUNT(FIND({0,1,2,3,4,5,6,7,8,9},N2495))&gt;0</f>
        <v>0</v>
      </c>
    </row>
    <row r="2496" spans="1:15" hidden="1" x14ac:dyDescent="0.3">
      <c r="A2496" s="1" t="s">
        <v>4872</v>
      </c>
      <c r="B2496" t="s">
        <v>264</v>
      </c>
      <c r="C2496" t="s">
        <v>479</v>
      </c>
      <c r="D2496">
        <v>1</v>
      </c>
      <c r="E2496" t="s">
        <v>7</v>
      </c>
      <c r="I2496">
        <f t="shared" si="228"/>
        <v>1</v>
      </c>
      <c r="J2496">
        <f t="shared" si="229"/>
        <v>1</v>
      </c>
      <c r="K2496" t="str">
        <f t="shared" si="230"/>
        <v>Sekretariat</v>
      </c>
      <c r="L2496" t="str">
        <f t="shared" si="231"/>
        <v>06-</v>
      </c>
      <c r="M2496" t="str">
        <f t="shared" si="232"/>
        <v xml:space="preserve">06 </v>
      </c>
      <c r="N2496" t="e">
        <f t="shared" si="233"/>
        <v>#VALUE!</v>
      </c>
      <c r="O2496" t="b" cm="1">
        <f t="array" ref="O2496">COUNT(FIND({0,1,2,3,4,5,6,7,8,9},N2496))&gt;0</f>
        <v>0</v>
      </c>
    </row>
    <row r="2497" spans="1:15" hidden="1" x14ac:dyDescent="0.3">
      <c r="A2497" s="1" t="s">
        <v>4873</v>
      </c>
      <c r="B2497" t="s">
        <v>264</v>
      </c>
      <c r="C2497" t="s">
        <v>481</v>
      </c>
      <c r="D2497">
        <v>1</v>
      </c>
      <c r="E2497" t="s">
        <v>7</v>
      </c>
      <c r="I2497">
        <f t="shared" si="228"/>
        <v>1</v>
      </c>
      <c r="J2497">
        <f t="shared" si="229"/>
        <v>1</v>
      </c>
      <c r="K2497" t="str">
        <f t="shared" si="230"/>
        <v>Assistenz</v>
      </c>
      <c r="L2497" t="str">
        <f t="shared" si="231"/>
        <v>07-</v>
      </c>
      <c r="M2497" t="str">
        <f t="shared" si="232"/>
        <v xml:space="preserve">07 </v>
      </c>
      <c r="N2497" t="e">
        <f t="shared" si="233"/>
        <v>#VALUE!</v>
      </c>
      <c r="O2497" t="b" cm="1">
        <f t="array" ref="O2497">COUNT(FIND({0,1,2,3,4,5,6,7,8,9},N2497))&gt;0</f>
        <v>0</v>
      </c>
    </row>
    <row r="2498" spans="1:15" hidden="1" x14ac:dyDescent="0.3">
      <c r="A2498" s="1" t="s">
        <v>4874</v>
      </c>
      <c r="B2498" t="s">
        <v>264</v>
      </c>
      <c r="C2498" t="s">
        <v>4875</v>
      </c>
      <c r="D2498">
        <v>1</v>
      </c>
      <c r="E2498" t="s">
        <v>7</v>
      </c>
      <c r="I2498">
        <f t="shared" si="228"/>
        <v>1</v>
      </c>
      <c r="J2498">
        <f t="shared" si="229"/>
        <v>1</v>
      </c>
      <c r="K2498" t="str">
        <f t="shared" si="230"/>
        <v>MA Jourfixe</v>
      </c>
      <c r="L2498" t="str">
        <f t="shared" si="231"/>
        <v>08-</v>
      </c>
      <c r="M2498" t="str">
        <f t="shared" si="232"/>
        <v xml:space="preserve">08 </v>
      </c>
      <c r="N2498" t="str">
        <f t="shared" si="233"/>
        <v>MA</v>
      </c>
      <c r="O2498" t="b" cm="1">
        <f t="array" ref="O2498">COUNT(FIND({0,1,2,3,4,5,6,7,8,9},N2498))&gt;0</f>
        <v>0</v>
      </c>
    </row>
    <row r="2499" spans="1:15" hidden="1" x14ac:dyDescent="0.3">
      <c r="A2499" s="1" t="s">
        <v>4876</v>
      </c>
      <c r="B2499" t="s">
        <v>264</v>
      </c>
      <c r="C2499" t="s">
        <v>4508</v>
      </c>
      <c r="D2499">
        <v>1</v>
      </c>
      <c r="E2499" t="s">
        <v>7</v>
      </c>
      <c r="I2499">
        <f t="shared" ref="I2499:I2562" si="234">LEN(C2499)-LEN(SUBSTITUTE(C2499,"-",))</f>
        <v>1</v>
      </c>
      <c r="J2499">
        <f t="shared" ref="J2499:J2562" si="235">IF(I2499&gt;1,2,I2499)</f>
        <v>1</v>
      </c>
      <c r="K2499" t="str">
        <f t="shared" ref="K2499:K2562" si="236">RIGHT($C2499,LEN($C2499)-SEARCH("#",SUBSTITUTE($C2499,"-","#",J2499)))</f>
        <v>Interne Aufschreibung</v>
      </c>
      <c r="L2499" t="str">
        <f t="shared" ref="L2499:L2562" si="237">LEFT($C2499,SEARCH("#",SUBSTITUTE($C2499,"-","#",$J2499)))</f>
        <v>09-</v>
      </c>
      <c r="M2499" t="str">
        <f t="shared" ref="M2499:M2562" si="238">SUBSTITUTE(L2499,"-"," ")</f>
        <v xml:space="preserve">09 </v>
      </c>
      <c r="N2499" t="str">
        <f t="shared" ref="N2499:N2562" si="239">LEFT(K2499,SEARCH(" ",K2499,1)-1)</f>
        <v>Interne</v>
      </c>
      <c r="O2499" t="b" cm="1">
        <f t="array" ref="O2499">COUNT(FIND({0,1,2,3,4,5,6,7,8,9},N2499))&gt;0</f>
        <v>0</v>
      </c>
    </row>
    <row r="2500" spans="1:15" hidden="1" x14ac:dyDescent="0.3">
      <c r="A2500" s="1" t="s">
        <v>4877</v>
      </c>
      <c r="B2500" t="s">
        <v>264</v>
      </c>
      <c r="C2500" t="s">
        <v>487</v>
      </c>
      <c r="D2500">
        <v>1</v>
      </c>
      <c r="E2500" t="s">
        <v>7</v>
      </c>
      <c r="I2500">
        <f t="shared" si="234"/>
        <v>1</v>
      </c>
      <c r="J2500">
        <f t="shared" si="235"/>
        <v>1</v>
      </c>
      <c r="K2500" t="str">
        <f t="shared" si="236"/>
        <v>Botengänge</v>
      </c>
      <c r="L2500" t="str">
        <f t="shared" si="237"/>
        <v>10-</v>
      </c>
      <c r="M2500" t="str">
        <f t="shared" si="238"/>
        <v xml:space="preserve">10 </v>
      </c>
      <c r="N2500" t="e">
        <f t="shared" si="239"/>
        <v>#VALUE!</v>
      </c>
      <c r="O2500" t="b" cm="1">
        <f t="array" ref="O2500">COUNT(FIND({0,1,2,3,4,5,6,7,8,9},N2500))&gt;0</f>
        <v>0</v>
      </c>
    </row>
    <row r="2501" spans="1:15" hidden="1" x14ac:dyDescent="0.3">
      <c r="A2501" s="1" t="s">
        <v>4878</v>
      </c>
      <c r="B2501" t="s">
        <v>264</v>
      </c>
      <c r="C2501" t="s">
        <v>489</v>
      </c>
      <c r="D2501">
        <v>1</v>
      </c>
      <c r="E2501" t="s">
        <v>7</v>
      </c>
      <c r="I2501">
        <f t="shared" si="234"/>
        <v>1</v>
      </c>
      <c r="J2501">
        <f t="shared" si="235"/>
        <v>1</v>
      </c>
      <c r="K2501" t="str">
        <f t="shared" si="236"/>
        <v>Fortbildung</v>
      </c>
      <c r="L2501" t="str">
        <f t="shared" si="237"/>
        <v>11-</v>
      </c>
      <c r="M2501" t="str">
        <f t="shared" si="238"/>
        <v xml:space="preserve">11 </v>
      </c>
      <c r="N2501" t="e">
        <f t="shared" si="239"/>
        <v>#VALUE!</v>
      </c>
      <c r="O2501" t="b" cm="1">
        <f t="array" ref="O2501">COUNT(FIND({0,1,2,3,4,5,6,7,8,9},N2501))&gt;0</f>
        <v>0</v>
      </c>
    </row>
    <row r="2502" spans="1:15" hidden="1" x14ac:dyDescent="0.3">
      <c r="A2502" s="1" t="s">
        <v>4879</v>
      </c>
      <c r="B2502" t="s">
        <v>264</v>
      </c>
      <c r="C2502" t="s">
        <v>491</v>
      </c>
      <c r="D2502">
        <v>1</v>
      </c>
      <c r="E2502" t="s">
        <v>7</v>
      </c>
      <c r="I2502">
        <f t="shared" si="234"/>
        <v>1</v>
      </c>
      <c r="J2502">
        <f t="shared" si="235"/>
        <v>1</v>
      </c>
      <c r="K2502" t="str">
        <f t="shared" si="236"/>
        <v>ohne produktive Aufgaben</v>
      </c>
      <c r="L2502" t="str">
        <f t="shared" si="237"/>
        <v>12-</v>
      </c>
      <c r="M2502" t="str">
        <f t="shared" si="238"/>
        <v xml:space="preserve">12 </v>
      </c>
      <c r="N2502" t="str">
        <f t="shared" si="239"/>
        <v>ohne</v>
      </c>
      <c r="O2502" t="b" cm="1">
        <f t="array" ref="O2502">COUNT(FIND({0,1,2,3,4,5,6,7,8,9},N2502))&gt;0</f>
        <v>0</v>
      </c>
    </row>
    <row r="2503" spans="1:15" hidden="1" x14ac:dyDescent="0.3">
      <c r="A2503" s="1" t="s">
        <v>4880</v>
      </c>
      <c r="B2503" t="s">
        <v>268</v>
      </c>
      <c r="C2503" t="s">
        <v>4881</v>
      </c>
      <c r="D2503">
        <v>1</v>
      </c>
      <c r="E2503" t="s">
        <v>7</v>
      </c>
      <c r="I2503">
        <f t="shared" si="234"/>
        <v>0</v>
      </c>
      <c r="J2503">
        <f t="shared" si="235"/>
        <v>0</v>
      </c>
      <c r="K2503" t="e">
        <f t="shared" si="236"/>
        <v>#VALUE!</v>
      </c>
      <c r="L2503" t="e">
        <f t="shared" si="237"/>
        <v>#VALUE!</v>
      </c>
      <c r="M2503" t="e">
        <f t="shared" si="238"/>
        <v>#VALUE!</v>
      </c>
      <c r="N2503" t="e">
        <f t="shared" si="239"/>
        <v>#VALUE!</v>
      </c>
      <c r="O2503" t="b" cm="1">
        <f t="array" ref="O2503">COUNT(FIND({0,1,2,3,4,5,6,7,8,9},N2503))&gt;0</f>
        <v>0</v>
      </c>
    </row>
    <row r="2504" spans="1:15" hidden="1" x14ac:dyDescent="0.3">
      <c r="A2504" s="1" t="s">
        <v>4882</v>
      </c>
      <c r="B2504" t="s">
        <v>270</v>
      </c>
      <c r="C2504" t="s">
        <v>4883</v>
      </c>
      <c r="D2504">
        <v>1</v>
      </c>
      <c r="E2504" t="s">
        <v>7</v>
      </c>
      <c r="I2504">
        <f t="shared" si="234"/>
        <v>1</v>
      </c>
      <c r="J2504">
        <f t="shared" si="235"/>
        <v>1</v>
      </c>
      <c r="K2504" t="str">
        <f t="shared" si="236"/>
        <v>Abstimmung &amp; Administratives</v>
      </c>
      <c r="L2504" t="str">
        <f t="shared" si="237"/>
        <v>01-</v>
      </c>
      <c r="M2504" t="str">
        <f t="shared" si="238"/>
        <v xml:space="preserve">01 </v>
      </c>
      <c r="N2504" t="str">
        <f t="shared" si="239"/>
        <v>Abstimmung</v>
      </c>
      <c r="O2504" t="b" cm="1">
        <f t="array" ref="O2504">COUNT(FIND({0,1,2,3,4,5,6,7,8,9},N2504))&gt;0</f>
        <v>0</v>
      </c>
    </row>
    <row r="2505" spans="1:15" x14ac:dyDescent="0.3">
      <c r="A2505" s="1" t="s">
        <v>4884</v>
      </c>
      <c r="B2505" t="s">
        <v>270</v>
      </c>
      <c r="C2505" t="s">
        <v>4885</v>
      </c>
      <c r="D2505">
        <v>1</v>
      </c>
      <c r="E2505" t="s">
        <v>7</v>
      </c>
      <c r="I2505">
        <f t="shared" si="234"/>
        <v>1</v>
      </c>
      <c r="J2505">
        <f t="shared" si="235"/>
        <v>1</v>
      </c>
      <c r="K2505" t="str">
        <f t="shared" si="236"/>
        <v>2S/4 Sandboxkonfiguration</v>
      </c>
      <c r="L2505" t="str">
        <f t="shared" si="237"/>
        <v>02-</v>
      </c>
      <c r="M2505" t="str">
        <f t="shared" si="238"/>
        <v xml:space="preserve">02 </v>
      </c>
      <c r="N2505" t="str">
        <f t="shared" si="239"/>
        <v>2S/4</v>
      </c>
      <c r="O2505" t="b" cm="1">
        <f t="array" ref="O2505">COUNT(FIND({0,1,2,3,4,5,6,7,8,9},N2505))&gt;0</f>
        <v>1</v>
      </c>
    </row>
    <row r="2506" spans="1:15" hidden="1" x14ac:dyDescent="0.3">
      <c r="A2506" s="1" t="s">
        <v>4886</v>
      </c>
      <c r="B2506" t="s">
        <v>270</v>
      </c>
      <c r="C2506" t="s">
        <v>4887</v>
      </c>
      <c r="D2506">
        <v>1</v>
      </c>
      <c r="E2506" t="s">
        <v>7</v>
      </c>
      <c r="I2506">
        <f t="shared" si="234"/>
        <v>1</v>
      </c>
      <c r="J2506">
        <f t="shared" si="235"/>
        <v>1</v>
      </c>
      <c r="K2506" t="str">
        <f t="shared" si="236"/>
        <v xml:space="preserve">	Einrichtung Berechtigungskonzept</v>
      </c>
      <c r="L2506" t="str">
        <f t="shared" si="237"/>
        <v>03-</v>
      </c>
      <c r="M2506" t="str">
        <f t="shared" si="238"/>
        <v xml:space="preserve">03 </v>
      </c>
      <c r="N2506" t="str">
        <f t="shared" si="239"/>
        <v xml:space="preserve">	Einrichtung</v>
      </c>
      <c r="O2506" t="b" cm="1">
        <f t="array" ref="O2506">COUNT(FIND({0,1,2,3,4,5,6,7,8,9},N2506))&gt;0</f>
        <v>0</v>
      </c>
    </row>
    <row r="2507" spans="1:15" hidden="1" x14ac:dyDescent="0.3">
      <c r="A2507" s="1" t="s">
        <v>4888</v>
      </c>
      <c r="B2507" t="s">
        <v>270</v>
      </c>
      <c r="C2507" t="s">
        <v>4889</v>
      </c>
      <c r="D2507">
        <v>1</v>
      </c>
      <c r="E2507" t="s">
        <v>7</v>
      </c>
      <c r="I2507">
        <f t="shared" si="234"/>
        <v>1</v>
      </c>
      <c r="J2507">
        <f t="shared" si="235"/>
        <v>1</v>
      </c>
      <c r="K2507" t="str">
        <f t="shared" si="236"/>
        <v>Fachbereichsworkshops</v>
      </c>
      <c r="L2507" t="str">
        <f t="shared" si="237"/>
        <v>04-</v>
      </c>
      <c r="M2507" t="str">
        <f t="shared" si="238"/>
        <v xml:space="preserve">04 </v>
      </c>
      <c r="N2507" t="e">
        <f t="shared" si="239"/>
        <v>#VALUE!</v>
      </c>
      <c r="O2507" t="b" cm="1">
        <f t="array" ref="O2507">COUNT(FIND({0,1,2,3,4,5,6,7,8,9},N2507))&gt;0</f>
        <v>0</v>
      </c>
    </row>
    <row r="2508" spans="1:15" hidden="1" x14ac:dyDescent="0.3">
      <c r="A2508" s="1" t="s">
        <v>4890</v>
      </c>
      <c r="B2508" t="s">
        <v>270</v>
      </c>
      <c r="C2508" t="s">
        <v>4891</v>
      </c>
      <c r="D2508">
        <v>1</v>
      </c>
      <c r="E2508" t="s">
        <v>7</v>
      </c>
      <c r="I2508">
        <f t="shared" si="234"/>
        <v>2</v>
      </c>
      <c r="J2508">
        <f t="shared" si="235"/>
        <v>2</v>
      </c>
      <c r="K2508" t="str">
        <f t="shared" si="236"/>
        <v>App inkl. Signaturkomponente</v>
      </c>
      <c r="L2508" t="str">
        <f t="shared" si="237"/>
        <v>05-	Entwicklung PM-</v>
      </c>
      <c r="M2508" t="str">
        <f t="shared" si="238"/>
        <v xml:space="preserve">05 	Entwicklung PM </v>
      </c>
      <c r="N2508" t="str">
        <f t="shared" si="239"/>
        <v>App</v>
      </c>
      <c r="O2508" t="b" cm="1">
        <f t="array" ref="O2508">COUNT(FIND({0,1,2,3,4,5,6,7,8,9},N2508))&gt;0</f>
        <v>0</v>
      </c>
    </row>
    <row r="2509" spans="1:15" hidden="1" x14ac:dyDescent="0.3">
      <c r="A2509" s="1" t="s">
        <v>4892</v>
      </c>
      <c r="B2509" t="s">
        <v>270</v>
      </c>
      <c r="C2509" t="s">
        <v>4893</v>
      </c>
      <c r="D2509">
        <v>1</v>
      </c>
      <c r="E2509" t="s">
        <v>7</v>
      </c>
      <c r="I2509">
        <f t="shared" si="234"/>
        <v>1</v>
      </c>
      <c r="J2509">
        <f t="shared" si="235"/>
        <v>1</v>
      </c>
      <c r="K2509" t="str">
        <f t="shared" si="236"/>
        <v xml:space="preserve">	Entwicklerschulung</v>
      </c>
      <c r="L2509" t="str">
        <f t="shared" si="237"/>
        <v>06-</v>
      </c>
      <c r="M2509" t="str">
        <f t="shared" si="238"/>
        <v xml:space="preserve">06 </v>
      </c>
      <c r="N2509" t="e">
        <f t="shared" si="239"/>
        <v>#VALUE!</v>
      </c>
      <c r="O2509" t="b" cm="1">
        <f t="array" ref="O2509">COUNT(FIND({0,1,2,3,4,5,6,7,8,9},N2509))&gt;0</f>
        <v>0</v>
      </c>
    </row>
    <row r="2510" spans="1:15" hidden="1" x14ac:dyDescent="0.3">
      <c r="A2510" s="1" t="s">
        <v>4894</v>
      </c>
      <c r="B2510" s="2" t="s">
        <v>272</v>
      </c>
      <c r="C2510" t="s">
        <v>4895</v>
      </c>
      <c r="D2510">
        <v>1</v>
      </c>
      <c r="E2510" t="s">
        <v>7</v>
      </c>
      <c r="I2510">
        <f t="shared" si="234"/>
        <v>2</v>
      </c>
      <c r="J2510">
        <f t="shared" si="235"/>
        <v>2</v>
      </c>
      <c r="K2510" t="str">
        <f t="shared" si="236"/>
        <v>00804</v>
      </c>
      <c r="L2510" t="str">
        <f t="shared" si="237"/>
        <v>01-Workshop EBE22-</v>
      </c>
      <c r="M2510" t="str">
        <f t="shared" si="238"/>
        <v xml:space="preserve">01 Workshop EBE22 </v>
      </c>
      <c r="N2510" t="e">
        <f t="shared" si="239"/>
        <v>#VALUE!</v>
      </c>
      <c r="O2510" t="b" cm="1">
        <f t="array" ref="O2510">COUNT(FIND({0,1,2,3,4,5,6,7,8,9},N2510))&gt;0</f>
        <v>0</v>
      </c>
    </row>
    <row r="2511" spans="1:15" hidden="1" x14ac:dyDescent="0.3">
      <c r="A2511" s="1" t="s">
        <v>4896</v>
      </c>
      <c r="B2511" t="s">
        <v>274</v>
      </c>
      <c r="C2511" t="s">
        <v>4844</v>
      </c>
      <c r="D2511">
        <v>1</v>
      </c>
      <c r="E2511" t="s">
        <v>7</v>
      </c>
      <c r="I2511">
        <f t="shared" si="234"/>
        <v>2</v>
      </c>
      <c r="J2511">
        <f t="shared" si="235"/>
        <v>2</v>
      </c>
      <c r="K2511" t="str">
        <f t="shared" si="236"/>
        <v>Vorbereitung</v>
      </c>
      <c r="L2511" t="str">
        <f t="shared" si="237"/>
        <v>01-Workshop-</v>
      </c>
      <c r="M2511" t="str">
        <f t="shared" si="238"/>
        <v xml:space="preserve">01 Workshop </v>
      </c>
      <c r="N2511" t="e">
        <f t="shared" si="239"/>
        <v>#VALUE!</v>
      </c>
      <c r="O2511" t="b" cm="1">
        <f t="array" ref="O2511">COUNT(FIND({0,1,2,3,4,5,6,7,8,9},N2511))&gt;0</f>
        <v>0</v>
      </c>
    </row>
    <row r="2512" spans="1:15" hidden="1" x14ac:dyDescent="0.3">
      <c r="A2512" s="1" t="s">
        <v>4897</v>
      </c>
      <c r="B2512" t="s">
        <v>274</v>
      </c>
      <c r="C2512" t="s">
        <v>4846</v>
      </c>
      <c r="D2512">
        <v>1</v>
      </c>
      <c r="E2512" t="s">
        <v>7</v>
      </c>
      <c r="I2512">
        <f t="shared" si="234"/>
        <v>1</v>
      </c>
      <c r="J2512">
        <f t="shared" si="235"/>
        <v>1</v>
      </c>
      <c r="K2512" t="str">
        <f t="shared" si="236"/>
        <v>Worksshop</v>
      </c>
      <c r="L2512" t="str">
        <f t="shared" si="237"/>
        <v>02-</v>
      </c>
      <c r="M2512" t="str">
        <f t="shared" si="238"/>
        <v xml:space="preserve">02 </v>
      </c>
      <c r="N2512" t="e">
        <f t="shared" si="239"/>
        <v>#VALUE!</v>
      </c>
      <c r="O2512" t="b" cm="1">
        <f t="array" ref="O2512">COUNT(FIND({0,1,2,3,4,5,6,7,8,9},N2512))&gt;0</f>
        <v>0</v>
      </c>
    </row>
    <row r="2513" spans="1:15" hidden="1" x14ac:dyDescent="0.3">
      <c r="A2513" s="1" t="s">
        <v>4898</v>
      </c>
      <c r="B2513" t="s">
        <v>274</v>
      </c>
      <c r="C2513" t="s">
        <v>4899</v>
      </c>
      <c r="D2513">
        <v>1</v>
      </c>
      <c r="E2513" t="s">
        <v>7</v>
      </c>
      <c r="I2513">
        <f t="shared" si="234"/>
        <v>1</v>
      </c>
      <c r="J2513">
        <f t="shared" si="235"/>
        <v>1</v>
      </c>
      <c r="K2513" t="str">
        <f t="shared" si="236"/>
        <v>Vorbereitung Begleitete Entwicklung</v>
      </c>
      <c r="L2513" t="str">
        <f t="shared" si="237"/>
        <v>03-</v>
      </c>
      <c r="M2513" t="str">
        <f t="shared" si="238"/>
        <v xml:space="preserve">03 </v>
      </c>
      <c r="N2513" t="str">
        <f t="shared" si="239"/>
        <v>Vorbereitung</v>
      </c>
      <c r="O2513" t="b" cm="1">
        <f t="array" ref="O2513">COUNT(FIND({0,1,2,3,4,5,6,7,8,9},N2513))&gt;0</f>
        <v>0</v>
      </c>
    </row>
    <row r="2514" spans="1:15" hidden="1" x14ac:dyDescent="0.3">
      <c r="A2514" s="1" t="s">
        <v>4900</v>
      </c>
      <c r="B2514" t="s">
        <v>274</v>
      </c>
      <c r="C2514" t="s">
        <v>4901</v>
      </c>
      <c r="D2514">
        <v>1</v>
      </c>
      <c r="E2514" t="s">
        <v>7</v>
      </c>
      <c r="I2514">
        <f t="shared" si="234"/>
        <v>1</v>
      </c>
      <c r="J2514">
        <f t="shared" si="235"/>
        <v>1</v>
      </c>
      <c r="K2514" t="str">
        <f t="shared" si="236"/>
        <v>Begleitete Enticklung</v>
      </c>
      <c r="L2514" t="str">
        <f t="shared" si="237"/>
        <v>04-</v>
      </c>
      <c r="M2514" t="str">
        <f t="shared" si="238"/>
        <v xml:space="preserve">04 </v>
      </c>
      <c r="N2514" t="str">
        <f t="shared" si="239"/>
        <v>Begleitete</v>
      </c>
      <c r="O2514" t="b" cm="1">
        <f t="array" ref="O2514">COUNT(FIND({0,1,2,3,4,5,6,7,8,9},N2514))&gt;0</f>
        <v>0</v>
      </c>
    </row>
    <row r="2515" spans="1:15" hidden="1" x14ac:dyDescent="0.3">
      <c r="A2515" s="1" t="s">
        <v>4902</v>
      </c>
      <c r="B2515" t="s">
        <v>278</v>
      </c>
      <c r="C2515" t="s">
        <v>4903</v>
      </c>
      <c r="D2515">
        <v>2</v>
      </c>
      <c r="E2515" t="s">
        <v>7</v>
      </c>
      <c r="I2515">
        <f t="shared" si="234"/>
        <v>1</v>
      </c>
      <c r="J2515">
        <f t="shared" si="235"/>
        <v>1</v>
      </c>
      <c r="K2515" t="str">
        <f t="shared" si="236"/>
        <v>Teambesprechung</v>
      </c>
      <c r="L2515" t="str">
        <f t="shared" si="237"/>
        <v>02-</v>
      </c>
      <c r="M2515" t="str">
        <f t="shared" si="238"/>
        <v xml:space="preserve">02 </v>
      </c>
      <c r="N2515" t="e">
        <f t="shared" si="239"/>
        <v>#VALUE!</v>
      </c>
      <c r="O2515" t="b" cm="1">
        <f t="array" ref="O2515">COUNT(FIND({0,1,2,3,4,5,6,7,8,9},N2515))&gt;0</f>
        <v>0</v>
      </c>
    </row>
    <row r="2516" spans="1:15" hidden="1" x14ac:dyDescent="0.3">
      <c r="A2516" s="1" t="s">
        <v>4904</v>
      </c>
      <c r="B2516" t="s">
        <v>280</v>
      </c>
      <c r="C2516" t="s">
        <v>4905</v>
      </c>
      <c r="D2516">
        <v>2</v>
      </c>
      <c r="E2516" t="s">
        <v>7</v>
      </c>
      <c r="I2516">
        <f t="shared" si="234"/>
        <v>1</v>
      </c>
      <c r="J2516">
        <f t="shared" si="235"/>
        <v>1</v>
      </c>
      <c r="K2516" t="str">
        <f t="shared" si="236"/>
        <v>Koordination/Tests</v>
      </c>
      <c r="L2516" t="str">
        <f t="shared" si="237"/>
        <v>00-</v>
      </c>
      <c r="M2516" t="str">
        <f t="shared" si="238"/>
        <v xml:space="preserve">00 </v>
      </c>
      <c r="N2516" t="e">
        <f t="shared" si="239"/>
        <v>#VALUE!</v>
      </c>
      <c r="O2516" t="b" cm="1">
        <f t="array" ref="O2516">COUNT(FIND({0,1,2,3,4,5,6,7,8,9},N2516))&gt;0</f>
        <v>0</v>
      </c>
    </row>
    <row r="2517" spans="1:15" hidden="1" x14ac:dyDescent="0.3">
      <c r="A2517" s="1" t="s">
        <v>4906</v>
      </c>
      <c r="B2517" t="s">
        <v>280</v>
      </c>
      <c r="C2517" t="s">
        <v>4907</v>
      </c>
      <c r="D2517">
        <v>2</v>
      </c>
      <c r="E2517" t="s">
        <v>7</v>
      </c>
      <c r="I2517">
        <f t="shared" si="234"/>
        <v>1</v>
      </c>
      <c r="J2517">
        <f t="shared" si="235"/>
        <v>1</v>
      </c>
      <c r="K2517" t="str">
        <f t="shared" si="236"/>
        <v>Datenmodellierung</v>
      </c>
      <c r="L2517" t="str">
        <f t="shared" si="237"/>
        <v>02-</v>
      </c>
      <c r="M2517" t="str">
        <f t="shared" si="238"/>
        <v xml:space="preserve">02 </v>
      </c>
      <c r="N2517" t="e">
        <f t="shared" si="239"/>
        <v>#VALUE!</v>
      </c>
      <c r="O2517" t="b" cm="1">
        <f t="array" ref="O2517">COUNT(FIND({0,1,2,3,4,5,6,7,8,9},N2517))&gt;0</f>
        <v>0</v>
      </c>
    </row>
    <row r="2518" spans="1:15" hidden="1" x14ac:dyDescent="0.3">
      <c r="A2518" s="1" t="s">
        <v>4908</v>
      </c>
      <c r="B2518" t="s">
        <v>280</v>
      </c>
      <c r="C2518" t="s">
        <v>4909</v>
      </c>
      <c r="D2518">
        <v>2</v>
      </c>
      <c r="E2518" t="s">
        <v>7</v>
      </c>
      <c r="I2518">
        <f t="shared" si="234"/>
        <v>1</v>
      </c>
      <c r="J2518">
        <f t="shared" si="235"/>
        <v>1</v>
      </c>
      <c r="K2518" t="str">
        <f t="shared" si="236"/>
        <v>Neue Funktion/Fehlerbehebung</v>
      </c>
      <c r="L2518" t="str">
        <f t="shared" si="237"/>
        <v>02-</v>
      </c>
      <c r="M2518" t="str">
        <f t="shared" si="238"/>
        <v xml:space="preserve">02 </v>
      </c>
      <c r="N2518" t="str">
        <f t="shared" si="239"/>
        <v>Neue</v>
      </c>
      <c r="O2518" t="b" cm="1">
        <f t="array" ref="O2518">COUNT(FIND({0,1,2,3,4,5,6,7,8,9},N2518))&gt;0</f>
        <v>0</v>
      </c>
    </row>
    <row r="2519" spans="1:15" hidden="1" x14ac:dyDescent="0.3">
      <c r="A2519" s="1" t="s">
        <v>4910</v>
      </c>
      <c r="B2519" t="s">
        <v>280</v>
      </c>
      <c r="C2519" t="s">
        <v>4911</v>
      </c>
      <c r="D2519">
        <v>2</v>
      </c>
      <c r="E2519" t="s">
        <v>7</v>
      </c>
      <c r="I2519">
        <f t="shared" si="234"/>
        <v>2</v>
      </c>
      <c r="J2519">
        <f t="shared" si="235"/>
        <v>2</v>
      </c>
      <c r="K2519" t="str">
        <f t="shared" si="236"/>
        <v>Entwicklung</v>
      </c>
      <c r="L2519" t="str">
        <f t="shared" si="237"/>
        <v>03-App-</v>
      </c>
      <c r="M2519" t="str">
        <f t="shared" si="238"/>
        <v xml:space="preserve">03 App </v>
      </c>
      <c r="N2519" t="e">
        <f t="shared" si="239"/>
        <v>#VALUE!</v>
      </c>
      <c r="O2519" t="b" cm="1">
        <f t="array" ref="O2519">COUNT(FIND({0,1,2,3,4,5,6,7,8,9},N2519))&gt;0</f>
        <v>0</v>
      </c>
    </row>
    <row r="2520" spans="1:15" hidden="1" x14ac:dyDescent="0.3">
      <c r="A2520" s="1" t="s">
        <v>4912</v>
      </c>
      <c r="B2520" t="s">
        <v>280</v>
      </c>
      <c r="C2520" t="s">
        <v>4913</v>
      </c>
      <c r="D2520">
        <v>2</v>
      </c>
      <c r="E2520" t="s">
        <v>7</v>
      </c>
      <c r="I2520">
        <f t="shared" si="234"/>
        <v>1</v>
      </c>
      <c r="J2520">
        <f t="shared" si="235"/>
        <v>1</v>
      </c>
      <c r="K2520" t="str">
        <f t="shared" si="236"/>
        <v xml:space="preserve">	Deployment &amp; Test</v>
      </c>
      <c r="L2520" t="str">
        <f t="shared" si="237"/>
        <v>04-</v>
      </c>
      <c r="M2520" t="str">
        <f t="shared" si="238"/>
        <v xml:space="preserve">04 </v>
      </c>
      <c r="N2520" t="str">
        <f t="shared" si="239"/>
        <v xml:space="preserve">	Deployment</v>
      </c>
      <c r="O2520" t="b" cm="1">
        <f t="array" ref="O2520">COUNT(FIND({0,1,2,3,4,5,6,7,8,9},N2520))&gt;0</f>
        <v>0</v>
      </c>
    </row>
    <row r="2521" spans="1:15" hidden="1" x14ac:dyDescent="0.3">
      <c r="A2521" s="1" t="s">
        <v>4914</v>
      </c>
      <c r="B2521" t="s">
        <v>280</v>
      </c>
      <c r="C2521" t="s">
        <v>4915</v>
      </c>
      <c r="D2521">
        <v>2</v>
      </c>
      <c r="E2521" t="s">
        <v>7</v>
      </c>
      <c r="I2521">
        <f t="shared" si="234"/>
        <v>1</v>
      </c>
      <c r="J2521">
        <f t="shared" si="235"/>
        <v>1</v>
      </c>
      <c r="K2521" t="str">
        <f t="shared" si="236"/>
        <v xml:space="preserve">	Administratives &amp; Abstimmung</v>
      </c>
      <c r="L2521" t="str">
        <f t="shared" si="237"/>
        <v>06-</v>
      </c>
      <c r="M2521" t="str">
        <f t="shared" si="238"/>
        <v xml:space="preserve">06 </v>
      </c>
      <c r="N2521" t="str">
        <f t="shared" si="239"/>
        <v xml:space="preserve">	Administratives</v>
      </c>
      <c r="O2521" t="b" cm="1">
        <f t="array" ref="O2521">COUNT(FIND({0,1,2,3,4,5,6,7,8,9},N2521))&gt;0</f>
        <v>0</v>
      </c>
    </row>
    <row r="2522" spans="1:15" hidden="1" x14ac:dyDescent="0.3">
      <c r="A2522" s="1" t="s">
        <v>4916</v>
      </c>
      <c r="B2522" t="s">
        <v>280</v>
      </c>
      <c r="C2522" t="s">
        <v>4917</v>
      </c>
      <c r="D2522">
        <v>2</v>
      </c>
      <c r="E2522" t="s">
        <v>7</v>
      </c>
      <c r="I2522">
        <f t="shared" si="234"/>
        <v>2</v>
      </c>
      <c r="J2522">
        <f t="shared" si="235"/>
        <v>2</v>
      </c>
      <c r="K2522" t="str">
        <f t="shared" si="236"/>
        <v>Transfer</v>
      </c>
      <c r="L2522" t="str">
        <f t="shared" si="237"/>
        <v>07-KnowHow-</v>
      </c>
      <c r="M2522" t="str">
        <f t="shared" si="238"/>
        <v xml:space="preserve">07 KnowHow </v>
      </c>
      <c r="N2522" t="e">
        <f t="shared" si="239"/>
        <v>#VALUE!</v>
      </c>
      <c r="O2522" t="b" cm="1">
        <f t="array" ref="O2522">COUNT(FIND({0,1,2,3,4,5,6,7,8,9},N2522))&gt;0</f>
        <v>0</v>
      </c>
    </row>
    <row r="2523" spans="1:15" hidden="1" x14ac:dyDescent="0.3">
      <c r="A2523" s="1" t="s">
        <v>4918</v>
      </c>
      <c r="B2523" t="s">
        <v>298</v>
      </c>
      <c r="C2523" t="s">
        <v>4919</v>
      </c>
      <c r="D2523">
        <v>2</v>
      </c>
      <c r="E2523" t="s">
        <v>7</v>
      </c>
      <c r="I2523">
        <f t="shared" si="234"/>
        <v>1</v>
      </c>
      <c r="J2523">
        <f t="shared" si="235"/>
        <v>1</v>
      </c>
      <c r="K2523" t="str">
        <f t="shared" si="236"/>
        <v>Arbeitsplatzorganisation</v>
      </c>
      <c r="L2523" t="str">
        <f t="shared" si="237"/>
        <v>01-</v>
      </c>
      <c r="M2523" t="str">
        <f t="shared" si="238"/>
        <v xml:space="preserve">01 </v>
      </c>
      <c r="N2523" t="e">
        <f t="shared" si="239"/>
        <v>#VALUE!</v>
      </c>
      <c r="O2523" t="b" cm="1">
        <f t="array" ref="O2523">COUNT(FIND({0,1,2,3,4,5,6,7,8,9},N2523))&gt;0</f>
        <v>0</v>
      </c>
    </row>
    <row r="2524" spans="1:15" hidden="1" x14ac:dyDescent="0.3">
      <c r="A2524" s="1" t="s">
        <v>4920</v>
      </c>
      <c r="B2524" t="s">
        <v>298</v>
      </c>
      <c r="C2524" t="s">
        <v>4921</v>
      </c>
      <c r="D2524">
        <v>2</v>
      </c>
      <c r="E2524" t="s">
        <v>7</v>
      </c>
      <c r="I2524">
        <f t="shared" si="234"/>
        <v>1</v>
      </c>
      <c r="J2524">
        <f t="shared" si="235"/>
        <v>1</v>
      </c>
      <c r="K2524" t="str">
        <f t="shared" si="236"/>
        <v>Optimierung</v>
      </c>
      <c r="L2524" t="str">
        <f t="shared" si="237"/>
        <v>01-</v>
      </c>
      <c r="M2524" t="str">
        <f t="shared" si="238"/>
        <v xml:space="preserve">01 </v>
      </c>
      <c r="N2524" t="e">
        <f t="shared" si="239"/>
        <v>#VALUE!</v>
      </c>
      <c r="O2524" t="b" cm="1">
        <f t="array" ref="O2524">COUNT(FIND({0,1,2,3,4,5,6,7,8,9},N2524))&gt;0</f>
        <v>0</v>
      </c>
    </row>
    <row r="2525" spans="1:15" hidden="1" x14ac:dyDescent="0.3">
      <c r="A2525" s="1" t="s">
        <v>4922</v>
      </c>
      <c r="B2525" t="s">
        <v>298</v>
      </c>
      <c r="C2525" t="s">
        <v>4923</v>
      </c>
      <c r="D2525">
        <v>2</v>
      </c>
      <c r="E2525" t="s">
        <v>7</v>
      </c>
      <c r="I2525">
        <f t="shared" si="234"/>
        <v>1</v>
      </c>
      <c r="J2525">
        <f t="shared" si="235"/>
        <v>1</v>
      </c>
      <c r="K2525" t="str">
        <f t="shared" si="236"/>
        <v>Kaspersky</v>
      </c>
      <c r="L2525" t="str">
        <f t="shared" si="237"/>
        <v>02-</v>
      </c>
      <c r="M2525" t="str">
        <f t="shared" si="238"/>
        <v xml:space="preserve">02 </v>
      </c>
      <c r="N2525" t="e">
        <f t="shared" si="239"/>
        <v>#VALUE!</v>
      </c>
      <c r="O2525" t="b" cm="1">
        <f t="array" ref="O2525">COUNT(FIND({0,1,2,3,4,5,6,7,8,9},N2525))&gt;0</f>
        <v>0</v>
      </c>
    </row>
    <row r="2526" spans="1:15" hidden="1" x14ac:dyDescent="0.3">
      <c r="A2526" s="1" t="s">
        <v>4924</v>
      </c>
      <c r="B2526" t="s">
        <v>298</v>
      </c>
      <c r="C2526" t="s">
        <v>4925</v>
      </c>
      <c r="D2526">
        <v>2</v>
      </c>
      <c r="E2526" t="s">
        <v>7</v>
      </c>
      <c r="I2526">
        <f t="shared" si="234"/>
        <v>1</v>
      </c>
      <c r="J2526">
        <f t="shared" si="235"/>
        <v>1</v>
      </c>
      <c r="K2526" t="str">
        <f t="shared" si="236"/>
        <v>Backup</v>
      </c>
      <c r="L2526" t="str">
        <f t="shared" si="237"/>
        <v>03-</v>
      </c>
      <c r="M2526" t="str">
        <f t="shared" si="238"/>
        <v xml:space="preserve">03 </v>
      </c>
      <c r="N2526" t="e">
        <f t="shared" si="239"/>
        <v>#VALUE!</v>
      </c>
      <c r="O2526" t="b" cm="1">
        <f t="array" ref="O2526">COUNT(FIND({0,1,2,3,4,5,6,7,8,9},N2526))&gt;0</f>
        <v>0</v>
      </c>
    </row>
    <row r="2527" spans="1:15" hidden="1" x14ac:dyDescent="0.3">
      <c r="A2527" s="1" t="s">
        <v>4926</v>
      </c>
      <c r="B2527" t="s">
        <v>298</v>
      </c>
      <c r="C2527" t="s">
        <v>4927</v>
      </c>
      <c r="D2527">
        <v>2</v>
      </c>
      <c r="E2527" t="s">
        <v>7</v>
      </c>
      <c r="I2527">
        <f t="shared" si="234"/>
        <v>1</v>
      </c>
      <c r="J2527">
        <f t="shared" si="235"/>
        <v>1</v>
      </c>
      <c r="K2527" t="str">
        <f t="shared" si="236"/>
        <v>Rander</v>
      </c>
      <c r="L2527" t="str">
        <f t="shared" si="237"/>
        <v>04-</v>
      </c>
      <c r="M2527" t="str">
        <f t="shared" si="238"/>
        <v xml:space="preserve">04 </v>
      </c>
      <c r="N2527" t="e">
        <f t="shared" si="239"/>
        <v>#VALUE!</v>
      </c>
      <c r="O2527" t="b" cm="1">
        <f t="array" ref="O2527">COUNT(FIND({0,1,2,3,4,5,6,7,8,9},N2527))&gt;0</f>
        <v>0</v>
      </c>
    </row>
    <row r="2528" spans="1:15" hidden="1" x14ac:dyDescent="0.3">
      <c r="A2528" s="1" t="s">
        <v>4928</v>
      </c>
      <c r="B2528" t="s">
        <v>298</v>
      </c>
      <c r="C2528" t="s">
        <v>4929</v>
      </c>
      <c r="D2528">
        <v>2</v>
      </c>
      <c r="E2528" t="s">
        <v>7</v>
      </c>
      <c r="I2528">
        <f t="shared" si="234"/>
        <v>1</v>
      </c>
      <c r="J2528">
        <f t="shared" si="235"/>
        <v>1</v>
      </c>
      <c r="K2528" t="str">
        <f t="shared" si="236"/>
        <v>Telefonanlage</v>
      </c>
      <c r="L2528" t="str">
        <f t="shared" si="237"/>
        <v>05-</v>
      </c>
      <c r="M2528" t="str">
        <f t="shared" si="238"/>
        <v xml:space="preserve">05 </v>
      </c>
      <c r="N2528" t="e">
        <f t="shared" si="239"/>
        <v>#VALUE!</v>
      </c>
      <c r="O2528" t="b" cm="1">
        <f t="array" ref="O2528">COUNT(FIND({0,1,2,3,4,5,6,7,8,9},N2528))&gt;0</f>
        <v>0</v>
      </c>
    </row>
    <row r="2529" spans="1:15" hidden="1" x14ac:dyDescent="0.3">
      <c r="A2529" s="1" t="s">
        <v>4930</v>
      </c>
      <c r="B2529" t="s">
        <v>298</v>
      </c>
      <c r="C2529" t="s">
        <v>4931</v>
      </c>
      <c r="D2529">
        <v>2</v>
      </c>
      <c r="E2529" t="s">
        <v>7</v>
      </c>
      <c r="I2529">
        <f t="shared" si="234"/>
        <v>1</v>
      </c>
      <c r="J2529">
        <f t="shared" si="235"/>
        <v>1</v>
      </c>
      <c r="K2529" t="str">
        <f t="shared" si="236"/>
        <v>Server DC001</v>
      </c>
      <c r="L2529" t="str">
        <f t="shared" si="237"/>
        <v>06-</v>
      </c>
      <c r="M2529" t="str">
        <f t="shared" si="238"/>
        <v xml:space="preserve">06 </v>
      </c>
      <c r="N2529" t="str">
        <f t="shared" si="239"/>
        <v>Server</v>
      </c>
      <c r="O2529" t="b" cm="1">
        <f t="array" ref="O2529">COUNT(FIND({0,1,2,3,4,5,6,7,8,9},N2529))&gt;0</f>
        <v>0</v>
      </c>
    </row>
    <row r="2530" spans="1:15" hidden="1" x14ac:dyDescent="0.3">
      <c r="A2530" s="1" t="s">
        <v>4932</v>
      </c>
      <c r="B2530" t="s">
        <v>298</v>
      </c>
      <c r="C2530" t="s">
        <v>4933</v>
      </c>
      <c r="D2530">
        <v>2</v>
      </c>
      <c r="E2530" t="s">
        <v>7</v>
      </c>
      <c r="I2530">
        <f t="shared" si="234"/>
        <v>1</v>
      </c>
      <c r="J2530">
        <f t="shared" si="235"/>
        <v>1</v>
      </c>
      <c r="K2530" t="str">
        <f t="shared" si="236"/>
        <v>Server FS001</v>
      </c>
      <c r="L2530" t="str">
        <f t="shared" si="237"/>
        <v>08-</v>
      </c>
      <c r="M2530" t="str">
        <f t="shared" si="238"/>
        <v xml:space="preserve">08 </v>
      </c>
      <c r="N2530" t="str">
        <f t="shared" si="239"/>
        <v>Server</v>
      </c>
      <c r="O2530" t="b" cm="1">
        <f t="array" ref="O2530">COUNT(FIND({0,1,2,3,4,5,6,7,8,9},N2530))&gt;0</f>
        <v>0</v>
      </c>
    </row>
    <row r="2531" spans="1:15" hidden="1" x14ac:dyDescent="0.3">
      <c r="A2531" s="1" t="s">
        <v>4934</v>
      </c>
      <c r="B2531" t="s">
        <v>298</v>
      </c>
      <c r="C2531" t="s">
        <v>4935</v>
      </c>
      <c r="D2531">
        <v>2</v>
      </c>
      <c r="E2531" t="s">
        <v>7</v>
      </c>
      <c r="I2531">
        <f t="shared" si="234"/>
        <v>1</v>
      </c>
      <c r="J2531">
        <f t="shared" si="235"/>
        <v>1</v>
      </c>
      <c r="K2531" t="str">
        <f t="shared" si="236"/>
        <v>Server TS100</v>
      </c>
      <c r="L2531" t="str">
        <f t="shared" si="237"/>
        <v>09-</v>
      </c>
      <c r="M2531" t="str">
        <f t="shared" si="238"/>
        <v xml:space="preserve">09 </v>
      </c>
      <c r="N2531" t="str">
        <f t="shared" si="239"/>
        <v>Server</v>
      </c>
      <c r="O2531" t="b" cm="1">
        <f t="array" ref="O2531">COUNT(FIND({0,1,2,3,4,5,6,7,8,9},N2531))&gt;0</f>
        <v>0</v>
      </c>
    </row>
    <row r="2532" spans="1:15" hidden="1" x14ac:dyDescent="0.3">
      <c r="A2532" s="1" t="s">
        <v>4936</v>
      </c>
      <c r="B2532" t="s">
        <v>298</v>
      </c>
      <c r="C2532" t="s">
        <v>4937</v>
      </c>
      <c r="D2532">
        <v>2</v>
      </c>
      <c r="E2532" t="s">
        <v>7</v>
      </c>
      <c r="I2532">
        <f t="shared" si="234"/>
        <v>1</v>
      </c>
      <c r="J2532">
        <f t="shared" si="235"/>
        <v>1</v>
      </c>
      <c r="K2532" t="str">
        <f t="shared" si="236"/>
        <v>Server TS001 (Backupserver)</v>
      </c>
      <c r="L2532" t="str">
        <f t="shared" si="237"/>
        <v>10-</v>
      </c>
      <c r="M2532" t="str">
        <f t="shared" si="238"/>
        <v xml:space="preserve">10 </v>
      </c>
      <c r="N2532" t="str">
        <f t="shared" si="239"/>
        <v>Server</v>
      </c>
      <c r="O2532" t="b" cm="1">
        <f t="array" ref="O2532">COUNT(FIND({0,1,2,3,4,5,6,7,8,9},N2532))&gt;0</f>
        <v>0</v>
      </c>
    </row>
    <row r="2533" spans="1:15" hidden="1" x14ac:dyDescent="0.3">
      <c r="A2533" s="1" t="s">
        <v>4938</v>
      </c>
      <c r="B2533" t="s">
        <v>298</v>
      </c>
      <c r="C2533" t="s">
        <v>4939</v>
      </c>
      <c r="D2533">
        <v>2</v>
      </c>
      <c r="E2533" t="s">
        <v>7</v>
      </c>
      <c r="I2533">
        <f t="shared" si="234"/>
        <v>1</v>
      </c>
      <c r="J2533">
        <f t="shared" si="235"/>
        <v>1</v>
      </c>
      <c r="K2533" t="str">
        <f t="shared" si="236"/>
        <v>USV</v>
      </c>
      <c r="L2533" t="str">
        <f t="shared" si="237"/>
        <v>11-</v>
      </c>
      <c r="M2533" t="str">
        <f t="shared" si="238"/>
        <v xml:space="preserve">11 </v>
      </c>
      <c r="N2533" t="e">
        <f t="shared" si="239"/>
        <v>#VALUE!</v>
      </c>
      <c r="O2533" t="b" cm="1">
        <f t="array" ref="O2533">COUNT(FIND({0,1,2,3,4,5,6,7,8,9},N2533))&gt;0</f>
        <v>0</v>
      </c>
    </row>
    <row r="2534" spans="1:15" hidden="1" x14ac:dyDescent="0.3">
      <c r="A2534" s="1" t="s">
        <v>4940</v>
      </c>
      <c r="B2534" t="s">
        <v>298</v>
      </c>
      <c r="C2534" t="s">
        <v>4941</v>
      </c>
      <c r="D2534">
        <v>2</v>
      </c>
      <c r="E2534" t="s">
        <v>7</v>
      </c>
      <c r="I2534">
        <f t="shared" si="234"/>
        <v>1</v>
      </c>
      <c r="J2534">
        <f t="shared" si="235"/>
        <v>1</v>
      </c>
      <c r="K2534" t="str">
        <f t="shared" si="236"/>
        <v>Hosted Exchange</v>
      </c>
      <c r="L2534" t="str">
        <f t="shared" si="237"/>
        <v>12-</v>
      </c>
      <c r="M2534" t="str">
        <f t="shared" si="238"/>
        <v xml:space="preserve">12 </v>
      </c>
      <c r="N2534" t="str">
        <f t="shared" si="239"/>
        <v>Hosted</v>
      </c>
      <c r="O2534" t="b" cm="1">
        <f t="array" ref="O2534">COUNT(FIND({0,1,2,3,4,5,6,7,8,9},N2534))&gt;0</f>
        <v>0</v>
      </c>
    </row>
    <row r="2535" spans="1:15" hidden="1" x14ac:dyDescent="0.3">
      <c r="A2535" s="1" t="s">
        <v>4942</v>
      </c>
      <c r="B2535" t="s">
        <v>298</v>
      </c>
      <c r="C2535" t="s">
        <v>4943</v>
      </c>
      <c r="D2535">
        <v>2</v>
      </c>
      <c r="E2535" t="s">
        <v>7</v>
      </c>
      <c r="I2535">
        <f t="shared" si="234"/>
        <v>1</v>
      </c>
      <c r="J2535">
        <f t="shared" si="235"/>
        <v>1</v>
      </c>
      <c r="K2535" t="str">
        <f t="shared" si="236"/>
        <v>VP003</v>
      </c>
      <c r="L2535" t="str">
        <f t="shared" si="237"/>
        <v>13-</v>
      </c>
      <c r="M2535" t="str">
        <f t="shared" si="238"/>
        <v xml:space="preserve">13 </v>
      </c>
      <c r="N2535" t="e">
        <f t="shared" si="239"/>
        <v>#VALUE!</v>
      </c>
      <c r="O2535" t="b" cm="1">
        <f t="array" ref="O2535">COUNT(FIND({0,1,2,3,4,5,6,7,8,9},N2535))&gt;0</f>
        <v>0</v>
      </c>
    </row>
    <row r="2536" spans="1:15" hidden="1" x14ac:dyDescent="0.3">
      <c r="A2536" s="1" t="s">
        <v>4944</v>
      </c>
      <c r="B2536" t="s">
        <v>298</v>
      </c>
      <c r="C2536" t="s">
        <v>4945</v>
      </c>
      <c r="D2536">
        <v>2</v>
      </c>
      <c r="E2536" t="s">
        <v>7</v>
      </c>
      <c r="I2536">
        <f t="shared" si="234"/>
        <v>1</v>
      </c>
      <c r="J2536">
        <f t="shared" si="235"/>
        <v>1</v>
      </c>
      <c r="K2536" t="str">
        <f t="shared" si="236"/>
        <v>VSVN002</v>
      </c>
      <c r="L2536" t="str">
        <f t="shared" si="237"/>
        <v>15-</v>
      </c>
      <c r="M2536" t="str">
        <f t="shared" si="238"/>
        <v xml:space="preserve">15 </v>
      </c>
      <c r="N2536" t="e">
        <f t="shared" si="239"/>
        <v>#VALUE!</v>
      </c>
      <c r="O2536" t="b" cm="1">
        <f t="array" ref="O2536">COUNT(FIND({0,1,2,3,4,5,6,7,8,9},N2536))&gt;0</f>
        <v>0</v>
      </c>
    </row>
    <row r="2537" spans="1:15" hidden="1" x14ac:dyDescent="0.3">
      <c r="A2537" s="1" t="s">
        <v>4946</v>
      </c>
      <c r="B2537" t="s">
        <v>298</v>
      </c>
      <c r="C2537" t="s">
        <v>4947</v>
      </c>
      <c r="D2537">
        <v>2</v>
      </c>
      <c r="E2537" t="s">
        <v>7</v>
      </c>
      <c r="I2537">
        <f t="shared" si="234"/>
        <v>1</v>
      </c>
      <c r="J2537">
        <f t="shared" si="235"/>
        <v>1</v>
      </c>
      <c r="K2537" t="str">
        <f t="shared" si="236"/>
        <v>Rechner</v>
      </c>
      <c r="L2537" t="str">
        <f t="shared" si="237"/>
        <v>16-</v>
      </c>
      <c r="M2537" t="str">
        <f t="shared" si="238"/>
        <v xml:space="preserve">16 </v>
      </c>
      <c r="N2537" t="e">
        <f t="shared" si="239"/>
        <v>#VALUE!</v>
      </c>
      <c r="O2537" t="b" cm="1">
        <f t="array" ref="O2537">COUNT(FIND({0,1,2,3,4,5,6,7,8,9},N2537))&gt;0</f>
        <v>0</v>
      </c>
    </row>
    <row r="2538" spans="1:15" hidden="1" x14ac:dyDescent="0.3">
      <c r="A2538" s="1" t="s">
        <v>4948</v>
      </c>
      <c r="B2538" t="s">
        <v>298</v>
      </c>
      <c r="C2538" t="s">
        <v>4949</v>
      </c>
      <c r="D2538">
        <v>2</v>
      </c>
      <c r="E2538" t="s">
        <v>7</v>
      </c>
      <c r="I2538">
        <f t="shared" si="234"/>
        <v>1</v>
      </c>
      <c r="J2538">
        <f t="shared" si="235"/>
        <v>1</v>
      </c>
      <c r="K2538" t="str">
        <f t="shared" si="236"/>
        <v>Zywall</v>
      </c>
      <c r="L2538" t="str">
        <f t="shared" si="237"/>
        <v>17-</v>
      </c>
      <c r="M2538" t="str">
        <f t="shared" si="238"/>
        <v xml:space="preserve">17 </v>
      </c>
      <c r="N2538" t="e">
        <f t="shared" si="239"/>
        <v>#VALUE!</v>
      </c>
      <c r="O2538" t="b" cm="1">
        <f t="array" ref="O2538">COUNT(FIND({0,1,2,3,4,5,6,7,8,9},N2538))&gt;0</f>
        <v>0</v>
      </c>
    </row>
    <row r="2539" spans="1:15" hidden="1" x14ac:dyDescent="0.3">
      <c r="A2539" s="1" t="s">
        <v>4950</v>
      </c>
      <c r="B2539" t="s">
        <v>298</v>
      </c>
      <c r="C2539" t="s">
        <v>4951</v>
      </c>
      <c r="D2539">
        <v>2</v>
      </c>
      <c r="E2539" t="s">
        <v>7</v>
      </c>
      <c r="I2539">
        <f t="shared" si="234"/>
        <v>1</v>
      </c>
      <c r="J2539">
        <f t="shared" si="235"/>
        <v>1</v>
      </c>
      <c r="K2539" t="str">
        <f t="shared" si="236"/>
        <v>Infrastruktur</v>
      </c>
      <c r="L2539" t="str">
        <f t="shared" si="237"/>
        <v>18-</v>
      </c>
      <c r="M2539" t="str">
        <f t="shared" si="238"/>
        <v xml:space="preserve">18 </v>
      </c>
      <c r="N2539" t="e">
        <f t="shared" si="239"/>
        <v>#VALUE!</v>
      </c>
      <c r="O2539" t="b" cm="1">
        <f t="array" ref="O2539">COUNT(FIND({0,1,2,3,4,5,6,7,8,9},N2539))&gt;0</f>
        <v>0</v>
      </c>
    </row>
    <row r="2540" spans="1:15" hidden="1" x14ac:dyDescent="0.3">
      <c r="A2540" s="1" t="s">
        <v>4952</v>
      </c>
      <c r="B2540" t="s">
        <v>298</v>
      </c>
      <c r="C2540" t="s">
        <v>4953</v>
      </c>
      <c r="D2540">
        <v>2</v>
      </c>
      <c r="E2540" t="s">
        <v>7</v>
      </c>
      <c r="I2540">
        <f t="shared" si="234"/>
        <v>1</v>
      </c>
      <c r="J2540">
        <f t="shared" si="235"/>
        <v>1</v>
      </c>
      <c r="K2540" t="str">
        <f t="shared" si="236"/>
        <v>Server VM002</v>
      </c>
      <c r="L2540" t="str">
        <f t="shared" si="237"/>
        <v>19-</v>
      </c>
      <c r="M2540" t="str">
        <f t="shared" si="238"/>
        <v xml:space="preserve">19 </v>
      </c>
      <c r="N2540" t="str">
        <f t="shared" si="239"/>
        <v>Server</v>
      </c>
      <c r="O2540" t="b" cm="1">
        <f t="array" ref="O2540">COUNT(FIND({0,1,2,3,4,5,6,7,8,9},N2540))&gt;0</f>
        <v>0</v>
      </c>
    </row>
    <row r="2541" spans="1:15" hidden="1" x14ac:dyDescent="0.3">
      <c r="A2541" s="1" t="s">
        <v>4954</v>
      </c>
      <c r="B2541" t="s">
        <v>298</v>
      </c>
      <c r="C2541" t="s">
        <v>4955</v>
      </c>
      <c r="D2541">
        <v>2</v>
      </c>
      <c r="E2541" t="s">
        <v>7</v>
      </c>
      <c r="I2541">
        <f t="shared" si="234"/>
        <v>1</v>
      </c>
      <c r="J2541">
        <f t="shared" si="235"/>
        <v>1</v>
      </c>
      <c r="K2541" t="str">
        <f t="shared" si="236"/>
        <v>Server VM001</v>
      </c>
      <c r="L2541" t="str">
        <f t="shared" si="237"/>
        <v>20-</v>
      </c>
      <c r="M2541" t="str">
        <f t="shared" si="238"/>
        <v xml:space="preserve">20 </v>
      </c>
      <c r="N2541" t="str">
        <f t="shared" si="239"/>
        <v>Server</v>
      </c>
      <c r="O2541" t="b" cm="1">
        <f t="array" ref="O2541">COUNT(FIND({0,1,2,3,4,5,6,7,8,9},N2541))&gt;0</f>
        <v>0</v>
      </c>
    </row>
    <row r="2542" spans="1:15" hidden="1" x14ac:dyDescent="0.3">
      <c r="A2542" s="1" t="s">
        <v>4956</v>
      </c>
      <c r="B2542" t="s">
        <v>336</v>
      </c>
      <c r="C2542" t="s">
        <v>4957</v>
      </c>
      <c r="D2542">
        <v>2</v>
      </c>
      <c r="E2542" t="s">
        <v>7</v>
      </c>
      <c r="I2542">
        <f t="shared" si="234"/>
        <v>1</v>
      </c>
      <c r="J2542">
        <f t="shared" si="235"/>
        <v>1</v>
      </c>
      <c r="K2542" t="str">
        <f t="shared" si="236"/>
        <v>Störungen/Probleme</v>
      </c>
      <c r="L2542" t="str">
        <f t="shared" si="237"/>
        <v>01-</v>
      </c>
      <c r="M2542" t="str">
        <f t="shared" si="238"/>
        <v xml:space="preserve">01 </v>
      </c>
      <c r="N2542" t="e">
        <f t="shared" si="239"/>
        <v>#VALUE!</v>
      </c>
      <c r="O2542" t="b" cm="1">
        <f t="array" ref="O2542">COUNT(FIND({0,1,2,3,4,5,6,7,8,9},N2542))&gt;0</f>
        <v>0</v>
      </c>
    </row>
    <row r="2543" spans="1:15" hidden="1" x14ac:dyDescent="0.3">
      <c r="A2543" s="1" t="s">
        <v>4958</v>
      </c>
      <c r="B2543" t="s">
        <v>336</v>
      </c>
      <c r="C2543" t="s">
        <v>4959</v>
      </c>
      <c r="D2543">
        <v>2</v>
      </c>
      <c r="E2543" t="s">
        <v>7</v>
      </c>
      <c r="I2543">
        <f t="shared" si="234"/>
        <v>1</v>
      </c>
      <c r="J2543">
        <f t="shared" si="235"/>
        <v>1</v>
      </c>
      <c r="K2543" t="str">
        <f t="shared" si="236"/>
        <v>Service</v>
      </c>
      <c r="L2543" t="str">
        <f t="shared" si="237"/>
        <v>02-</v>
      </c>
      <c r="M2543" t="str">
        <f t="shared" si="238"/>
        <v xml:space="preserve">02 </v>
      </c>
      <c r="N2543" t="e">
        <f t="shared" si="239"/>
        <v>#VALUE!</v>
      </c>
      <c r="O2543" t="b" cm="1">
        <f t="array" ref="O2543">COUNT(FIND({0,1,2,3,4,5,6,7,8,9},N2543))&gt;0</f>
        <v>0</v>
      </c>
    </row>
    <row r="2544" spans="1:15" hidden="1" x14ac:dyDescent="0.3">
      <c r="A2544" s="1" t="s">
        <v>4960</v>
      </c>
      <c r="B2544" t="s">
        <v>342</v>
      </c>
      <c r="C2544" t="s">
        <v>4961</v>
      </c>
      <c r="D2544">
        <v>2</v>
      </c>
      <c r="E2544" t="s">
        <v>7</v>
      </c>
      <c r="I2544">
        <f t="shared" si="234"/>
        <v>1</v>
      </c>
      <c r="J2544">
        <f t="shared" si="235"/>
        <v>1</v>
      </c>
      <c r="K2544" t="str">
        <f t="shared" si="236"/>
        <v>Sonstiges</v>
      </c>
      <c r="L2544" t="str">
        <f t="shared" si="237"/>
        <v>05-</v>
      </c>
      <c r="M2544" t="str">
        <f t="shared" si="238"/>
        <v xml:space="preserve">05 </v>
      </c>
      <c r="N2544" t="e">
        <f t="shared" si="239"/>
        <v>#VALUE!</v>
      </c>
      <c r="O2544" t="b" cm="1">
        <f t="array" ref="O2544">COUNT(FIND({0,1,2,3,4,5,6,7,8,9},N2544))&gt;0</f>
        <v>0</v>
      </c>
    </row>
    <row r="2545" spans="1:15" hidden="1" x14ac:dyDescent="0.3">
      <c r="A2545" s="1" t="s">
        <v>4962</v>
      </c>
      <c r="B2545" t="s">
        <v>342</v>
      </c>
      <c r="C2545" t="s">
        <v>4947</v>
      </c>
      <c r="D2545">
        <v>2</v>
      </c>
      <c r="E2545" t="s">
        <v>7</v>
      </c>
      <c r="I2545">
        <f t="shared" si="234"/>
        <v>1</v>
      </c>
      <c r="J2545">
        <f t="shared" si="235"/>
        <v>1</v>
      </c>
      <c r="K2545" t="str">
        <f t="shared" si="236"/>
        <v>Rechner</v>
      </c>
      <c r="L2545" t="str">
        <f t="shared" si="237"/>
        <v>16-</v>
      </c>
      <c r="M2545" t="str">
        <f t="shared" si="238"/>
        <v xml:space="preserve">16 </v>
      </c>
      <c r="N2545" t="e">
        <f t="shared" si="239"/>
        <v>#VALUE!</v>
      </c>
      <c r="O2545" t="b" cm="1">
        <f t="array" ref="O2545">COUNT(FIND({0,1,2,3,4,5,6,7,8,9},N2545))&gt;0</f>
        <v>0</v>
      </c>
    </row>
    <row r="2546" spans="1:15" hidden="1" x14ac:dyDescent="0.3">
      <c r="A2546" s="1" t="s">
        <v>4963</v>
      </c>
      <c r="B2546" t="s">
        <v>342</v>
      </c>
      <c r="C2546" t="s">
        <v>4951</v>
      </c>
      <c r="D2546">
        <v>2</v>
      </c>
      <c r="E2546" t="s">
        <v>7</v>
      </c>
      <c r="I2546">
        <f t="shared" si="234"/>
        <v>1</v>
      </c>
      <c r="J2546">
        <f t="shared" si="235"/>
        <v>1</v>
      </c>
      <c r="K2546" t="str">
        <f t="shared" si="236"/>
        <v>Infrastruktur</v>
      </c>
      <c r="L2546" t="str">
        <f t="shared" si="237"/>
        <v>18-</v>
      </c>
      <c r="M2546" t="str">
        <f t="shared" si="238"/>
        <v xml:space="preserve">18 </v>
      </c>
      <c r="N2546" t="e">
        <f t="shared" si="239"/>
        <v>#VALUE!</v>
      </c>
      <c r="O2546" t="b" cm="1">
        <f t="array" ref="O2546">COUNT(FIND({0,1,2,3,4,5,6,7,8,9},N2546))&gt;0</f>
        <v>0</v>
      </c>
    </row>
    <row r="2547" spans="1:15" hidden="1" x14ac:dyDescent="0.3">
      <c r="A2547" s="1" t="s">
        <v>4964</v>
      </c>
      <c r="B2547" t="s">
        <v>350</v>
      </c>
      <c r="C2547" t="s">
        <v>4965</v>
      </c>
      <c r="D2547">
        <v>2</v>
      </c>
      <c r="E2547" t="s">
        <v>7</v>
      </c>
      <c r="I2547">
        <f t="shared" si="234"/>
        <v>1</v>
      </c>
      <c r="J2547">
        <f t="shared" si="235"/>
        <v>1</v>
      </c>
      <c r="K2547" t="str">
        <f t="shared" si="236"/>
        <v>Software</v>
      </c>
      <c r="L2547" t="str">
        <f t="shared" si="237"/>
        <v>01-</v>
      </c>
      <c r="M2547" t="str">
        <f t="shared" si="238"/>
        <v xml:space="preserve">01 </v>
      </c>
      <c r="N2547" t="e">
        <f t="shared" si="239"/>
        <v>#VALUE!</v>
      </c>
      <c r="O2547" t="b" cm="1">
        <f t="array" ref="O2547">COUNT(FIND({0,1,2,3,4,5,6,7,8,9},N2547))&gt;0</f>
        <v>0</v>
      </c>
    </row>
    <row r="2548" spans="1:15" hidden="1" x14ac:dyDescent="0.3">
      <c r="A2548" s="1" t="s">
        <v>4966</v>
      </c>
      <c r="B2548" t="s">
        <v>350</v>
      </c>
      <c r="C2548" t="s">
        <v>4967</v>
      </c>
      <c r="D2548">
        <v>2</v>
      </c>
      <c r="E2548" t="s">
        <v>7</v>
      </c>
      <c r="I2548">
        <f t="shared" si="234"/>
        <v>1</v>
      </c>
      <c r="J2548">
        <f t="shared" si="235"/>
        <v>1</v>
      </c>
      <c r="K2548" t="str">
        <f t="shared" si="236"/>
        <v>Rechner</v>
      </c>
      <c r="L2548" t="str">
        <f t="shared" si="237"/>
        <v>02-</v>
      </c>
      <c r="M2548" t="str">
        <f t="shared" si="238"/>
        <v xml:space="preserve">02 </v>
      </c>
      <c r="N2548" t="e">
        <f t="shared" si="239"/>
        <v>#VALUE!</v>
      </c>
      <c r="O2548" t="b" cm="1">
        <f t="array" ref="O2548">COUNT(FIND({0,1,2,3,4,5,6,7,8,9},N2548))&gt;0</f>
        <v>0</v>
      </c>
    </row>
    <row r="2549" spans="1:15" hidden="1" x14ac:dyDescent="0.3">
      <c r="A2549" s="1" t="s">
        <v>4968</v>
      </c>
      <c r="B2549" t="s">
        <v>350</v>
      </c>
      <c r="C2549" t="s">
        <v>4969</v>
      </c>
      <c r="D2549">
        <v>2</v>
      </c>
      <c r="E2549" t="s">
        <v>7</v>
      </c>
      <c r="I2549">
        <f t="shared" si="234"/>
        <v>1</v>
      </c>
      <c r="J2549">
        <f t="shared" si="235"/>
        <v>1</v>
      </c>
      <c r="K2549" t="str">
        <f t="shared" si="236"/>
        <v>Infrastruktur</v>
      </c>
      <c r="L2549" t="str">
        <f t="shared" si="237"/>
        <v>03-</v>
      </c>
      <c r="M2549" t="str">
        <f t="shared" si="238"/>
        <v xml:space="preserve">03 </v>
      </c>
      <c r="N2549" t="e">
        <f t="shared" si="239"/>
        <v>#VALUE!</v>
      </c>
      <c r="O2549" t="b" cm="1">
        <f t="array" ref="O2549">COUNT(FIND({0,1,2,3,4,5,6,7,8,9},N2549))&gt;0</f>
        <v>0</v>
      </c>
    </row>
    <row r="2550" spans="1:15" hidden="1" x14ac:dyDescent="0.3">
      <c r="A2550" s="1" t="s">
        <v>4970</v>
      </c>
      <c r="B2550" t="s">
        <v>350</v>
      </c>
      <c r="C2550" t="s">
        <v>4961</v>
      </c>
      <c r="D2550">
        <v>2</v>
      </c>
      <c r="E2550" t="s">
        <v>7</v>
      </c>
      <c r="I2550">
        <f t="shared" si="234"/>
        <v>1</v>
      </c>
      <c r="J2550">
        <f t="shared" si="235"/>
        <v>1</v>
      </c>
      <c r="K2550" t="str">
        <f t="shared" si="236"/>
        <v>Sonstiges</v>
      </c>
      <c r="L2550" t="str">
        <f t="shared" si="237"/>
        <v>05-</v>
      </c>
      <c r="M2550" t="str">
        <f t="shared" si="238"/>
        <v xml:space="preserve">05 </v>
      </c>
      <c r="N2550" t="e">
        <f t="shared" si="239"/>
        <v>#VALUE!</v>
      </c>
      <c r="O2550" t="b" cm="1">
        <f t="array" ref="O2550">COUNT(FIND({0,1,2,3,4,5,6,7,8,9},N2550))&gt;0</f>
        <v>0</v>
      </c>
    </row>
    <row r="2551" spans="1:15" hidden="1" x14ac:dyDescent="0.3">
      <c r="A2551" s="1" t="s">
        <v>4971</v>
      </c>
      <c r="B2551" t="s">
        <v>350</v>
      </c>
      <c r="C2551" t="s">
        <v>4947</v>
      </c>
      <c r="D2551">
        <v>2</v>
      </c>
      <c r="E2551" t="s">
        <v>7</v>
      </c>
      <c r="I2551">
        <f t="shared" si="234"/>
        <v>1</v>
      </c>
      <c r="J2551">
        <f t="shared" si="235"/>
        <v>1</v>
      </c>
      <c r="K2551" t="str">
        <f t="shared" si="236"/>
        <v>Rechner</v>
      </c>
      <c r="L2551" t="str">
        <f t="shared" si="237"/>
        <v>16-</v>
      </c>
      <c r="M2551" t="str">
        <f t="shared" si="238"/>
        <v xml:space="preserve">16 </v>
      </c>
      <c r="N2551" t="e">
        <f t="shared" si="239"/>
        <v>#VALUE!</v>
      </c>
      <c r="O2551" t="b" cm="1">
        <f t="array" ref="O2551">COUNT(FIND({0,1,2,3,4,5,6,7,8,9},N2551))&gt;0</f>
        <v>0</v>
      </c>
    </row>
    <row r="2552" spans="1:15" hidden="1" x14ac:dyDescent="0.3">
      <c r="A2552" s="1" t="s">
        <v>4972</v>
      </c>
      <c r="B2552" t="s">
        <v>361</v>
      </c>
      <c r="C2552" t="s">
        <v>4973</v>
      </c>
      <c r="D2552">
        <v>2</v>
      </c>
      <c r="E2552" t="s">
        <v>7</v>
      </c>
      <c r="I2552">
        <f t="shared" si="234"/>
        <v>1</v>
      </c>
      <c r="J2552">
        <f t="shared" si="235"/>
        <v>1</v>
      </c>
      <c r="K2552" t="str">
        <f t="shared" si="236"/>
        <v>Hardware</v>
      </c>
      <c r="L2552" t="str">
        <f t="shared" si="237"/>
        <v>01-</v>
      </c>
      <c r="M2552" t="str">
        <f t="shared" si="238"/>
        <v xml:space="preserve">01 </v>
      </c>
      <c r="N2552" t="e">
        <f t="shared" si="239"/>
        <v>#VALUE!</v>
      </c>
      <c r="O2552" t="b" cm="1">
        <f t="array" ref="O2552">COUNT(FIND({0,1,2,3,4,5,6,7,8,9},N2552))&gt;0</f>
        <v>0</v>
      </c>
    </row>
    <row r="2553" spans="1:15" hidden="1" x14ac:dyDescent="0.3">
      <c r="A2553" s="1" t="s">
        <v>4974</v>
      </c>
      <c r="B2553" t="s">
        <v>365</v>
      </c>
      <c r="C2553" t="s">
        <v>4975</v>
      </c>
      <c r="D2553">
        <v>2</v>
      </c>
      <c r="E2553" t="s">
        <v>7</v>
      </c>
      <c r="I2553">
        <f t="shared" si="234"/>
        <v>1</v>
      </c>
      <c r="J2553">
        <f t="shared" si="235"/>
        <v>1</v>
      </c>
      <c r="K2553" t="str">
        <f t="shared" si="236"/>
        <v>Benutzerverwaltung</v>
      </c>
      <c r="L2553" t="str">
        <f t="shared" si="237"/>
        <v>01-</v>
      </c>
      <c r="M2553" t="str">
        <f t="shared" si="238"/>
        <v xml:space="preserve">01 </v>
      </c>
      <c r="N2553" t="e">
        <f t="shared" si="239"/>
        <v>#VALUE!</v>
      </c>
      <c r="O2553" t="b" cm="1">
        <f t="array" ref="O2553">COUNT(FIND({0,1,2,3,4,5,6,7,8,9},N2553))&gt;0</f>
        <v>0</v>
      </c>
    </row>
    <row r="2554" spans="1:15" hidden="1" x14ac:dyDescent="0.3">
      <c r="A2554" s="1" t="s">
        <v>4976</v>
      </c>
      <c r="B2554" t="s">
        <v>365</v>
      </c>
      <c r="C2554" t="s">
        <v>4977</v>
      </c>
      <c r="D2554">
        <v>2</v>
      </c>
      <c r="E2554" t="s">
        <v>7</v>
      </c>
      <c r="I2554">
        <f t="shared" si="234"/>
        <v>1</v>
      </c>
      <c r="J2554">
        <f t="shared" si="235"/>
        <v>1</v>
      </c>
      <c r="K2554" t="str">
        <f t="shared" si="236"/>
        <v>Installation/Wartung</v>
      </c>
      <c r="L2554" t="str">
        <f t="shared" si="237"/>
        <v>03-</v>
      </c>
      <c r="M2554" t="str">
        <f t="shared" si="238"/>
        <v xml:space="preserve">03 </v>
      </c>
      <c r="N2554" t="e">
        <f t="shared" si="239"/>
        <v>#VALUE!</v>
      </c>
      <c r="O2554" t="b" cm="1">
        <f t="array" ref="O2554">COUNT(FIND({0,1,2,3,4,5,6,7,8,9},N2554))&gt;0</f>
        <v>0</v>
      </c>
    </row>
    <row r="2555" spans="1:15" hidden="1" x14ac:dyDescent="0.3">
      <c r="A2555" s="1" t="s">
        <v>4978</v>
      </c>
      <c r="B2555" t="s">
        <v>373</v>
      </c>
      <c r="C2555" t="s">
        <v>4979</v>
      </c>
      <c r="D2555">
        <v>2</v>
      </c>
      <c r="E2555" t="s">
        <v>7</v>
      </c>
      <c r="I2555">
        <f t="shared" si="234"/>
        <v>1</v>
      </c>
      <c r="J2555">
        <f t="shared" si="235"/>
        <v>1</v>
      </c>
      <c r="K2555" t="str">
        <f t="shared" si="236"/>
        <v>Absprachen</v>
      </c>
      <c r="L2555" t="str">
        <f t="shared" si="237"/>
        <v>01-</v>
      </c>
      <c r="M2555" t="str">
        <f t="shared" si="238"/>
        <v xml:space="preserve">01 </v>
      </c>
      <c r="N2555" t="e">
        <f t="shared" si="239"/>
        <v>#VALUE!</v>
      </c>
      <c r="O2555" t="b" cm="1">
        <f t="array" ref="O2555">COUNT(FIND({0,1,2,3,4,5,6,7,8,9},N2555))&gt;0</f>
        <v>0</v>
      </c>
    </row>
    <row r="2556" spans="1:15" hidden="1" x14ac:dyDescent="0.3">
      <c r="A2556" s="1" t="s">
        <v>4980</v>
      </c>
      <c r="B2556" t="s">
        <v>375</v>
      </c>
      <c r="C2556" t="s">
        <v>4981</v>
      </c>
      <c r="D2556">
        <v>2</v>
      </c>
      <c r="E2556" t="s">
        <v>7</v>
      </c>
      <c r="I2556">
        <f t="shared" si="234"/>
        <v>1</v>
      </c>
      <c r="J2556">
        <f t="shared" si="235"/>
        <v>1</v>
      </c>
      <c r="K2556" t="str">
        <f t="shared" si="236"/>
        <v>Modellierung des Routings für Behälterfördertechnik</v>
      </c>
      <c r="L2556" t="str">
        <f t="shared" si="237"/>
        <v>05-</v>
      </c>
      <c r="M2556" t="str">
        <f t="shared" si="238"/>
        <v xml:space="preserve">05 </v>
      </c>
      <c r="N2556" t="str">
        <f t="shared" si="239"/>
        <v>Modellierung</v>
      </c>
      <c r="O2556" t="b" cm="1">
        <f t="array" ref="O2556">COUNT(FIND({0,1,2,3,4,5,6,7,8,9},N2556))&gt;0</f>
        <v>0</v>
      </c>
    </row>
    <row r="2557" spans="1:15" hidden="1" x14ac:dyDescent="0.3">
      <c r="A2557" s="1" t="s">
        <v>4982</v>
      </c>
      <c r="B2557" t="s">
        <v>377</v>
      </c>
      <c r="C2557" t="s">
        <v>4983</v>
      </c>
      <c r="D2557">
        <v>2</v>
      </c>
      <c r="E2557" t="s">
        <v>7</v>
      </c>
      <c r="I2557">
        <f t="shared" si="234"/>
        <v>1</v>
      </c>
      <c r="J2557">
        <f t="shared" si="235"/>
        <v>1</v>
      </c>
      <c r="K2557" t="str">
        <f t="shared" si="236"/>
        <v>Zweibehältermitnahme</v>
      </c>
      <c r="L2557" t="str">
        <f t="shared" si="237"/>
        <v>06-</v>
      </c>
      <c r="M2557" t="str">
        <f t="shared" si="238"/>
        <v xml:space="preserve">06 </v>
      </c>
      <c r="N2557" t="e">
        <f t="shared" si="239"/>
        <v>#VALUE!</v>
      </c>
      <c r="O2557" t="b" cm="1">
        <f t="array" ref="O2557">COUNT(FIND({0,1,2,3,4,5,6,7,8,9},N2557))&gt;0</f>
        <v>0</v>
      </c>
    </row>
    <row r="2558" spans="1:15" hidden="1" x14ac:dyDescent="0.3">
      <c r="A2558" s="1" t="s">
        <v>4984</v>
      </c>
      <c r="B2558" t="s">
        <v>379</v>
      </c>
      <c r="C2558" t="s">
        <v>4985</v>
      </c>
      <c r="D2558">
        <v>2</v>
      </c>
      <c r="E2558" t="s">
        <v>7</v>
      </c>
      <c r="I2558">
        <f t="shared" si="234"/>
        <v>1</v>
      </c>
      <c r="J2558">
        <f t="shared" si="235"/>
        <v>1</v>
      </c>
      <c r="K2558" t="str">
        <f t="shared" si="236"/>
        <v>Kreisel 2.2</v>
      </c>
      <c r="L2558" t="str">
        <f t="shared" si="237"/>
        <v>03-</v>
      </c>
      <c r="M2558" t="str">
        <f t="shared" si="238"/>
        <v xml:space="preserve">03 </v>
      </c>
      <c r="N2558" t="str">
        <f t="shared" si="239"/>
        <v>Kreisel</v>
      </c>
      <c r="O2558" t="b" cm="1">
        <f t="array" ref="O2558">COUNT(FIND({0,1,2,3,4,5,6,7,8,9},N2558))&gt;0</f>
        <v>0</v>
      </c>
    </row>
    <row r="2559" spans="1:15" hidden="1" x14ac:dyDescent="0.3">
      <c r="A2559" s="1" t="s">
        <v>4986</v>
      </c>
      <c r="B2559" t="s">
        <v>381</v>
      </c>
      <c r="C2559" t="s">
        <v>4987</v>
      </c>
      <c r="D2559">
        <v>2</v>
      </c>
      <c r="E2559" t="s">
        <v>7</v>
      </c>
      <c r="I2559">
        <f t="shared" si="234"/>
        <v>1</v>
      </c>
      <c r="J2559">
        <f t="shared" si="235"/>
        <v>1</v>
      </c>
      <c r="K2559" t="str">
        <f t="shared" si="236"/>
        <v>Modifikationsabgleich</v>
      </c>
      <c r="L2559" t="str">
        <f t="shared" si="237"/>
        <v>01-</v>
      </c>
      <c r="M2559" t="str">
        <f t="shared" si="238"/>
        <v xml:space="preserve">01 </v>
      </c>
      <c r="N2559" t="e">
        <f t="shared" si="239"/>
        <v>#VALUE!</v>
      </c>
      <c r="O2559" t="b" cm="1">
        <f t="array" ref="O2559">COUNT(FIND({0,1,2,3,4,5,6,7,8,9},N2559))&gt;0</f>
        <v>0</v>
      </c>
    </row>
    <row r="2560" spans="1:15" hidden="1" x14ac:dyDescent="0.3">
      <c r="A2560" s="1" t="s">
        <v>4988</v>
      </c>
      <c r="B2560" t="s">
        <v>381</v>
      </c>
      <c r="C2560" t="s">
        <v>4989</v>
      </c>
      <c r="D2560">
        <v>2</v>
      </c>
      <c r="E2560" t="s">
        <v>7</v>
      </c>
      <c r="I2560">
        <f t="shared" si="234"/>
        <v>1</v>
      </c>
      <c r="J2560">
        <f t="shared" si="235"/>
        <v>1</v>
      </c>
      <c r="K2560" t="str">
        <f t="shared" si="236"/>
        <v>Testen</v>
      </c>
      <c r="L2560" t="str">
        <f t="shared" si="237"/>
        <v>02-</v>
      </c>
      <c r="M2560" t="str">
        <f t="shared" si="238"/>
        <v xml:space="preserve">02 </v>
      </c>
      <c r="N2560" t="e">
        <f t="shared" si="239"/>
        <v>#VALUE!</v>
      </c>
      <c r="O2560" t="b" cm="1">
        <f t="array" ref="O2560">COUNT(FIND({0,1,2,3,4,5,6,7,8,9},N2560))&gt;0</f>
        <v>0</v>
      </c>
    </row>
    <row r="2561" spans="1:15" hidden="1" x14ac:dyDescent="0.3">
      <c r="A2561" s="1" t="s">
        <v>4990</v>
      </c>
      <c r="B2561" t="s">
        <v>381</v>
      </c>
      <c r="C2561" t="s">
        <v>4991</v>
      </c>
      <c r="D2561">
        <v>2</v>
      </c>
      <c r="E2561" t="s">
        <v>7</v>
      </c>
      <c r="I2561">
        <f t="shared" si="234"/>
        <v>1</v>
      </c>
      <c r="J2561">
        <f t="shared" si="235"/>
        <v>1</v>
      </c>
      <c r="K2561" t="str">
        <f t="shared" si="236"/>
        <v>Sonstige Unterstützung</v>
      </c>
      <c r="L2561" t="str">
        <f t="shared" si="237"/>
        <v>03-</v>
      </c>
      <c r="M2561" t="str">
        <f t="shared" si="238"/>
        <v xml:space="preserve">03 </v>
      </c>
      <c r="N2561" t="str">
        <f t="shared" si="239"/>
        <v>Sonstige</v>
      </c>
      <c r="O2561" t="b" cm="1">
        <f t="array" ref="O2561">COUNT(FIND({0,1,2,3,4,5,6,7,8,9},N2561))&gt;0</f>
        <v>0</v>
      </c>
    </row>
    <row r="2562" spans="1:15" hidden="1" x14ac:dyDescent="0.3">
      <c r="A2562" s="1" t="s">
        <v>4992</v>
      </c>
      <c r="B2562" t="s">
        <v>387</v>
      </c>
      <c r="C2562" t="s">
        <v>364</v>
      </c>
      <c r="D2562">
        <v>2</v>
      </c>
      <c r="E2562" t="s">
        <v>7</v>
      </c>
      <c r="I2562">
        <f t="shared" si="234"/>
        <v>1</v>
      </c>
      <c r="J2562">
        <f t="shared" si="235"/>
        <v>1</v>
      </c>
      <c r="K2562" t="str">
        <f t="shared" si="236"/>
        <v>Allgemein</v>
      </c>
      <c r="L2562" t="str">
        <f t="shared" si="237"/>
        <v>01-</v>
      </c>
      <c r="M2562" t="str">
        <f t="shared" si="238"/>
        <v xml:space="preserve">01 </v>
      </c>
      <c r="N2562" t="e">
        <f t="shared" si="239"/>
        <v>#VALUE!</v>
      </c>
      <c r="O2562" t="b" cm="1">
        <f t="array" ref="O2562">COUNT(FIND({0,1,2,3,4,5,6,7,8,9},N2562))&gt;0</f>
        <v>0</v>
      </c>
    </row>
    <row r="2563" spans="1:15" hidden="1" x14ac:dyDescent="0.3">
      <c r="A2563" s="1" t="s">
        <v>4993</v>
      </c>
      <c r="B2563" t="s">
        <v>387</v>
      </c>
      <c r="C2563" t="s">
        <v>4994</v>
      </c>
      <c r="D2563">
        <v>2</v>
      </c>
      <c r="E2563" t="s">
        <v>7</v>
      </c>
      <c r="I2563">
        <f t="shared" ref="I2563:I2626" si="240">LEN(C2563)-LEN(SUBSTITUTE(C2563,"-",))</f>
        <v>1</v>
      </c>
      <c r="J2563">
        <f t="shared" ref="J2563:J2626" si="241">IF(I2563&gt;1,2,I2563)</f>
        <v>1</v>
      </c>
      <c r="K2563" t="str">
        <f t="shared" ref="K2563:K2626" si="242">RIGHT($C2563,LEN($C2563)-SEARCH("#",SUBSTITUTE($C2563,"-","#",J2563)))</f>
        <v>HW Fehler</v>
      </c>
      <c r="L2563" t="str">
        <f t="shared" ref="L2563:L2626" si="243">LEFT($C2563,SEARCH("#",SUBSTITUTE($C2563,"-","#",$J2563)))</f>
        <v>02-</v>
      </c>
      <c r="M2563" t="str">
        <f t="shared" ref="M2563:M2626" si="244">SUBSTITUTE(L2563,"-"," ")</f>
        <v xml:space="preserve">02 </v>
      </c>
      <c r="N2563" t="str">
        <f t="shared" ref="N2563:N2626" si="245">LEFT(K2563,SEARCH(" ",K2563,1)-1)</f>
        <v>HW</v>
      </c>
      <c r="O2563" t="b" cm="1">
        <f t="array" ref="O2563">COUNT(FIND({0,1,2,3,4,5,6,7,8,9},N2563))&gt;0</f>
        <v>0</v>
      </c>
    </row>
    <row r="2564" spans="1:15" hidden="1" x14ac:dyDescent="0.3">
      <c r="A2564" s="1" t="s">
        <v>4995</v>
      </c>
      <c r="B2564" t="s">
        <v>393</v>
      </c>
      <c r="C2564" t="s">
        <v>4991</v>
      </c>
      <c r="D2564">
        <v>2</v>
      </c>
      <c r="E2564" t="s">
        <v>7</v>
      </c>
      <c r="I2564">
        <f t="shared" si="240"/>
        <v>1</v>
      </c>
      <c r="J2564">
        <f t="shared" si="241"/>
        <v>1</v>
      </c>
      <c r="K2564" t="str">
        <f t="shared" si="242"/>
        <v>Sonstige Unterstützung</v>
      </c>
      <c r="L2564" t="str">
        <f t="shared" si="243"/>
        <v>03-</v>
      </c>
      <c r="M2564" t="str">
        <f t="shared" si="244"/>
        <v xml:space="preserve">03 </v>
      </c>
      <c r="N2564" t="str">
        <f t="shared" si="245"/>
        <v>Sonstige</v>
      </c>
      <c r="O2564" t="b" cm="1">
        <f t="array" ref="O2564">COUNT(FIND({0,1,2,3,4,5,6,7,8,9},N2564))&gt;0</f>
        <v>0</v>
      </c>
    </row>
    <row r="2565" spans="1:15" hidden="1" x14ac:dyDescent="0.3">
      <c r="A2565" s="1" t="s">
        <v>4996</v>
      </c>
      <c r="B2565" t="s">
        <v>397</v>
      </c>
      <c r="C2565" t="s">
        <v>4997</v>
      </c>
      <c r="D2565">
        <v>2</v>
      </c>
      <c r="E2565" t="s">
        <v>7</v>
      </c>
      <c r="I2565">
        <f t="shared" si="240"/>
        <v>1</v>
      </c>
      <c r="J2565">
        <f t="shared" si="241"/>
        <v>1</v>
      </c>
      <c r="K2565" t="str">
        <f t="shared" si="242"/>
        <v>Implementierung allgemein</v>
      </c>
      <c r="L2565" t="str">
        <f t="shared" si="243"/>
        <v>04-</v>
      </c>
      <c r="M2565" t="str">
        <f t="shared" si="244"/>
        <v xml:space="preserve">04 </v>
      </c>
      <c r="N2565" t="str">
        <f t="shared" si="245"/>
        <v>Implementierung</v>
      </c>
      <c r="O2565" t="b" cm="1">
        <f t="array" ref="O2565">COUNT(FIND({0,1,2,3,4,5,6,7,8,9},N2565))&gt;0</f>
        <v>0</v>
      </c>
    </row>
    <row r="2566" spans="1:15" hidden="1" x14ac:dyDescent="0.3">
      <c r="A2566" s="1" t="s">
        <v>4998</v>
      </c>
      <c r="B2566" t="s">
        <v>401</v>
      </c>
      <c r="C2566" t="s">
        <v>364</v>
      </c>
      <c r="D2566">
        <v>2</v>
      </c>
      <c r="E2566" t="s">
        <v>7</v>
      </c>
      <c r="I2566">
        <f t="shared" si="240"/>
        <v>1</v>
      </c>
      <c r="J2566">
        <f t="shared" si="241"/>
        <v>1</v>
      </c>
      <c r="K2566" t="str">
        <f t="shared" si="242"/>
        <v>Allgemein</v>
      </c>
      <c r="L2566" t="str">
        <f t="shared" si="243"/>
        <v>01-</v>
      </c>
      <c r="M2566" t="str">
        <f t="shared" si="244"/>
        <v xml:space="preserve">01 </v>
      </c>
      <c r="N2566" t="e">
        <f t="shared" si="245"/>
        <v>#VALUE!</v>
      </c>
      <c r="O2566" t="b" cm="1">
        <f t="array" ref="O2566">COUNT(FIND({0,1,2,3,4,5,6,7,8,9},N2566))&gt;0</f>
        <v>0</v>
      </c>
    </row>
    <row r="2567" spans="1:15" hidden="1" x14ac:dyDescent="0.3">
      <c r="A2567" s="1" t="s">
        <v>4999</v>
      </c>
      <c r="B2567" t="s">
        <v>403</v>
      </c>
      <c r="C2567" t="s">
        <v>374</v>
      </c>
      <c r="D2567">
        <v>2</v>
      </c>
      <c r="E2567" t="s">
        <v>7</v>
      </c>
      <c r="I2567">
        <f t="shared" si="240"/>
        <v>1</v>
      </c>
      <c r="J2567">
        <f t="shared" si="241"/>
        <v>1</v>
      </c>
      <c r="K2567" t="str">
        <f t="shared" si="242"/>
        <v>PM</v>
      </c>
      <c r="L2567" t="str">
        <f t="shared" si="243"/>
        <v>01-</v>
      </c>
      <c r="M2567" t="str">
        <f t="shared" si="244"/>
        <v xml:space="preserve">01 </v>
      </c>
      <c r="N2567" t="e">
        <f t="shared" si="245"/>
        <v>#VALUE!</v>
      </c>
      <c r="O2567" t="b" cm="1">
        <f t="array" ref="O2567">COUNT(FIND({0,1,2,3,4,5,6,7,8,9},N2567))&gt;0</f>
        <v>0</v>
      </c>
    </row>
    <row r="2568" spans="1:15" hidden="1" x14ac:dyDescent="0.3">
      <c r="A2568" s="1" t="s">
        <v>5000</v>
      </c>
      <c r="B2568" t="s">
        <v>403</v>
      </c>
      <c r="C2568" t="s">
        <v>5001</v>
      </c>
      <c r="D2568">
        <v>2</v>
      </c>
      <c r="E2568" t="s">
        <v>7</v>
      </c>
      <c r="I2568">
        <f t="shared" si="240"/>
        <v>1</v>
      </c>
      <c r="J2568">
        <f t="shared" si="241"/>
        <v>1</v>
      </c>
      <c r="K2568" t="str">
        <f t="shared" si="242"/>
        <v>Koordination/Planung</v>
      </c>
      <c r="L2568" t="str">
        <f t="shared" si="243"/>
        <v>02-</v>
      </c>
      <c r="M2568" t="str">
        <f t="shared" si="244"/>
        <v xml:space="preserve">02 </v>
      </c>
      <c r="N2568" t="e">
        <f t="shared" si="245"/>
        <v>#VALUE!</v>
      </c>
      <c r="O2568" t="b" cm="1">
        <f t="array" ref="O2568">COUNT(FIND({0,1,2,3,4,5,6,7,8,9},N2568))&gt;0</f>
        <v>0</v>
      </c>
    </row>
    <row r="2569" spans="1:15" hidden="1" x14ac:dyDescent="0.3">
      <c r="A2569" s="1" t="s">
        <v>5002</v>
      </c>
      <c r="B2569" t="s">
        <v>407</v>
      </c>
      <c r="C2569" t="s">
        <v>5003</v>
      </c>
      <c r="D2569">
        <v>2</v>
      </c>
      <c r="E2569" t="s">
        <v>7</v>
      </c>
      <c r="I2569">
        <f t="shared" si="240"/>
        <v>0</v>
      </c>
      <c r="J2569">
        <f t="shared" si="241"/>
        <v>0</v>
      </c>
      <c r="K2569" t="e">
        <f t="shared" si="242"/>
        <v>#VALUE!</v>
      </c>
      <c r="L2569" t="e">
        <f t="shared" si="243"/>
        <v>#VALUE!</v>
      </c>
      <c r="M2569" t="e">
        <f t="shared" si="244"/>
        <v>#VALUE!</v>
      </c>
      <c r="N2569" t="e">
        <f t="shared" si="245"/>
        <v>#VALUE!</v>
      </c>
      <c r="O2569" t="b" cm="1">
        <f t="array" ref="O2569">COUNT(FIND({0,1,2,3,4,5,6,7,8,9},N2569))&gt;0</f>
        <v>0</v>
      </c>
    </row>
    <row r="2570" spans="1:15" hidden="1" x14ac:dyDescent="0.3">
      <c r="A2570" s="1" t="s">
        <v>5004</v>
      </c>
      <c r="B2570" t="s">
        <v>407</v>
      </c>
      <c r="C2570" t="s">
        <v>5005</v>
      </c>
      <c r="D2570">
        <v>2</v>
      </c>
      <c r="E2570" t="s">
        <v>7</v>
      </c>
      <c r="I2570">
        <f t="shared" si="240"/>
        <v>0</v>
      </c>
      <c r="J2570">
        <f t="shared" si="241"/>
        <v>0</v>
      </c>
      <c r="K2570" t="e">
        <f t="shared" si="242"/>
        <v>#VALUE!</v>
      </c>
      <c r="L2570" t="e">
        <f t="shared" si="243"/>
        <v>#VALUE!</v>
      </c>
      <c r="M2570" t="e">
        <f t="shared" si="244"/>
        <v>#VALUE!</v>
      </c>
      <c r="N2570" t="e">
        <f t="shared" si="245"/>
        <v>#VALUE!</v>
      </c>
      <c r="O2570" t="b" cm="1">
        <f t="array" ref="O2570">COUNT(FIND({0,1,2,3,4,5,6,7,8,9},N2570))&gt;0</f>
        <v>0</v>
      </c>
    </row>
    <row r="2571" spans="1:15" hidden="1" x14ac:dyDescent="0.3">
      <c r="A2571" s="1" t="s">
        <v>5006</v>
      </c>
      <c r="B2571" t="s">
        <v>407</v>
      </c>
      <c r="C2571" t="s">
        <v>5007</v>
      </c>
      <c r="D2571">
        <v>2</v>
      </c>
      <c r="E2571" t="s">
        <v>7</v>
      </c>
      <c r="I2571">
        <f t="shared" si="240"/>
        <v>0</v>
      </c>
      <c r="J2571">
        <f t="shared" si="241"/>
        <v>0</v>
      </c>
      <c r="K2571" t="e">
        <f t="shared" si="242"/>
        <v>#VALUE!</v>
      </c>
      <c r="L2571" t="e">
        <f t="shared" si="243"/>
        <v>#VALUE!</v>
      </c>
      <c r="M2571" t="e">
        <f t="shared" si="244"/>
        <v>#VALUE!</v>
      </c>
      <c r="N2571" t="e">
        <f t="shared" si="245"/>
        <v>#VALUE!</v>
      </c>
      <c r="O2571" t="b" cm="1">
        <f t="array" ref="O2571">COUNT(FIND({0,1,2,3,4,5,6,7,8,9},N2571))&gt;0</f>
        <v>0</v>
      </c>
    </row>
    <row r="2572" spans="1:15" hidden="1" x14ac:dyDescent="0.3">
      <c r="A2572" s="1" t="s">
        <v>5008</v>
      </c>
      <c r="B2572" t="s">
        <v>407</v>
      </c>
      <c r="C2572" t="s">
        <v>5009</v>
      </c>
      <c r="D2572">
        <v>2</v>
      </c>
      <c r="E2572" t="s">
        <v>7</v>
      </c>
      <c r="I2572">
        <f t="shared" si="240"/>
        <v>0</v>
      </c>
      <c r="J2572">
        <f t="shared" si="241"/>
        <v>0</v>
      </c>
      <c r="K2572" t="e">
        <f t="shared" si="242"/>
        <v>#VALUE!</v>
      </c>
      <c r="L2572" t="e">
        <f t="shared" si="243"/>
        <v>#VALUE!</v>
      </c>
      <c r="M2572" t="e">
        <f t="shared" si="244"/>
        <v>#VALUE!</v>
      </c>
      <c r="N2572" t="e">
        <f t="shared" si="245"/>
        <v>#VALUE!</v>
      </c>
      <c r="O2572" t="b" cm="1">
        <f t="array" ref="O2572">COUNT(FIND({0,1,2,3,4,5,6,7,8,9},N2572))&gt;0</f>
        <v>0</v>
      </c>
    </row>
    <row r="2573" spans="1:15" hidden="1" x14ac:dyDescent="0.3">
      <c r="A2573" s="1" t="s">
        <v>5010</v>
      </c>
      <c r="B2573" t="s">
        <v>407</v>
      </c>
      <c r="C2573" t="s">
        <v>5011</v>
      </c>
      <c r="D2573">
        <v>2</v>
      </c>
      <c r="E2573" t="s">
        <v>7</v>
      </c>
      <c r="I2573">
        <f t="shared" si="240"/>
        <v>1</v>
      </c>
      <c r="J2573">
        <f t="shared" si="241"/>
        <v>1</v>
      </c>
      <c r="K2573" t="str">
        <f t="shared" si="242"/>
        <v>Aufträge Referenzübernahme</v>
      </c>
      <c r="L2573" t="str">
        <f t="shared" si="243"/>
        <v>44604  KK-</v>
      </c>
      <c r="M2573" t="str">
        <f t="shared" si="244"/>
        <v xml:space="preserve">44604  KK </v>
      </c>
      <c r="N2573" t="str">
        <f t="shared" si="245"/>
        <v>Aufträge</v>
      </c>
      <c r="O2573" t="b" cm="1">
        <f t="array" ref="O2573">COUNT(FIND({0,1,2,3,4,5,6,7,8,9},N2573))&gt;0</f>
        <v>0</v>
      </c>
    </row>
    <row r="2574" spans="1:15" hidden="1" x14ac:dyDescent="0.3">
      <c r="A2574" s="1" t="s">
        <v>5012</v>
      </c>
      <c r="B2574" t="s">
        <v>407</v>
      </c>
      <c r="C2574" t="s">
        <v>5013</v>
      </c>
      <c r="D2574">
        <v>2</v>
      </c>
      <c r="E2574" t="s">
        <v>7</v>
      </c>
      <c r="I2574">
        <f t="shared" si="240"/>
        <v>1</v>
      </c>
      <c r="J2574">
        <f t="shared" si="241"/>
        <v>1</v>
      </c>
      <c r="K2574" t="str">
        <f t="shared" si="242"/>
        <v>Dublettennachbearbeitung</v>
      </c>
      <c r="L2574" t="str">
        <f t="shared" si="243"/>
        <v>46978-</v>
      </c>
      <c r="M2574" t="str">
        <f t="shared" si="244"/>
        <v xml:space="preserve">46978 </v>
      </c>
      <c r="N2574" t="e">
        <f t="shared" si="245"/>
        <v>#VALUE!</v>
      </c>
      <c r="O2574" t="b" cm="1">
        <f t="array" ref="O2574">COUNT(FIND({0,1,2,3,4,5,6,7,8,9},N2574))&gt;0</f>
        <v>0</v>
      </c>
    </row>
    <row r="2575" spans="1:15" hidden="1" x14ac:dyDescent="0.3">
      <c r="A2575" s="1" t="s">
        <v>5014</v>
      </c>
      <c r="B2575" t="s">
        <v>407</v>
      </c>
      <c r="C2575" t="s">
        <v>5015</v>
      </c>
      <c r="D2575">
        <v>2</v>
      </c>
      <c r="E2575" t="s">
        <v>7</v>
      </c>
      <c r="I2575">
        <f t="shared" si="240"/>
        <v>1</v>
      </c>
      <c r="J2575">
        <f t="shared" si="241"/>
        <v>1</v>
      </c>
      <c r="K2575" t="str">
        <f t="shared" si="242"/>
        <v>c/o Zeile bei AT</v>
      </c>
      <c r="L2575" t="str">
        <f t="shared" si="243"/>
        <v>47207-</v>
      </c>
      <c r="M2575" t="str">
        <f t="shared" si="244"/>
        <v xml:space="preserve">47207 </v>
      </c>
      <c r="N2575" t="str">
        <f t="shared" si="245"/>
        <v>c/o</v>
      </c>
      <c r="O2575" t="b" cm="1">
        <f t="array" ref="O2575">COUNT(FIND({0,1,2,3,4,5,6,7,8,9},N2575))&gt;0</f>
        <v>0</v>
      </c>
    </row>
    <row r="2576" spans="1:15" hidden="1" x14ac:dyDescent="0.3">
      <c r="A2576" s="1" t="s">
        <v>5016</v>
      </c>
      <c r="B2576" t="s">
        <v>407</v>
      </c>
      <c r="C2576" t="s">
        <v>5017</v>
      </c>
      <c r="D2576">
        <v>2</v>
      </c>
      <c r="E2576" t="s">
        <v>7</v>
      </c>
      <c r="I2576">
        <f t="shared" si="240"/>
        <v>2</v>
      </c>
      <c r="J2576">
        <f t="shared" si="241"/>
        <v>2</v>
      </c>
      <c r="K2576" t="str">
        <f t="shared" si="242"/>
        <v>facher Ausdruck bei Bestellungen</v>
      </c>
      <c r="L2576" t="str">
        <f t="shared" si="243"/>
        <v>47516-4-</v>
      </c>
      <c r="M2576" t="str">
        <f t="shared" si="244"/>
        <v xml:space="preserve">47516 4 </v>
      </c>
      <c r="N2576" t="str">
        <f t="shared" si="245"/>
        <v>facher</v>
      </c>
      <c r="O2576" t="b" cm="1">
        <f t="array" ref="O2576">COUNT(FIND({0,1,2,3,4,5,6,7,8,9},N2576))&gt;0</f>
        <v>0</v>
      </c>
    </row>
    <row r="2577" spans="1:15" hidden="1" x14ac:dyDescent="0.3">
      <c r="A2577" s="1" t="s">
        <v>5018</v>
      </c>
      <c r="B2577" t="s">
        <v>407</v>
      </c>
      <c r="C2577" t="s">
        <v>5019</v>
      </c>
      <c r="D2577">
        <v>2</v>
      </c>
      <c r="E2577" t="s">
        <v>7</v>
      </c>
      <c r="I2577">
        <f t="shared" si="240"/>
        <v>0</v>
      </c>
      <c r="J2577">
        <f t="shared" si="241"/>
        <v>0</v>
      </c>
      <c r="K2577" t="e">
        <f t="shared" si="242"/>
        <v>#VALUE!</v>
      </c>
      <c r="L2577" t="e">
        <f t="shared" si="243"/>
        <v>#VALUE!</v>
      </c>
      <c r="M2577" t="e">
        <f t="shared" si="244"/>
        <v>#VALUE!</v>
      </c>
      <c r="N2577" t="e">
        <f t="shared" si="245"/>
        <v>#VALUE!</v>
      </c>
      <c r="O2577" t="b" cm="1">
        <f t="array" ref="O2577">COUNT(FIND({0,1,2,3,4,5,6,7,8,9},N2577))&gt;0</f>
        <v>0</v>
      </c>
    </row>
    <row r="2578" spans="1:15" hidden="1" x14ac:dyDescent="0.3">
      <c r="A2578" s="1" t="s">
        <v>5020</v>
      </c>
      <c r="B2578" t="s">
        <v>407</v>
      </c>
      <c r="C2578" t="s">
        <v>5021</v>
      </c>
      <c r="D2578">
        <v>2</v>
      </c>
      <c r="E2578" t="s">
        <v>7</v>
      </c>
      <c r="I2578">
        <f t="shared" si="240"/>
        <v>1</v>
      </c>
      <c r="J2578">
        <f t="shared" si="241"/>
        <v>1</v>
      </c>
      <c r="K2578" t="str">
        <f t="shared" si="242"/>
        <v>Rückstandliste 2. Mahnung</v>
      </c>
      <c r="L2578" t="str">
        <f t="shared" si="243"/>
        <v>48915-</v>
      </c>
      <c r="M2578" t="str">
        <f t="shared" si="244"/>
        <v xml:space="preserve">48915 </v>
      </c>
      <c r="N2578" t="str">
        <f t="shared" si="245"/>
        <v>Rückstandliste</v>
      </c>
      <c r="O2578" t="b" cm="1">
        <f t="array" ref="O2578">COUNT(FIND({0,1,2,3,4,5,6,7,8,9},N2578))&gt;0</f>
        <v>0</v>
      </c>
    </row>
    <row r="2579" spans="1:15" hidden="1" x14ac:dyDescent="0.3">
      <c r="A2579" s="1" t="s">
        <v>5022</v>
      </c>
      <c r="B2579" t="s">
        <v>407</v>
      </c>
      <c r="C2579" t="s">
        <v>5023</v>
      </c>
      <c r="D2579">
        <v>2</v>
      </c>
      <c r="E2579" t="s">
        <v>7</v>
      </c>
      <c r="I2579">
        <f t="shared" si="240"/>
        <v>1</v>
      </c>
      <c r="J2579">
        <f t="shared" si="241"/>
        <v>1</v>
      </c>
      <c r="K2579" t="str">
        <f t="shared" si="242"/>
        <v>Fehlende Planlieferzeiten</v>
      </c>
      <c r="L2579" t="str">
        <f t="shared" si="243"/>
        <v>49014-</v>
      </c>
      <c r="M2579" t="str">
        <f t="shared" si="244"/>
        <v xml:space="preserve">49014 </v>
      </c>
      <c r="N2579" t="str">
        <f t="shared" si="245"/>
        <v>Fehlende</v>
      </c>
      <c r="O2579" t="b" cm="1">
        <f t="array" ref="O2579">COUNT(FIND({0,1,2,3,4,5,6,7,8,9},N2579))&gt;0</f>
        <v>0</v>
      </c>
    </row>
    <row r="2580" spans="1:15" hidden="1" x14ac:dyDescent="0.3">
      <c r="A2580" s="1" t="s">
        <v>5024</v>
      </c>
      <c r="B2580" t="s">
        <v>407</v>
      </c>
      <c r="C2580" t="s">
        <v>5025</v>
      </c>
      <c r="D2580">
        <v>2</v>
      </c>
      <c r="E2580" t="s">
        <v>7</v>
      </c>
      <c r="I2580">
        <f t="shared" si="240"/>
        <v>1</v>
      </c>
      <c r="J2580">
        <f t="shared" si="241"/>
        <v>1</v>
      </c>
      <c r="K2580" t="str">
        <f t="shared" si="242"/>
        <v>JCL Storno Retourenaufträge</v>
      </c>
      <c r="L2580" t="str">
        <f t="shared" si="243"/>
        <v>49026-</v>
      </c>
      <c r="M2580" t="str">
        <f t="shared" si="244"/>
        <v xml:space="preserve">49026 </v>
      </c>
      <c r="N2580" t="str">
        <f t="shared" si="245"/>
        <v>JCL</v>
      </c>
      <c r="O2580" t="b" cm="1">
        <f t="array" ref="O2580">COUNT(FIND({0,1,2,3,4,5,6,7,8,9},N2580))&gt;0</f>
        <v>0</v>
      </c>
    </row>
    <row r="2581" spans="1:15" hidden="1" x14ac:dyDescent="0.3">
      <c r="A2581" s="1" t="s">
        <v>5026</v>
      </c>
      <c r="B2581" t="s">
        <v>407</v>
      </c>
      <c r="C2581" t="s">
        <v>5027</v>
      </c>
      <c r="D2581">
        <v>2</v>
      </c>
      <c r="E2581" t="s">
        <v>7</v>
      </c>
      <c r="I2581">
        <f t="shared" si="240"/>
        <v>2</v>
      </c>
      <c r="J2581">
        <f t="shared" si="241"/>
        <v>2</v>
      </c>
      <c r="K2581" t="str">
        <f t="shared" si="242"/>
        <v>Zeile Österreich nicht aufgedruckt</v>
      </c>
      <c r="L2581" t="str">
        <f t="shared" si="243"/>
        <v>49031-c/o-</v>
      </c>
      <c r="M2581" t="str">
        <f t="shared" si="244"/>
        <v xml:space="preserve">49031 c/o </v>
      </c>
      <c r="N2581" t="str">
        <f t="shared" si="245"/>
        <v>Zeile</v>
      </c>
      <c r="O2581" t="b" cm="1">
        <f t="array" ref="O2581">COUNT(FIND({0,1,2,3,4,5,6,7,8,9},N2581))&gt;0</f>
        <v>0</v>
      </c>
    </row>
    <row r="2582" spans="1:15" hidden="1" x14ac:dyDescent="0.3">
      <c r="A2582" s="1" t="s">
        <v>5028</v>
      </c>
      <c r="B2582" t="s">
        <v>407</v>
      </c>
      <c r="C2582" t="s">
        <v>5029</v>
      </c>
      <c r="D2582">
        <v>2</v>
      </c>
      <c r="E2582" t="s">
        <v>7</v>
      </c>
      <c r="I2582">
        <f t="shared" si="240"/>
        <v>0</v>
      </c>
      <c r="J2582">
        <f t="shared" si="241"/>
        <v>0</v>
      </c>
      <c r="K2582" t="e">
        <f t="shared" si="242"/>
        <v>#VALUE!</v>
      </c>
      <c r="L2582" t="e">
        <f t="shared" si="243"/>
        <v>#VALUE!</v>
      </c>
      <c r="M2582" t="e">
        <f t="shared" si="244"/>
        <v>#VALUE!</v>
      </c>
      <c r="N2582" t="e">
        <f t="shared" si="245"/>
        <v>#VALUE!</v>
      </c>
      <c r="O2582" t="b" cm="1">
        <f t="array" ref="O2582">COUNT(FIND({0,1,2,3,4,5,6,7,8,9},N2582))&gt;0</f>
        <v>0</v>
      </c>
    </row>
    <row r="2583" spans="1:15" hidden="1" x14ac:dyDescent="0.3">
      <c r="A2583" s="1" t="s">
        <v>5030</v>
      </c>
      <c r="B2583" t="s">
        <v>407</v>
      </c>
      <c r="C2583" t="s">
        <v>5031</v>
      </c>
      <c r="D2583">
        <v>2</v>
      </c>
      <c r="E2583" t="s">
        <v>7</v>
      </c>
      <c r="I2583">
        <f t="shared" si="240"/>
        <v>0</v>
      </c>
      <c r="J2583">
        <f t="shared" si="241"/>
        <v>0</v>
      </c>
      <c r="K2583" t="e">
        <f t="shared" si="242"/>
        <v>#VALUE!</v>
      </c>
      <c r="L2583" t="e">
        <f t="shared" si="243"/>
        <v>#VALUE!</v>
      </c>
      <c r="M2583" t="e">
        <f t="shared" si="244"/>
        <v>#VALUE!</v>
      </c>
      <c r="N2583" t="e">
        <f t="shared" si="245"/>
        <v>#VALUE!</v>
      </c>
      <c r="O2583" t="b" cm="1">
        <f t="array" ref="O2583">COUNT(FIND({0,1,2,3,4,5,6,7,8,9},N2583))&gt;0</f>
        <v>0</v>
      </c>
    </row>
    <row r="2584" spans="1:15" hidden="1" x14ac:dyDescent="0.3">
      <c r="A2584" s="1" t="s">
        <v>5032</v>
      </c>
      <c r="B2584" t="s">
        <v>435</v>
      </c>
      <c r="C2584" t="s">
        <v>337</v>
      </c>
      <c r="D2584">
        <v>2</v>
      </c>
      <c r="E2584" t="s">
        <v>7</v>
      </c>
      <c r="I2584">
        <f t="shared" si="240"/>
        <v>1</v>
      </c>
      <c r="J2584">
        <f t="shared" si="241"/>
        <v>1</v>
      </c>
      <c r="K2584" t="str">
        <f t="shared" si="242"/>
        <v>Übergreifend</v>
      </c>
      <c r="L2584" t="str">
        <f t="shared" si="243"/>
        <v>01-</v>
      </c>
      <c r="M2584" t="str">
        <f t="shared" si="244"/>
        <v xml:space="preserve">01 </v>
      </c>
      <c r="N2584" t="e">
        <f t="shared" si="245"/>
        <v>#VALUE!</v>
      </c>
      <c r="O2584" t="b" cm="1">
        <f t="array" ref="O2584">COUNT(FIND({0,1,2,3,4,5,6,7,8,9},N2584))&gt;0</f>
        <v>0</v>
      </c>
    </row>
    <row r="2585" spans="1:15" hidden="1" x14ac:dyDescent="0.3">
      <c r="A2585" s="1" t="s">
        <v>5033</v>
      </c>
      <c r="B2585" s="2" t="s">
        <v>436</v>
      </c>
      <c r="C2585" t="s">
        <v>5034</v>
      </c>
      <c r="D2585">
        <v>2</v>
      </c>
      <c r="E2585" t="s">
        <v>7</v>
      </c>
      <c r="I2585">
        <f t="shared" si="240"/>
        <v>1</v>
      </c>
      <c r="J2585">
        <f t="shared" si="241"/>
        <v>1</v>
      </c>
      <c r="K2585" t="str">
        <f t="shared" si="242"/>
        <v>Umsetzung</v>
      </c>
      <c r="L2585" t="str">
        <f t="shared" si="243"/>
        <v>01-</v>
      </c>
      <c r="M2585" t="str">
        <f t="shared" si="244"/>
        <v xml:space="preserve">01 </v>
      </c>
      <c r="N2585" t="e">
        <f t="shared" si="245"/>
        <v>#VALUE!</v>
      </c>
      <c r="O2585" t="b" cm="1">
        <f t="array" ref="O2585">COUNT(FIND({0,1,2,3,4,5,6,7,8,9},N2585))&gt;0</f>
        <v>0</v>
      </c>
    </row>
    <row r="2586" spans="1:15" hidden="1" x14ac:dyDescent="0.3">
      <c r="A2586" s="1" t="s">
        <v>5035</v>
      </c>
      <c r="B2586" t="s">
        <v>438</v>
      </c>
      <c r="C2586" t="s">
        <v>5034</v>
      </c>
      <c r="D2586">
        <v>2</v>
      </c>
      <c r="E2586" t="s">
        <v>7</v>
      </c>
      <c r="I2586">
        <f t="shared" si="240"/>
        <v>1</v>
      </c>
      <c r="J2586">
        <f t="shared" si="241"/>
        <v>1</v>
      </c>
      <c r="K2586" t="str">
        <f t="shared" si="242"/>
        <v>Umsetzung</v>
      </c>
      <c r="L2586" t="str">
        <f t="shared" si="243"/>
        <v>01-</v>
      </c>
      <c r="M2586" t="str">
        <f t="shared" si="244"/>
        <v xml:space="preserve">01 </v>
      </c>
      <c r="N2586" t="e">
        <f t="shared" si="245"/>
        <v>#VALUE!</v>
      </c>
      <c r="O2586" t="b" cm="1">
        <f t="array" ref="O2586">COUNT(FIND({0,1,2,3,4,5,6,7,8,9},N2586))&gt;0</f>
        <v>0</v>
      </c>
    </row>
    <row r="2587" spans="1:15" hidden="1" x14ac:dyDescent="0.3">
      <c r="A2587" s="1" t="s">
        <v>5036</v>
      </c>
      <c r="B2587" t="s">
        <v>440</v>
      </c>
      <c r="C2587" t="s">
        <v>5037</v>
      </c>
      <c r="D2587">
        <v>2</v>
      </c>
      <c r="E2587" t="s">
        <v>7</v>
      </c>
      <c r="I2587">
        <f t="shared" si="240"/>
        <v>1</v>
      </c>
      <c r="J2587">
        <f t="shared" si="241"/>
        <v>1</v>
      </c>
      <c r="K2587" t="str">
        <f t="shared" si="242"/>
        <v>AWS / Konzept</v>
      </c>
      <c r="L2587" t="str">
        <f t="shared" si="243"/>
        <v>01-</v>
      </c>
      <c r="M2587" t="str">
        <f t="shared" si="244"/>
        <v xml:space="preserve">01 </v>
      </c>
      <c r="N2587" t="str">
        <f t="shared" si="245"/>
        <v>AWS</v>
      </c>
      <c r="O2587" t="b" cm="1">
        <f t="array" ref="O2587">COUNT(FIND({0,1,2,3,4,5,6,7,8,9},N2587))&gt;0</f>
        <v>0</v>
      </c>
    </row>
    <row r="2588" spans="1:15" hidden="1" x14ac:dyDescent="0.3">
      <c r="A2588" s="1" t="s">
        <v>5038</v>
      </c>
      <c r="B2588" t="s">
        <v>440</v>
      </c>
      <c r="C2588" t="s">
        <v>5039</v>
      </c>
      <c r="D2588">
        <v>2</v>
      </c>
      <c r="E2588" t="s">
        <v>7</v>
      </c>
      <c r="I2588">
        <f t="shared" si="240"/>
        <v>1</v>
      </c>
      <c r="J2588">
        <f t="shared" si="241"/>
        <v>1</v>
      </c>
      <c r="K2588" t="str">
        <f t="shared" si="242"/>
        <v>Umsetzung</v>
      </c>
      <c r="L2588" t="str">
        <f t="shared" si="243"/>
        <v>02-</v>
      </c>
      <c r="M2588" t="str">
        <f t="shared" si="244"/>
        <v xml:space="preserve">02 </v>
      </c>
      <c r="N2588" t="e">
        <f t="shared" si="245"/>
        <v>#VALUE!</v>
      </c>
      <c r="O2588" t="b" cm="1">
        <f t="array" ref="O2588">COUNT(FIND({0,1,2,3,4,5,6,7,8,9},N2588))&gt;0</f>
        <v>0</v>
      </c>
    </row>
    <row r="2589" spans="1:15" hidden="1" x14ac:dyDescent="0.3">
      <c r="A2589" s="1" t="s">
        <v>5040</v>
      </c>
      <c r="B2589" t="s">
        <v>444</v>
      </c>
      <c r="C2589" t="s">
        <v>5034</v>
      </c>
      <c r="D2589">
        <v>2</v>
      </c>
      <c r="E2589" t="s">
        <v>7</v>
      </c>
      <c r="I2589">
        <f t="shared" si="240"/>
        <v>1</v>
      </c>
      <c r="J2589">
        <f t="shared" si="241"/>
        <v>1</v>
      </c>
      <c r="K2589" t="str">
        <f t="shared" si="242"/>
        <v>Umsetzung</v>
      </c>
      <c r="L2589" t="str">
        <f t="shared" si="243"/>
        <v>01-</v>
      </c>
      <c r="M2589" t="str">
        <f t="shared" si="244"/>
        <v xml:space="preserve">01 </v>
      </c>
      <c r="N2589" t="e">
        <f t="shared" si="245"/>
        <v>#VALUE!</v>
      </c>
      <c r="O2589" t="b" cm="1">
        <f t="array" ref="O2589">COUNT(FIND({0,1,2,3,4,5,6,7,8,9},N2589))&gt;0</f>
        <v>0</v>
      </c>
    </row>
    <row r="2590" spans="1:15" hidden="1" x14ac:dyDescent="0.3">
      <c r="A2590" s="1" t="s">
        <v>5041</v>
      </c>
      <c r="B2590" t="s">
        <v>446</v>
      </c>
      <c r="C2590" t="s">
        <v>5034</v>
      </c>
      <c r="D2590">
        <v>2</v>
      </c>
      <c r="E2590" t="s">
        <v>7</v>
      </c>
      <c r="I2590">
        <f t="shared" si="240"/>
        <v>1</v>
      </c>
      <c r="J2590">
        <f t="shared" si="241"/>
        <v>1</v>
      </c>
      <c r="K2590" t="str">
        <f t="shared" si="242"/>
        <v>Umsetzung</v>
      </c>
      <c r="L2590" t="str">
        <f t="shared" si="243"/>
        <v>01-</v>
      </c>
      <c r="M2590" t="str">
        <f t="shared" si="244"/>
        <v xml:space="preserve">01 </v>
      </c>
      <c r="N2590" t="e">
        <f t="shared" si="245"/>
        <v>#VALUE!</v>
      </c>
      <c r="O2590" t="b" cm="1">
        <f t="array" ref="O2590">COUNT(FIND({0,1,2,3,4,5,6,7,8,9},N2590))&gt;0</f>
        <v>0</v>
      </c>
    </row>
    <row r="2591" spans="1:15" hidden="1" x14ac:dyDescent="0.3">
      <c r="A2591" s="1" t="s">
        <v>5042</v>
      </c>
      <c r="B2591" t="s">
        <v>448</v>
      </c>
      <c r="C2591" t="s">
        <v>5039</v>
      </c>
      <c r="D2591">
        <v>2</v>
      </c>
      <c r="E2591" t="s">
        <v>7</v>
      </c>
      <c r="I2591">
        <f t="shared" si="240"/>
        <v>1</v>
      </c>
      <c r="J2591">
        <f t="shared" si="241"/>
        <v>1</v>
      </c>
      <c r="K2591" t="str">
        <f t="shared" si="242"/>
        <v>Umsetzung</v>
      </c>
      <c r="L2591" t="str">
        <f t="shared" si="243"/>
        <v>02-</v>
      </c>
      <c r="M2591" t="str">
        <f t="shared" si="244"/>
        <v xml:space="preserve">02 </v>
      </c>
      <c r="N2591" t="e">
        <f t="shared" si="245"/>
        <v>#VALUE!</v>
      </c>
      <c r="O2591" t="b" cm="1">
        <f t="array" ref="O2591">COUNT(FIND({0,1,2,3,4,5,6,7,8,9},N2591))&gt;0</f>
        <v>0</v>
      </c>
    </row>
    <row r="2592" spans="1:15" hidden="1" x14ac:dyDescent="0.3">
      <c r="A2592" s="1" t="s">
        <v>5043</v>
      </c>
      <c r="B2592" t="s">
        <v>450</v>
      </c>
      <c r="C2592" t="s">
        <v>5034</v>
      </c>
      <c r="D2592">
        <v>2</v>
      </c>
      <c r="E2592" t="s">
        <v>7</v>
      </c>
      <c r="I2592">
        <f t="shared" si="240"/>
        <v>1</v>
      </c>
      <c r="J2592">
        <f t="shared" si="241"/>
        <v>1</v>
      </c>
      <c r="K2592" t="str">
        <f t="shared" si="242"/>
        <v>Umsetzung</v>
      </c>
      <c r="L2592" t="str">
        <f t="shared" si="243"/>
        <v>01-</v>
      </c>
      <c r="M2592" t="str">
        <f t="shared" si="244"/>
        <v xml:space="preserve">01 </v>
      </c>
      <c r="N2592" t="e">
        <f t="shared" si="245"/>
        <v>#VALUE!</v>
      </c>
      <c r="O2592" t="b" cm="1">
        <f t="array" ref="O2592">COUNT(FIND({0,1,2,3,4,5,6,7,8,9},N2592))&gt;0</f>
        <v>0</v>
      </c>
    </row>
    <row r="2593" spans="1:15" hidden="1" x14ac:dyDescent="0.3">
      <c r="A2593" s="1" t="s">
        <v>5044</v>
      </c>
      <c r="B2593" t="s">
        <v>454</v>
      </c>
      <c r="C2593" t="s">
        <v>5045</v>
      </c>
      <c r="D2593">
        <v>2</v>
      </c>
      <c r="E2593" t="s">
        <v>7</v>
      </c>
      <c r="I2593">
        <f t="shared" si="240"/>
        <v>1</v>
      </c>
      <c r="J2593">
        <f t="shared" si="241"/>
        <v>1</v>
      </c>
      <c r="K2593" t="str">
        <f t="shared" si="242"/>
        <v>Analyse</v>
      </c>
      <c r="L2593" t="str">
        <f t="shared" si="243"/>
        <v>01-</v>
      </c>
      <c r="M2593" t="str">
        <f t="shared" si="244"/>
        <v xml:space="preserve">01 </v>
      </c>
      <c r="N2593" t="e">
        <f t="shared" si="245"/>
        <v>#VALUE!</v>
      </c>
      <c r="O2593" t="b" cm="1">
        <f t="array" ref="O2593">COUNT(FIND({0,1,2,3,4,5,6,7,8,9},N2593))&gt;0</f>
        <v>0</v>
      </c>
    </row>
    <row r="2594" spans="1:15" hidden="1" x14ac:dyDescent="0.3">
      <c r="A2594" s="1" t="s">
        <v>5046</v>
      </c>
      <c r="B2594" s="2" t="s">
        <v>456</v>
      </c>
      <c r="C2594" t="s">
        <v>5047</v>
      </c>
      <c r="D2594">
        <v>2</v>
      </c>
      <c r="E2594" t="s">
        <v>7</v>
      </c>
      <c r="I2594">
        <f t="shared" si="240"/>
        <v>1</v>
      </c>
      <c r="J2594">
        <f t="shared" si="241"/>
        <v>1</v>
      </c>
      <c r="K2594" t="str">
        <f t="shared" si="242"/>
        <v>Team Besprechung</v>
      </c>
      <c r="L2594" t="str">
        <f t="shared" si="243"/>
        <v>01-</v>
      </c>
      <c r="M2594" t="str">
        <f t="shared" si="244"/>
        <v xml:space="preserve">01 </v>
      </c>
      <c r="N2594" t="str">
        <f t="shared" si="245"/>
        <v>Team</v>
      </c>
      <c r="O2594" t="b" cm="1">
        <f t="array" ref="O2594">COUNT(FIND({0,1,2,3,4,5,6,7,8,9},N2594))&gt;0</f>
        <v>0</v>
      </c>
    </row>
    <row r="2595" spans="1:15" hidden="1" x14ac:dyDescent="0.3">
      <c r="A2595" s="1" t="s">
        <v>5048</v>
      </c>
      <c r="B2595" t="s">
        <v>460</v>
      </c>
      <c r="C2595" t="s">
        <v>5049</v>
      </c>
      <c r="D2595">
        <v>2</v>
      </c>
      <c r="E2595" t="s">
        <v>7</v>
      </c>
      <c r="I2595">
        <f t="shared" si="240"/>
        <v>1</v>
      </c>
      <c r="J2595">
        <f t="shared" si="241"/>
        <v>1</v>
      </c>
      <c r="K2595" t="str">
        <f t="shared" si="242"/>
        <v>Prozessaufnehmen/Konzeption</v>
      </c>
      <c r="L2595" t="str">
        <f t="shared" si="243"/>
        <v>01-</v>
      </c>
      <c r="M2595" t="str">
        <f t="shared" si="244"/>
        <v xml:space="preserve">01 </v>
      </c>
      <c r="N2595" t="e">
        <f t="shared" si="245"/>
        <v>#VALUE!</v>
      </c>
      <c r="O2595" t="b" cm="1">
        <f t="array" ref="O2595">COUNT(FIND({0,1,2,3,4,5,6,7,8,9},N2595))&gt;0</f>
        <v>0</v>
      </c>
    </row>
    <row r="2596" spans="1:15" hidden="1" x14ac:dyDescent="0.3">
      <c r="A2596" s="1" t="s">
        <v>5050</v>
      </c>
      <c r="B2596" t="s">
        <v>462</v>
      </c>
      <c r="C2596" t="s">
        <v>5045</v>
      </c>
      <c r="D2596">
        <v>2</v>
      </c>
      <c r="E2596" t="s">
        <v>7</v>
      </c>
      <c r="I2596">
        <f t="shared" si="240"/>
        <v>1</v>
      </c>
      <c r="J2596">
        <f t="shared" si="241"/>
        <v>1</v>
      </c>
      <c r="K2596" t="str">
        <f t="shared" si="242"/>
        <v>Analyse</v>
      </c>
      <c r="L2596" t="str">
        <f t="shared" si="243"/>
        <v>01-</v>
      </c>
      <c r="M2596" t="str">
        <f t="shared" si="244"/>
        <v xml:space="preserve">01 </v>
      </c>
      <c r="N2596" t="e">
        <f t="shared" si="245"/>
        <v>#VALUE!</v>
      </c>
      <c r="O2596" t="b" cm="1">
        <f t="array" ref="O2596">COUNT(FIND({0,1,2,3,4,5,6,7,8,9},N2596))&gt;0</f>
        <v>0</v>
      </c>
    </row>
    <row r="2597" spans="1:15" hidden="1" x14ac:dyDescent="0.3">
      <c r="A2597" s="1" t="s">
        <v>5051</v>
      </c>
      <c r="B2597" t="s">
        <v>464</v>
      </c>
      <c r="C2597" t="s">
        <v>364</v>
      </c>
      <c r="D2597">
        <v>2</v>
      </c>
      <c r="E2597" t="s">
        <v>7</v>
      </c>
      <c r="I2597">
        <f t="shared" si="240"/>
        <v>1</v>
      </c>
      <c r="J2597">
        <f t="shared" si="241"/>
        <v>1</v>
      </c>
      <c r="K2597" t="str">
        <f t="shared" si="242"/>
        <v>Allgemein</v>
      </c>
      <c r="L2597" t="str">
        <f t="shared" si="243"/>
        <v>01-</v>
      </c>
      <c r="M2597" t="str">
        <f t="shared" si="244"/>
        <v xml:space="preserve">01 </v>
      </c>
      <c r="N2597" t="e">
        <f t="shared" si="245"/>
        <v>#VALUE!</v>
      </c>
      <c r="O2597" t="b" cm="1">
        <f t="array" ref="O2597">COUNT(FIND({0,1,2,3,4,5,6,7,8,9},N2597))&gt;0</f>
        <v>0</v>
      </c>
    </row>
    <row r="2598" spans="1:15" hidden="1" x14ac:dyDescent="0.3">
      <c r="A2598" s="1" t="s">
        <v>5052</v>
      </c>
      <c r="B2598" t="s">
        <v>464</v>
      </c>
      <c r="C2598" t="s">
        <v>5053</v>
      </c>
      <c r="D2598">
        <v>2</v>
      </c>
      <c r="E2598" t="s">
        <v>7</v>
      </c>
      <c r="I2598">
        <f t="shared" si="240"/>
        <v>2</v>
      </c>
      <c r="J2598">
        <f t="shared" si="241"/>
        <v>2</v>
      </c>
      <c r="K2598" t="str">
        <f t="shared" si="242"/>
        <v>Schnittstellen</v>
      </c>
      <c r="L2598" t="str">
        <f t="shared" si="243"/>
        <v>03-Harmonisierugn Controller-</v>
      </c>
      <c r="M2598" t="str">
        <f t="shared" si="244"/>
        <v xml:space="preserve">03 Harmonisierugn Controller </v>
      </c>
      <c r="N2598" t="e">
        <f t="shared" si="245"/>
        <v>#VALUE!</v>
      </c>
      <c r="O2598" t="b" cm="1">
        <f t="array" ref="O2598">COUNT(FIND({0,1,2,3,4,5,6,7,8,9},N2598))&gt;0</f>
        <v>0</v>
      </c>
    </row>
    <row r="2599" spans="1:15" hidden="1" x14ac:dyDescent="0.3">
      <c r="A2599" s="1" t="s">
        <v>5054</v>
      </c>
      <c r="B2599" t="s">
        <v>464</v>
      </c>
      <c r="C2599" t="s">
        <v>5055</v>
      </c>
      <c r="D2599">
        <v>2</v>
      </c>
      <c r="E2599" t="s">
        <v>7</v>
      </c>
      <c r="I2599">
        <f t="shared" si="240"/>
        <v>1</v>
      </c>
      <c r="J2599">
        <f t="shared" si="241"/>
        <v>1</v>
      </c>
      <c r="K2599" t="str">
        <f t="shared" si="242"/>
        <v>Aktu. Dokumentationen</v>
      </c>
      <c r="L2599" t="str">
        <f t="shared" si="243"/>
        <v>70-</v>
      </c>
      <c r="M2599" t="str">
        <f t="shared" si="244"/>
        <v xml:space="preserve">70 </v>
      </c>
      <c r="N2599" t="str">
        <f t="shared" si="245"/>
        <v>Aktu.</v>
      </c>
      <c r="O2599" t="b" cm="1">
        <f t="array" ref="O2599">COUNT(FIND({0,1,2,3,4,5,6,7,8,9},N2599))&gt;0</f>
        <v>0</v>
      </c>
    </row>
    <row r="2600" spans="1:15" hidden="1" x14ac:dyDescent="0.3">
      <c r="A2600" s="1" t="s">
        <v>5056</v>
      </c>
      <c r="B2600" t="s">
        <v>470</v>
      </c>
      <c r="C2600" t="s">
        <v>5057</v>
      </c>
      <c r="D2600">
        <v>2</v>
      </c>
      <c r="E2600" t="s">
        <v>7</v>
      </c>
      <c r="I2600">
        <f t="shared" si="240"/>
        <v>2</v>
      </c>
      <c r="J2600">
        <f t="shared" si="241"/>
        <v>2</v>
      </c>
      <c r="K2600" t="str">
        <f t="shared" si="242"/>
        <v>Service</v>
      </c>
      <c r="L2600" t="str">
        <f t="shared" si="243"/>
        <v>01-ErrorHandler-</v>
      </c>
      <c r="M2600" t="str">
        <f t="shared" si="244"/>
        <v xml:space="preserve">01 ErrorHandler </v>
      </c>
      <c r="N2600" t="e">
        <f t="shared" si="245"/>
        <v>#VALUE!</v>
      </c>
      <c r="O2600" t="b" cm="1">
        <f t="array" ref="O2600">COUNT(FIND({0,1,2,3,4,5,6,7,8,9},N2600))&gt;0</f>
        <v>0</v>
      </c>
    </row>
    <row r="2601" spans="1:15" hidden="1" x14ac:dyDescent="0.3">
      <c r="A2601" s="1" t="s">
        <v>5058</v>
      </c>
      <c r="B2601" t="s">
        <v>470</v>
      </c>
      <c r="C2601" t="s">
        <v>5059</v>
      </c>
      <c r="D2601">
        <v>2</v>
      </c>
      <c r="E2601" t="s">
        <v>7</v>
      </c>
      <c r="I2601">
        <f t="shared" si="240"/>
        <v>2</v>
      </c>
      <c r="J2601">
        <f t="shared" si="241"/>
        <v>2</v>
      </c>
      <c r="K2601" t="str">
        <f t="shared" si="242"/>
        <v>Service</v>
      </c>
      <c r="L2601" t="str">
        <f t="shared" si="243"/>
        <v>02-	User-</v>
      </c>
      <c r="M2601" t="str">
        <f t="shared" si="244"/>
        <v xml:space="preserve">02 	User </v>
      </c>
      <c r="N2601" t="e">
        <f t="shared" si="245"/>
        <v>#VALUE!</v>
      </c>
      <c r="O2601" t="b" cm="1">
        <f t="array" ref="O2601">COUNT(FIND({0,1,2,3,4,5,6,7,8,9},N2601))&gt;0</f>
        <v>0</v>
      </c>
    </row>
    <row r="2602" spans="1:15" hidden="1" x14ac:dyDescent="0.3">
      <c r="A2602" s="1" t="s">
        <v>5060</v>
      </c>
      <c r="B2602" t="s">
        <v>470</v>
      </c>
      <c r="C2602" t="s">
        <v>5061</v>
      </c>
      <c r="D2602">
        <v>2</v>
      </c>
      <c r="E2602" t="s">
        <v>7</v>
      </c>
      <c r="I2602">
        <f t="shared" si="240"/>
        <v>2</v>
      </c>
      <c r="J2602">
        <f t="shared" si="241"/>
        <v>2</v>
      </c>
      <c r="K2602" t="str">
        <f t="shared" si="242"/>
        <v>Service</v>
      </c>
      <c r="L2602" t="str">
        <f t="shared" si="243"/>
        <v>03-	Validierungs-</v>
      </c>
      <c r="M2602" t="str">
        <f t="shared" si="244"/>
        <v xml:space="preserve">03 	Validierungs </v>
      </c>
      <c r="N2602" t="e">
        <f t="shared" si="245"/>
        <v>#VALUE!</v>
      </c>
      <c r="O2602" t="b" cm="1">
        <f t="array" ref="O2602">COUNT(FIND({0,1,2,3,4,5,6,7,8,9},N2602))&gt;0</f>
        <v>0</v>
      </c>
    </row>
    <row r="2603" spans="1:15" hidden="1" x14ac:dyDescent="0.3">
      <c r="A2603" s="1" t="s">
        <v>5062</v>
      </c>
      <c r="B2603" t="s">
        <v>470</v>
      </c>
      <c r="C2603" t="s">
        <v>5063</v>
      </c>
      <c r="D2603">
        <v>2</v>
      </c>
      <c r="E2603" t="s">
        <v>7</v>
      </c>
      <c r="I2603">
        <f t="shared" si="240"/>
        <v>1</v>
      </c>
      <c r="J2603">
        <f t="shared" si="241"/>
        <v>1</v>
      </c>
      <c r="K2603" t="str">
        <f t="shared" si="242"/>
        <v xml:space="preserve">	Barcodescanner</v>
      </c>
      <c r="L2603" t="str">
        <f t="shared" si="243"/>
        <v>06-</v>
      </c>
      <c r="M2603" t="str">
        <f t="shared" si="244"/>
        <v xml:space="preserve">06 </v>
      </c>
      <c r="N2603" t="e">
        <f t="shared" si="245"/>
        <v>#VALUE!</v>
      </c>
      <c r="O2603" t="b" cm="1">
        <f t="array" ref="O2603">COUNT(FIND({0,1,2,3,4,5,6,7,8,9},N2603))&gt;0</f>
        <v>0</v>
      </c>
    </row>
    <row r="2604" spans="1:15" hidden="1" x14ac:dyDescent="0.3">
      <c r="A2604" s="1" t="s">
        <v>5064</v>
      </c>
      <c r="B2604" t="s">
        <v>470</v>
      </c>
      <c r="C2604" t="s">
        <v>5065</v>
      </c>
      <c r="D2604">
        <v>2</v>
      </c>
      <c r="E2604" t="s">
        <v>7</v>
      </c>
      <c r="I2604">
        <f t="shared" si="240"/>
        <v>2</v>
      </c>
      <c r="J2604">
        <f t="shared" si="241"/>
        <v>2</v>
      </c>
      <c r="K2604" t="str">
        <f t="shared" si="242"/>
        <v>Extension</v>
      </c>
      <c r="L2604" t="str">
        <f t="shared" si="243"/>
        <v>08-VH-</v>
      </c>
      <c r="M2604" t="str">
        <f t="shared" si="244"/>
        <v xml:space="preserve">08 VH </v>
      </c>
      <c r="N2604" t="e">
        <f t="shared" si="245"/>
        <v>#VALUE!</v>
      </c>
      <c r="O2604" t="b" cm="1">
        <f t="array" ref="O2604">COUNT(FIND({0,1,2,3,4,5,6,7,8,9},N2604))&gt;0</f>
        <v>0</v>
      </c>
    </row>
    <row r="2605" spans="1:15" hidden="1" x14ac:dyDescent="0.3">
      <c r="A2605" s="1" t="s">
        <v>5066</v>
      </c>
      <c r="B2605" t="s">
        <v>482</v>
      </c>
      <c r="C2605" t="s">
        <v>5067</v>
      </c>
      <c r="D2605">
        <v>2</v>
      </c>
      <c r="E2605" t="s">
        <v>7</v>
      </c>
      <c r="I2605">
        <f t="shared" si="240"/>
        <v>1</v>
      </c>
      <c r="J2605">
        <f t="shared" si="241"/>
        <v>1</v>
      </c>
      <c r="K2605" t="str">
        <f t="shared" si="242"/>
        <v>Entwicklung UI5 Komponente</v>
      </c>
      <c r="L2605" t="str">
        <f t="shared" si="243"/>
        <v>01-</v>
      </c>
      <c r="M2605" t="str">
        <f t="shared" si="244"/>
        <v xml:space="preserve">01 </v>
      </c>
      <c r="N2605" t="str">
        <f t="shared" si="245"/>
        <v>Entwicklung</v>
      </c>
      <c r="O2605" t="b" cm="1">
        <f t="array" ref="O2605">COUNT(FIND({0,1,2,3,4,5,6,7,8,9},N2605))&gt;0</f>
        <v>0</v>
      </c>
    </row>
    <row r="2606" spans="1:15" hidden="1" x14ac:dyDescent="0.3">
      <c r="A2606" s="1" t="s">
        <v>5068</v>
      </c>
      <c r="B2606" t="s">
        <v>482</v>
      </c>
      <c r="C2606" t="s">
        <v>5069</v>
      </c>
      <c r="D2606">
        <v>2</v>
      </c>
      <c r="E2606" t="s">
        <v>7</v>
      </c>
      <c r="I2606">
        <f t="shared" si="240"/>
        <v>1</v>
      </c>
      <c r="J2606">
        <f t="shared" si="241"/>
        <v>1</v>
      </c>
      <c r="K2606" t="str">
        <f t="shared" si="242"/>
        <v>Konzeption</v>
      </c>
      <c r="L2606" t="str">
        <f t="shared" si="243"/>
        <v>01-</v>
      </c>
      <c r="M2606" t="str">
        <f t="shared" si="244"/>
        <v xml:space="preserve">01 </v>
      </c>
      <c r="N2606" t="e">
        <f t="shared" si="245"/>
        <v>#VALUE!</v>
      </c>
      <c r="O2606" t="b" cm="1">
        <f t="array" ref="O2606">COUNT(FIND({0,1,2,3,4,5,6,7,8,9},N2606))&gt;0</f>
        <v>0</v>
      </c>
    </row>
    <row r="2607" spans="1:15" hidden="1" x14ac:dyDescent="0.3">
      <c r="A2607" s="1" t="s">
        <v>5070</v>
      </c>
      <c r="B2607" t="s">
        <v>486</v>
      </c>
      <c r="C2607" t="s">
        <v>364</v>
      </c>
      <c r="D2607">
        <v>2</v>
      </c>
      <c r="E2607" t="s">
        <v>7</v>
      </c>
      <c r="I2607">
        <f t="shared" si="240"/>
        <v>1</v>
      </c>
      <c r="J2607">
        <f t="shared" si="241"/>
        <v>1</v>
      </c>
      <c r="K2607" t="str">
        <f t="shared" si="242"/>
        <v>Allgemein</v>
      </c>
      <c r="L2607" t="str">
        <f t="shared" si="243"/>
        <v>01-</v>
      </c>
      <c r="M2607" t="str">
        <f t="shared" si="244"/>
        <v xml:space="preserve">01 </v>
      </c>
      <c r="N2607" t="e">
        <f t="shared" si="245"/>
        <v>#VALUE!</v>
      </c>
      <c r="O2607" t="b" cm="1">
        <f t="array" ref="O2607">COUNT(FIND({0,1,2,3,4,5,6,7,8,9},N2607))&gt;0</f>
        <v>0</v>
      </c>
    </row>
    <row r="2608" spans="1:15" hidden="1" x14ac:dyDescent="0.3">
      <c r="A2608" s="1" t="s">
        <v>5071</v>
      </c>
      <c r="B2608" t="s">
        <v>486</v>
      </c>
      <c r="C2608" t="s">
        <v>5072</v>
      </c>
      <c r="D2608">
        <v>2</v>
      </c>
      <c r="E2608" t="s">
        <v>7</v>
      </c>
      <c r="I2608">
        <f t="shared" si="240"/>
        <v>1</v>
      </c>
      <c r="J2608">
        <f t="shared" si="241"/>
        <v>1</v>
      </c>
      <c r="K2608" t="str">
        <f t="shared" si="242"/>
        <v>FRA Opt. Datenqualität Mat.</v>
      </c>
      <c r="L2608" t="str">
        <f t="shared" si="243"/>
        <v>06-</v>
      </c>
      <c r="M2608" t="str">
        <f t="shared" si="244"/>
        <v xml:space="preserve">06 </v>
      </c>
      <c r="N2608" t="str">
        <f t="shared" si="245"/>
        <v>FRA</v>
      </c>
      <c r="O2608" t="b" cm="1">
        <f t="array" ref="O2608">COUNT(FIND({0,1,2,3,4,5,6,7,8,9},N2608))&gt;0</f>
        <v>0</v>
      </c>
    </row>
    <row r="2609" spans="1:15" hidden="1" x14ac:dyDescent="0.3">
      <c r="A2609" s="1" t="s">
        <v>5073</v>
      </c>
      <c r="B2609" t="s">
        <v>486</v>
      </c>
      <c r="C2609" t="s">
        <v>5074</v>
      </c>
      <c r="D2609">
        <v>2</v>
      </c>
      <c r="E2609" t="s">
        <v>7</v>
      </c>
      <c r="I2609">
        <f t="shared" si="240"/>
        <v>1</v>
      </c>
      <c r="J2609">
        <f t="shared" si="241"/>
        <v>1</v>
      </c>
      <c r="K2609" t="str">
        <f t="shared" si="242"/>
        <v>KUZ Hinweise zu Kunde &amp; Auftrag</v>
      </c>
      <c r="L2609" t="str">
        <f t="shared" si="243"/>
        <v>09-</v>
      </c>
      <c r="M2609" t="str">
        <f t="shared" si="244"/>
        <v xml:space="preserve">09 </v>
      </c>
      <c r="N2609" t="str">
        <f t="shared" si="245"/>
        <v>KUZ</v>
      </c>
      <c r="O2609" t="b" cm="1">
        <f t="array" ref="O2609">COUNT(FIND({0,1,2,3,4,5,6,7,8,9},N2609))&gt;0</f>
        <v>0</v>
      </c>
    </row>
    <row r="2610" spans="1:15" hidden="1" x14ac:dyDescent="0.3">
      <c r="A2610" s="1" t="s">
        <v>5075</v>
      </c>
      <c r="B2610" t="s">
        <v>486</v>
      </c>
      <c r="C2610" t="s">
        <v>5076</v>
      </c>
      <c r="D2610">
        <v>2</v>
      </c>
      <c r="E2610" t="s">
        <v>7</v>
      </c>
      <c r="I2610">
        <f t="shared" si="240"/>
        <v>2</v>
      </c>
      <c r="J2610">
        <f t="shared" si="241"/>
        <v>2</v>
      </c>
      <c r="K2610" t="str">
        <f t="shared" si="242"/>
        <v>Lösungen</v>
      </c>
      <c r="L2610" t="str">
        <f t="shared" si="243"/>
        <v>10-Logistik-</v>
      </c>
      <c r="M2610" t="str">
        <f t="shared" si="244"/>
        <v xml:space="preserve">10 Logistik </v>
      </c>
      <c r="N2610" t="e">
        <f t="shared" si="245"/>
        <v>#VALUE!</v>
      </c>
      <c r="O2610" t="b" cm="1">
        <f t="array" ref="O2610">COUNT(FIND({0,1,2,3,4,5,6,7,8,9},N2610))&gt;0</f>
        <v>0</v>
      </c>
    </row>
    <row r="2611" spans="1:15" hidden="1" x14ac:dyDescent="0.3">
      <c r="A2611" s="1" t="s">
        <v>5077</v>
      </c>
      <c r="B2611" t="s">
        <v>486</v>
      </c>
      <c r="C2611" t="s">
        <v>5078</v>
      </c>
      <c r="D2611">
        <v>2</v>
      </c>
      <c r="E2611" t="s">
        <v>7</v>
      </c>
      <c r="I2611">
        <f t="shared" si="240"/>
        <v>1</v>
      </c>
      <c r="J2611">
        <f t="shared" si="241"/>
        <v>1</v>
      </c>
      <c r="K2611" t="str">
        <f t="shared" si="242"/>
        <v>Artikelstammval. &amp; Status</v>
      </c>
      <c r="L2611" t="str">
        <f t="shared" si="243"/>
        <v>11-</v>
      </c>
      <c r="M2611" t="str">
        <f t="shared" si="244"/>
        <v xml:space="preserve">11 </v>
      </c>
      <c r="N2611" t="str">
        <f t="shared" si="245"/>
        <v>Artikelstammval.</v>
      </c>
      <c r="O2611" t="b" cm="1">
        <f t="array" ref="O2611">COUNT(FIND({0,1,2,3,4,5,6,7,8,9},N2611))&gt;0</f>
        <v>0</v>
      </c>
    </row>
    <row r="2612" spans="1:15" hidden="1" x14ac:dyDescent="0.3">
      <c r="A2612" s="1" t="s">
        <v>5079</v>
      </c>
      <c r="B2612" t="s">
        <v>486</v>
      </c>
      <c r="C2612" t="s">
        <v>5080</v>
      </c>
      <c r="D2612">
        <v>2</v>
      </c>
      <c r="E2612" t="s">
        <v>7</v>
      </c>
      <c r="I2612">
        <f t="shared" si="240"/>
        <v>2</v>
      </c>
      <c r="J2612">
        <f t="shared" si="241"/>
        <v>2</v>
      </c>
      <c r="K2612" t="str">
        <f t="shared" si="242"/>
        <v>Produkt</v>
      </c>
      <c r="L2612" t="str">
        <f t="shared" si="243"/>
        <v>12-SAP-</v>
      </c>
      <c r="M2612" t="str">
        <f t="shared" si="244"/>
        <v xml:space="preserve">12 SAP </v>
      </c>
      <c r="N2612" t="e">
        <f t="shared" si="245"/>
        <v>#VALUE!</v>
      </c>
      <c r="O2612" t="b" cm="1">
        <f t="array" ref="O2612">COUNT(FIND({0,1,2,3,4,5,6,7,8,9},N2612))&gt;0</f>
        <v>0</v>
      </c>
    </row>
    <row r="2613" spans="1:15" hidden="1" x14ac:dyDescent="0.3">
      <c r="A2613" s="1" t="s">
        <v>5081</v>
      </c>
      <c r="B2613" t="s">
        <v>486</v>
      </c>
      <c r="C2613" t="s">
        <v>5082</v>
      </c>
      <c r="D2613">
        <v>2</v>
      </c>
      <c r="E2613" t="s">
        <v>7</v>
      </c>
      <c r="I2613">
        <f t="shared" si="240"/>
        <v>1</v>
      </c>
      <c r="J2613">
        <f t="shared" si="241"/>
        <v>1</v>
      </c>
      <c r="K2613" t="str">
        <f t="shared" si="242"/>
        <v>Aktionssabwicklung und Preiskalkulation</v>
      </c>
      <c r="L2613" t="str">
        <f t="shared" si="243"/>
        <v>18-</v>
      </c>
      <c r="M2613" t="str">
        <f t="shared" si="244"/>
        <v xml:space="preserve">18 </v>
      </c>
      <c r="N2613" t="str">
        <f t="shared" si="245"/>
        <v>Aktionssabwicklung</v>
      </c>
      <c r="O2613" t="b" cm="1">
        <f t="array" ref="O2613">COUNT(FIND({0,1,2,3,4,5,6,7,8,9},N2613))&gt;0</f>
        <v>0</v>
      </c>
    </row>
    <row r="2614" spans="1:15" hidden="1" x14ac:dyDescent="0.3">
      <c r="A2614" s="1" t="s">
        <v>5083</v>
      </c>
      <c r="B2614" t="s">
        <v>486</v>
      </c>
      <c r="C2614" t="s">
        <v>5084</v>
      </c>
      <c r="D2614">
        <v>2</v>
      </c>
      <c r="E2614" t="s">
        <v>7</v>
      </c>
      <c r="I2614">
        <f t="shared" si="240"/>
        <v>1</v>
      </c>
      <c r="J2614">
        <f t="shared" si="241"/>
        <v>1</v>
      </c>
      <c r="K2614" t="str">
        <f t="shared" si="242"/>
        <v>Aufteilerbeleg ERP</v>
      </c>
      <c r="L2614" t="str">
        <f t="shared" si="243"/>
        <v>25-</v>
      </c>
      <c r="M2614" t="str">
        <f t="shared" si="244"/>
        <v xml:space="preserve">25 </v>
      </c>
      <c r="N2614" t="str">
        <f t="shared" si="245"/>
        <v>Aufteilerbeleg</v>
      </c>
      <c r="O2614" t="b" cm="1">
        <f t="array" ref="O2614">COUNT(FIND({0,1,2,3,4,5,6,7,8,9},N2614))&gt;0</f>
        <v>0</v>
      </c>
    </row>
    <row r="2615" spans="1:15" hidden="1" x14ac:dyDescent="0.3">
      <c r="A2615" s="1" t="s">
        <v>5085</v>
      </c>
      <c r="B2615" t="s">
        <v>486</v>
      </c>
      <c r="C2615" t="s">
        <v>5086</v>
      </c>
      <c r="D2615">
        <v>2</v>
      </c>
      <c r="E2615" t="s">
        <v>7</v>
      </c>
      <c r="I2615">
        <f t="shared" si="240"/>
        <v>1</v>
      </c>
      <c r="J2615">
        <f t="shared" si="241"/>
        <v>1</v>
      </c>
      <c r="K2615" t="str">
        <f t="shared" si="242"/>
        <v>Entwicklungsrichtlinien</v>
      </c>
      <c r="L2615" t="str">
        <f t="shared" si="243"/>
        <v>26-</v>
      </c>
      <c r="M2615" t="str">
        <f t="shared" si="244"/>
        <v xml:space="preserve">26 </v>
      </c>
      <c r="N2615" t="e">
        <f t="shared" si="245"/>
        <v>#VALUE!</v>
      </c>
      <c r="O2615" t="b" cm="1">
        <f t="array" ref="O2615">COUNT(FIND({0,1,2,3,4,5,6,7,8,9},N2615))&gt;0</f>
        <v>0</v>
      </c>
    </row>
    <row r="2616" spans="1:15" hidden="1" x14ac:dyDescent="0.3">
      <c r="A2616" s="1" t="s">
        <v>5087</v>
      </c>
      <c r="B2616" t="s">
        <v>486</v>
      </c>
      <c r="C2616" t="s">
        <v>5088</v>
      </c>
      <c r="D2616">
        <v>2</v>
      </c>
      <c r="E2616" t="s">
        <v>7</v>
      </c>
      <c r="I2616">
        <f t="shared" si="240"/>
        <v>1</v>
      </c>
      <c r="J2616">
        <f t="shared" si="241"/>
        <v>1</v>
      </c>
      <c r="K2616" t="str">
        <f t="shared" si="242"/>
        <v>Überarb. IOT Entwicklungen</v>
      </c>
      <c r="L2616" t="str">
        <f t="shared" si="243"/>
        <v>80-</v>
      </c>
      <c r="M2616" t="str">
        <f t="shared" si="244"/>
        <v xml:space="preserve">80 </v>
      </c>
      <c r="N2616" t="str">
        <f t="shared" si="245"/>
        <v>Überarb.</v>
      </c>
      <c r="O2616" t="b" cm="1">
        <f t="array" ref="O2616">COUNT(FIND({0,1,2,3,4,5,6,7,8,9},N2616))&gt;0</f>
        <v>0</v>
      </c>
    </row>
    <row r="2617" spans="1:15" hidden="1" x14ac:dyDescent="0.3">
      <c r="A2617" s="1" t="s">
        <v>5089</v>
      </c>
      <c r="B2617" t="s">
        <v>506</v>
      </c>
      <c r="C2617" t="s">
        <v>5090</v>
      </c>
      <c r="D2617">
        <v>2</v>
      </c>
      <c r="E2617" t="s">
        <v>7</v>
      </c>
      <c r="I2617">
        <f t="shared" si="240"/>
        <v>1</v>
      </c>
      <c r="J2617">
        <f t="shared" si="241"/>
        <v>1</v>
      </c>
      <c r="K2617" t="str">
        <f t="shared" si="242"/>
        <v>ERP Integration / Kennzahlen</v>
      </c>
      <c r="L2617" t="str">
        <f t="shared" si="243"/>
        <v>01-</v>
      </c>
      <c r="M2617" t="str">
        <f t="shared" si="244"/>
        <v xml:space="preserve">01 </v>
      </c>
      <c r="N2617" t="str">
        <f t="shared" si="245"/>
        <v>ERP</v>
      </c>
      <c r="O2617" t="b" cm="1">
        <f t="array" ref="O2617">COUNT(FIND({0,1,2,3,4,5,6,7,8,9},N2617))&gt;0</f>
        <v>0</v>
      </c>
    </row>
    <row r="2618" spans="1:15" hidden="1" x14ac:dyDescent="0.3">
      <c r="A2618" s="1" t="s">
        <v>5091</v>
      </c>
      <c r="B2618" t="s">
        <v>506</v>
      </c>
      <c r="C2618" t="s">
        <v>5092</v>
      </c>
      <c r="D2618">
        <v>2</v>
      </c>
      <c r="E2618" t="s">
        <v>7</v>
      </c>
      <c r="I2618">
        <f t="shared" si="240"/>
        <v>1</v>
      </c>
      <c r="J2618">
        <f t="shared" si="241"/>
        <v>1</v>
      </c>
      <c r="K2618" t="str">
        <f t="shared" si="242"/>
        <v>App</v>
      </c>
      <c r="L2618" t="str">
        <f t="shared" si="243"/>
        <v>02-</v>
      </c>
      <c r="M2618" t="str">
        <f t="shared" si="244"/>
        <v xml:space="preserve">02 </v>
      </c>
      <c r="N2618" t="e">
        <f t="shared" si="245"/>
        <v>#VALUE!</v>
      </c>
      <c r="O2618" t="b" cm="1">
        <f t="array" ref="O2618">COUNT(FIND({0,1,2,3,4,5,6,7,8,9},N2618))&gt;0</f>
        <v>0</v>
      </c>
    </row>
    <row r="2619" spans="1:15" hidden="1" x14ac:dyDescent="0.3">
      <c r="A2619" s="1" t="s">
        <v>5093</v>
      </c>
      <c r="B2619" t="s">
        <v>509</v>
      </c>
      <c r="C2619" t="s">
        <v>5094</v>
      </c>
      <c r="D2619">
        <v>2</v>
      </c>
      <c r="E2619" t="s">
        <v>7</v>
      </c>
      <c r="I2619">
        <f t="shared" si="240"/>
        <v>1</v>
      </c>
      <c r="J2619">
        <f t="shared" si="241"/>
        <v>1</v>
      </c>
      <c r="K2619" t="str">
        <f t="shared" si="242"/>
        <v>Intern</v>
      </c>
      <c r="L2619" t="str">
        <f t="shared" si="243"/>
        <v>01-</v>
      </c>
      <c r="M2619" t="str">
        <f t="shared" si="244"/>
        <v xml:space="preserve">01 </v>
      </c>
      <c r="N2619" t="e">
        <f t="shared" si="245"/>
        <v>#VALUE!</v>
      </c>
      <c r="O2619" t="b" cm="1">
        <f t="array" ref="O2619">COUNT(FIND({0,1,2,3,4,5,6,7,8,9},N2619))&gt;0</f>
        <v>0</v>
      </c>
    </row>
    <row r="2620" spans="1:15" hidden="1" x14ac:dyDescent="0.3">
      <c r="A2620" s="1" t="s">
        <v>5095</v>
      </c>
      <c r="B2620" t="s">
        <v>513</v>
      </c>
      <c r="C2620" t="s">
        <v>5096</v>
      </c>
      <c r="D2620">
        <v>2</v>
      </c>
      <c r="E2620" t="s">
        <v>7</v>
      </c>
      <c r="I2620">
        <f t="shared" si="240"/>
        <v>1</v>
      </c>
      <c r="J2620">
        <f t="shared" si="241"/>
        <v>1</v>
      </c>
      <c r="K2620" t="str">
        <f t="shared" si="242"/>
        <v>HANA</v>
      </c>
      <c r="L2620" t="str">
        <f t="shared" si="243"/>
        <v>01-</v>
      </c>
      <c r="M2620" t="str">
        <f t="shared" si="244"/>
        <v xml:space="preserve">01 </v>
      </c>
      <c r="N2620" t="e">
        <f t="shared" si="245"/>
        <v>#VALUE!</v>
      </c>
      <c r="O2620" t="b" cm="1">
        <f t="array" ref="O2620">COUNT(FIND({0,1,2,3,4,5,6,7,8,9},N2620))&gt;0</f>
        <v>0</v>
      </c>
    </row>
    <row r="2621" spans="1:15" hidden="1" x14ac:dyDescent="0.3">
      <c r="A2621" s="1" t="s">
        <v>5097</v>
      </c>
      <c r="B2621" t="s">
        <v>513</v>
      </c>
      <c r="C2621" t="s">
        <v>5098</v>
      </c>
      <c r="D2621">
        <v>2</v>
      </c>
      <c r="E2621" t="s">
        <v>7</v>
      </c>
      <c r="I2621">
        <f t="shared" si="240"/>
        <v>1</v>
      </c>
      <c r="J2621">
        <f t="shared" si="241"/>
        <v>1</v>
      </c>
      <c r="K2621" t="str">
        <f t="shared" si="242"/>
        <v>CAR</v>
      </c>
      <c r="L2621" t="str">
        <f t="shared" si="243"/>
        <v>02-</v>
      </c>
      <c r="M2621" t="str">
        <f t="shared" si="244"/>
        <v xml:space="preserve">02 </v>
      </c>
      <c r="N2621" t="e">
        <f t="shared" si="245"/>
        <v>#VALUE!</v>
      </c>
      <c r="O2621" t="b" cm="1">
        <f t="array" ref="O2621">COUNT(FIND({0,1,2,3,4,5,6,7,8,9},N2621))&gt;0</f>
        <v>0</v>
      </c>
    </row>
    <row r="2622" spans="1:15" hidden="1" x14ac:dyDescent="0.3">
      <c r="A2622" s="1" t="s">
        <v>5099</v>
      </c>
      <c r="B2622" t="s">
        <v>513</v>
      </c>
      <c r="C2622" t="s">
        <v>5100</v>
      </c>
      <c r="D2622">
        <v>2</v>
      </c>
      <c r="E2622" t="s">
        <v>7</v>
      </c>
      <c r="I2622">
        <f t="shared" si="240"/>
        <v>1</v>
      </c>
      <c r="J2622">
        <f t="shared" si="241"/>
        <v>1</v>
      </c>
      <c r="K2622" t="str">
        <f t="shared" si="242"/>
        <v>SLT</v>
      </c>
      <c r="L2622" t="str">
        <f t="shared" si="243"/>
        <v>03-</v>
      </c>
      <c r="M2622" t="str">
        <f t="shared" si="244"/>
        <v xml:space="preserve">03 </v>
      </c>
      <c r="N2622" t="e">
        <f t="shared" si="245"/>
        <v>#VALUE!</v>
      </c>
      <c r="O2622" t="b" cm="1">
        <f t="array" ref="O2622">COUNT(FIND({0,1,2,3,4,5,6,7,8,9},N2622))&gt;0</f>
        <v>0</v>
      </c>
    </row>
    <row r="2623" spans="1:15" hidden="1" x14ac:dyDescent="0.3">
      <c r="A2623" s="1" t="s">
        <v>5101</v>
      </c>
      <c r="B2623" t="s">
        <v>513</v>
      </c>
      <c r="C2623" t="s">
        <v>5102</v>
      </c>
      <c r="D2623">
        <v>2</v>
      </c>
      <c r="E2623" t="s">
        <v>7</v>
      </c>
      <c r="I2623">
        <f t="shared" si="240"/>
        <v>1</v>
      </c>
      <c r="J2623">
        <f t="shared" si="241"/>
        <v>1</v>
      </c>
      <c r="K2623" t="str">
        <f t="shared" si="242"/>
        <v>Demoszenario (WebShop)</v>
      </c>
      <c r="L2623" t="str">
        <f t="shared" si="243"/>
        <v>04-</v>
      </c>
      <c r="M2623" t="str">
        <f t="shared" si="244"/>
        <v xml:space="preserve">04 </v>
      </c>
      <c r="N2623" t="str">
        <f t="shared" si="245"/>
        <v>Demoszenario</v>
      </c>
      <c r="O2623" t="b" cm="1">
        <f t="array" ref="O2623">COUNT(FIND({0,1,2,3,4,5,6,7,8,9},N2623))&gt;0</f>
        <v>0</v>
      </c>
    </row>
    <row r="2624" spans="1:15" hidden="1" x14ac:dyDescent="0.3">
      <c r="A2624" s="1" t="s">
        <v>5103</v>
      </c>
      <c r="B2624" t="s">
        <v>513</v>
      </c>
      <c r="C2624" t="s">
        <v>5104</v>
      </c>
      <c r="D2624">
        <v>2</v>
      </c>
      <c r="E2624" t="s">
        <v>7</v>
      </c>
      <c r="I2624">
        <f t="shared" si="240"/>
        <v>1</v>
      </c>
      <c r="J2624">
        <f t="shared" si="241"/>
        <v>1</v>
      </c>
      <c r="K2624" t="str">
        <f t="shared" si="242"/>
        <v>Übernahme Customizing</v>
      </c>
      <c r="L2624" t="str">
        <f t="shared" si="243"/>
        <v>05-</v>
      </c>
      <c r="M2624" t="str">
        <f t="shared" si="244"/>
        <v xml:space="preserve">05 </v>
      </c>
      <c r="N2624" t="str">
        <f t="shared" si="245"/>
        <v>Übernahme</v>
      </c>
      <c r="O2624" t="b" cm="1">
        <f t="array" ref="O2624">COUNT(FIND({0,1,2,3,4,5,6,7,8,9},N2624))&gt;0</f>
        <v>0</v>
      </c>
    </row>
    <row r="2625" spans="1:15" hidden="1" x14ac:dyDescent="0.3">
      <c r="A2625" s="1" t="s">
        <v>5105</v>
      </c>
      <c r="B2625" t="s">
        <v>523</v>
      </c>
      <c r="C2625" t="s">
        <v>5106</v>
      </c>
      <c r="D2625">
        <v>2</v>
      </c>
      <c r="E2625" t="s">
        <v>7</v>
      </c>
      <c r="I2625">
        <f t="shared" si="240"/>
        <v>2</v>
      </c>
      <c r="J2625">
        <f t="shared" si="241"/>
        <v>2</v>
      </c>
      <c r="K2625" t="str">
        <f t="shared" si="242"/>
        <v>Content</v>
      </c>
      <c r="L2625" t="str">
        <f t="shared" si="243"/>
        <v>01-Konfiguration HANA/HANA-</v>
      </c>
      <c r="M2625" t="str">
        <f t="shared" si="244"/>
        <v xml:space="preserve">01 Konfiguration HANA/HANA </v>
      </c>
      <c r="N2625" t="e">
        <f t="shared" si="245"/>
        <v>#VALUE!</v>
      </c>
      <c r="O2625" t="b" cm="1">
        <f t="array" ref="O2625">COUNT(FIND({0,1,2,3,4,5,6,7,8,9},N2625))&gt;0</f>
        <v>0</v>
      </c>
    </row>
    <row r="2626" spans="1:15" hidden="1" x14ac:dyDescent="0.3">
      <c r="A2626" s="1" t="s">
        <v>5107</v>
      </c>
      <c r="B2626" t="s">
        <v>523</v>
      </c>
      <c r="C2626" t="s">
        <v>5108</v>
      </c>
      <c r="D2626">
        <v>2</v>
      </c>
      <c r="E2626" t="s">
        <v>7</v>
      </c>
      <c r="I2626">
        <f t="shared" si="240"/>
        <v>1</v>
      </c>
      <c r="J2626">
        <f t="shared" si="241"/>
        <v>1</v>
      </c>
      <c r="K2626" t="str">
        <f t="shared" si="242"/>
        <v>Neuinstallation</v>
      </c>
      <c r="L2626" t="str">
        <f t="shared" si="243"/>
        <v>04-</v>
      </c>
      <c r="M2626" t="str">
        <f t="shared" si="244"/>
        <v xml:space="preserve">04 </v>
      </c>
      <c r="N2626" t="e">
        <f t="shared" si="245"/>
        <v>#VALUE!</v>
      </c>
      <c r="O2626" t="b" cm="1">
        <f t="array" ref="O2626">COUNT(FIND({0,1,2,3,4,5,6,7,8,9},N2626))&gt;0</f>
        <v>0</v>
      </c>
    </row>
    <row r="2627" spans="1:15" hidden="1" x14ac:dyDescent="0.3">
      <c r="A2627" s="1" t="s">
        <v>5109</v>
      </c>
      <c r="B2627" t="s">
        <v>527</v>
      </c>
      <c r="C2627" t="s">
        <v>337</v>
      </c>
      <c r="D2627">
        <v>2</v>
      </c>
      <c r="E2627" t="s">
        <v>7</v>
      </c>
      <c r="I2627">
        <f t="shared" ref="I2627:I2690" si="246">LEN(C2627)-LEN(SUBSTITUTE(C2627,"-",))</f>
        <v>1</v>
      </c>
      <c r="J2627">
        <f t="shared" ref="J2627:J2690" si="247">IF(I2627&gt;1,2,I2627)</f>
        <v>1</v>
      </c>
      <c r="K2627" t="str">
        <f t="shared" ref="K2627:K2690" si="248">RIGHT($C2627,LEN($C2627)-SEARCH("#",SUBSTITUTE($C2627,"-","#",J2627)))</f>
        <v>Übergreifend</v>
      </c>
      <c r="L2627" t="str">
        <f t="shared" ref="L2627:L2690" si="249">LEFT($C2627,SEARCH("#",SUBSTITUTE($C2627,"-","#",$J2627)))</f>
        <v>01-</v>
      </c>
      <c r="M2627" t="str">
        <f t="shared" ref="M2627:M2690" si="250">SUBSTITUTE(L2627,"-"," ")</f>
        <v xml:space="preserve">01 </v>
      </c>
      <c r="N2627" t="e">
        <f t="shared" ref="N2627:N2690" si="251">LEFT(K2627,SEARCH(" ",K2627,1)-1)</f>
        <v>#VALUE!</v>
      </c>
      <c r="O2627" t="b" cm="1">
        <f t="array" ref="O2627">COUNT(FIND({0,1,2,3,4,5,6,7,8,9},N2627))&gt;0</f>
        <v>0</v>
      </c>
    </row>
    <row r="2628" spans="1:15" hidden="1" x14ac:dyDescent="0.3">
      <c r="A2628" s="1" t="s">
        <v>5110</v>
      </c>
      <c r="B2628" t="s">
        <v>527</v>
      </c>
      <c r="C2628" t="s">
        <v>5111</v>
      </c>
      <c r="D2628">
        <v>2</v>
      </c>
      <c r="E2628" t="s">
        <v>7</v>
      </c>
      <c r="I2628">
        <f t="shared" si="246"/>
        <v>1</v>
      </c>
      <c r="J2628">
        <f t="shared" si="247"/>
        <v>1</v>
      </c>
      <c r="K2628" t="str">
        <f t="shared" si="248"/>
        <v>Projektleiterstatus</v>
      </c>
      <c r="L2628" t="str">
        <f t="shared" si="249"/>
        <v>02-</v>
      </c>
      <c r="M2628" t="str">
        <f t="shared" si="250"/>
        <v xml:space="preserve">02 </v>
      </c>
      <c r="N2628" t="e">
        <f t="shared" si="251"/>
        <v>#VALUE!</v>
      </c>
      <c r="O2628" t="b" cm="1">
        <f t="array" ref="O2628">COUNT(FIND({0,1,2,3,4,5,6,7,8,9},N2628))&gt;0</f>
        <v>0</v>
      </c>
    </row>
    <row r="2629" spans="1:15" hidden="1" x14ac:dyDescent="0.3">
      <c r="A2629" s="1" t="s">
        <v>5112</v>
      </c>
      <c r="B2629" t="s">
        <v>527</v>
      </c>
      <c r="C2629" t="s">
        <v>5113</v>
      </c>
      <c r="D2629">
        <v>2</v>
      </c>
      <c r="E2629" t="s">
        <v>7</v>
      </c>
      <c r="I2629">
        <f t="shared" si="246"/>
        <v>1</v>
      </c>
      <c r="J2629">
        <f t="shared" si="247"/>
        <v>1</v>
      </c>
      <c r="K2629" t="str">
        <f t="shared" si="248"/>
        <v>Personalplanung</v>
      </c>
      <c r="L2629" t="str">
        <f t="shared" si="249"/>
        <v>03-</v>
      </c>
      <c r="M2629" t="str">
        <f t="shared" si="250"/>
        <v xml:space="preserve">03 </v>
      </c>
      <c r="N2629" t="e">
        <f t="shared" si="251"/>
        <v>#VALUE!</v>
      </c>
      <c r="O2629" t="b" cm="1">
        <f t="array" ref="O2629">COUNT(FIND({0,1,2,3,4,5,6,7,8,9},N2629))&gt;0</f>
        <v>0</v>
      </c>
    </row>
    <row r="2630" spans="1:15" hidden="1" x14ac:dyDescent="0.3">
      <c r="A2630" s="1" t="s">
        <v>5114</v>
      </c>
      <c r="B2630" t="s">
        <v>533</v>
      </c>
      <c r="C2630" t="s">
        <v>5115</v>
      </c>
      <c r="D2630">
        <v>2</v>
      </c>
      <c r="E2630" t="s">
        <v>7</v>
      </c>
      <c r="I2630">
        <f t="shared" si="246"/>
        <v>1</v>
      </c>
      <c r="J2630">
        <f t="shared" si="247"/>
        <v>1</v>
      </c>
      <c r="K2630" t="str">
        <f t="shared" si="248"/>
        <v>Planung Studenten</v>
      </c>
      <c r="L2630" t="str">
        <f t="shared" si="249"/>
        <v>01-</v>
      </c>
      <c r="M2630" t="str">
        <f t="shared" si="250"/>
        <v xml:space="preserve">01 </v>
      </c>
      <c r="N2630" t="str">
        <f t="shared" si="251"/>
        <v>Planung</v>
      </c>
      <c r="O2630" t="b" cm="1">
        <f t="array" ref="O2630">COUNT(FIND({0,1,2,3,4,5,6,7,8,9},N2630))&gt;0</f>
        <v>0</v>
      </c>
    </row>
    <row r="2631" spans="1:15" hidden="1" x14ac:dyDescent="0.3">
      <c r="A2631" s="1" t="s">
        <v>5116</v>
      </c>
      <c r="B2631" t="s">
        <v>533</v>
      </c>
      <c r="C2631" t="s">
        <v>5117</v>
      </c>
      <c r="D2631">
        <v>2</v>
      </c>
      <c r="E2631" t="s">
        <v>7</v>
      </c>
      <c r="I2631">
        <f t="shared" si="246"/>
        <v>1</v>
      </c>
      <c r="J2631">
        <f t="shared" si="247"/>
        <v>1</v>
      </c>
      <c r="K2631" t="str">
        <f t="shared" si="248"/>
        <v>Einarbeitung ASC</v>
      </c>
      <c r="L2631" t="str">
        <f t="shared" si="249"/>
        <v>02-</v>
      </c>
      <c r="M2631" t="str">
        <f t="shared" si="250"/>
        <v xml:space="preserve">02 </v>
      </c>
      <c r="N2631" t="str">
        <f t="shared" si="251"/>
        <v>Einarbeitung</v>
      </c>
      <c r="O2631" t="b" cm="1">
        <f t="array" ref="O2631">COUNT(FIND({0,1,2,3,4,5,6,7,8,9},N2631))&gt;0</f>
        <v>0</v>
      </c>
    </row>
    <row r="2632" spans="1:15" hidden="1" x14ac:dyDescent="0.3">
      <c r="A2632" s="1" t="s">
        <v>5118</v>
      </c>
      <c r="B2632" t="s">
        <v>533</v>
      </c>
      <c r="C2632" t="s">
        <v>5119</v>
      </c>
      <c r="D2632">
        <v>2</v>
      </c>
      <c r="E2632" t="s">
        <v>7</v>
      </c>
      <c r="I2632">
        <f t="shared" si="246"/>
        <v>1</v>
      </c>
      <c r="J2632">
        <f t="shared" si="247"/>
        <v>1</v>
      </c>
      <c r="K2632" t="str">
        <f t="shared" si="248"/>
        <v>Weiterbildung/Veranstaltungen</v>
      </c>
      <c r="L2632" t="str">
        <f t="shared" si="249"/>
        <v>03-</v>
      </c>
      <c r="M2632" t="str">
        <f t="shared" si="250"/>
        <v xml:space="preserve">03 </v>
      </c>
      <c r="N2632" t="e">
        <f t="shared" si="251"/>
        <v>#VALUE!</v>
      </c>
      <c r="O2632" t="b" cm="1">
        <f t="array" ref="O2632">COUNT(FIND({0,1,2,3,4,5,6,7,8,9},N2632))&gt;0</f>
        <v>0</v>
      </c>
    </row>
    <row r="2633" spans="1:15" hidden="1" x14ac:dyDescent="0.3">
      <c r="A2633" s="1" t="s">
        <v>5120</v>
      </c>
      <c r="B2633" t="s">
        <v>533</v>
      </c>
      <c r="C2633" t="s">
        <v>5121</v>
      </c>
      <c r="D2633">
        <v>2</v>
      </c>
      <c r="E2633" t="s">
        <v>7</v>
      </c>
      <c r="I2633">
        <f t="shared" si="246"/>
        <v>1</v>
      </c>
      <c r="J2633">
        <f t="shared" si="247"/>
        <v>1</v>
      </c>
      <c r="K2633" t="str">
        <f t="shared" si="248"/>
        <v>DYU Bereinigung</v>
      </c>
      <c r="L2633" t="str">
        <f t="shared" si="249"/>
        <v>04-</v>
      </c>
      <c r="M2633" t="str">
        <f t="shared" si="250"/>
        <v xml:space="preserve">04 </v>
      </c>
      <c r="N2633" t="str">
        <f t="shared" si="251"/>
        <v>DYU</v>
      </c>
      <c r="O2633" t="b" cm="1">
        <f t="array" ref="O2633">COUNT(FIND({0,1,2,3,4,5,6,7,8,9},N2633))&gt;0</f>
        <v>0</v>
      </c>
    </row>
    <row r="2634" spans="1:15" hidden="1" x14ac:dyDescent="0.3">
      <c r="A2634" s="1" t="s">
        <v>5122</v>
      </c>
      <c r="B2634" t="s">
        <v>533</v>
      </c>
      <c r="C2634" t="s">
        <v>5123</v>
      </c>
      <c r="D2634">
        <v>2</v>
      </c>
      <c r="E2634" t="s">
        <v>7</v>
      </c>
      <c r="I2634">
        <f t="shared" si="246"/>
        <v>1</v>
      </c>
      <c r="J2634">
        <f t="shared" si="247"/>
        <v>1</v>
      </c>
      <c r="K2634" t="str">
        <f t="shared" si="248"/>
        <v>Einarbeitugn KGO</v>
      </c>
      <c r="L2634" t="str">
        <f t="shared" si="249"/>
        <v>05-</v>
      </c>
      <c r="M2634" t="str">
        <f t="shared" si="250"/>
        <v xml:space="preserve">05 </v>
      </c>
      <c r="N2634" t="str">
        <f t="shared" si="251"/>
        <v>Einarbeitugn</v>
      </c>
      <c r="O2634" t="b" cm="1">
        <f t="array" ref="O2634">COUNT(FIND({0,1,2,3,4,5,6,7,8,9},N2634))&gt;0</f>
        <v>0</v>
      </c>
    </row>
    <row r="2635" spans="1:15" hidden="1" x14ac:dyDescent="0.3">
      <c r="A2635" s="1" t="s">
        <v>5124</v>
      </c>
      <c r="B2635" t="s">
        <v>543</v>
      </c>
      <c r="C2635" t="s">
        <v>5125</v>
      </c>
      <c r="D2635">
        <v>2</v>
      </c>
      <c r="E2635" t="s">
        <v>7</v>
      </c>
      <c r="I2635">
        <f t="shared" si="246"/>
        <v>1</v>
      </c>
      <c r="J2635">
        <f t="shared" si="247"/>
        <v>1</v>
      </c>
      <c r="K2635" t="str">
        <f t="shared" si="248"/>
        <v>Qualitätssicherung allg.</v>
      </c>
      <c r="L2635" t="str">
        <f t="shared" si="249"/>
        <v>01-</v>
      </c>
      <c r="M2635" t="str">
        <f t="shared" si="250"/>
        <v xml:space="preserve">01 </v>
      </c>
      <c r="N2635" t="str">
        <f t="shared" si="251"/>
        <v>Qualitätssicherung</v>
      </c>
      <c r="O2635" t="b" cm="1">
        <f t="array" ref="O2635">COUNT(FIND({0,1,2,3,4,5,6,7,8,9},N2635))&gt;0</f>
        <v>0</v>
      </c>
    </row>
    <row r="2636" spans="1:15" hidden="1" x14ac:dyDescent="0.3">
      <c r="A2636" s="1" t="s">
        <v>5126</v>
      </c>
      <c r="B2636" t="s">
        <v>543</v>
      </c>
      <c r="C2636" t="s">
        <v>5127</v>
      </c>
      <c r="D2636">
        <v>2</v>
      </c>
      <c r="E2636" t="s">
        <v>7</v>
      </c>
      <c r="I2636">
        <f t="shared" si="246"/>
        <v>1</v>
      </c>
      <c r="J2636">
        <f t="shared" si="247"/>
        <v>1</v>
      </c>
      <c r="K2636" t="str">
        <f t="shared" si="248"/>
        <v>Abrechnung</v>
      </c>
      <c r="L2636" t="str">
        <f t="shared" si="249"/>
        <v>02-</v>
      </c>
      <c r="M2636" t="str">
        <f t="shared" si="250"/>
        <v xml:space="preserve">02 </v>
      </c>
      <c r="N2636" t="e">
        <f t="shared" si="251"/>
        <v>#VALUE!</v>
      </c>
      <c r="O2636" t="b" cm="1">
        <f t="array" ref="O2636">COUNT(FIND({0,1,2,3,4,5,6,7,8,9},N2636))&gt;0</f>
        <v>0</v>
      </c>
    </row>
    <row r="2637" spans="1:15" hidden="1" x14ac:dyDescent="0.3">
      <c r="A2637" s="1" t="s">
        <v>5128</v>
      </c>
      <c r="B2637" t="s">
        <v>543</v>
      </c>
      <c r="C2637" t="s">
        <v>5129</v>
      </c>
      <c r="D2637">
        <v>2</v>
      </c>
      <c r="E2637" t="s">
        <v>7</v>
      </c>
      <c r="I2637">
        <f t="shared" si="246"/>
        <v>1</v>
      </c>
      <c r="J2637">
        <f t="shared" si="247"/>
        <v>1</v>
      </c>
      <c r="K2637" t="str">
        <f t="shared" si="248"/>
        <v>Projektvorbereitung</v>
      </c>
      <c r="L2637" t="str">
        <f t="shared" si="249"/>
        <v>03-</v>
      </c>
      <c r="M2637" t="str">
        <f t="shared" si="250"/>
        <v xml:space="preserve">03 </v>
      </c>
      <c r="N2637" t="e">
        <f t="shared" si="251"/>
        <v>#VALUE!</v>
      </c>
      <c r="O2637" t="b" cm="1">
        <f t="array" ref="O2637">COUNT(FIND({0,1,2,3,4,5,6,7,8,9},N2637))&gt;0</f>
        <v>0</v>
      </c>
    </row>
    <row r="2638" spans="1:15" hidden="1" x14ac:dyDescent="0.3">
      <c r="A2638" s="1" t="s">
        <v>5130</v>
      </c>
      <c r="B2638" t="s">
        <v>549</v>
      </c>
      <c r="C2638" t="s">
        <v>5131</v>
      </c>
      <c r="D2638">
        <v>2</v>
      </c>
      <c r="E2638" t="s">
        <v>7</v>
      </c>
      <c r="I2638">
        <f t="shared" si="246"/>
        <v>1</v>
      </c>
      <c r="J2638">
        <f t="shared" si="247"/>
        <v>1</v>
      </c>
      <c r="K2638" t="str">
        <f t="shared" si="248"/>
        <v>Fiori</v>
      </c>
      <c r="L2638" t="str">
        <f t="shared" si="249"/>
        <v>03-</v>
      </c>
      <c r="M2638" t="str">
        <f t="shared" si="250"/>
        <v xml:space="preserve">03 </v>
      </c>
      <c r="N2638" t="e">
        <f t="shared" si="251"/>
        <v>#VALUE!</v>
      </c>
      <c r="O2638" t="b" cm="1">
        <f t="array" ref="O2638">COUNT(FIND({0,1,2,3,4,5,6,7,8,9},N2638))&gt;0</f>
        <v>0</v>
      </c>
    </row>
    <row r="2639" spans="1:15" hidden="1" x14ac:dyDescent="0.3">
      <c r="A2639" s="1" t="s">
        <v>5132</v>
      </c>
      <c r="B2639" t="s">
        <v>549</v>
      </c>
      <c r="C2639" t="s">
        <v>5133</v>
      </c>
      <c r="D2639">
        <v>2</v>
      </c>
      <c r="E2639" t="s">
        <v>7</v>
      </c>
      <c r="I2639">
        <f t="shared" si="246"/>
        <v>1</v>
      </c>
      <c r="J2639">
        <f t="shared" si="247"/>
        <v>1</v>
      </c>
      <c r="K2639" t="str">
        <f t="shared" si="248"/>
        <v>Allgemein</v>
      </c>
      <c r="L2639" t="str">
        <f t="shared" si="249"/>
        <v>90-</v>
      </c>
      <c r="M2639" t="str">
        <f t="shared" si="250"/>
        <v xml:space="preserve">90 </v>
      </c>
      <c r="N2639" t="e">
        <f t="shared" si="251"/>
        <v>#VALUE!</v>
      </c>
      <c r="O2639" t="b" cm="1">
        <f t="array" ref="O2639">COUNT(FIND({0,1,2,3,4,5,6,7,8,9},N2639))&gt;0</f>
        <v>0</v>
      </c>
    </row>
    <row r="2640" spans="1:15" hidden="1" x14ac:dyDescent="0.3">
      <c r="A2640" s="1" t="s">
        <v>5134</v>
      </c>
      <c r="B2640" t="s">
        <v>553</v>
      </c>
      <c r="C2640" t="s">
        <v>279</v>
      </c>
      <c r="D2640">
        <v>2</v>
      </c>
      <c r="E2640" t="s">
        <v>7</v>
      </c>
      <c r="I2640">
        <f t="shared" si="246"/>
        <v>1</v>
      </c>
      <c r="J2640">
        <f t="shared" si="247"/>
        <v>1</v>
      </c>
      <c r="K2640" t="str">
        <f t="shared" si="248"/>
        <v>Koordination</v>
      </c>
      <c r="L2640" t="str">
        <f t="shared" si="249"/>
        <v>01-</v>
      </c>
      <c r="M2640" t="str">
        <f t="shared" si="250"/>
        <v xml:space="preserve">01 </v>
      </c>
      <c r="N2640" t="e">
        <f t="shared" si="251"/>
        <v>#VALUE!</v>
      </c>
      <c r="O2640" t="b" cm="1">
        <f t="array" ref="O2640">COUNT(FIND({0,1,2,3,4,5,6,7,8,9},N2640))&gt;0</f>
        <v>0</v>
      </c>
    </row>
    <row r="2641" spans="1:15" hidden="1" x14ac:dyDescent="0.3">
      <c r="A2641" s="1" t="s">
        <v>5135</v>
      </c>
      <c r="B2641" t="s">
        <v>553</v>
      </c>
      <c r="C2641" t="s">
        <v>497</v>
      </c>
      <c r="D2641">
        <v>2</v>
      </c>
      <c r="E2641" t="s">
        <v>7</v>
      </c>
      <c r="I2641">
        <f t="shared" si="246"/>
        <v>1</v>
      </c>
      <c r="J2641">
        <f t="shared" si="247"/>
        <v>1</v>
      </c>
      <c r="K2641" t="str">
        <f t="shared" si="248"/>
        <v>Projektvorbereitung</v>
      </c>
      <c r="L2641" t="str">
        <f t="shared" si="249"/>
        <v>02-</v>
      </c>
      <c r="M2641" t="str">
        <f t="shared" si="250"/>
        <v xml:space="preserve">02 </v>
      </c>
      <c r="N2641" t="e">
        <f t="shared" si="251"/>
        <v>#VALUE!</v>
      </c>
      <c r="O2641" t="b" cm="1">
        <f t="array" ref="O2641">COUNT(FIND({0,1,2,3,4,5,6,7,8,9},N2641))&gt;0</f>
        <v>0</v>
      </c>
    </row>
    <row r="2642" spans="1:15" hidden="1" x14ac:dyDescent="0.3">
      <c r="A2642" s="1" t="s">
        <v>5136</v>
      </c>
      <c r="B2642" t="s">
        <v>553</v>
      </c>
      <c r="C2642" t="s">
        <v>5137</v>
      </c>
      <c r="D2642">
        <v>2</v>
      </c>
      <c r="E2642" t="s">
        <v>7</v>
      </c>
      <c r="I2642">
        <f t="shared" si="246"/>
        <v>1</v>
      </c>
      <c r="J2642">
        <f t="shared" si="247"/>
        <v>1</v>
      </c>
      <c r="K2642" t="str">
        <f t="shared" si="248"/>
        <v>Jourfix</v>
      </c>
      <c r="L2642" t="str">
        <f t="shared" si="249"/>
        <v>04-</v>
      </c>
      <c r="M2642" t="str">
        <f t="shared" si="250"/>
        <v xml:space="preserve">04 </v>
      </c>
      <c r="N2642" t="e">
        <f t="shared" si="251"/>
        <v>#VALUE!</v>
      </c>
      <c r="O2642" t="b" cm="1">
        <f t="array" ref="O2642">COUNT(FIND({0,1,2,3,4,5,6,7,8,9},N2642))&gt;0</f>
        <v>0</v>
      </c>
    </row>
    <row r="2643" spans="1:15" hidden="1" x14ac:dyDescent="0.3">
      <c r="A2643" s="1" t="s">
        <v>5138</v>
      </c>
      <c r="B2643" t="s">
        <v>559</v>
      </c>
      <c r="C2643" t="s">
        <v>5139</v>
      </c>
      <c r="D2643">
        <v>2</v>
      </c>
      <c r="E2643" t="s">
        <v>7</v>
      </c>
      <c r="I2643">
        <f t="shared" si="246"/>
        <v>1</v>
      </c>
      <c r="J2643">
        <f t="shared" si="247"/>
        <v>1</v>
      </c>
      <c r="K2643" t="str">
        <f t="shared" si="248"/>
        <v>Reise</v>
      </c>
      <c r="L2643" t="str">
        <f t="shared" si="249"/>
        <v>01-</v>
      </c>
      <c r="M2643" t="str">
        <f t="shared" si="250"/>
        <v xml:space="preserve">01 </v>
      </c>
      <c r="N2643" t="e">
        <f t="shared" si="251"/>
        <v>#VALUE!</v>
      </c>
      <c r="O2643" t="b" cm="1">
        <f t="array" ref="O2643">COUNT(FIND({0,1,2,3,4,5,6,7,8,9},N2643))&gt;0</f>
        <v>0</v>
      </c>
    </row>
    <row r="2644" spans="1:15" hidden="1" x14ac:dyDescent="0.3">
      <c r="A2644" s="1" t="s">
        <v>5140</v>
      </c>
      <c r="B2644" t="s">
        <v>561</v>
      </c>
      <c r="C2644" t="s">
        <v>5141</v>
      </c>
      <c r="D2644">
        <v>2</v>
      </c>
      <c r="E2644" t="s">
        <v>7</v>
      </c>
      <c r="I2644">
        <f t="shared" si="246"/>
        <v>1</v>
      </c>
      <c r="J2644">
        <f t="shared" si="247"/>
        <v>1</v>
      </c>
      <c r="K2644" t="str">
        <f t="shared" si="248"/>
        <v>Konzeption/Analyse</v>
      </c>
      <c r="L2644" t="str">
        <f t="shared" si="249"/>
        <v>01-</v>
      </c>
      <c r="M2644" t="str">
        <f t="shared" si="250"/>
        <v xml:space="preserve">01 </v>
      </c>
      <c r="N2644" t="e">
        <f t="shared" si="251"/>
        <v>#VALUE!</v>
      </c>
      <c r="O2644" t="b" cm="1">
        <f t="array" ref="O2644">COUNT(FIND({0,1,2,3,4,5,6,7,8,9},N2644))&gt;0</f>
        <v>0</v>
      </c>
    </row>
    <row r="2645" spans="1:15" hidden="1" x14ac:dyDescent="0.3">
      <c r="A2645" s="1" t="s">
        <v>5142</v>
      </c>
      <c r="B2645" t="s">
        <v>561</v>
      </c>
      <c r="C2645" t="s">
        <v>5039</v>
      </c>
      <c r="D2645">
        <v>2</v>
      </c>
      <c r="E2645" t="s">
        <v>7</v>
      </c>
      <c r="I2645">
        <f t="shared" si="246"/>
        <v>1</v>
      </c>
      <c r="J2645">
        <f t="shared" si="247"/>
        <v>1</v>
      </c>
      <c r="K2645" t="str">
        <f t="shared" si="248"/>
        <v>Umsetzung</v>
      </c>
      <c r="L2645" t="str">
        <f t="shared" si="249"/>
        <v>02-</v>
      </c>
      <c r="M2645" t="str">
        <f t="shared" si="250"/>
        <v xml:space="preserve">02 </v>
      </c>
      <c r="N2645" t="e">
        <f t="shared" si="251"/>
        <v>#VALUE!</v>
      </c>
      <c r="O2645" t="b" cm="1">
        <f t="array" ref="O2645">COUNT(FIND({0,1,2,3,4,5,6,7,8,9},N2645))&gt;0</f>
        <v>0</v>
      </c>
    </row>
    <row r="2646" spans="1:15" hidden="1" x14ac:dyDescent="0.3">
      <c r="A2646" s="1" t="s">
        <v>5143</v>
      </c>
      <c r="B2646" t="s">
        <v>561</v>
      </c>
      <c r="C2646" t="s">
        <v>5144</v>
      </c>
      <c r="D2646">
        <v>2</v>
      </c>
      <c r="E2646" t="s">
        <v>7</v>
      </c>
      <c r="I2646">
        <f t="shared" si="246"/>
        <v>1</v>
      </c>
      <c r="J2646">
        <f t="shared" si="247"/>
        <v>1</v>
      </c>
      <c r="K2646" t="str">
        <f t="shared" si="248"/>
        <v>Nachbereitung/Dokumentation</v>
      </c>
      <c r="L2646" t="str">
        <f t="shared" si="249"/>
        <v>03-</v>
      </c>
      <c r="M2646" t="str">
        <f t="shared" si="250"/>
        <v xml:space="preserve">03 </v>
      </c>
      <c r="N2646" t="e">
        <f t="shared" si="251"/>
        <v>#VALUE!</v>
      </c>
      <c r="O2646" t="b" cm="1">
        <f t="array" ref="O2646">COUNT(FIND({0,1,2,3,4,5,6,7,8,9},N2646))&gt;0</f>
        <v>0</v>
      </c>
    </row>
    <row r="2647" spans="1:15" hidden="1" x14ac:dyDescent="0.3">
      <c r="A2647" s="1" t="s">
        <v>5145</v>
      </c>
      <c r="B2647" t="s">
        <v>589</v>
      </c>
      <c r="C2647" t="s">
        <v>5146</v>
      </c>
      <c r="D2647">
        <v>2</v>
      </c>
      <c r="E2647" t="s">
        <v>7</v>
      </c>
      <c r="I2647">
        <f t="shared" si="246"/>
        <v>1</v>
      </c>
      <c r="J2647">
        <f t="shared" si="247"/>
        <v>1</v>
      </c>
      <c r="K2647" t="str">
        <f t="shared" si="248"/>
        <v>Konzeption/Abstimmung</v>
      </c>
      <c r="L2647" t="str">
        <f t="shared" si="249"/>
        <v>01-</v>
      </c>
      <c r="M2647" t="str">
        <f t="shared" si="250"/>
        <v xml:space="preserve">01 </v>
      </c>
      <c r="N2647" t="e">
        <f t="shared" si="251"/>
        <v>#VALUE!</v>
      </c>
      <c r="O2647" t="b" cm="1">
        <f t="array" ref="O2647">COUNT(FIND({0,1,2,3,4,5,6,7,8,9},N2647))&gt;0</f>
        <v>0</v>
      </c>
    </row>
    <row r="2648" spans="1:15" hidden="1" x14ac:dyDescent="0.3">
      <c r="A2648" s="1" t="s">
        <v>5147</v>
      </c>
      <c r="B2648" t="s">
        <v>589</v>
      </c>
      <c r="C2648" t="s">
        <v>5039</v>
      </c>
      <c r="D2648">
        <v>2</v>
      </c>
      <c r="E2648" t="s">
        <v>7</v>
      </c>
      <c r="I2648">
        <f t="shared" si="246"/>
        <v>1</v>
      </c>
      <c r="J2648">
        <f t="shared" si="247"/>
        <v>1</v>
      </c>
      <c r="K2648" t="str">
        <f t="shared" si="248"/>
        <v>Umsetzung</v>
      </c>
      <c r="L2648" t="str">
        <f t="shared" si="249"/>
        <v>02-</v>
      </c>
      <c r="M2648" t="str">
        <f t="shared" si="250"/>
        <v xml:space="preserve">02 </v>
      </c>
      <c r="N2648" t="e">
        <f t="shared" si="251"/>
        <v>#VALUE!</v>
      </c>
      <c r="O2648" t="b" cm="1">
        <f t="array" ref="O2648">COUNT(FIND({0,1,2,3,4,5,6,7,8,9},N2648))&gt;0</f>
        <v>0</v>
      </c>
    </row>
    <row r="2649" spans="1:15" hidden="1" x14ac:dyDescent="0.3">
      <c r="A2649" s="1" t="s">
        <v>5148</v>
      </c>
      <c r="B2649" t="s">
        <v>593</v>
      </c>
      <c r="C2649" t="s">
        <v>5149</v>
      </c>
      <c r="D2649">
        <v>2</v>
      </c>
      <c r="E2649" t="s">
        <v>7</v>
      </c>
      <c r="I2649">
        <f t="shared" si="246"/>
        <v>1</v>
      </c>
      <c r="J2649">
        <f t="shared" si="247"/>
        <v>1</v>
      </c>
      <c r="K2649" t="str">
        <f t="shared" si="248"/>
        <v>Projektvorbereitung</v>
      </c>
      <c r="L2649" t="str">
        <f t="shared" si="249"/>
        <v>01-</v>
      </c>
      <c r="M2649" t="str">
        <f t="shared" si="250"/>
        <v xml:space="preserve">01 </v>
      </c>
      <c r="N2649" t="e">
        <f t="shared" si="251"/>
        <v>#VALUE!</v>
      </c>
      <c r="O2649" t="b" cm="1">
        <f t="array" ref="O2649">COUNT(FIND({0,1,2,3,4,5,6,7,8,9},N2649))&gt;0</f>
        <v>0</v>
      </c>
    </row>
    <row r="2650" spans="1:15" hidden="1" x14ac:dyDescent="0.3">
      <c r="A2650" s="1" t="s">
        <v>5150</v>
      </c>
      <c r="B2650" t="s">
        <v>595</v>
      </c>
      <c r="C2650" t="s">
        <v>5034</v>
      </c>
      <c r="D2650">
        <v>2</v>
      </c>
      <c r="E2650" t="s">
        <v>7</v>
      </c>
      <c r="I2650">
        <f t="shared" si="246"/>
        <v>1</v>
      </c>
      <c r="J2650">
        <f t="shared" si="247"/>
        <v>1</v>
      </c>
      <c r="K2650" t="str">
        <f t="shared" si="248"/>
        <v>Umsetzung</v>
      </c>
      <c r="L2650" t="str">
        <f t="shared" si="249"/>
        <v>01-</v>
      </c>
      <c r="M2650" t="str">
        <f t="shared" si="250"/>
        <v xml:space="preserve">01 </v>
      </c>
      <c r="N2650" t="e">
        <f t="shared" si="251"/>
        <v>#VALUE!</v>
      </c>
      <c r="O2650" t="b" cm="1">
        <f t="array" ref="O2650">COUNT(FIND({0,1,2,3,4,5,6,7,8,9},N2650))&gt;0</f>
        <v>0</v>
      </c>
    </row>
    <row r="2651" spans="1:15" hidden="1" x14ac:dyDescent="0.3">
      <c r="A2651" s="1" t="s">
        <v>5151</v>
      </c>
      <c r="B2651" t="s">
        <v>597</v>
      </c>
      <c r="C2651" t="s">
        <v>5034</v>
      </c>
      <c r="D2651">
        <v>2</v>
      </c>
      <c r="E2651" t="s">
        <v>7</v>
      </c>
      <c r="I2651">
        <f t="shared" si="246"/>
        <v>1</v>
      </c>
      <c r="J2651">
        <f t="shared" si="247"/>
        <v>1</v>
      </c>
      <c r="K2651" t="str">
        <f t="shared" si="248"/>
        <v>Umsetzung</v>
      </c>
      <c r="L2651" t="str">
        <f t="shared" si="249"/>
        <v>01-</v>
      </c>
      <c r="M2651" t="str">
        <f t="shared" si="250"/>
        <v xml:space="preserve">01 </v>
      </c>
      <c r="N2651" t="e">
        <f t="shared" si="251"/>
        <v>#VALUE!</v>
      </c>
      <c r="O2651" t="b" cm="1">
        <f t="array" ref="O2651">COUNT(FIND({0,1,2,3,4,5,6,7,8,9},N2651))&gt;0</f>
        <v>0</v>
      </c>
    </row>
    <row r="2652" spans="1:15" hidden="1" x14ac:dyDescent="0.3">
      <c r="A2652" s="1" t="s">
        <v>5152</v>
      </c>
      <c r="B2652" t="s">
        <v>599</v>
      </c>
      <c r="C2652" t="s">
        <v>5045</v>
      </c>
      <c r="D2652">
        <v>2</v>
      </c>
      <c r="E2652" t="s">
        <v>7</v>
      </c>
      <c r="I2652">
        <f t="shared" si="246"/>
        <v>1</v>
      </c>
      <c r="J2652">
        <f t="shared" si="247"/>
        <v>1</v>
      </c>
      <c r="K2652" t="str">
        <f t="shared" si="248"/>
        <v>Analyse</v>
      </c>
      <c r="L2652" t="str">
        <f t="shared" si="249"/>
        <v>01-</v>
      </c>
      <c r="M2652" t="str">
        <f t="shared" si="250"/>
        <v xml:space="preserve">01 </v>
      </c>
      <c r="N2652" t="e">
        <f t="shared" si="251"/>
        <v>#VALUE!</v>
      </c>
      <c r="O2652" t="b" cm="1">
        <f t="array" ref="O2652">COUNT(FIND({0,1,2,3,4,5,6,7,8,9},N2652))&gt;0</f>
        <v>0</v>
      </c>
    </row>
    <row r="2653" spans="1:15" hidden="1" x14ac:dyDescent="0.3">
      <c r="A2653" s="1" t="s">
        <v>5153</v>
      </c>
      <c r="B2653" t="s">
        <v>599</v>
      </c>
      <c r="C2653" t="s">
        <v>5154</v>
      </c>
      <c r="D2653">
        <v>2</v>
      </c>
      <c r="E2653" t="s">
        <v>7</v>
      </c>
      <c r="I2653">
        <f t="shared" si="246"/>
        <v>1</v>
      </c>
      <c r="J2653">
        <f t="shared" si="247"/>
        <v>1</v>
      </c>
      <c r="K2653" t="str">
        <f t="shared" si="248"/>
        <v>Entw. Korrekturreport</v>
      </c>
      <c r="L2653" t="str">
        <f t="shared" si="249"/>
        <v>02-</v>
      </c>
      <c r="M2653" t="str">
        <f t="shared" si="250"/>
        <v xml:space="preserve">02 </v>
      </c>
      <c r="N2653" t="str">
        <f t="shared" si="251"/>
        <v>Entw.</v>
      </c>
      <c r="O2653" t="b" cm="1">
        <f t="array" ref="O2653">COUNT(FIND({0,1,2,3,4,5,6,7,8,9},N2653))&gt;0</f>
        <v>0</v>
      </c>
    </row>
    <row r="2654" spans="1:15" hidden="1" x14ac:dyDescent="0.3">
      <c r="A2654" s="1" t="s">
        <v>5155</v>
      </c>
      <c r="B2654" t="s">
        <v>603</v>
      </c>
      <c r="C2654" t="s">
        <v>5156</v>
      </c>
      <c r="D2654">
        <v>2</v>
      </c>
      <c r="E2654" t="s">
        <v>7</v>
      </c>
      <c r="I2654">
        <f t="shared" si="246"/>
        <v>1</v>
      </c>
      <c r="J2654">
        <f t="shared" si="247"/>
        <v>1</v>
      </c>
      <c r="K2654" t="str">
        <f t="shared" si="248"/>
        <v>Workshop</v>
      </c>
      <c r="L2654" t="str">
        <f t="shared" si="249"/>
        <v>02-</v>
      </c>
      <c r="M2654" t="str">
        <f t="shared" si="250"/>
        <v xml:space="preserve">02 </v>
      </c>
      <c r="N2654" t="e">
        <f t="shared" si="251"/>
        <v>#VALUE!</v>
      </c>
      <c r="O2654" t="b" cm="1">
        <f t="array" ref="O2654">COUNT(FIND({0,1,2,3,4,5,6,7,8,9},N2654))&gt;0</f>
        <v>0</v>
      </c>
    </row>
    <row r="2655" spans="1:15" hidden="1" x14ac:dyDescent="0.3">
      <c r="A2655" s="1" t="s">
        <v>5157</v>
      </c>
      <c r="B2655" t="s">
        <v>605</v>
      </c>
      <c r="C2655" t="s">
        <v>5034</v>
      </c>
      <c r="D2655">
        <v>2</v>
      </c>
      <c r="E2655" t="s">
        <v>7</v>
      </c>
      <c r="I2655">
        <f t="shared" si="246"/>
        <v>1</v>
      </c>
      <c r="J2655">
        <f t="shared" si="247"/>
        <v>1</v>
      </c>
      <c r="K2655" t="str">
        <f t="shared" si="248"/>
        <v>Umsetzung</v>
      </c>
      <c r="L2655" t="str">
        <f t="shared" si="249"/>
        <v>01-</v>
      </c>
      <c r="M2655" t="str">
        <f t="shared" si="250"/>
        <v xml:space="preserve">01 </v>
      </c>
      <c r="N2655" t="e">
        <f t="shared" si="251"/>
        <v>#VALUE!</v>
      </c>
      <c r="O2655" t="b" cm="1">
        <f t="array" ref="O2655">COUNT(FIND({0,1,2,3,4,5,6,7,8,9},N2655))&gt;0</f>
        <v>0</v>
      </c>
    </row>
    <row r="2656" spans="1:15" hidden="1" x14ac:dyDescent="0.3">
      <c r="A2656" s="1" t="s">
        <v>5158</v>
      </c>
      <c r="B2656" t="s">
        <v>607</v>
      </c>
      <c r="C2656" t="s">
        <v>5034</v>
      </c>
      <c r="D2656">
        <v>2</v>
      </c>
      <c r="E2656" t="s">
        <v>7</v>
      </c>
      <c r="I2656">
        <f t="shared" si="246"/>
        <v>1</v>
      </c>
      <c r="J2656">
        <f t="shared" si="247"/>
        <v>1</v>
      </c>
      <c r="K2656" t="str">
        <f t="shared" si="248"/>
        <v>Umsetzung</v>
      </c>
      <c r="L2656" t="str">
        <f t="shared" si="249"/>
        <v>01-</v>
      </c>
      <c r="M2656" t="str">
        <f t="shared" si="250"/>
        <v xml:space="preserve">01 </v>
      </c>
      <c r="N2656" t="e">
        <f t="shared" si="251"/>
        <v>#VALUE!</v>
      </c>
      <c r="O2656" t="b" cm="1">
        <f t="array" ref="O2656">COUNT(FIND({0,1,2,3,4,5,6,7,8,9},N2656))&gt;0</f>
        <v>0</v>
      </c>
    </row>
    <row r="2657" spans="1:15" hidden="1" x14ac:dyDescent="0.3">
      <c r="A2657" s="1" t="s">
        <v>5159</v>
      </c>
      <c r="B2657" t="s">
        <v>609</v>
      </c>
      <c r="C2657" t="s">
        <v>5160</v>
      </c>
      <c r="D2657">
        <v>2</v>
      </c>
      <c r="E2657" t="s">
        <v>7</v>
      </c>
      <c r="I2657">
        <f t="shared" si="246"/>
        <v>1</v>
      </c>
      <c r="J2657">
        <f t="shared" si="247"/>
        <v>1</v>
      </c>
      <c r="K2657" t="str">
        <f t="shared" si="248"/>
        <v>Umsetzung/Analyse</v>
      </c>
      <c r="L2657" t="str">
        <f t="shared" si="249"/>
        <v>01-</v>
      </c>
      <c r="M2657" t="str">
        <f t="shared" si="250"/>
        <v xml:space="preserve">01 </v>
      </c>
      <c r="N2657" t="e">
        <f t="shared" si="251"/>
        <v>#VALUE!</v>
      </c>
      <c r="O2657" t="b" cm="1">
        <f t="array" ref="O2657">COUNT(FIND({0,1,2,3,4,5,6,7,8,9},N2657))&gt;0</f>
        <v>0</v>
      </c>
    </row>
    <row r="2658" spans="1:15" hidden="1" x14ac:dyDescent="0.3">
      <c r="A2658" s="1" t="s">
        <v>5161</v>
      </c>
      <c r="B2658" t="s">
        <v>611</v>
      </c>
      <c r="C2658" t="s">
        <v>5034</v>
      </c>
      <c r="D2658">
        <v>2</v>
      </c>
      <c r="E2658" t="s">
        <v>7</v>
      </c>
      <c r="I2658">
        <f t="shared" si="246"/>
        <v>1</v>
      </c>
      <c r="J2658">
        <f t="shared" si="247"/>
        <v>1</v>
      </c>
      <c r="K2658" t="str">
        <f t="shared" si="248"/>
        <v>Umsetzung</v>
      </c>
      <c r="L2658" t="str">
        <f t="shared" si="249"/>
        <v>01-</v>
      </c>
      <c r="M2658" t="str">
        <f t="shared" si="250"/>
        <v xml:space="preserve">01 </v>
      </c>
      <c r="N2658" t="e">
        <f t="shared" si="251"/>
        <v>#VALUE!</v>
      </c>
      <c r="O2658" t="b" cm="1">
        <f t="array" ref="O2658">COUNT(FIND({0,1,2,3,4,5,6,7,8,9},N2658))&gt;0</f>
        <v>0</v>
      </c>
    </row>
    <row r="2659" spans="1:15" hidden="1" x14ac:dyDescent="0.3">
      <c r="A2659" s="1" t="s">
        <v>5162</v>
      </c>
      <c r="B2659" t="s">
        <v>613</v>
      </c>
      <c r="C2659" t="s">
        <v>5163</v>
      </c>
      <c r="D2659">
        <v>2</v>
      </c>
      <c r="E2659" t="s">
        <v>7</v>
      </c>
      <c r="I2659">
        <f t="shared" si="246"/>
        <v>1</v>
      </c>
      <c r="J2659">
        <f t="shared" si="247"/>
        <v>1</v>
      </c>
      <c r="K2659" t="str">
        <f t="shared" si="248"/>
        <v>Umsetzung/Durchführung</v>
      </c>
      <c r="L2659" t="str">
        <f t="shared" si="249"/>
        <v>01-</v>
      </c>
      <c r="M2659" t="str">
        <f t="shared" si="250"/>
        <v xml:space="preserve">01 </v>
      </c>
      <c r="N2659" t="e">
        <f t="shared" si="251"/>
        <v>#VALUE!</v>
      </c>
      <c r="O2659" t="b" cm="1">
        <f t="array" ref="O2659">COUNT(FIND({0,1,2,3,4,5,6,7,8,9},N2659))&gt;0</f>
        <v>0</v>
      </c>
    </row>
    <row r="2660" spans="1:15" hidden="1" x14ac:dyDescent="0.3">
      <c r="A2660" s="1" t="s">
        <v>5164</v>
      </c>
      <c r="B2660" t="s">
        <v>615</v>
      </c>
      <c r="C2660" t="s">
        <v>5034</v>
      </c>
      <c r="D2660">
        <v>2</v>
      </c>
      <c r="E2660" t="s">
        <v>7</v>
      </c>
      <c r="I2660">
        <f t="shared" si="246"/>
        <v>1</v>
      </c>
      <c r="J2660">
        <f t="shared" si="247"/>
        <v>1</v>
      </c>
      <c r="K2660" t="str">
        <f t="shared" si="248"/>
        <v>Umsetzung</v>
      </c>
      <c r="L2660" t="str">
        <f t="shared" si="249"/>
        <v>01-</v>
      </c>
      <c r="M2660" t="str">
        <f t="shared" si="250"/>
        <v xml:space="preserve">01 </v>
      </c>
      <c r="N2660" t="e">
        <f t="shared" si="251"/>
        <v>#VALUE!</v>
      </c>
      <c r="O2660" t="b" cm="1">
        <f t="array" ref="O2660">COUNT(FIND({0,1,2,3,4,5,6,7,8,9},N2660))&gt;0</f>
        <v>0</v>
      </c>
    </row>
    <row r="2661" spans="1:15" hidden="1" x14ac:dyDescent="0.3">
      <c r="A2661" s="1" t="s">
        <v>5165</v>
      </c>
      <c r="B2661" t="s">
        <v>616</v>
      </c>
      <c r="C2661" t="s">
        <v>5166</v>
      </c>
      <c r="D2661">
        <v>2</v>
      </c>
      <c r="E2661" t="s">
        <v>7</v>
      </c>
      <c r="I2661">
        <f t="shared" si="246"/>
        <v>1</v>
      </c>
      <c r="J2661">
        <f t="shared" si="247"/>
        <v>1</v>
      </c>
      <c r="K2661" t="str">
        <f t="shared" si="248"/>
        <v>Abstimmung</v>
      </c>
      <c r="L2661" t="str">
        <f t="shared" si="249"/>
        <v>01-</v>
      </c>
      <c r="M2661" t="str">
        <f t="shared" si="250"/>
        <v xml:space="preserve">01 </v>
      </c>
      <c r="N2661" t="e">
        <f t="shared" si="251"/>
        <v>#VALUE!</v>
      </c>
      <c r="O2661" t="b" cm="1">
        <f t="array" ref="O2661">COUNT(FIND({0,1,2,3,4,5,6,7,8,9},N2661))&gt;0</f>
        <v>0</v>
      </c>
    </row>
    <row r="2662" spans="1:15" hidden="1" x14ac:dyDescent="0.3">
      <c r="A2662" s="1" t="s">
        <v>5167</v>
      </c>
      <c r="B2662" t="s">
        <v>618</v>
      </c>
      <c r="C2662" t="s">
        <v>5166</v>
      </c>
      <c r="D2662">
        <v>2</v>
      </c>
      <c r="E2662" t="s">
        <v>7</v>
      </c>
      <c r="I2662">
        <f t="shared" si="246"/>
        <v>1</v>
      </c>
      <c r="J2662">
        <f t="shared" si="247"/>
        <v>1</v>
      </c>
      <c r="K2662" t="str">
        <f t="shared" si="248"/>
        <v>Abstimmung</v>
      </c>
      <c r="L2662" t="str">
        <f t="shared" si="249"/>
        <v>01-</v>
      </c>
      <c r="M2662" t="str">
        <f t="shared" si="250"/>
        <v xml:space="preserve">01 </v>
      </c>
      <c r="N2662" t="e">
        <f t="shared" si="251"/>
        <v>#VALUE!</v>
      </c>
      <c r="O2662" t="b" cm="1">
        <f t="array" ref="O2662">COUNT(FIND({0,1,2,3,4,5,6,7,8,9},N2662))&gt;0</f>
        <v>0</v>
      </c>
    </row>
    <row r="2663" spans="1:15" hidden="1" x14ac:dyDescent="0.3">
      <c r="A2663" s="1" t="s">
        <v>5168</v>
      </c>
      <c r="B2663" t="s">
        <v>618</v>
      </c>
      <c r="C2663" t="s">
        <v>5169</v>
      </c>
      <c r="D2663">
        <v>2</v>
      </c>
      <c r="E2663" t="s">
        <v>7</v>
      </c>
      <c r="I2663">
        <f t="shared" si="246"/>
        <v>1</v>
      </c>
      <c r="J2663">
        <f t="shared" si="247"/>
        <v>1</v>
      </c>
      <c r="K2663" t="str">
        <f t="shared" si="248"/>
        <v>Umsetzung/Durchführung</v>
      </c>
      <c r="L2663" t="str">
        <f t="shared" si="249"/>
        <v>02-</v>
      </c>
      <c r="M2663" t="str">
        <f t="shared" si="250"/>
        <v xml:space="preserve">02 </v>
      </c>
      <c r="N2663" t="e">
        <f t="shared" si="251"/>
        <v>#VALUE!</v>
      </c>
      <c r="O2663" t="b" cm="1">
        <f t="array" ref="O2663">COUNT(FIND({0,1,2,3,4,5,6,7,8,9},N2663))&gt;0</f>
        <v>0</v>
      </c>
    </row>
    <row r="2664" spans="1:15" hidden="1" x14ac:dyDescent="0.3">
      <c r="A2664" s="1" t="s">
        <v>5170</v>
      </c>
      <c r="B2664" t="s">
        <v>621</v>
      </c>
      <c r="C2664" t="s">
        <v>5166</v>
      </c>
      <c r="D2664">
        <v>2</v>
      </c>
      <c r="E2664" t="s">
        <v>7</v>
      </c>
      <c r="I2664">
        <f t="shared" si="246"/>
        <v>1</v>
      </c>
      <c r="J2664">
        <f t="shared" si="247"/>
        <v>1</v>
      </c>
      <c r="K2664" t="str">
        <f t="shared" si="248"/>
        <v>Abstimmung</v>
      </c>
      <c r="L2664" t="str">
        <f t="shared" si="249"/>
        <v>01-</v>
      </c>
      <c r="M2664" t="str">
        <f t="shared" si="250"/>
        <v xml:space="preserve">01 </v>
      </c>
      <c r="N2664" t="e">
        <f t="shared" si="251"/>
        <v>#VALUE!</v>
      </c>
      <c r="O2664" t="b" cm="1">
        <f t="array" ref="O2664">COUNT(FIND({0,1,2,3,4,5,6,7,8,9},N2664))&gt;0</f>
        <v>0</v>
      </c>
    </row>
    <row r="2665" spans="1:15" hidden="1" x14ac:dyDescent="0.3">
      <c r="A2665" s="1" t="s">
        <v>5171</v>
      </c>
      <c r="B2665" t="s">
        <v>621</v>
      </c>
      <c r="C2665" t="s">
        <v>5172</v>
      </c>
      <c r="D2665">
        <v>2</v>
      </c>
      <c r="E2665" t="s">
        <v>7</v>
      </c>
      <c r="I2665">
        <f t="shared" si="246"/>
        <v>1</v>
      </c>
      <c r="J2665">
        <f t="shared" si="247"/>
        <v>1</v>
      </c>
      <c r="K2665" t="str">
        <f t="shared" si="248"/>
        <v>Durchführung</v>
      </c>
      <c r="L2665" t="str">
        <f t="shared" si="249"/>
        <v>02-</v>
      </c>
      <c r="M2665" t="str">
        <f t="shared" si="250"/>
        <v xml:space="preserve">02 </v>
      </c>
      <c r="N2665" t="e">
        <f t="shared" si="251"/>
        <v>#VALUE!</v>
      </c>
      <c r="O2665" t="b" cm="1">
        <f t="array" ref="O2665">COUNT(FIND({0,1,2,3,4,5,6,7,8,9},N2665))&gt;0</f>
        <v>0</v>
      </c>
    </row>
    <row r="2666" spans="1:15" hidden="1" x14ac:dyDescent="0.3">
      <c r="A2666" s="1" t="s">
        <v>5173</v>
      </c>
      <c r="B2666" t="s">
        <v>624</v>
      </c>
      <c r="C2666" t="s">
        <v>5174</v>
      </c>
      <c r="D2666">
        <v>2</v>
      </c>
      <c r="E2666" t="s">
        <v>7</v>
      </c>
      <c r="I2666">
        <f t="shared" si="246"/>
        <v>1</v>
      </c>
      <c r="J2666">
        <f t="shared" si="247"/>
        <v>1</v>
      </c>
      <c r="K2666" t="str">
        <f t="shared" si="248"/>
        <v>Durchführung</v>
      </c>
      <c r="L2666" t="str">
        <f t="shared" si="249"/>
        <v>01-</v>
      </c>
      <c r="M2666" t="str">
        <f t="shared" si="250"/>
        <v xml:space="preserve">01 </v>
      </c>
      <c r="N2666" t="e">
        <f t="shared" si="251"/>
        <v>#VALUE!</v>
      </c>
      <c r="O2666" t="b" cm="1">
        <f t="array" ref="O2666">COUNT(FIND({0,1,2,3,4,5,6,7,8,9},N2666))&gt;0</f>
        <v>0</v>
      </c>
    </row>
    <row r="2667" spans="1:15" hidden="1" x14ac:dyDescent="0.3">
      <c r="A2667" s="1" t="s">
        <v>5175</v>
      </c>
      <c r="B2667" t="s">
        <v>626</v>
      </c>
      <c r="C2667" t="s">
        <v>5034</v>
      </c>
      <c r="D2667">
        <v>2</v>
      </c>
      <c r="E2667" t="s">
        <v>7</v>
      </c>
      <c r="I2667">
        <f t="shared" si="246"/>
        <v>1</v>
      </c>
      <c r="J2667">
        <f t="shared" si="247"/>
        <v>1</v>
      </c>
      <c r="K2667" t="str">
        <f t="shared" si="248"/>
        <v>Umsetzung</v>
      </c>
      <c r="L2667" t="str">
        <f t="shared" si="249"/>
        <v>01-</v>
      </c>
      <c r="M2667" t="str">
        <f t="shared" si="250"/>
        <v xml:space="preserve">01 </v>
      </c>
      <c r="N2667" t="e">
        <f t="shared" si="251"/>
        <v>#VALUE!</v>
      </c>
      <c r="O2667" t="b" cm="1">
        <f t="array" ref="O2667">COUNT(FIND({0,1,2,3,4,5,6,7,8,9},N2667))&gt;0</f>
        <v>0</v>
      </c>
    </row>
    <row r="2668" spans="1:15" hidden="1" x14ac:dyDescent="0.3">
      <c r="A2668" s="1" t="s">
        <v>5176</v>
      </c>
      <c r="B2668" t="s">
        <v>630</v>
      </c>
      <c r="C2668" t="s">
        <v>374</v>
      </c>
      <c r="D2668">
        <v>2</v>
      </c>
      <c r="E2668" t="s">
        <v>7</v>
      </c>
      <c r="I2668">
        <f t="shared" si="246"/>
        <v>1</v>
      </c>
      <c r="J2668">
        <f t="shared" si="247"/>
        <v>1</v>
      </c>
      <c r="K2668" t="str">
        <f t="shared" si="248"/>
        <v>PM</v>
      </c>
      <c r="L2668" t="str">
        <f t="shared" si="249"/>
        <v>01-</v>
      </c>
      <c r="M2668" t="str">
        <f t="shared" si="250"/>
        <v xml:space="preserve">01 </v>
      </c>
      <c r="N2668" t="e">
        <f t="shared" si="251"/>
        <v>#VALUE!</v>
      </c>
      <c r="O2668" t="b" cm="1">
        <f t="array" ref="O2668">COUNT(FIND({0,1,2,3,4,5,6,7,8,9},N2668))&gt;0</f>
        <v>0</v>
      </c>
    </row>
    <row r="2669" spans="1:15" hidden="1" x14ac:dyDescent="0.3">
      <c r="A2669" s="1" t="s">
        <v>5177</v>
      </c>
      <c r="B2669" t="s">
        <v>632</v>
      </c>
      <c r="C2669" t="s">
        <v>5034</v>
      </c>
      <c r="D2669">
        <v>2</v>
      </c>
      <c r="E2669" t="s">
        <v>7</v>
      </c>
      <c r="I2669">
        <f t="shared" si="246"/>
        <v>1</v>
      </c>
      <c r="J2669">
        <f t="shared" si="247"/>
        <v>1</v>
      </c>
      <c r="K2669" t="str">
        <f t="shared" si="248"/>
        <v>Umsetzung</v>
      </c>
      <c r="L2669" t="str">
        <f t="shared" si="249"/>
        <v>01-</v>
      </c>
      <c r="M2669" t="str">
        <f t="shared" si="250"/>
        <v xml:space="preserve">01 </v>
      </c>
      <c r="N2669" t="e">
        <f t="shared" si="251"/>
        <v>#VALUE!</v>
      </c>
      <c r="O2669" t="b" cm="1">
        <f t="array" ref="O2669">COUNT(FIND({0,1,2,3,4,5,6,7,8,9},N2669))&gt;0</f>
        <v>0</v>
      </c>
    </row>
    <row r="2670" spans="1:15" hidden="1" x14ac:dyDescent="0.3">
      <c r="A2670" s="1" t="s">
        <v>5178</v>
      </c>
      <c r="B2670" t="s">
        <v>634</v>
      </c>
      <c r="C2670" t="s">
        <v>5034</v>
      </c>
      <c r="D2670">
        <v>2</v>
      </c>
      <c r="E2670" t="s">
        <v>7</v>
      </c>
      <c r="I2670">
        <f t="shared" si="246"/>
        <v>1</v>
      </c>
      <c r="J2670">
        <f t="shared" si="247"/>
        <v>1</v>
      </c>
      <c r="K2670" t="str">
        <f t="shared" si="248"/>
        <v>Umsetzung</v>
      </c>
      <c r="L2670" t="str">
        <f t="shared" si="249"/>
        <v>01-</v>
      </c>
      <c r="M2670" t="str">
        <f t="shared" si="250"/>
        <v xml:space="preserve">01 </v>
      </c>
      <c r="N2670" t="e">
        <f t="shared" si="251"/>
        <v>#VALUE!</v>
      </c>
      <c r="O2670" t="b" cm="1">
        <f t="array" ref="O2670">COUNT(FIND({0,1,2,3,4,5,6,7,8,9},N2670))&gt;0</f>
        <v>0</v>
      </c>
    </row>
    <row r="2671" spans="1:15" hidden="1" x14ac:dyDescent="0.3">
      <c r="A2671" s="1" t="s">
        <v>5179</v>
      </c>
      <c r="B2671" t="s">
        <v>636</v>
      </c>
      <c r="C2671" t="s">
        <v>5180</v>
      </c>
      <c r="D2671">
        <v>2</v>
      </c>
      <c r="E2671" t="s">
        <v>7</v>
      </c>
      <c r="I2671">
        <f t="shared" si="246"/>
        <v>1</v>
      </c>
      <c r="J2671">
        <f t="shared" si="247"/>
        <v>1</v>
      </c>
      <c r="K2671" t="str">
        <f t="shared" si="248"/>
        <v>Konzeption/Analyse/Abstimmung</v>
      </c>
      <c r="L2671" t="str">
        <f t="shared" si="249"/>
        <v>01-</v>
      </c>
      <c r="M2671" t="str">
        <f t="shared" si="250"/>
        <v xml:space="preserve">01 </v>
      </c>
      <c r="N2671" t="e">
        <f t="shared" si="251"/>
        <v>#VALUE!</v>
      </c>
      <c r="O2671" t="b" cm="1">
        <f t="array" ref="O2671">COUNT(FIND({0,1,2,3,4,5,6,7,8,9},N2671))&gt;0</f>
        <v>0</v>
      </c>
    </row>
    <row r="2672" spans="1:15" hidden="1" x14ac:dyDescent="0.3">
      <c r="A2672" s="1" t="s">
        <v>5181</v>
      </c>
      <c r="B2672" t="s">
        <v>636</v>
      </c>
      <c r="C2672" t="s">
        <v>5039</v>
      </c>
      <c r="D2672">
        <v>2</v>
      </c>
      <c r="E2672" t="s">
        <v>7</v>
      </c>
      <c r="I2672">
        <f t="shared" si="246"/>
        <v>1</v>
      </c>
      <c r="J2672">
        <f t="shared" si="247"/>
        <v>1</v>
      </c>
      <c r="K2672" t="str">
        <f t="shared" si="248"/>
        <v>Umsetzung</v>
      </c>
      <c r="L2672" t="str">
        <f t="shared" si="249"/>
        <v>02-</v>
      </c>
      <c r="M2672" t="str">
        <f t="shared" si="250"/>
        <v xml:space="preserve">02 </v>
      </c>
      <c r="N2672" t="e">
        <f t="shared" si="251"/>
        <v>#VALUE!</v>
      </c>
      <c r="O2672" t="b" cm="1">
        <f t="array" ref="O2672">COUNT(FIND({0,1,2,3,4,5,6,7,8,9},N2672))&gt;0</f>
        <v>0</v>
      </c>
    </row>
    <row r="2673" spans="1:15" hidden="1" x14ac:dyDescent="0.3">
      <c r="A2673" s="1" t="s">
        <v>5182</v>
      </c>
      <c r="B2673" t="s">
        <v>640</v>
      </c>
      <c r="C2673" t="s">
        <v>5034</v>
      </c>
      <c r="D2673">
        <v>2</v>
      </c>
      <c r="E2673" t="s">
        <v>7</v>
      </c>
      <c r="I2673">
        <f t="shared" si="246"/>
        <v>1</v>
      </c>
      <c r="J2673">
        <f t="shared" si="247"/>
        <v>1</v>
      </c>
      <c r="K2673" t="str">
        <f t="shared" si="248"/>
        <v>Umsetzung</v>
      </c>
      <c r="L2673" t="str">
        <f t="shared" si="249"/>
        <v>01-</v>
      </c>
      <c r="M2673" t="str">
        <f t="shared" si="250"/>
        <v xml:space="preserve">01 </v>
      </c>
      <c r="N2673" t="e">
        <f t="shared" si="251"/>
        <v>#VALUE!</v>
      </c>
      <c r="O2673" t="b" cm="1">
        <f t="array" ref="O2673">COUNT(FIND({0,1,2,3,4,5,6,7,8,9},N2673))&gt;0</f>
        <v>0</v>
      </c>
    </row>
    <row r="2674" spans="1:15" hidden="1" x14ac:dyDescent="0.3">
      <c r="A2674" s="1" t="s">
        <v>5183</v>
      </c>
      <c r="B2674" t="s">
        <v>642</v>
      </c>
      <c r="C2674" t="s">
        <v>5034</v>
      </c>
      <c r="D2674">
        <v>2</v>
      </c>
      <c r="E2674" t="s">
        <v>7</v>
      </c>
      <c r="I2674">
        <f t="shared" si="246"/>
        <v>1</v>
      </c>
      <c r="J2674">
        <f t="shared" si="247"/>
        <v>1</v>
      </c>
      <c r="K2674" t="str">
        <f t="shared" si="248"/>
        <v>Umsetzung</v>
      </c>
      <c r="L2674" t="str">
        <f t="shared" si="249"/>
        <v>01-</v>
      </c>
      <c r="M2674" t="str">
        <f t="shared" si="250"/>
        <v xml:space="preserve">01 </v>
      </c>
      <c r="N2674" t="e">
        <f t="shared" si="251"/>
        <v>#VALUE!</v>
      </c>
      <c r="O2674" t="b" cm="1">
        <f t="array" ref="O2674">COUNT(FIND({0,1,2,3,4,5,6,7,8,9},N2674))&gt;0</f>
        <v>0</v>
      </c>
    </row>
    <row r="2675" spans="1:15" hidden="1" x14ac:dyDescent="0.3">
      <c r="A2675" s="1" t="s">
        <v>5184</v>
      </c>
      <c r="B2675" t="s">
        <v>644</v>
      </c>
      <c r="C2675" t="s">
        <v>5185</v>
      </c>
      <c r="D2675">
        <v>2</v>
      </c>
      <c r="E2675" t="s">
        <v>7</v>
      </c>
      <c r="I2675">
        <f t="shared" si="246"/>
        <v>1</v>
      </c>
      <c r="J2675">
        <f t="shared" si="247"/>
        <v>1</v>
      </c>
      <c r="K2675" t="str">
        <f t="shared" si="248"/>
        <v>Unterst. Fr. Wuttke WPUBON</v>
      </c>
      <c r="L2675" t="str">
        <f t="shared" si="249"/>
        <v>03-</v>
      </c>
      <c r="M2675" t="str">
        <f t="shared" si="250"/>
        <v xml:space="preserve">03 </v>
      </c>
      <c r="N2675" t="str">
        <f t="shared" si="251"/>
        <v>Unterst.</v>
      </c>
      <c r="O2675" t="b" cm="1">
        <f t="array" ref="O2675">COUNT(FIND({0,1,2,3,4,5,6,7,8,9},N2675))&gt;0</f>
        <v>0</v>
      </c>
    </row>
    <row r="2676" spans="1:15" hidden="1" x14ac:dyDescent="0.3">
      <c r="A2676" s="1" t="s">
        <v>5186</v>
      </c>
      <c r="B2676" t="s">
        <v>644</v>
      </c>
      <c r="C2676" t="s">
        <v>5187</v>
      </c>
      <c r="D2676">
        <v>2</v>
      </c>
      <c r="E2676" t="s">
        <v>7</v>
      </c>
      <c r="I2676">
        <f t="shared" si="246"/>
        <v>1</v>
      </c>
      <c r="J2676">
        <f t="shared" si="247"/>
        <v>1</v>
      </c>
      <c r="K2676" t="str">
        <f t="shared" si="248"/>
        <v>Preismaterial</v>
      </c>
      <c r="L2676" t="str">
        <f t="shared" si="249"/>
        <v>04-</v>
      </c>
      <c r="M2676" t="str">
        <f t="shared" si="250"/>
        <v xml:space="preserve">04 </v>
      </c>
      <c r="N2676" t="e">
        <f t="shared" si="251"/>
        <v>#VALUE!</v>
      </c>
      <c r="O2676" t="b" cm="1">
        <f t="array" ref="O2676">COUNT(FIND({0,1,2,3,4,5,6,7,8,9},N2676))&gt;0</f>
        <v>0</v>
      </c>
    </row>
    <row r="2677" spans="1:15" hidden="1" x14ac:dyDescent="0.3">
      <c r="A2677" s="1" t="s">
        <v>5188</v>
      </c>
      <c r="B2677" t="s">
        <v>644</v>
      </c>
      <c r="C2677" t="s">
        <v>5189</v>
      </c>
      <c r="D2677">
        <v>2</v>
      </c>
      <c r="E2677" t="s">
        <v>7</v>
      </c>
      <c r="I2677">
        <f t="shared" si="246"/>
        <v>1</v>
      </c>
      <c r="J2677">
        <f t="shared" si="247"/>
        <v>1</v>
      </c>
      <c r="K2677" t="str">
        <f t="shared" si="248"/>
        <v>Logistikauswertung</v>
      </c>
      <c r="L2677" t="str">
        <f t="shared" si="249"/>
        <v>05-</v>
      </c>
      <c r="M2677" t="str">
        <f t="shared" si="250"/>
        <v xml:space="preserve">05 </v>
      </c>
      <c r="N2677" t="e">
        <f t="shared" si="251"/>
        <v>#VALUE!</v>
      </c>
      <c r="O2677" t="b" cm="1">
        <f t="array" ref="O2677">COUNT(FIND({0,1,2,3,4,5,6,7,8,9},N2677))&gt;0</f>
        <v>0</v>
      </c>
    </row>
    <row r="2678" spans="1:15" hidden="1" x14ac:dyDescent="0.3">
      <c r="A2678" s="1" t="s">
        <v>5190</v>
      </c>
      <c r="B2678" t="s">
        <v>650</v>
      </c>
      <c r="C2678" t="s">
        <v>5039</v>
      </c>
      <c r="D2678">
        <v>2</v>
      </c>
      <c r="E2678" t="s">
        <v>7</v>
      </c>
      <c r="I2678">
        <f t="shared" si="246"/>
        <v>1</v>
      </c>
      <c r="J2678">
        <f t="shared" si="247"/>
        <v>1</v>
      </c>
      <c r="K2678" t="str">
        <f t="shared" si="248"/>
        <v>Umsetzung</v>
      </c>
      <c r="L2678" t="str">
        <f t="shared" si="249"/>
        <v>02-</v>
      </c>
      <c r="M2678" t="str">
        <f t="shared" si="250"/>
        <v xml:space="preserve">02 </v>
      </c>
      <c r="N2678" t="e">
        <f t="shared" si="251"/>
        <v>#VALUE!</v>
      </c>
      <c r="O2678" t="b" cm="1">
        <f t="array" ref="O2678">COUNT(FIND({0,1,2,3,4,5,6,7,8,9},N2678))&gt;0</f>
        <v>0</v>
      </c>
    </row>
    <row r="2679" spans="1:15" hidden="1" x14ac:dyDescent="0.3">
      <c r="A2679" s="1" t="s">
        <v>5191</v>
      </c>
      <c r="B2679" t="s">
        <v>650</v>
      </c>
      <c r="C2679" t="s">
        <v>5192</v>
      </c>
      <c r="D2679">
        <v>2</v>
      </c>
      <c r="E2679" t="s">
        <v>7</v>
      </c>
      <c r="I2679">
        <f t="shared" si="246"/>
        <v>1</v>
      </c>
      <c r="J2679">
        <f t="shared" si="247"/>
        <v>1</v>
      </c>
      <c r="K2679" t="str">
        <f t="shared" si="248"/>
        <v>Dokumentation</v>
      </c>
      <c r="L2679" t="str">
        <f t="shared" si="249"/>
        <v>03-</v>
      </c>
      <c r="M2679" t="str">
        <f t="shared" si="250"/>
        <v xml:space="preserve">03 </v>
      </c>
      <c r="N2679" t="e">
        <f t="shared" si="251"/>
        <v>#VALUE!</v>
      </c>
      <c r="O2679" t="b" cm="1">
        <f t="array" ref="O2679">COUNT(FIND({0,1,2,3,4,5,6,7,8,9},N2679))&gt;0</f>
        <v>0</v>
      </c>
    </row>
    <row r="2680" spans="1:15" hidden="1" x14ac:dyDescent="0.3">
      <c r="A2680" s="1" t="s">
        <v>5193</v>
      </c>
      <c r="B2680" t="s">
        <v>654</v>
      </c>
      <c r="C2680" t="s">
        <v>5194</v>
      </c>
      <c r="D2680">
        <v>2</v>
      </c>
      <c r="E2680" t="s">
        <v>7</v>
      </c>
      <c r="I2680">
        <f t="shared" si="246"/>
        <v>1</v>
      </c>
      <c r="J2680">
        <f t="shared" si="247"/>
        <v>1</v>
      </c>
      <c r="K2680" t="str">
        <f t="shared" si="248"/>
        <v>Konzeption / Anforderungsaufnahme</v>
      </c>
      <c r="L2680" t="str">
        <f t="shared" si="249"/>
        <v>01-</v>
      </c>
      <c r="M2680" t="str">
        <f t="shared" si="250"/>
        <v xml:space="preserve">01 </v>
      </c>
      <c r="N2680" t="str">
        <f t="shared" si="251"/>
        <v>Konzeption</v>
      </c>
      <c r="O2680" t="b" cm="1">
        <f t="array" ref="O2680">COUNT(FIND({0,1,2,3,4,5,6,7,8,9},N2680))&gt;0</f>
        <v>0</v>
      </c>
    </row>
    <row r="2681" spans="1:15" hidden="1" x14ac:dyDescent="0.3">
      <c r="A2681" s="1" t="s">
        <v>5195</v>
      </c>
      <c r="B2681" t="s">
        <v>656</v>
      </c>
      <c r="C2681" t="s">
        <v>5196</v>
      </c>
      <c r="D2681">
        <v>2</v>
      </c>
      <c r="E2681" t="s">
        <v>7</v>
      </c>
      <c r="I2681">
        <f t="shared" si="246"/>
        <v>1</v>
      </c>
      <c r="J2681">
        <f t="shared" si="247"/>
        <v>1</v>
      </c>
      <c r="K2681" t="str">
        <f t="shared" si="248"/>
        <v>Koordination/Übergr. Abstimmung</v>
      </c>
      <c r="L2681" t="str">
        <f t="shared" si="249"/>
        <v>02-</v>
      </c>
      <c r="M2681" t="str">
        <f t="shared" si="250"/>
        <v xml:space="preserve">02 </v>
      </c>
      <c r="N2681" t="str">
        <f t="shared" si="251"/>
        <v>Koordination/Übergr.</v>
      </c>
      <c r="O2681" t="b" cm="1">
        <f t="array" ref="O2681">COUNT(FIND({0,1,2,3,4,5,6,7,8,9},N2681))&gt;0</f>
        <v>0</v>
      </c>
    </row>
    <row r="2682" spans="1:15" x14ac:dyDescent="0.3">
      <c r="A2682" s="1" t="s">
        <v>5197</v>
      </c>
      <c r="B2682" t="s">
        <v>658</v>
      </c>
      <c r="C2682" t="s">
        <v>5198</v>
      </c>
      <c r="D2682">
        <v>2</v>
      </c>
      <c r="E2682" t="s">
        <v>7</v>
      </c>
      <c r="I2682">
        <f t="shared" si="246"/>
        <v>1</v>
      </c>
      <c r="J2682">
        <f t="shared" si="247"/>
        <v>1</v>
      </c>
      <c r="K2682" t="str">
        <f t="shared" si="248"/>
        <v>4348 - VWKZ Bezeichnung ändern</v>
      </c>
      <c r="L2682" t="str">
        <f t="shared" si="249"/>
        <v>#</v>
      </c>
      <c r="M2682" t="str">
        <f t="shared" si="250"/>
        <v>#</v>
      </c>
      <c r="N2682" t="str">
        <f t="shared" si="251"/>
        <v>4348</v>
      </c>
      <c r="O2682" t="b" cm="1">
        <f t="array" ref="O2682">COUNT(FIND({0,1,2,3,4,5,6,7,8,9},N2682))&gt;0</f>
        <v>1</v>
      </c>
    </row>
    <row r="2683" spans="1:15" x14ac:dyDescent="0.3">
      <c r="A2683" s="1" t="s">
        <v>5199</v>
      </c>
      <c r="B2683" t="s">
        <v>658</v>
      </c>
      <c r="C2683" t="s">
        <v>1431</v>
      </c>
      <c r="D2683">
        <v>2</v>
      </c>
      <c r="E2683" t="s">
        <v>7</v>
      </c>
      <c r="I2683">
        <f t="shared" si="246"/>
        <v>1</v>
      </c>
      <c r="J2683">
        <f t="shared" si="247"/>
        <v>1</v>
      </c>
      <c r="K2683" t="str">
        <f t="shared" si="248"/>
        <v>4381 - Verrechnungskurs Schweizer Franken</v>
      </c>
      <c r="L2683" t="str">
        <f t="shared" si="249"/>
        <v>#</v>
      </c>
      <c r="M2683" t="str">
        <f t="shared" si="250"/>
        <v>#</v>
      </c>
      <c r="N2683" t="str">
        <f t="shared" si="251"/>
        <v>4381</v>
      </c>
      <c r="O2683" t="b" cm="1">
        <f t="array" ref="O2683">COUNT(FIND({0,1,2,3,4,5,6,7,8,9},N2683))&gt;0</f>
        <v>1</v>
      </c>
    </row>
    <row r="2684" spans="1:15" hidden="1" x14ac:dyDescent="0.3">
      <c r="A2684" s="1" t="s">
        <v>5200</v>
      </c>
      <c r="B2684" t="s">
        <v>658</v>
      </c>
      <c r="C2684" t="s">
        <v>5201</v>
      </c>
      <c r="D2684">
        <v>2</v>
      </c>
      <c r="E2684" t="s">
        <v>7</v>
      </c>
      <c r="I2684">
        <f t="shared" si="246"/>
        <v>1</v>
      </c>
      <c r="J2684">
        <f t="shared" si="247"/>
        <v>1</v>
      </c>
      <c r="K2684" t="str">
        <f t="shared" si="248"/>
        <v>Bezug; Direktanfragen</v>
      </c>
      <c r="L2684" t="str">
        <f t="shared" si="249"/>
        <v>00000 ohne Ticket-</v>
      </c>
      <c r="M2684" t="str">
        <f t="shared" si="250"/>
        <v xml:space="preserve">00000 ohne Ticket </v>
      </c>
      <c r="N2684" t="str">
        <f t="shared" si="251"/>
        <v>Bezug;</v>
      </c>
      <c r="O2684" t="b" cm="1">
        <f t="array" ref="O2684">COUNT(FIND({0,1,2,3,4,5,6,7,8,9},N2684))&gt;0</f>
        <v>0</v>
      </c>
    </row>
    <row r="2685" spans="1:15" hidden="1" x14ac:dyDescent="0.3">
      <c r="A2685" s="1" t="s">
        <v>5202</v>
      </c>
      <c r="B2685" t="s">
        <v>658</v>
      </c>
      <c r="C2685" t="s">
        <v>5203</v>
      </c>
      <c r="D2685">
        <v>2</v>
      </c>
      <c r="E2685" t="s">
        <v>7</v>
      </c>
      <c r="I2685">
        <f t="shared" si="246"/>
        <v>1</v>
      </c>
      <c r="J2685">
        <f t="shared" si="247"/>
        <v>1</v>
      </c>
      <c r="K2685" t="str">
        <f t="shared" si="248"/>
        <v xml:space="preserve"> Offene_Kundenaufträge</v>
      </c>
      <c r="L2685" t="str">
        <f t="shared" si="249"/>
        <v>2455 -</v>
      </c>
      <c r="M2685" t="str">
        <f t="shared" si="250"/>
        <v xml:space="preserve">2455  </v>
      </c>
      <c r="N2685" t="str">
        <f t="shared" si="251"/>
        <v/>
      </c>
      <c r="O2685" t="b" cm="1">
        <f t="array" ref="O2685">COUNT(FIND({0,1,2,3,4,5,6,7,8,9},N2685))&gt;0</f>
        <v>0</v>
      </c>
    </row>
    <row r="2686" spans="1:15" hidden="1" x14ac:dyDescent="0.3">
      <c r="A2686" s="1" t="s">
        <v>5204</v>
      </c>
      <c r="B2686" t="s">
        <v>658</v>
      </c>
      <c r="C2686" t="s">
        <v>5205</v>
      </c>
      <c r="D2686">
        <v>2</v>
      </c>
      <c r="E2686" t="s">
        <v>7</v>
      </c>
      <c r="I2686">
        <f t="shared" si="246"/>
        <v>0</v>
      </c>
      <c r="J2686">
        <f t="shared" si="247"/>
        <v>0</v>
      </c>
      <c r="K2686" t="e">
        <f t="shared" si="248"/>
        <v>#VALUE!</v>
      </c>
      <c r="L2686" t="e">
        <f t="shared" si="249"/>
        <v>#VALUE!</v>
      </c>
      <c r="M2686" t="e">
        <f t="shared" si="250"/>
        <v>#VALUE!</v>
      </c>
      <c r="N2686" t="e">
        <f t="shared" si="251"/>
        <v>#VALUE!</v>
      </c>
      <c r="O2686" t="b" cm="1">
        <f t="array" ref="O2686">COUNT(FIND({0,1,2,3,4,5,6,7,8,9},N2686))&gt;0</f>
        <v>0</v>
      </c>
    </row>
    <row r="2687" spans="1:15" hidden="1" x14ac:dyDescent="0.3">
      <c r="A2687" s="1" t="s">
        <v>5206</v>
      </c>
      <c r="B2687" t="s">
        <v>658</v>
      </c>
      <c r="C2687" t="s">
        <v>5207</v>
      </c>
      <c r="D2687">
        <v>2</v>
      </c>
      <c r="E2687" t="s">
        <v>7</v>
      </c>
      <c r="I2687">
        <f t="shared" si="246"/>
        <v>1</v>
      </c>
      <c r="J2687">
        <f t="shared" si="247"/>
        <v>1</v>
      </c>
      <c r="K2687" t="str">
        <f t="shared" si="248"/>
        <v xml:space="preserve"> SKZ 132/Muli falscher Markenname</v>
      </c>
      <c r="L2687" t="str">
        <f t="shared" si="249"/>
        <v>4062 -</v>
      </c>
      <c r="M2687" t="str">
        <f t="shared" si="250"/>
        <v xml:space="preserve">4062  </v>
      </c>
      <c r="N2687" t="str">
        <f t="shared" si="251"/>
        <v/>
      </c>
      <c r="O2687" t="b" cm="1">
        <f t="array" ref="O2687">COUNT(FIND({0,1,2,3,4,5,6,7,8,9},N2687))&gt;0</f>
        <v>0</v>
      </c>
    </row>
    <row r="2688" spans="1:15" hidden="1" x14ac:dyDescent="0.3">
      <c r="A2688" s="1" t="s">
        <v>5208</v>
      </c>
      <c r="B2688" t="s">
        <v>658</v>
      </c>
      <c r="C2688" t="s">
        <v>5209</v>
      </c>
      <c r="D2688">
        <v>2</v>
      </c>
      <c r="E2688" t="s">
        <v>7</v>
      </c>
      <c r="I2688">
        <f t="shared" si="246"/>
        <v>1</v>
      </c>
      <c r="J2688">
        <f t="shared" si="247"/>
        <v>1</v>
      </c>
      <c r="K2688" t="str">
        <f t="shared" si="248"/>
        <v xml:space="preserve"> zusätzliche Spalten Einteilungsmuli SKZ 134</v>
      </c>
      <c r="L2688" t="str">
        <f t="shared" si="249"/>
        <v>4067 -</v>
      </c>
      <c r="M2688" t="str">
        <f t="shared" si="250"/>
        <v xml:space="preserve">4067  </v>
      </c>
      <c r="N2688" t="str">
        <f t="shared" si="251"/>
        <v/>
      </c>
      <c r="O2688" t="b" cm="1">
        <f t="array" ref="O2688">COUNT(FIND({0,1,2,3,4,5,6,7,8,9},N2688))&gt;0</f>
        <v>0</v>
      </c>
    </row>
    <row r="2689" spans="1:15" hidden="1" x14ac:dyDescent="0.3">
      <c r="A2689" s="1" t="s">
        <v>5210</v>
      </c>
      <c r="B2689" t="s">
        <v>658</v>
      </c>
      <c r="C2689" t="s">
        <v>5211</v>
      </c>
      <c r="D2689">
        <v>2</v>
      </c>
      <c r="E2689" t="s">
        <v>7</v>
      </c>
      <c r="I2689">
        <f t="shared" si="246"/>
        <v>1</v>
      </c>
      <c r="J2689">
        <f t="shared" si="247"/>
        <v>1</v>
      </c>
      <c r="K2689" t="str">
        <f t="shared" si="248"/>
        <v xml:space="preserve"> Bezeichnung GJ/Periode im BW</v>
      </c>
      <c r="L2689" t="str">
        <f t="shared" si="249"/>
        <v>4097 -</v>
      </c>
      <c r="M2689" t="str">
        <f t="shared" si="250"/>
        <v xml:space="preserve">4097  </v>
      </c>
      <c r="N2689" t="str">
        <f t="shared" si="251"/>
        <v/>
      </c>
      <c r="O2689" t="b" cm="1">
        <f t="array" ref="O2689">COUNT(FIND({0,1,2,3,4,5,6,7,8,9},N2689))&gt;0</f>
        <v>0</v>
      </c>
    </row>
    <row r="2690" spans="1:15" hidden="1" x14ac:dyDescent="0.3">
      <c r="A2690" s="1" t="s">
        <v>5212</v>
      </c>
      <c r="B2690" t="s">
        <v>658</v>
      </c>
      <c r="C2690" t="s">
        <v>5213</v>
      </c>
      <c r="D2690">
        <v>2</v>
      </c>
      <c r="E2690" t="s">
        <v>7</v>
      </c>
      <c r="I2690">
        <f t="shared" si="246"/>
        <v>1</v>
      </c>
      <c r="J2690">
        <f t="shared" si="247"/>
        <v>1</v>
      </c>
      <c r="K2690" t="str">
        <f t="shared" si="248"/>
        <v>Muli SKZ 134/T2m kein Übergrößen EK im SAP</v>
      </c>
      <c r="L2690" t="str">
        <f t="shared" si="249"/>
        <v>4268-</v>
      </c>
      <c r="M2690" t="str">
        <f t="shared" si="250"/>
        <v xml:space="preserve">4268 </v>
      </c>
      <c r="N2690" t="str">
        <f t="shared" si="251"/>
        <v>Muli</v>
      </c>
      <c r="O2690" t="b" cm="1">
        <f t="array" ref="O2690">COUNT(FIND({0,1,2,3,4,5,6,7,8,9},N2690))&gt;0</f>
        <v>0</v>
      </c>
    </row>
    <row r="2691" spans="1:15" hidden="1" x14ac:dyDescent="0.3">
      <c r="A2691" s="1" t="s">
        <v>5214</v>
      </c>
      <c r="B2691" t="s">
        <v>658</v>
      </c>
      <c r="C2691" t="s">
        <v>5215</v>
      </c>
      <c r="D2691">
        <v>2</v>
      </c>
      <c r="E2691" t="s">
        <v>7</v>
      </c>
      <c r="I2691">
        <f t="shared" ref="I2691:I2754" si="252">LEN(C2691)-LEN(SUBSTITUTE(C2691,"-",))</f>
        <v>1</v>
      </c>
      <c r="J2691">
        <f t="shared" ref="J2691:J2754" si="253">IF(I2691&gt;1,2,I2691)</f>
        <v>1</v>
      </c>
      <c r="K2691" t="str">
        <f t="shared" ref="K2691:K2754" si="254">RIGHT($C2691,LEN($C2691)-SEARCH("#",SUBSTITUTE($C2691,"-","#",J2691)))</f>
        <v xml:space="preserve"> Muli 134/ T3 keine Übergößen EK. Ins SAP gezogen</v>
      </c>
      <c r="L2691" t="str">
        <f t="shared" ref="L2691:L2754" si="255">LEFT($C2691,SEARCH("#",SUBSTITUTE($C2691,"-","#",$J2691)))</f>
        <v>4361 -</v>
      </c>
      <c r="M2691" t="str">
        <f t="shared" ref="M2691:M2754" si="256">SUBSTITUTE(L2691,"-"," ")</f>
        <v xml:space="preserve">4361  </v>
      </c>
      <c r="N2691" t="str">
        <f t="shared" ref="N2691:N2754" si="257">LEFT(K2691,SEARCH(" ",K2691,1)-1)</f>
        <v/>
      </c>
      <c r="O2691" t="b" cm="1">
        <f t="array" ref="O2691">COUNT(FIND({0,1,2,3,4,5,6,7,8,9},N2691))&gt;0</f>
        <v>0</v>
      </c>
    </row>
    <row r="2692" spans="1:15" hidden="1" x14ac:dyDescent="0.3">
      <c r="A2692" s="1" t="s">
        <v>5216</v>
      </c>
      <c r="B2692" t="s">
        <v>658</v>
      </c>
      <c r="C2692" t="s">
        <v>5217</v>
      </c>
      <c r="D2692">
        <v>2</v>
      </c>
      <c r="E2692" t="s">
        <v>7</v>
      </c>
      <c r="I2692">
        <f t="shared" si="252"/>
        <v>1</v>
      </c>
      <c r="J2692">
        <f t="shared" si="253"/>
        <v>1</v>
      </c>
      <c r="K2692" t="str">
        <f t="shared" si="254"/>
        <v xml:space="preserve"> 134/ bei Übergrößenek. Fehlt das Preismaterial</v>
      </c>
      <c r="L2692" t="str">
        <f t="shared" si="255"/>
        <v>4494 -</v>
      </c>
      <c r="M2692" t="str">
        <f t="shared" si="256"/>
        <v xml:space="preserve">4494  </v>
      </c>
      <c r="N2692" t="str">
        <f t="shared" si="257"/>
        <v/>
      </c>
      <c r="O2692" t="b" cm="1">
        <f t="array" ref="O2692">COUNT(FIND({0,1,2,3,4,5,6,7,8,9},N2692))&gt;0</f>
        <v>0</v>
      </c>
    </row>
    <row r="2693" spans="1:15" hidden="1" x14ac:dyDescent="0.3">
      <c r="A2693" s="1" t="s">
        <v>5218</v>
      </c>
      <c r="B2693" t="s">
        <v>680</v>
      </c>
      <c r="C2693" t="s">
        <v>5139</v>
      </c>
      <c r="D2693">
        <v>2</v>
      </c>
      <c r="E2693" t="s">
        <v>7</v>
      </c>
      <c r="I2693">
        <f t="shared" si="252"/>
        <v>1</v>
      </c>
      <c r="J2693">
        <f t="shared" si="253"/>
        <v>1</v>
      </c>
      <c r="K2693" t="str">
        <f t="shared" si="254"/>
        <v>Reise</v>
      </c>
      <c r="L2693" t="str">
        <f t="shared" si="255"/>
        <v>01-</v>
      </c>
      <c r="M2693" t="str">
        <f t="shared" si="256"/>
        <v xml:space="preserve">01 </v>
      </c>
      <c r="N2693" t="e">
        <f t="shared" si="257"/>
        <v>#VALUE!</v>
      </c>
      <c r="O2693" t="b" cm="1">
        <f t="array" ref="O2693">COUNT(FIND({0,1,2,3,4,5,6,7,8,9},N2693))&gt;0</f>
        <v>0</v>
      </c>
    </row>
    <row r="2694" spans="1:15" hidden="1" x14ac:dyDescent="0.3">
      <c r="A2694" s="1" t="s">
        <v>5219</v>
      </c>
      <c r="B2694" t="s">
        <v>680</v>
      </c>
      <c r="C2694" t="s">
        <v>5220</v>
      </c>
      <c r="D2694">
        <v>2</v>
      </c>
      <c r="E2694" t="s">
        <v>7</v>
      </c>
      <c r="I2694">
        <f t="shared" si="252"/>
        <v>1</v>
      </c>
      <c r="J2694">
        <f t="shared" si="253"/>
        <v>1</v>
      </c>
      <c r="K2694" t="str">
        <f t="shared" si="254"/>
        <v>Teamsitzung</v>
      </c>
      <c r="L2694" t="str">
        <f t="shared" si="255"/>
        <v>02-</v>
      </c>
      <c r="M2694" t="str">
        <f t="shared" si="256"/>
        <v xml:space="preserve">02 </v>
      </c>
      <c r="N2694" t="e">
        <f t="shared" si="257"/>
        <v>#VALUE!</v>
      </c>
      <c r="O2694" t="b" cm="1">
        <f t="array" ref="O2694">COUNT(FIND({0,1,2,3,4,5,6,7,8,9},N2694))&gt;0</f>
        <v>0</v>
      </c>
    </row>
    <row r="2695" spans="1:15" hidden="1" x14ac:dyDescent="0.3">
      <c r="A2695" s="1" t="s">
        <v>5221</v>
      </c>
      <c r="B2695" t="s">
        <v>680</v>
      </c>
      <c r="C2695" t="s">
        <v>5222</v>
      </c>
      <c r="D2695">
        <v>2</v>
      </c>
      <c r="E2695" t="s">
        <v>7</v>
      </c>
      <c r="I2695">
        <f t="shared" si="252"/>
        <v>1</v>
      </c>
      <c r="J2695">
        <f t="shared" si="253"/>
        <v>1</v>
      </c>
      <c r="K2695" t="str">
        <f t="shared" si="254"/>
        <v>Koordination</v>
      </c>
      <c r="L2695" t="str">
        <f t="shared" si="255"/>
        <v>03-</v>
      </c>
      <c r="M2695" t="str">
        <f t="shared" si="256"/>
        <v xml:space="preserve">03 </v>
      </c>
      <c r="N2695" t="e">
        <f t="shared" si="257"/>
        <v>#VALUE!</v>
      </c>
      <c r="O2695" t="b" cm="1">
        <f t="array" ref="O2695">COUNT(FIND({0,1,2,3,4,5,6,7,8,9},N2695))&gt;0</f>
        <v>0</v>
      </c>
    </row>
    <row r="2696" spans="1:15" hidden="1" x14ac:dyDescent="0.3">
      <c r="A2696" s="1" t="s">
        <v>5223</v>
      </c>
      <c r="B2696" t="s">
        <v>680</v>
      </c>
      <c r="C2696" t="s">
        <v>5224</v>
      </c>
      <c r="D2696">
        <v>2</v>
      </c>
      <c r="E2696" t="s">
        <v>7</v>
      </c>
      <c r="I2696">
        <f t="shared" si="252"/>
        <v>1</v>
      </c>
      <c r="J2696">
        <f t="shared" si="253"/>
        <v>1</v>
      </c>
      <c r="K2696" t="str">
        <f t="shared" si="254"/>
        <v>Abstimmung FRA</v>
      </c>
      <c r="L2696" t="str">
        <f t="shared" si="255"/>
        <v>06-</v>
      </c>
      <c r="M2696" t="str">
        <f t="shared" si="256"/>
        <v xml:space="preserve">06 </v>
      </c>
      <c r="N2696" t="str">
        <f t="shared" si="257"/>
        <v>Abstimmung</v>
      </c>
      <c r="O2696" t="b" cm="1">
        <f t="array" ref="O2696">COUNT(FIND({0,1,2,3,4,5,6,7,8,9},N2696))&gt;0</f>
        <v>0</v>
      </c>
    </row>
    <row r="2697" spans="1:15" hidden="1" x14ac:dyDescent="0.3">
      <c r="A2697" s="1" t="s">
        <v>5225</v>
      </c>
      <c r="B2697" t="s">
        <v>688</v>
      </c>
      <c r="C2697" t="s">
        <v>337</v>
      </c>
      <c r="D2697">
        <v>2</v>
      </c>
      <c r="E2697" t="s">
        <v>7</v>
      </c>
      <c r="I2697">
        <f t="shared" si="252"/>
        <v>1</v>
      </c>
      <c r="J2697">
        <f t="shared" si="253"/>
        <v>1</v>
      </c>
      <c r="K2697" t="str">
        <f t="shared" si="254"/>
        <v>Übergreifend</v>
      </c>
      <c r="L2697" t="str">
        <f t="shared" si="255"/>
        <v>01-</v>
      </c>
      <c r="M2697" t="str">
        <f t="shared" si="256"/>
        <v xml:space="preserve">01 </v>
      </c>
      <c r="N2697" t="e">
        <f t="shared" si="257"/>
        <v>#VALUE!</v>
      </c>
      <c r="O2697" t="b" cm="1">
        <f t="array" ref="O2697">COUNT(FIND({0,1,2,3,4,5,6,7,8,9},N2697))&gt;0</f>
        <v>0</v>
      </c>
    </row>
    <row r="2698" spans="1:15" hidden="1" x14ac:dyDescent="0.3">
      <c r="A2698" s="1" t="s">
        <v>5226</v>
      </c>
      <c r="B2698" t="s">
        <v>688</v>
      </c>
      <c r="C2698" t="s">
        <v>5227</v>
      </c>
      <c r="D2698">
        <v>2</v>
      </c>
      <c r="E2698" t="s">
        <v>7</v>
      </c>
      <c r="I2698">
        <f t="shared" si="252"/>
        <v>2</v>
      </c>
      <c r="J2698">
        <f t="shared" si="253"/>
        <v>2</v>
      </c>
      <c r="K2698" t="str">
        <f t="shared" si="254"/>
        <v>/Auszahlung</v>
      </c>
      <c r="L2698" t="str">
        <f t="shared" si="255"/>
        <v>04-Ein-</v>
      </c>
      <c r="M2698" t="str">
        <f t="shared" si="256"/>
        <v xml:space="preserve">04 Ein </v>
      </c>
      <c r="N2698" t="e">
        <f t="shared" si="257"/>
        <v>#VALUE!</v>
      </c>
      <c r="O2698" t="b" cm="1">
        <f t="array" ref="O2698">COUNT(FIND({0,1,2,3,4,5,6,7,8,9},N2698))&gt;0</f>
        <v>0</v>
      </c>
    </row>
    <row r="2699" spans="1:15" hidden="1" x14ac:dyDescent="0.3">
      <c r="A2699" s="1" t="s">
        <v>5228</v>
      </c>
      <c r="B2699" t="s">
        <v>688</v>
      </c>
      <c r="C2699" t="s">
        <v>5229</v>
      </c>
      <c r="D2699">
        <v>2</v>
      </c>
      <c r="E2699" t="s">
        <v>7</v>
      </c>
      <c r="I2699">
        <f t="shared" si="252"/>
        <v>2</v>
      </c>
      <c r="J2699">
        <f t="shared" si="253"/>
        <v>2</v>
      </c>
      <c r="K2699" t="str">
        <f t="shared" si="254"/>
        <v>Karte</v>
      </c>
      <c r="L2699" t="str">
        <f t="shared" si="255"/>
        <v>06-Bonuspunkte / Frankonia-</v>
      </c>
      <c r="M2699" t="str">
        <f t="shared" si="256"/>
        <v xml:space="preserve">06 Bonuspunkte / Frankonia </v>
      </c>
      <c r="N2699" t="e">
        <f t="shared" si="257"/>
        <v>#VALUE!</v>
      </c>
      <c r="O2699" t="b" cm="1">
        <f t="array" ref="O2699">COUNT(FIND({0,1,2,3,4,5,6,7,8,9},N2699))&gt;0</f>
        <v>0</v>
      </c>
    </row>
    <row r="2700" spans="1:15" hidden="1" x14ac:dyDescent="0.3">
      <c r="A2700" s="1" t="s">
        <v>5230</v>
      </c>
      <c r="B2700" t="s">
        <v>688</v>
      </c>
      <c r="C2700" t="s">
        <v>5231</v>
      </c>
      <c r="D2700">
        <v>2</v>
      </c>
      <c r="E2700" t="s">
        <v>7</v>
      </c>
      <c r="I2700">
        <f t="shared" si="252"/>
        <v>3</v>
      </c>
      <c r="J2700">
        <f t="shared" si="253"/>
        <v>2</v>
      </c>
      <c r="K2700" t="str">
        <f t="shared" si="254"/>
        <v xml:space="preserve"> und UTA-Test</v>
      </c>
      <c r="L2700" t="str">
        <f t="shared" si="255"/>
        <v>07-Integrations-</v>
      </c>
      <c r="M2700" t="str">
        <f t="shared" si="256"/>
        <v xml:space="preserve">07 Integrations </v>
      </c>
      <c r="N2700" t="str">
        <f t="shared" si="257"/>
        <v/>
      </c>
      <c r="O2700" t="b" cm="1">
        <f t="array" ref="O2700">COUNT(FIND({0,1,2,3,4,5,6,7,8,9},N2700))&gt;0</f>
        <v>0</v>
      </c>
    </row>
    <row r="2701" spans="1:15" hidden="1" x14ac:dyDescent="0.3">
      <c r="A2701" s="1" t="s">
        <v>5232</v>
      </c>
      <c r="B2701" t="s">
        <v>688</v>
      </c>
      <c r="C2701" t="s">
        <v>5233</v>
      </c>
      <c r="D2701">
        <v>2</v>
      </c>
      <c r="E2701" t="s">
        <v>7</v>
      </c>
      <c r="I2701">
        <f t="shared" si="252"/>
        <v>1</v>
      </c>
      <c r="J2701">
        <f t="shared" si="253"/>
        <v>1</v>
      </c>
      <c r="K2701" t="str">
        <f t="shared" si="254"/>
        <v>Korrektur Übertragungsfehler GK</v>
      </c>
      <c r="L2701" t="str">
        <f t="shared" si="255"/>
        <v>13-</v>
      </c>
      <c r="M2701" t="str">
        <f t="shared" si="256"/>
        <v xml:space="preserve">13 </v>
      </c>
      <c r="N2701" t="str">
        <f t="shared" si="257"/>
        <v>Korrektur</v>
      </c>
      <c r="O2701" t="b" cm="1">
        <f t="array" ref="O2701">COUNT(FIND({0,1,2,3,4,5,6,7,8,9},N2701))&gt;0</f>
        <v>0</v>
      </c>
    </row>
    <row r="2702" spans="1:15" hidden="1" x14ac:dyDescent="0.3">
      <c r="A2702" s="1" t="s">
        <v>5234</v>
      </c>
      <c r="B2702" t="s">
        <v>688</v>
      </c>
      <c r="C2702" t="s">
        <v>5235</v>
      </c>
      <c r="D2702">
        <v>2</v>
      </c>
      <c r="E2702" t="s">
        <v>7</v>
      </c>
      <c r="I2702">
        <f t="shared" si="252"/>
        <v>1</v>
      </c>
      <c r="J2702">
        <f t="shared" si="253"/>
        <v>1</v>
      </c>
      <c r="K2702" t="str">
        <f t="shared" si="254"/>
        <v>Korrekutr Bonuspunkte GK</v>
      </c>
      <c r="L2702" t="str">
        <f t="shared" si="255"/>
        <v>18-</v>
      </c>
      <c r="M2702" t="str">
        <f t="shared" si="256"/>
        <v xml:space="preserve">18 </v>
      </c>
      <c r="N2702" t="str">
        <f t="shared" si="257"/>
        <v>Korrekutr</v>
      </c>
      <c r="O2702" t="b" cm="1">
        <f t="array" ref="O2702">COUNT(FIND({0,1,2,3,4,5,6,7,8,9},N2702))&gt;0</f>
        <v>0</v>
      </c>
    </row>
    <row r="2703" spans="1:15" hidden="1" x14ac:dyDescent="0.3">
      <c r="A2703" s="1" t="s">
        <v>5236</v>
      </c>
      <c r="B2703" t="s">
        <v>700</v>
      </c>
      <c r="C2703" t="s">
        <v>5237</v>
      </c>
      <c r="D2703">
        <v>2</v>
      </c>
      <c r="E2703" t="s">
        <v>7</v>
      </c>
      <c r="I2703">
        <f t="shared" si="252"/>
        <v>1</v>
      </c>
      <c r="J2703">
        <f t="shared" si="253"/>
        <v>1</v>
      </c>
      <c r="K2703" t="str">
        <f t="shared" si="254"/>
        <v>Testunterstützung</v>
      </c>
      <c r="L2703" t="str">
        <f t="shared" si="255"/>
        <v>01-</v>
      </c>
      <c r="M2703" t="str">
        <f t="shared" si="256"/>
        <v xml:space="preserve">01 </v>
      </c>
      <c r="N2703" t="e">
        <f t="shared" si="257"/>
        <v>#VALUE!</v>
      </c>
      <c r="O2703" t="b" cm="1">
        <f t="array" ref="O2703">COUNT(FIND({0,1,2,3,4,5,6,7,8,9},N2703))&gt;0</f>
        <v>0</v>
      </c>
    </row>
    <row r="2704" spans="1:15" hidden="1" x14ac:dyDescent="0.3">
      <c r="A2704" s="1" t="s">
        <v>5238</v>
      </c>
      <c r="B2704" t="s">
        <v>700</v>
      </c>
      <c r="C2704" t="s">
        <v>5239</v>
      </c>
      <c r="D2704">
        <v>2</v>
      </c>
      <c r="E2704" t="s">
        <v>7</v>
      </c>
      <c r="I2704">
        <f t="shared" si="252"/>
        <v>2</v>
      </c>
      <c r="J2704">
        <f t="shared" si="253"/>
        <v>2</v>
      </c>
      <c r="K2704" t="str">
        <f t="shared" si="254"/>
        <v>BONs</v>
      </c>
      <c r="L2704" t="str">
        <f t="shared" si="255"/>
        <v>02-Verbuchung FRA Test-</v>
      </c>
      <c r="M2704" t="str">
        <f t="shared" si="256"/>
        <v xml:space="preserve">02 Verbuchung FRA Test </v>
      </c>
      <c r="N2704" t="e">
        <f t="shared" si="257"/>
        <v>#VALUE!</v>
      </c>
      <c r="O2704" t="b" cm="1">
        <f t="array" ref="O2704">COUNT(FIND({0,1,2,3,4,5,6,7,8,9},N2704))&gt;0</f>
        <v>0</v>
      </c>
    </row>
    <row r="2705" spans="1:15" hidden="1" x14ac:dyDescent="0.3">
      <c r="A2705" s="1" t="s">
        <v>5240</v>
      </c>
      <c r="B2705" t="s">
        <v>700</v>
      </c>
      <c r="C2705" t="s">
        <v>5241</v>
      </c>
      <c r="D2705">
        <v>2</v>
      </c>
      <c r="E2705" t="s">
        <v>7</v>
      </c>
      <c r="I2705">
        <f t="shared" si="252"/>
        <v>1</v>
      </c>
      <c r="J2705">
        <f t="shared" si="253"/>
        <v>1</v>
      </c>
      <c r="K2705" t="str">
        <f t="shared" si="254"/>
        <v>Übergreifend</v>
      </c>
      <c r="L2705" t="str">
        <f t="shared" si="255"/>
        <v>70-</v>
      </c>
      <c r="M2705" t="str">
        <f t="shared" si="256"/>
        <v xml:space="preserve">70 </v>
      </c>
      <c r="N2705" t="e">
        <f t="shared" si="257"/>
        <v>#VALUE!</v>
      </c>
      <c r="O2705" t="b" cm="1">
        <f t="array" ref="O2705">COUNT(FIND({0,1,2,3,4,5,6,7,8,9},N2705))&gt;0</f>
        <v>0</v>
      </c>
    </row>
    <row r="2706" spans="1:15" hidden="1" x14ac:dyDescent="0.3">
      <c r="A2706" s="1" t="s">
        <v>5242</v>
      </c>
      <c r="B2706" t="s">
        <v>706</v>
      </c>
      <c r="C2706" t="s">
        <v>5237</v>
      </c>
      <c r="D2706">
        <v>2</v>
      </c>
      <c r="E2706" t="s">
        <v>7</v>
      </c>
      <c r="I2706">
        <f t="shared" si="252"/>
        <v>1</v>
      </c>
      <c r="J2706">
        <f t="shared" si="253"/>
        <v>1</v>
      </c>
      <c r="K2706" t="str">
        <f t="shared" si="254"/>
        <v>Testunterstützung</v>
      </c>
      <c r="L2706" t="str">
        <f t="shared" si="255"/>
        <v>01-</v>
      </c>
      <c r="M2706" t="str">
        <f t="shared" si="256"/>
        <v xml:space="preserve">01 </v>
      </c>
      <c r="N2706" t="e">
        <f t="shared" si="257"/>
        <v>#VALUE!</v>
      </c>
      <c r="O2706" t="b" cm="1">
        <f t="array" ref="O2706">COUNT(FIND({0,1,2,3,4,5,6,7,8,9},N2706))&gt;0</f>
        <v>0</v>
      </c>
    </row>
    <row r="2707" spans="1:15" hidden="1" x14ac:dyDescent="0.3">
      <c r="A2707" s="1" t="s">
        <v>5243</v>
      </c>
      <c r="B2707" t="s">
        <v>706</v>
      </c>
      <c r="C2707" t="s">
        <v>5239</v>
      </c>
      <c r="D2707">
        <v>2</v>
      </c>
      <c r="E2707" t="s">
        <v>7</v>
      </c>
      <c r="I2707">
        <f t="shared" si="252"/>
        <v>2</v>
      </c>
      <c r="J2707">
        <f t="shared" si="253"/>
        <v>2</v>
      </c>
      <c r="K2707" t="str">
        <f t="shared" si="254"/>
        <v>BONs</v>
      </c>
      <c r="L2707" t="str">
        <f t="shared" si="255"/>
        <v>02-Verbuchung FRA Test-</v>
      </c>
      <c r="M2707" t="str">
        <f t="shared" si="256"/>
        <v xml:space="preserve">02 Verbuchung FRA Test </v>
      </c>
      <c r="N2707" t="e">
        <f t="shared" si="257"/>
        <v>#VALUE!</v>
      </c>
      <c r="O2707" t="b" cm="1">
        <f t="array" ref="O2707">COUNT(FIND({0,1,2,3,4,5,6,7,8,9},N2707))&gt;0</f>
        <v>0</v>
      </c>
    </row>
    <row r="2708" spans="1:15" hidden="1" x14ac:dyDescent="0.3">
      <c r="A2708" s="1" t="s">
        <v>5244</v>
      </c>
      <c r="B2708" t="s">
        <v>706</v>
      </c>
      <c r="C2708" t="s">
        <v>5241</v>
      </c>
      <c r="D2708">
        <v>2</v>
      </c>
      <c r="E2708" t="s">
        <v>7</v>
      </c>
      <c r="I2708">
        <f t="shared" si="252"/>
        <v>1</v>
      </c>
      <c r="J2708">
        <f t="shared" si="253"/>
        <v>1</v>
      </c>
      <c r="K2708" t="str">
        <f t="shared" si="254"/>
        <v>Übergreifend</v>
      </c>
      <c r="L2708" t="str">
        <f t="shared" si="255"/>
        <v>70-</v>
      </c>
      <c r="M2708" t="str">
        <f t="shared" si="256"/>
        <v xml:space="preserve">70 </v>
      </c>
      <c r="N2708" t="e">
        <f t="shared" si="257"/>
        <v>#VALUE!</v>
      </c>
      <c r="O2708" t="b" cm="1">
        <f t="array" ref="O2708">COUNT(FIND({0,1,2,3,4,5,6,7,8,9},N2708))&gt;0</f>
        <v>0</v>
      </c>
    </row>
    <row r="2709" spans="1:15" hidden="1" x14ac:dyDescent="0.3">
      <c r="A2709" s="1" t="s">
        <v>5245</v>
      </c>
      <c r="B2709" t="s">
        <v>712</v>
      </c>
      <c r="C2709" t="s">
        <v>5246</v>
      </c>
      <c r="D2709">
        <v>2</v>
      </c>
      <c r="E2709" t="s">
        <v>7</v>
      </c>
      <c r="I2709">
        <f t="shared" si="252"/>
        <v>1</v>
      </c>
      <c r="J2709">
        <f t="shared" si="253"/>
        <v>1</v>
      </c>
      <c r="K2709" t="str">
        <f t="shared" si="254"/>
        <v>QS / Unterst. FB Tests</v>
      </c>
      <c r="L2709" t="str">
        <f t="shared" si="255"/>
        <v>01-</v>
      </c>
      <c r="M2709" t="str">
        <f t="shared" si="256"/>
        <v xml:space="preserve">01 </v>
      </c>
      <c r="N2709" t="str">
        <f t="shared" si="257"/>
        <v>QS</v>
      </c>
      <c r="O2709" t="b" cm="1">
        <f t="array" ref="O2709">COUNT(FIND({0,1,2,3,4,5,6,7,8,9},N2709))&gt;0</f>
        <v>0</v>
      </c>
    </row>
    <row r="2710" spans="1:15" hidden="1" x14ac:dyDescent="0.3">
      <c r="A2710" s="1" t="s">
        <v>5247</v>
      </c>
      <c r="B2710" t="s">
        <v>712</v>
      </c>
      <c r="C2710" t="s">
        <v>5248</v>
      </c>
      <c r="D2710">
        <v>2</v>
      </c>
      <c r="E2710" t="s">
        <v>7</v>
      </c>
      <c r="I2710">
        <f t="shared" si="252"/>
        <v>1</v>
      </c>
      <c r="J2710">
        <f t="shared" si="253"/>
        <v>1</v>
      </c>
      <c r="K2710" t="str">
        <f t="shared" si="254"/>
        <v>Übergreifende Korrekturen</v>
      </c>
      <c r="L2710" t="str">
        <f t="shared" si="255"/>
        <v>90-</v>
      </c>
      <c r="M2710" t="str">
        <f t="shared" si="256"/>
        <v xml:space="preserve">90 </v>
      </c>
      <c r="N2710" t="str">
        <f t="shared" si="257"/>
        <v>Übergreifende</v>
      </c>
      <c r="O2710" t="b" cm="1">
        <f t="array" ref="O2710">COUNT(FIND({0,1,2,3,4,5,6,7,8,9},N2710))&gt;0</f>
        <v>0</v>
      </c>
    </row>
    <row r="2711" spans="1:15" hidden="1" x14ac:dyDescent="0.3">
      <c r="A2711" s="1" t="s">
        <v>5249</v>
      </c>
      <c r="B2711" t="s">
        <v>716</v>
      </c>
      <c r="C2711" t="s">
        <v>5250</v>
      </c>
      <c r="D2711">
        <v>2</v>
      </c>
      <c r="E2711" t="s">
        <v>7</v>
      </c>
      <c r="I2711">
        <f t="shared" si="252"/>
        <v>1</v>
      </c>
      <c r="J2711">
        <f t="shared" si="253"/>
        <v>1</v>
      </c>
      <c r="K2711" t="str">
        <f t="shared" si="254"/>
        <v>Prüfung GK Konzepte</v>
      </c>
      <c r="L2711" t="str">
        <f t="shared" si="255"/>
        <v>01-</v>
      </c>
      <c r="M2711" t="str">
        <f t="shared" si="256"/>
        <v xml:space="preserve">01 </v>
      </c>
      <c r="N2711" t="str">
        <f t="shared" si="257"/>
        <v>Prüfung</v>
      </c>
      <c r="O2711" t="b" cm="1">
        <f t="array" ref="O2711">COUNT(FIND({0,1,2,3,4,5,6,7,8,9},N2711))&gt;0</f>
        <v>0</v>
      </c>
    </row>
    <row r="2712" spans="1:15" hidden="1" x14ac:dyDescent="0.3">
      <c r="A2712" s="1" t="s">
        <v>5251</v>
      </c>
      <c r="B2712" t="s">
        <v>716</v>
      </c>
      <c r="C2712" t="s">
        <v>5252</v>
      </c>
      <c r="D2712">
        <v>2</v>
      </c>
      <c r="E2712" t="s">
        <v>7</v>
      </c>
      <c r="I2712">
        <f t="shared" si="252"/>
        <v>2</v>
      </c>
      <c r="J2712">
        <f t="shared" si="253"/>
        <v>2</v>
      </c>
      <c r="K2712" t="str">
        <f t="shared" si="254"/>
        <v>Konzeption</v>
      </c>
      <c r="L2712" t="str">
        <f t="shared" si="255"/>
        <v>02-SAP-</v>
      </c>
      <c r="M2712" t="str">
        <f t="shared" si="256"/>
        <v xml:space="preserve">02 SAP </v>
      </c>
      <c r="N2712" t="e">
        <f t="shared" si="257"/>
        <v>#VALUE!</v>
      </c>
      <c r="O2712" t="b" cm="1">
        <f t="array" ref="O2712">COUNT(FIND({0,1,2,3,4,5,6,7,8,9},N2712))&gt;0</f>
        <v>0</v>
      </c>
    </row>
    <row r="2713" spans="1:15" hidden="1" x14ac:dyDescent="0.3">
      <c r="A2713" s="1" t="s">
        <v>5253</v>
      </c>
      <c r="B2713" t="s">
        <v>720</v>
      </c>
      <c r="C2713" t="s">
        <v>5254</v>
      </c>
      <c r="D2713">
        <v>2</v>
      </c>
      <c r="E2713" t="s">
        <v>7</v>
      </c>
      <c r="I2713">
        <f t="shared" si="252"/>
        <v>1</v>
      </c>
      <c r="J2713">
        <f t="shared" si="253"/>
        <v>1</v>
      </c>
      <c r="K2713" t="str">
        <f t="shared" si="254"/>
        <v>Übernahme Basisfunktionen DE</v>
      </c>
      <c r="L2713" t="str">
        <f t="shared" si="255"/>
        <v>01-</v>
      </c>
      <c r="M2713" t="str">
        <f t="shared" si="256"/>
        <v xml:space="preserve">01 </v>
      </c>
      <c r="N2713" t="str">
        <f t="shared" si="257"/>
        <v>Übernahme</v>
      </c>
      <c r="O2713" t="b" cm="1">
        <f t="array" ref="O2713">COUNT(FIND({0,1,2,3,4,5,6,7,8,9},N2713))&gt;0</f>
        <v>0</v>
      </c>
    </row>
    <row r="2714" spans="1:15" hidden="1" x14ac:dyDescent="0.3">
      <c r="A2714" s="1" t="s">
        <v>5255</v>
      </c>
      <c r="B2714" t="s">
        <v>720</v>
      </c>
      <c r="C2714" t="s">
        <v>5256</v>
      </c>
      <c r="D2714">
        <v>2</v>
      </c>
      <c r="E2714" t="s">
        <v>7</v>
      </c>
      <c r="I2714">
        <f t="shared" si="252"/>
        <v>1</v>
      </c>
      <c r="J2714">
        <f t="shared" si="253"/>
        <v>1</v>
      </c>
      <c r="K2714" t="str">
        <f t="shared" si="254"/>
        <v>&lt;FR Besodnerheit melden&gt;</v>
      </c>
      <c r="L2714" t="str">
        <f t="shared" si="255"/>
        <v>02-</v>
      </c>
      <c r="M2714" t="str">
        <f t="shared" si="256"/>
        <v xml:space="preserve">02 </v>
      </c>
      <c r="N2714" t="str">
        <f t="shared" si="257"/>
        <v>&lt;FR</v>
      </c>
      <c r="O2714" t="b" cm="1">
        <f t="array" ref="O2714">COUNT(FIND({0,1,2,3,4,5,6,7,8,9},N2714))&gt;0</f>
        <v>0</v>
      </c>
    </row>
    <row r="2715" spans="1:15" hidden="1" x14ac:dyDescent="0.3">
      <c r="A2715" s="1" t="s">
        <v>5257</v>
      </c>
      <c r="B2715" t="s">
        <v>724</v>
      </c>
      <c r="C2715" t="s">
        <v>364</v>
      </c>
      <c r="D2715">
        <v>2</v>
      </c>
      <c r="E2715" t="s">
        <v>7</v>
      </c>
      <c r="I2715">
        <f t="shared" si="252"/>
        <v>1</v>
      </c>
      <c r="J2715">
        <f t="shared" si="253"/>
        <v>1</v>
      </c>
      <c r="K2715" t="str">
        <f t="shared" si="254"/>
        <v>Allgemein</v>
      </c>
      <c r="L2715" t="str">
        <f t="shared" si="255"/>
        <v>01-</v>
      </c>
      <c r="M2715" t="str">
        <f t="shared" si="256"/>
        <v xml:space="preserve">01 </v>
      </c>
      <c r="N2715" t="e">
        <f t="shared" si="257"/>
        <v>#VALUE!</v>
      </c>
      <c r="O2715" t="b" cm="1">
        <f t="array" ref="O2715">COUNT(FIND({0,1,2,3,4,5,6,7,8,9},N2715))&gt;0</f>
        <v>0</v>
      </c>
    </row>
    <row r="2716" spans="1:15" hidden="1" x14ac:dyDescent="0.3">
      <c r="A2716" s="1" t="s">
        <v>5258</v>
      </c>
      <c r="B2716" t="s">
        <v>724</v>
      </c>
      <c r="C2716" t="s">
        <v>5259</v>
      </c>
      <c r="D2716">
        <v>2</v>
      </c>
      <c r="E2716" t="s">
        <v>7</v>
      </c>
      <c r="I2716">
        <f t="shared" si="252"/>
        <v>1</v>
      </c>
      <c r="J2716">
        <f t="shared" si="253"/>
        <v>1</v>
      </c>
      <c r="K2716" t="str">
        <f t="shared" si="254"/>
        <v>Pfandleihe</v>
      </c>
      <c r="L2716" t="str">
        <f t="shared" si="255"/>
        <v>02-</v>
      </c>
      <c r="M2716" t="str">
        <f t="shared" si="256"/>
        <v xml:space="preserve">02 </v>
      </c>
      <c r="N2716" t="e">
        <f t="shared" si="257"/>
        <v>#VALUE!</v>
      </c>
      <c r="O2716" t="b" cm="1">
        <f t="array" ref="O2716">COUNT(FIND({0,1,2,3,4,5,6,7,8,9},N2716))&gt;0</f>
        <v>0</v>
      </c>
    </row>
    <row r="2717" spans="1:15" hidden="1" x14ac:dyDescent="0.3">
      <c r="A2717" s="1" t="s">
        <v>5260</v>
      </c>
      <c r="B2717" t="s">
        <v>724</v>
      </c>
      <c r="C2717" t="s">
        <v>5261</v>
      </c>
      <c r="D2717">
        <v>2</v>
      </c>
      <c r="E2717" t="s">
        <v>7</v>
      </c>
      <c r="I2717">
        <f t="shared" si="252"/>
        <v>1</v>
      </c>
      <c r="J2717">
        <f t="shared" si="253"/>
        <v>1</v>
      </c>
      <c r="K2717" t="str">
        <f t="shared" si="254"/>
        <v>Preisübermittlung</v>
      </c>
      <c r="L2717" t="str">
        <f t="shared" si="255"/>
        <v>03-</v>
      </c>
      <c r="M2717" t="str">
        <f t="shared" si="256"/>
        <v xml:space="preserve">03 </v>
      </c>
      <c r="N2717" t="e">
        <f t="shared" si="257"/>
        <v>#VALUE!</v>
      </c>
      <c r="O2717" t="b" cm="1">
        <f t="array" ref="O2717">COUNT(FIND({0,1,2,3,4,5,6,7,8,9},N2717))&gt;0</f>
        <v>0</v>
      </c>
    </row>
    <row r="2718" spans="1:15" hidden="1" x14ac:dyDescent="0.3">
      <c r="A2718" s="1" t="s">
        <v>5262</v>
      </c>
      <c r="B2718" t="s">
        <v>730</v>
      </c>
      <c r="C2718" t="s">
        <v>5263</v>
      </c>
      <c r="D2718">
        <v>2</v>
      </c>
      <c r="E2718" t="s">
        <v>7</v>
      </c>
      <c r="I2718">
        <f t="shared" si="252"/>
        <v>1</v>
      </c>
      <c r="J2718">
        <f t="shared" si="253"/>
        <v>1</v>
      </c>
      <c r="K2718" t="str">
        <f t="shared" si="254"/>
        <v>Unterstützung</v>
      </c>
      <c r="L2718" t="str">
        <f t="shared" si="255"/>
        <v>01-</v>
      </c>
      <c r="M2718" t="str">
        <f t="shared" si="256"/>
        <v xml:space="preserve">01 </v>
      </c>
      <c r="N2718" t="e">
        <f t="shared" si="257"/>
        <v>#VALUE!</v>
      </c>
      <c r="O2718" t="b" cm="1">
        <f t="array" ref="O2718">COUNT(FIND({0,1,2,3,4,5,6,7,8,9},N2718))&gt;0</f>
        <v>0</v>
      </c>
    </row>
    <row r="2719" spans="1:15" hidden="1" x14ac:dyDescent="0.3">
      <c r="A2719" s="1" t="s">
        <v>5264</v>
      </c>
      <c r="B2719" t="s">
        <v>730</v>
      </c>
      <c r="C2719" t="s">
        <v>5265</v>
      </c>
      <c r="D2719">
        <v>2</v>
      </c>
      <c r="E2719" t="s">
        <v>7</v>
      </c>
      <c r="I2719">
        <f t="shared" si="252"/>
        <v>1</v>
      </c>
      <c r="J2719">
        <f t="shared" si="253"/>
        <v>1</v>
      </c>
      <c r="K2719" t="str">
        <f t="shared" si="254"/>
        <v>Währungskurse</v>
      </c>
      <c r="L2719" t="str">
        <f t="shared" si="255"/>
        <v>02-</v>
      </c>
      <c r="M2719" t="str">
        <f t="shared" si="256"/>
        <v xml:space="preserve">02 </v>
      </c>
      <c r="N2719" t="e">
        <f t="shared" si="257"/>
        <v>#VALUE!</v>
      </c>
      <c r="O2719" t="b" cm="1">
        <f t="array" ref="O2719">COUNT(FIND({0,1,2,3,4,5,6,7,8,9},N2719))&gt;0</f>
        <v>0</v>
      </c>
    </row>
    <row r="2720" spans="1:15" hidden="1" x14ac:dyDescent="0.3">
      <c r="A2720" s="1" t="s">
        <v>5266</v>
      </c>
      <c r="B2720" t="s">
        <v>730</v>
      </c>
      <c r="C2720" t="s">
        <v>5267</v>
      </c>
      <c r="D2720">
        <v>2</v>
      </c>
      <c r="E2720" t="s">
        <v>7</v>
      </c>
      <c r="I2720">
        <f t="shared" si="252"/>
        <v>1</v>
      </c>
      <c r="J2720">
        <f t="shared" si="253"/>
        <v>1</v>
      </c>
      <c r="K2720" t="str">
        <f t="shared" si="254"/>
        <v>Bonuspunkte</v>
      </c>
      <c r="L2720" t="str">
        <f t="shared" si="255"/>
        <v>03-</v>
      </c>
      <c r="M2720" t="str">
        <f t="shared" si="256"/>
        <v xml:space="preserve">03 </v>
      </c>
      <c r="N2720" t="e">
        <f t="shared" si="257"/>
        <v>#VALUE!</v>
      </c>
      <c r="O2720" t="b" cm="1">
        <f t="array" ref="O2720">COUNT(FIND({0,1,2,3,4,5,6,7,8,9},N2720))&gt;0</f>
        <v>0</v>
      </c>
    </row>
    <row r="2721" spans="1:15" hidden="1" x14ac:dyDescent="0.3">
      <c r="A2721" s="1" t="s">
        <v>5268</v>
      </c>
      <c r="B2721" t="s">
        <v>730</v>
      </c>
      <c r="C2721" t="s">
        <v>5269</v>
      </c>
      <c r="D2721">
        <v>2</v>
      </c>
      <c r="E2721" t="s">
        <v>7</v>
      </c>
      <c r="I2721">
        <f t="shared" si="252"/>
        <v>1</v>
      </c>
      <c r="J2721">
        <f t="shared" si="253"/>
        <v>1</v>
      </c>
      <c r="K2721" t="str">
        <f t="shared" si="254"/>
        <v>ÜbermittlugnWarengruppen</v>
      </c>
      <c r="L2721" t="str">
        <f t="shared" si="255"/>
        <v>04-</v>
      </c>
      <c r="M2721" t="str">
        <f t="shared" si="256"/>
        <v xml:space="preserve">04 </v>
      </c>
      <c r="N2721" t="e">
        <f t="shared" si="257"/>
        <v>#VALUE!</v>
      </c>
      <c r="O2721" t="b" cm="1">
        <f t="array" ref="O2721">COUNT(FIND({0,1,2,3,4,5,6,7,8,9},N2721))&gt;0</f>
        <v>0</v>
      </c>
    </row>
    <row r="2722" spans="1:15" hidden="1" x14ac:dyDescent="0.3">
      <c r="A2722" s="1" t="s">
        <v>5270</v>
      </c>
      <c r="B2722" t="s">
        <v>730</v>
      </c>
      <c r="C2722" t="s">
        <v>5271</v>
      </c>
      <c r="D2722">
        <v>2</v>
      </c>
      <c r="E2722" t="s">
        <v>7</v>
      </c>
      <c r="I2722">
        <f t="shared" si="252"/>
        <v>2</v>
      </c>
      <c r="J2722">
        <f t="shared" si="253"/>
        <v>2</v>
      </c>
      <c r="K2722" t="str">
        <f t="shared" si="254"/>
        <v>Kommunikation</v>
      </c>
      <c r="L2722" t="str">
        <f t="shared" si="255"/>
        <v>05-IDOC-</v>
      </c>
      <c r="M2722" t="str">
        <f t="shared" si="256"/>
        <v xml:space="preserve">05 IDOC </v>
      </c>
      <c r="N2722" t="e">
        <f t="shared" si="257"/>
        <v>#VALUE!</v>
      </c>
      <c r="O2722" t="b" cm="1">
        <f t="array" ref="O2722">COUNT(FIND({0,1,2,3,4,5,6,7,8,9},N2722))&gt;0</f>
        <v>0</v>
      </c>
    </row>
    <row r="2723" spans="1:15" hidden="1" x14ac:dyDescent="0.3">
      <c r="A2723" s="1" t="s">
        <v>5272</v>
      </c>
      <c r="B2723" t="s">
        <v>740</v>
      </c>
      <c r="C2723" t="s">
        <v>5239</v>
      </c>
      <c r="D2723">
        <v>2</v>
      </c>
      <c r="E2723" t="s">
        <v>7</v>
      </c>
      <c r="I2723">
        <f t="shared" si="252"/>
        <v>2</v>
      </c>
      <c r="J2723">
        <f t="shared" si="253"/>
        <v>2</v>
      </c>
      <c r="K2723" t="str">
        <f t="shared" si="254"/>
        <v>BONs</v>
      </c>
      <c r="L2723" t="str">
        <f t="shared" si="255"/>
        <v>02-Verbuchung FRA Test-</v>
      </c>
      <c r="M2723" t="str">
        <f t="shared" si="256"/>
        <v xml:space="preserve">02 Verbuchung FRA Test </v>
      </c>
      <c r="N2723" t="e">
        <f t="shared" si="257"/>
        <v>#VALUE!</v>
      </c>
      <c r="O2723" t="b" cm="1">
        <f t="array" ref="O2723">COUNT(FIND({0,1,2,3,4,5,6,7,8,9},N2723))&gt;0</f>
        <v>0</v>
      </c>
    </row>
    <row r="2724" spans="1:15" hidden="1" x14ac:dyDescent="0.3">
      <c r="A2724" s="1" t="s">
        <v>5273</v>
      </c>
      <c r="B2724" t="s">
        <v>740</v>
      </c>
      <c r="C2724" t="s">
        <v>5235</v>
      </c>
      <c r="D2724">
        <v>2</v>
      </c>
      <c r="E2724" t="s">
        <v>7</v>
      </c>
      <c r="I2724">
        <f t="shared" si="252"/>
        <v>1</v>
      </c>
      <c r="J2724">
        <f t="shared" si="253"/>
        <v>1</v>
      </c>
      <c r="K2724" t="str">
        <f t="shared" si="254"/>
        <v>Korrekutr Bonuspunkte GK</v>
      </c>
      <c r="L2724" t="str">
        <f t="shared" si="255"/>
        <v>18-</v>
      </c>
      <c r="M2724" t="str">
        <f t="shared" si="256"/>
        <v xml:space="preserve">18 </v>
      </c>
      <c r="N2724" t="str">
        <f t="shared" si="257"/>
        <v>Korrekutr</v>
      </c>
      <c r="O2724" t="b" cm="1">
        <f t="array" ref="O2724">COUNT(FIND({0,1,2,3,4,5,6,7,8,9},N2724))&gt;0</f>
        <v>0</v>
      </c>
    </row>
    <row r="2725" spans="1:15" hidden="1" x14ac:dyDescent="0.3">
      <c r="A2725" s="1" t="s">
        <v>5274</v>
      </c>
      <c r="B2725" t="s">
        <v>740</v>
      </c>
      <c r="C2725" t="s">
        <v>5241</v>
      </c>
      <c r="D2725">
        <v>2</v>
      </c>
      <c r="E2725" t="s">
        <v>7</v>
      </c>
      <c r="I2725">
        <f t="shared" si="252"/>
        <v>1</v>
      </c>
      <c r="J2725">
        <f t="shared" si="253"/>
        <v>1</v>
      </c>
      <c r="K2725" t="str">
        <f t="shared" si="254"/>
        <v>Übergreifend</v>
      </c>
      <c r="L2725" t="str">
        <f t="shared" si="255"/>
        <v>70-</v>
      </c>
      <c r="M2725" t="str">
        <f t="shared" si="256"/>
        <v xml:space="preserve">70 </v>
      </c>
      <c r="N2725" t="e">
        <f t="shared" si="257"/>
        <v>#VALUE!</v>
      </c>
      <c r="O2725" t="b" cm="1">
        <f t="array" ref="O2725">COUNT(FIND({0,1,2,3,4,5,6,7,8,9},N2725))&gt;0</f>
        <v>0</v>
      </c>
    </row>
    <row r="2726" spans="1:15" hidden="1" x14ac:dyDescent="0.3">
      <c r="A2726" s="1" t="s">
        <v>5275</v>
      </c>
      <c r="B2726" t="s">
        <v>746</v>
      </c>
      <c r="C2726" t="s">
        <v>5276</v>
      </c>
      <c r="D2726">
        <v>2</v>
      </c>
      <c r="E2726" t="s">
        <v>7</v>
      </c>
      <c r="I2726">
        <f t="shared" si="252"/>
        <v>1</v>
      </c>
      <c r="J2726">
        <f t="shared" si="253"/>
        <v>1</v>
      </c>
      <c r="K2726" t="str">
        <f t="shared" si="254"/>
        <v>Administrativa</v>
      </c>
      <c r="L2726" t="str">
        <f t="shared" si="255"/>
        <v>000-</v>
      </c>
      <c r="M2726" t="str">
        <f t="shared" si="256"/>
        <v xml:space="preserve">000 </v>
      </c>
      <c r="N2726" t="e">
        <f t="shared" si="257"/>
        <v>#VALUE!</v>
      </c>
      <c r="O2726" t="b" cm="1">
        <f t="array" ref="O2726">COUNT(FIND({0,1,2,3,4,5,6,7,8,9},N2726))&gt;0</f>
        <v>0</v>
      </c>
    </row>
    <row r="2727" spans="1:15" hidden="1" x14ac:dyDescent="0.3">
      <c r="A2727" s="1" t="s">
        <v>5277</v>
      </c>
      <c r="B2727" t="s">
        <v>746</v>
      </c>
      <c r="C2727" t="s">
        <v>358</v>
      </c>
      <c r="D2727">
        <v>2</v>
      </c>
      <c r="E2727" t="s">
        <v>7</v>
      </c>
      <c r="I2727">
        <f t="shared" si="252"/>
        <v>1</v>
      </c>
      <c r="J2727">
        <f t="shared" si="253"/>
        <v>1</v>
      </c>
      <c r="K2727" t="str">
        <f t="shared" si="254"/>
        <v>Abstimmung übergreifend</v>
      </c>
      <c r="L2727" t="str">
        <f t="shared" si="255"/>
        <v>00-</v>
      </c>
      <c r="M2727" t="str">
        <f t="shared" si="256"/>
        <v xml:space="preserve">00 </v>
      </c>
      <c r="N2727" t="str">
        <f t="shared" si="257"/>
        <v>Abstimmung</v>
      </c>
      <c r="O2727" t="b" cm="1">
        <f t="array" ref="O2727">COUNT(FIND({0,1,2,3,4,5,6,7,8,9},N2727))&gt;0</f>
        <v>0</v>
      </c>
    </row>
    <row r="2728" spans="1:15" hidden="1" x14ac:dyDescent="0.3">
      <c r="A2728" s="1" t="s">
        <v>5278</v>
      </c>
      <c r="B2728" t="s">
        <v>746</v>
      </c>
      <c r="C2728" t="s">
        <v>5279</v>
      </c>
      <c r="D2728">
        <v>2</v>
      </c>
      <c r="E2728" t="s">
        <v>7</v>
      </c>
      <c r="I2728">
        <f t="shared" si="252"/>
        <v>1</v>
      </c>
      <c r="J2728">
        <f t="shared" si="253"/>
        <v>1</v>
      </c>
      <c r="K2728" t="str">
        <f t="shared" si="254"/>
        <v>Workshop Zielarchitektur SAP CAR</v>
      </c>
      <c r="L2728" t="str">
        <f t="shared" si="255"/>
        <v>01-</v>
      </c>
      <c r="M2728" t="str">
        <f t="shared" si="256"/>
        <v xml:space="preserve">01 </v>
      </c>
      <c r="N2728" t="str">
        <f t="shared" si="257"/>
        <v>Workshop</v>
      </c>
      <c r="O2728" t="b" cm="1">
        <f t="array" ref="O2728">COUNT(FIND({0,1,2,3,4,5,6,7,8,9},N2728))&gt;0</f>
        <v>0</v>
      </c>
    </row>
    <row r="2729" spans="1:15" hidden="1" x14ac:dyDescent="0.3">
      <c r="A2729" s="1" t="s">
        <v>5280</v>
      </c>
      <c r="B2729" t="s">
        <v>746</v>
      </c>
      <c r="C2729" t="s">
        <v>5281</v>
      </c>
      <c r="D2729">
        <v>2</v>
      </c>
      <c r="E2729" t="s">
        <v>7</v>
      </c>
      <c r="I2729">
        <f t="shared" si="252"/>
        <v>1</v>
      </c>
      <c r="J2729">
        <f t="shared" si="253"/>
        <v>1</v>
      </c>
      <c r="K2729" t="str">
        <f t="shared" si="254"/>
        <v>Migration Customizing und Entwicklung</v>
      </c>
      <c r="L2729" t="str">
        <f t="shared" si="255"/>
        <v>02-</v>
      </c>
      <c r="M2729" t="str">
        <f t="shared" si="256"/>
        <v xml:space="preserve">02 </v>
      </c>
      <c r="N2729" t="str">
        <f t="shared" si="257"/>
        <v>Migration</v>
      </c>
      <c r="O2729" t="b" cm="1">
        <f t="array" ref="O2729">COUNT(FIND({0,1,2,3,4,5,6,7,8,9},N2729))&gt;0</f>
        <v>0</v>
      </c>
    </row>
    <row r="2730" spans="1:15" hidden="1" x14ac:dyDescent="0.3">
      <c r="A2730" s="1" t="s">
        <v>5282</v>
      </c>
      <c r="B2730" t="s">
        <v>746</v>
      </c>
      <c r="C2730" t="s">
        <v>5283</v>
      </c>
      <c r="D2730">
        <v>2</v>
      </c>
      <c r="E2730" t="s">
        <v>7</v>
      </c>
      <c r="I2730">
        <f t="shared" si="252"/>
        <v>1</v>
      </c>
      <c r="J2730">
        <f t="shared" si="253"/>
        <v>1</v>
      </c>
      <c r="K2730" t="str">
        <f t="shared" si="254"/>
        <v>Grundkonfiguration</v>
      </c>
      <c r="L2730" t="str">
        <f t="shared" si="255"/>
        <v>03-</v>
      </c>
      <c r="M2730" t="str">
        <f t="shared" si="256"/>
        <v xml:space="preserve">03 </v>
      </c>
      <c r="N2730" t="e">
        <f t="shared" si="257"/>
        <v>#VALUE!</v>
      </c>
      <c r="O2730" t="b" cm="1">
        <f t="array" ref="O2730">COUNT(FIND({0,1,2,3,4,5,6,7,8,9},N2730))&gt;0</f>
        <v>0</v>
      </c>
    </row>
    <row r="2731" spans="1:15" hidden="1" x14ac:dyDescent="0.3">
      <c r="A2731" s="1" t="s">
        <v>5284</v>
      </c>
      <c r="B2731" t="s">
        <v>746</v>
      </c>
      <c r="C2731" t="s">
        <v>5285</v>
      </c>
      <c r="D2731">
        <v>2</v>
      </c>
      <c r="E2731" t="s">
        <v>7</v>
      </c>
      <c r="I2731">
        <f t="shared" si="252"/>
        <v>1</v>
      </c>
      <c r="J2731">
        <f t="shared" si="253"/>
        <v>1</v>
      </c>
      <c r="K2731" t="str">
        <f t="shared" si="254"/>
        <v>SLT</v>
      </c>
      <c r="L2731" t="str">
        <f t="shared" si="255"/>
        <v>04-</v>
      </c>
      <c r="M2731" t="str">
        <f t="shared" si="256"/>
        <v xml:space="preserve">04 </v>
      </c>
      <c r="N2731" t="e">
        <f t="shared" si="257"/>
        <v>#VALUE!</v>
      </c>
      <c r="O2731" t="b" cm="1">
        <f t="array" ref="O2731">COUNT(FIND({0,1,2,3,4,5,6,7,8,9},N2731))&gt;0</f>
        <v>0</v>
      </c>
    </row>
    <row r="2732" spans="1:15" hidden="1" x14ac:dyDescent="0.3">
      <c r="A2732" s="1" t="s">
        <v>5286</v>
      </c>
      <c r="B2732" t="s">
        <v>746</v>
      </c>
      <c r="C2732" t="s">
        <v>5287</v>
      </c>
      <c r="D2732">
        <v>2</v>
      </c>
      <c r="E2732" t="s">
        <v>7</v>
      </c>
      <c r="I2732">
        <f t="shared" si="252"/>
        <v>1</v>
      </c>
      <c r="J2732">
        <f t="shared" si="253"/>
        <v>1</v>
      </c>
      <c r="K2732" t="str">
        <f t="shared" si="254"/>
        <v>Betreuung Produktivbetrieb</v>
      </c>
      <c r="L2732" t="str">
        <f t="shared" si="255"/>
        <v>05-</v>
      </c>
      <c r="M2732" t="str">
        <f t="shared" si="256"/>
        <v xml:space="preserve">05 </v>
      </c>
      <c r="N2732" t="str">
        <f t="shared" si="257"/>
        <v>Betreuung</v>
      </c>
      <c r="O2732" t="b" cm="1">
        <f t="array" ref="O2732">COUNT(FIND({0,1,2,3,4,5,6,7,8,9},N2732))&gt;0</f>
        <v>0</v>
      </c>
    </row>
    <row r="2733" spans="1:15" hidden="1" x14ac:dyDescent="0.3">
      <c r="A2733" s="1" t="s">
        <v>5288</v>
      </c>
      <c r="B2733" t="s">
        <v>762</v>
      </c>
      <c r="C2733" t="s">
        <v>5276</v>
      </c>
      <c r="D2733">
        <v>2</v>
      </c>
      <c r="E2733" t="s">
        <v>7</v>
      </c>
      <c r="I2733">
        <f t="shared" si="252"/>
        <v>1</v>
      </c>
      <c r="J2733">
        <f t="shared" si="253"/>
        <v>1</v>
      </c>
      <c r="K2733" t="str">
        <f t="shared" si="254"/>
        <v>Administrativa</v>
      </c>
      <c r="L2733" t="str">
        <f t="shared" si="255"/>
        <v>000-</v>
      </c>
      <c r="M2733" t="str">
        <f t="shared" si="256"/>
        <v xml:space="preserve">000 </v>
      </c>
      <c r="N2733" t="e">
        <f t="shared" si="257"/>
        <v>#VALUE!</v>
      </c>
      <c r="O2733" t="b" cm="1">
        <f t="array" ref="O2733">COUNT(FIND({0,1,2,3,4,5,6,7,8,9},N2733))&gt;0</f>
        <v>0</v>
      </c>
    </row>
    <row r="2734" spans="1:15" hidden="1" x14ac:dyDescent="0.3">
      <c r="A2734" s="1" t="s">
        <v>5289</v>
      </c>
      <c r="B2734" t="s">
        <v>762</v>
      </c>
      <c r="C2734" t="s">
        <v>358</v>
      </c>
      <c r="D2734">
        <v>2</v>
      </c>
      <c r="E2734" t="s">
        <v>7</v>
      </c>
      <c r="I2734">
        <f t="shared" si="252"/>
        <v>1</v>
      </c>
      <c r="J2734">
        <f t="shared" si="253"/>
        <v>1</v>
      </c>
      <c r="K2734" t="str">
        <f t="shared" si="254"/>
        <v>Abstimmung übergreifend</v>
      </c>
      <c r="L2734" t="str">
        <f t="shared" si="255"/>
        <v>00-</v>
      </c>
      <c r="M2734" t="str">
        <f t="shared" si="256"/>
        <v xml:space="preserve">00 </v>
      </c>
      <c r="N2734" t="str">
        <f t="shared" si="257"/>
        <v>Abstimmung</v>
      </c>
      <c r="O2734" t="b" cm="1">
        <f t="array" ref="O2734">COUNT(FIND({0,1,2,3,4,5,6,7,8,9},N2734))&gt;0</f>
        <v>0</v>
      </c>
    </row>
    <row r="2735" spans="1:15" hidden="1" x14ac:dyDescent="0.3">
      <c r="A2735" s="1" t="s">
        <v>5290</v>
      </c>
      <c r="B2735" t="s">
        <v>762</v>
      </c>
      <c r="C2735" t="s">
        <v>5291</v>
      </c>
      <c r="D2735">
        <v>2</v>
      </c>
      <c r="E2735" t="s">
        <v>7</v>
      </c>
      <c r="I2735">
        <f t="shared" si="252"/>
        <v>1</v>
      </c>
      <c r="J2735">
        <f t="shared" si="253"/>
        <v>1</v>
      </c>
      <c r="K2735" t="str">
        <f t="shared" si="254"/>
        <v>Abstimmung intern</v>
      </c>
      <c r="L2735" t="str">
        <f t="shared" si="255"/>
        <v>05-</v>
      </c>
      <c r="M2735" t="str">
        <f t="shared" si="256"/>
        <v xml:space="preserve">05 </v>
      </c>
      <c r="N2735" t="str">
        <f t="shared" si="257"/>
        <v>Abstimmung</v>
      </c>
      <c r="O2735" t="b" cm="1">
        <f t="array" ref="O2735">COUNT(FIND({0,1,2,3,4,5,6,7,8,9},N2735))&gt;0</f>
        <v>0</v>
      </c>
    </row>
    <row r="2736" spans="1:15" hidden="1" x14ac:dyDescent="0.3">
      <c r="A2736" s="1" t="s">
        <v>5292</v>
      </c>
      <c r="B2736" t="s">
        <v>762</v>
      </c>
      <c r="C2736" t="s">
        <v>5293</v>
      </c>
      <c r="D2736">
        <v>2</v>
      </c>
      <c r="E2736" t="s">
        <v>7</v>
      </c>
      <c r="I2736">
        <f t="shared" si="252"/>
        <v>1</v>
      </c>
      <c r="J2736">
        <f t="shared" si="253"/>
        <v>1</v>
      </c>
      <c r="K2736" t="str">
        <f t="shared" si="254"/>
        <v>Berechtigungen</v>
      </c>
      <c r="L2736" t="str">
        <f t="shared" si="255"/>
        <v>07-</v>
      </c>
      <c r="M2736" t="str">
        <f t="shared" si="256"/>
        <v xml:space="preserve">07 </v>
      </c>
      <c r="N2736" t="e">
        <f t="shared" si="257"/>
        <v>#VALUE!</v>
      </c>
      <c r="O2736" t="b" cm="1">
        <f t="array" ref="O2736">COUNT(FIND({0,1,2,3,4,5,6,7,8,9},N2736))&gt;0</f>
        <v>0</v>
      </c>
    </row>
    <row r="2737" spans="1:15" hidden="1" x14ac:dyDescent="0.3">
      <c r="A2737" s="1" t="s">
        <v>5294</v>
      </c>
      <c r="B2737" t="s">
        <v>762</v>
      </c>
      <c r="C2737" t="s">
        <v>5295</v>
      </c>
      <c r="D2737">
        <v>2</v>
      </c>
      <c r="E2737" t="s">
        <v>7</v>
      </c>
      <c r="I2737">
        <f t="shared" si="252"/>
        <v>1</v>
      </c>
      <c r="J2737">
        <f t="shared" si="253"/>
        <v>1</v>
      </c>
      <c r="K2737" t="str">
        <f t="shared" si="254"/>
        <v>Grundkonfiguration</v>
      </c>
      <c r="L2737" t="str">
        <f t="shared" si="255"/>
        <v>09-</v>
      </c>
      <c r="M2737" t="str">
        <f t="shared" si="256"/>
        <v xml:space="preserve">09 </v>
      </c>
      <c r="N2737" t="e">
        <f t="shared" si="257"/>
        <v>#VALUE!</v>
      </c>
      <c r="O2737" t="b" cm="1">
        <f t="array" ref="O2737">COUNT(FIND({0,1,2,3,4,5,6,7,8,9},N2737))&gt;0</f>
        <v>0</v>
      </c>
    </row>
    <row r="2738" spans="1:15" hidden="1" x14ac:dyDescent="0.3">
      <c r="A2738" s="1" t="s">
        <v>5296</v>
      </c>
      <c r="B2738" t="s">
        <v>762</v>
      </c>
      <c r="C2738" t="s">
        <v>5297</v>
      </c>
      <c r="D2738">
        <v>2</v>
      </c>
      <c r="E2738" t="s">
        <v>7</v>
      </c>
      <c r="I2738">
        <f t="shared" si="252"/>
        <v>1</v>
      </c>
      <c r="J2738">
        <f t="shared" si="253"/>
        <v>1</v>
      </c>
      <c r="K2738" t="str">
        <f t="shared" si="254"/>
        <v>Tests</v>
      </c>
      <c r="L2738" t="str">
        <f t="shared" si="255"/>
        <v>10-</v>
      </c>
      <c r="M2738" t="str">
        <f t="shared" si="256"/>
        <v xml:space="preserve">10 </v>
      </c>
      <c r="N2738" t="e">
        <f t="shared" si="257"/>
        <v>#VALUE!</v>
      </c>
      <c r="O2738" t="b" cm="1">
        <f t="array" ref="O2738">COUNT(FIND({0,1,2,3,4,5,6,7,8,9},N2738))&gt;0</f>
        <v>0</v>
      </c>
    </row>
    <row r="2739" spans="1:15" hidden="1" x14ac:dyDescent="0.3">
      <c r="A2739" s="1" t="s">
        <v>5298</v>
      </c>
      <c r="B2739" t="s">
        <v>762</v>
      </c>
      <c r="C2739" t="s">
        <v>5299</v>
      </c>
      <c r="D2739">
        <v>2</v>
      </c>
      <c r="E2739" t="s">
        <v>7</v>
      </c>
      <c r="I2739">
        <f t="shared" si="252"/>
        <v>1</v>
      </c>
      <c r="J2739">
        <f t="shared" si="253"/>
        <v>1</v>
      </c>
      <c r="K2739" t="str">
        <f t="shared" si="254"/>
        <v>Workshop Berechtigungen</v>
      </c>
      <c r="L2739" t="str">
        <f t="shared" si="255"/>
        <v>11-</v>
      </c>
      <c r="M2739" t="str">
        <f t="shared" si="256"/>
        <v xml:space="preserve">11 </v>
      </c>
      <c r="N2739" t="str">
        <f t="shared" si="257"/>
        <v>Workshop</v>
      </c>
      <c r="O2739" t="b" cm="1">
        <f t="array" ref="O2739">COUNT(FIND({0,1,2,3,4,5,6,7,8,9},N2739))&gt;0</f>
        <v>0</v>
      </c>
    </row>
    <row r="2740" spans="1:15" hidden="1" x14ac:dyDescent="0.3">
      <c r="A2740" s="1" t="s">
        <v>5300</v>
      </c>
      <c r="B2740" t="s">
        <v>762</v>
      </c>
      <c r="C2740" t="s">
        <v>5301</v>
      </c>
      <c r="D2740">
        <v>2</v>
      </c>
      <c r="E2740" t="s">
        <v>7</v>
      </c>
      <c r="I2740">
        <f t="shared" si="252"/>
        <v>1</v>
      </c>
      <c r="J2740">
        <f t="shared" si="253"/>
        <v>1</v>
      </c>
      <c r="K2740" t="str">
        <f t="shared" si="254"/>
        <v>Fehlerbehebung</v>
      </c>
      <c r="L2740" t="str">
        <f t="shared" si="255"/>
        <v>12-</v>
      </c>
      <c r="M2740" t="str">
        <f t="shared" si="256"/>
        <v xml:space="preserve">12 </v>
      </c>
      <c r="N2740" t="e">
        <f t="shared" si="257"/>
        <v>#VALUE!</v>
      </c>
      <c r="O2740" t="b" cm="1">
        <f t="array" ref="O2740">COUNT(FIND({0,1,2,3,4,5,6,7,8,9},N2740))&gt;0</f>
        <v>0</v>
      </c>
    </row>
    <row r="2741" spans="1:15" hidden="1" x14ac:dyDescent="0.3">
      <c r="A2741" s="1" t="s">
        <v>5302</v>
      </c>
      <c r="B2741" t="s">
        <v>762</v>
      </c>
      <c r="C2741" t="s">
        <v>5303</v>
      </c>
      <c r="D2741">
        <v>2</v>
      </c>
      <c r="E2741" t="s">
        <v>7</v>
      </c>
      <c r="I2741">
        <f t="shared" si="252"/>
        <v>1</v>
      </c>
      <c r="J2741">
        <f t="shared" si="253"/>
        <v>1</v>
      </c>
      <c r="K2741" t="str">
        <f t="shared" si="254"/>
        <v>Sonstige Unterstützung</v>
      </c>
      <c r="L2741" t="str">
        <f t="shared" si="255"/>
        <v>99-</v>
      </c>
      <c r="M2741" t="str">
        <f t="shared" si="256"/>
        <v xml:space="preserve">99 </v>
      </c>
      <c r="N2741" t="str">
        <f t="shared" si="257"/>
        <v>Sonstige</v>
      </c>
      <c r="O2741" t="b" cm="1">
        <f t="array" ref="O2741">COUNT(FIND({0,1,2,3,4,5,6,7,8,9},N2741))&gt;0</f>
        <v>0</v>
      </c>
    </row>
    <row r="2742" spans="1:15" hidden="1" x14ac:dyDescent="0.3">
      <c r="A2742" s="1" t="s">
        <v>5304</v>
      </c>
      <c r="B2742" t="s">
        <v>784</v>
      </c>
      <c r="C2742" t="s">
        <v>5305</v>
      </c>
      <c r="D2742">
        <v>2</v>
      </c>
      <c r="E2742" t="s">
        <v>7</v>
      </c>
      <c r="I2742">
        <f t="shared" si="252"/>
        <v>1</v>
      </c>
      <c r="J2742">
        <f t="shared" si="253"/>
        <v>1</v>
      </c>
      <c r="K2742" t="str">
        <f t="shared" si="254"/>
        <v>Migration</v>
      </c>
      <c r="L2742" t="str">
        <f t="shared" si="255"/>
        <v>02-</v>
      </c>
      <c r="M2742" t="str">
        <f t="shared" si="256"/>
        <v xml:space="preserve">02 </v>
      </c>
      <c r="N2742" t="e">
        <f t="shared" si="257"/>
        <v>#VALUE!</v>
      </c>
      <c r="O2742" t="b" cm="1">
        <f t="array" ref="O2742">COUNT(FIND({0,1,2,3,4,5,6,7,8,9},N2742))&gt;0</f>
        <v>0</v>
      </c>
    </row>
    <row r="2743" spans="1:15" hidden="1" x14ac:dyDescent="0.3">
      <c r="A2743" s="1" t="s">
        <v>5306</v>
      </c>
      <c r="B2743" t="s">
        <v>786</v>
      </c>
      <c r="C2743" t="s">
        <v>5307</v>
      </c>
      <c r="D2743">
        <v>2</v>
      </c>
      <c r="E2743" t="s">
        <v>7</v>
      </c>
      <c r="I2743">
        <f t="shared" si="252"/>
        <v>1</v>
      </c>
      <c r="J2743">
        <f t="shared" si="253"/>
        <v>1</v>
      </c>
      <c r="K2743" t="str">
        <f t="shared" si="254"/>
        <v>PoC</v>
      </c>
      <c r="L2743" t="str">
        <f t="shared" si="255"/>
        <v>02-</v>
      </c>
      <c r="M2743" t="str">
        <f t="shared" si="256"/>
        <v xml:space="preserve">02 </v>
      </c>
      <c r="N2743" t="e">
        <f t="shared" si="257"/>
        <v>#VALUE!</v>
      </c>
      <c r="O2743" t="b" cm="1">
        <f t="array" ref="O2743">COUNT(FIND({0,1,2,3,4,5,6,7,8,9},N2743))&gt;0</f>
        <v>0</v>
      </c>
    </row>
    <row r="2744" spans="1:15" hidden="1" x14ac:dyDescent="0.3">
      <c r="A2744" s="1" t="s">
        <v>5308</v>
      </c>
      <c r="B2744" t="s">
        <v>788</v>
      </c>
      <c r="C2744" t="s">
        <v>5309</v>
      </c>
      <c r="D2744">
        <v>2</v>
      </c>
      <c r="E2744" t="s">
        <v>7</v>
      </c>
      <c r="I2744">
        <f t="shared" si="252"/>
        <v>1</v>
      </c>
      <c r="J2744">
        <f t="shared" si="253"/>
        <v>1</v>
      </c>
      <c r="K2744" t="str">
        <f t="shared" si="254"/>
        <v>FP2</v>
      </c>
      <c r="L2744" t="str">
        <f t="shared" si="255"/>
        <v>02-</v>
      </c>
      <c r="M2744" t="str">
        <f t="shared" si="256"/>
        <v xml:space="preserve">02 </v>
      </c>
      <c r="N2744" t="e">
        <f t="shared" si="257"/>
        <v>#VALUE!</v>
      </c>
      <c r="O2744" t="b" cm="1">
        <f t="array" ref="O2744">COUNT(FIND({0,1,2,3,4,5,6,7,8,9},N2744))&gt;0</f>
        <v>0</v>
      </c>
    </row>
    <row r="2745" spans="1:15" hidden="1" x14ac:dyDescent="0.3">
      <c r="A2745" s="1" t="s">
        <v>5310</v>
      </c>
      <c r="B2745" t="s">
        <v>790</v>
      </c>
      <c r="C2745" t="s">
        <v>5311</v>
      </c>
      <c r="D2745">
        <v>2</v>
      </c>
      <c r="E2745" t="s">
        <v>7</v>
      </c>
      <c r="I2745">
        <f t="shared" si="252"/>
        <v>1</v>
      </c>
      <c r="J2745">
        <f t="shared" si="253"/>
        <v>1</v>
      </c>
      <c r="K2745" t="str">
        <f t="shared" si="254"/>
        <v>SFA</v>
      </c>
      <c r="L2745" t="str">
        <f t="shared" si="255"/>
        <v>01-</v>
      </c>
      <c r="M2745" t="str">
        <f t="shared" si="256"/>
        <v xml:space="preserve">01 </v>
      </c>
      <c r="N2745" t="e">
        <f t="shared" si="257"/>
        <v>#VALUE!</v>
      </c>
      <c r="O2745" t="b" cm="1">
        <f t="array" ref="O2745">COUNT(FIND({0,1,2,3,4,5,6,7,8,9},N2745))&gt;0</f>
        <v>0</v>
      </c>
    </row>
    <row r="2746" spans="1:15" hidden="1" x14ac:dyDescent="0.3">
      <c r="A2746" s="1" t="s">
        <v>5312</v>
      </c>
      <c r="B2746" t="s">
        <v>792</v>
      </c>
      <c r="C2746" t="s">
        <v>4919</v>
      </c>
      <c r="D2746">
        <v>2</v>
      </c>
      <c r="E2746" t="s">
        <v>7</v>
      </c>
      <c r="I2746">
        <f t="shared" si="252"/>
        <v>1</v>
      </c>
      <c r="J2746">
        <f t="shared" si="253"/>
        <v>1</v>
      </c>
      <c r="K2746" t="str">
        <f t="shared" si="254"/>
        <v>Arbeitsplatzorganisation</v>
      </c>
      <c r="L2746" t="str">
        <f t="shared" si="255"/>
        <v>01-</v>
      </c>
      <c r="M2746" t="str">
        <f t="shared" si="256"/>
        <v xml:space="preserve">01 </v>
      </c>
      <c r="N2746" t="e">
        <f t="shared" si="257"/>
        <v>#VALUE!</v>
      </c>
      <c r="O2746" t="b" cm="1">
        <f t="array" ref="O2746">COUNT(FIND({0,1,2,3,4,5,6,7,8,9},N2746))&gt;0</f>
        <v>0</v>
      </c>
    </row>
    <row r="2747" spans="1:15" hidden="1" x14ac:dyDescent="0.3">
      <c r="A2747" s="1" t="s">
        <v>5313</v>
      </c>
      <c r="B2747" t="s">
        <v>792</v>
      </c>
      <c r="C2747" t="s">
        <v>5314</v>
      </c>
      <c r="D2747">
        <v>2</v>
      </c>
      <c r="E2747" t="s">
        <v>7</v>
      </c>
      <c r="I2747">
        <f t="shared" si="252"/>
        <v>1</v>
      </c>
      <c r="J2747">
        <f t="shared" si="253"/>
        <v>1</v>
      </c>
      <c r="K2747" t="str">
        <f t="shared" si="254"/>
        <v>Internes/Administration</v>
      </c>
      <c r="L2747" t="str">
        <f t="shared" si="255"/>
        <v>02-</v>
      </c>
      <c r="M2747" t="str">
        <f t="shared" si="256"/>
        <v xml:space="preserve">02 </v>
      </c>
      <c r="N2747" t="e">
        <f t="shared" si="257"/>
        <v>#VALUE!</v>
      </c>
      <c r="O2747" t="b" cm="1">
        <f t="array" ref="O2747">COUNT(FIND({0,1,2,3,4,5,6,7,8,9},N2747))&gt;0</f>
        <v>0</v>
      </c>
    </row>
    <row r="2748" spans="1:15" hidden="1" x14ac:dyDescent="0.3">
      <c r="A2748" s="1" t="s">
        <v>5315</v>
      </c>
      <c r="B2748" t="s">
        <v>792</v>
      </c>
      <c r="C2748" t="s">
        <v>5316</v>
      </c>
      <c r="D2748">
        <v>2</v>
      </c>
      <c r="E2748" t="s">
        <v>7</v>
      </c>
      <c r="I2748">
        <f t="shared" si="252"/>
        <v>1</v>
      </c>
      <c r="J2748">
        <f t="shared" si="253"/>
        <v>1</v>
      </c>
      <c r="K2748" t="str">
        <f t="shared" si="254"/>
        <v>Sonderaufgaben</v>
      </c>
      <c r="L2748" t="str">
        <f t="shared" si="255"/>
        <v>03-</v>
      </c>
      <c r="M2748" t="str">
        <f t="shared" si="256"/>
        <v xml:space="preserve">03 </v>
      </c>
      <c r="N2748" t="e">
        <f t="shared" si="257"/>
        <v>#VALUE!</v>
      </c>
      <c r="O2748" t="b" cm="1">
        <f t="array" ref="O2748">COUNT(FIND({0,1,2,3,4,5,6,7,8,9},N2748))&gt;0</f>
        <v>0</v>
      </c>
    </row>
    <row r="2749" spans="1:15" hidden="1" x14ac:dyDescent="0.3">
      <c r="A2749" s="1" t="s">
        <v>5317</v>
      </c>
      <c r="B2749" t="s">
        <v>799</v>
      </c>
      <c r="C2749" t="s">
        <v>4919</v>
      </c>
      <c r="D2749">
        <v>2</v>
      </c>
      <c r="E2749" t="s">
        <v>7</v>
      </c>
      <c r="I2749">
        <f t="shared" si="252"/>
        <v>1</v>
      </c>
      <c r="J2749">
        <f t="shared" si="253"/>
        <v>1</v>
      </c>
      <c r="K2749" t="str">
        <f t="shared" si="254"/>
        <v>Arbeitsplatzorganisation</v>
      </c>
      <c r="L2749" t="str">
        <f t="shared" si="255"/>
        <v>01-</v>
      </c>
      <c r="M2749" t="str">
        <f t="shared" si="256"/>
        <v xml:space="preserve">01 </v>
      </c>
      <c r="N2749" t="e">
        <f t="shared" si="257"/>
        <v>#VALUE!</v>
      </c>
      <c r="O2749" t="b" cm="1">
        <f t="array" ref="O2749">COUNT(FIND({0,1,2,3,4,5,6,7,8,9},N2749))&gt;0</f>
        <v>0</v>
      </c>
    </row>
    <row r="2750" spans="1:15" hidden="1" x14ac:dyDescent="0.3">
      <c r="A2750" s="1" t="s">
        <v>5318</v>
      </c>
      <c r="B2750" t="s">
        <v>802</v>
      </c>
      <c r="C2750" t="s">
        <v>5319</v>
      </c>
      <c r="D2750">
        <v>2</v>
      </c>
      <c r="E2750" t="s">
        <v>7</v>
      </c>
      <c r="I2750">
        <f t="shared" si="252"/>
        <v>1</v>
      </c>
      <c r="J2750">
        <f t="shared" si="253"/>
        <v>1</v>
      </c>
      <c r="K2750" t="str">
        <f t="shared" si="254"/>
        <v>IOT</v>
      </c>
      <c r="L2750" t="str">
        <f t="shared" si="255"/>
        <v>01-</v>
      </c>
      <c r="M2750" t="str">
        <f t="shared" si="256"/>
        <v xml:space="preserve">01 </v>
      </c>
      <c r="N2750" t="e">
        <f t="shared" si="257"/>
        <v>#VALUE!</v>
      </c>
      <c r="O2750" t="b" cm="1">
        <f t="array" ref="O2750">COUNT(FIND({0,1,2,3,4,5,6,7,8,9},N2750))&gt;0</f>
        <v>0</v>
      </c>
    </row>
    <row r="2751" spans="1:15" hidden="1" x14ac:dyDescent="0.3">
      <c r="A2751" s="1" t="s">
        <v>5320</v>
      </c>
      <c r="B2751" t="s">
        <v>802</v>
      </c>
      <c r="C2751" t="s">
        <v>5321</v>
      </c>
      <c r="D2751">
        <v>2</v>
      </c>
      <c r="E2751" t="s">
        <v>7</v>
      </c>
      <c r="I2751">
        <f t="shared" si="252"/>
        <v>1</v>
      </c>
      <c r="J2751">
        <f t="shared" si="253"/>
        <v>1</v>
      </c>
      <c r="K2751" t="str">
        <f t="shared" si="254"/>
        <v>Wochenplanung</v>
      </c>
      <c r="L2751" t="str">
        <f t="shared" si="255"/>
        <v>02-</v>
      </c>
      <c r="M2751" t="str">
        <f t="shared" si="256"/>
        <v xml:space="preserve">02 </v>
      </c>
      <c r="N2751" t="e">
        <f t="shared" si="257"/>
        <v>#VALUE!</v>
      </c>
      <c r="O2751" t="b" cm="1">
        <f t="array" ref="O2751">COUNT(FIND({0,1,2,3,4,5,6,7,8,9},N2751))&gt;0</f>
        <v>0</v>
      </c>
    </row>
    <row r="2752" spans="1:15" hidden="1" x14ac:dyDescent="0.3">
      <c r="A2752" s="1" t="s">
        <v>5322</v>
      </c>
      <c r="B2752" t="s">
        <v>802</v>
      </c>
      <c r="C2752" t="s">
        <v>5323</v>
      </c>
      <c r="D2752">
        <v>2</v>
      </c>
      <c r="E2752" t="s">
        <v>7</v>
      </c>
      <c r="I2752">
        <f t="shared" si="252"/>
        <v>1</v>
      </c>
      <c r="J2752">
        <f t="shared" si="253"/>
        <v>1</v>
      </c>
      <c r="K2752" t="str">
        <f t="shared" si="254"/>
        <v>Unterstützung</v>
      </c>
      <c r="L2752" t="str">
        <f t="shared" si="255"/>
        <v>03-</v>
      </c>
      <c r="M2752" t="str">
        <f t="shared" si="256"/>
        <v xml:space="preserve">03 </v>
      </c>
      <c r="N2752" t="e">
        <f t="shared" si="257"/>
        <v>#VALUE!</v>
      </c>
      <c r="O2752" t="b" cm="1">
        <f t="array" ref="O2752">COUNT(FIND({0,1,2,3,4,5,6,7,8,9},N2752))&gt;0</f>
        <v>0</v>
      </c>
    </row>
    <row r="2753" spans="1:15" hidden="1" x14ac:dyDescent="0.3">
      <c r="A2753" s="1" t="s">
        <v>5324</v>
      </c>
      <c r="B2753" t="s">
        <v>802</v>
      </c>
      <c r="C2753" t="s">
        <v>5325</v>
      </c>
      <c r="D2753">
        <v>2</v>
      </c>
      <c r="E2753" t="s">
        <v>7</v>
      </c>
      <c r="I2753">
        <f t="shared" si="252"/>
        <v>1</v>
      </c>
      <c r="J2753">
        <f t="shared" si="253"/>
        <v>1</v>
      </c>
      <c r="K2753" t="str">
        <f t="shared" si="254"/>
        <v>Umsetzung Datenmodelle</v>
      </c>
      <c r="L2753" t="str">
        <f t="shared" si="255"/>
        <v>06-</v>
      </c>
      <c r="M2753" t="str">
        <f t="shared" si="256"/>
        <v xml:space="preserve">06 </v>
      </c>
      <c r="N2753" t="str">
        <f t="shared" si="257"/>
        <v>Umsetzung</v>
      </c>
      <c r="O2753" t="b" cm="1">
        <f t="array" ref="O2753">COUNT(FIND({0,1,2,3,4,5,6,7,8,9},N2753))&gt;0</f>
        <v>0</v>
      </c>
    </row>
    <row r="2754" spans="1:15" hidden="1" x14ac:dyDescent="0.3">
      <c r="A2754" s="1" t="s">
        <v>5326</v>
      </c>
      <c r="B2754" t="s">
        <v>811</v>
      </c>
      <c r="C2754" t="s">
        <v>5327</v>
      </c>
      <c r="D2754">
        <v>2</v>
      </c>
      <c r="E2754" t="s">
        <v>7</v>
      </c>
      <c r="I2754">
        <f t="shared" si="252"/>
        <v>1</v>
      </c>
      <c r="J2754">
        <f t="shared" si="253"/>
        <v>1</v>
      </c>
      <c r="K2754" t="str">
        <f t="shared" si="254"/>
        <v>Einarbeitung</v>
      </c>
      <c r="L2754" t="str">
        <f t="shared" si="255"/>
        <v>01-</v>
      </c>
      <c r="M2754" t="str">
        <f t="shared" si="256"/>
        <v xml:space="preserve">01 </v>
      </c>
      <c r="N2754" t="e">
        <f t="shared" si="257"/>
        <v>#VALUE!</v>
      </c>
      <c r="O2754" t="b" cm="1">
        <f t="array" ref="O2754">COUNT(FIND({0,1,2,3,4,5,6,7,8,9},N2754))&gt;0</f>
        <v>0</v>
      </c>
    </row>
    <row r="2755" spans="1:15" hidden="1" x14ac:dyDescent="0.3">
      <c r="A2755" s="1" t="s">
        <v>5328</v>
      </c>
      <c r="B2755" t="s">
        <v>811</v>
      </c>
      <c r="C2755" t="s">
        <v>5329</v>
      </c>
      <c r="D2755">
        <v>2</v>
      </c>
      <c r="E2755" t="s">
        <v>7</v>
      </c>
      <c r="I2755">
        <f t="shared" ref="I2755:I2818" si="258">LEN(C2755)-LEN(SUBSTITUTE(C2755,"-",))</f>
        <v>1</v>
      </c>
      <c r="J2755">
        <f t="shared" ref="J2755:J2818" si="259">IF(I2755&gt;1,2,I2755)</f>
        <v>1</v>
      </c>
      <c r="K2755" t="str">
        <f t="shared" ref="K2755:K2818" si="260">RIGHT($C2755,LEN($C2755)-SEARCH("#",SUBSTITUTE($C2755,"-","#",J2755)))</f>
        <v>Übergaben</v>
      </c>
      <c r="L2755" t="str">
        <f t="shared" ref="L2755:L2818" si="261">LEFT($C2755,SEARCH("#",SUBSTITUTE($C2755,"-","#",$J2755)))</f>
        <v>02-</v>
      </c>
      <c r="M2755" t="str">
        <f t="shared" ref="M2755:M2818" si="262">SUBSTITUTE(L2755,"-"," ")</f>
        <v xml:space="preserve">02 </v>
      </c>
      <c r="N2755" t="e">
        <f t="shared" ref="N2755:N2818" si="263">LEFT(K2755,SEARCH(" ",K2755,1)-1)</f>
        <v>#VALUE!</v>
      </c>
      <c r="O2755" t="b" cm="1">
        <f t="array" ref="O2755">COUNT(FIND({0,1,2,3,4,5,6,7,8,9},N2755))&gt;0</f>
        <v>0</v>
      </c>
    </row>
    <row r="2756" spans="1:15" hidden="1" x14ac:dyDescent="0.3">
      <c r="A2756" s="1" t="s">
        <v>5330</v>
      </c>
      <c r="B2756" t="s">
        <v>811</v>
      </c>
      <c r="C2756" t="s">
        <v>5323</v>
      </c>
      <c r="D2756">
        <v>2</v>
      </c>
      <c r="E2756" t="s">
        <v>7</v>
      </c>
      <c r="I2756">
        <f t="shared" si="258"/>
        <v>1</v>
      </c>
      <c r="J2756">
        <f t="shared" si="259"/>
        <v>1</v>
      </c>
      <c r="K2756" t="str">
        <f t="shared" si="260"/>
        <v>Unterstützung</v>
      </c>
      <c r="L2756" t="str">
        <f t="shared" si="261"/>
        <v>03-</v>
      </c>
      <c r="M2756" t="str">
        <f t="shared" si="262"/>
        <v xml:space="preserve">03 </v>
      </c>
      <c r="N2756" t="e">
        <f t="shared" si="263"/>
        <v>#VALUE!</v>
      </c>
      <c r="O2756" t="b" cm="1">
        <f t="array" ref="O2756">COUNT(FIND({0,1,2,3,4,5,6,7,8,9},N2756))&gt;0</f>
        <v>0</v>
      </c>
    </row>
    <row r="2757" spans="1:15" hidden="1" x14ac:dyDescent="0.3">
      <c r="A2757" s="1" t="s">
        <v>5331</v>
      </c>
      <c r="B2757" t="s">
        <v>811</v>
      </c>
      <c r="C2757" t="s">
        <v>1710</v>
      </c>
      <c r="D2757">
        <v>2</v>
      </c>
      <c r="E2757" t="s">
        <v>7</v>
      </c>
      <c r="I2757">
        <f t="shared" si="258"/>
        <v>1</v>
      </c>
      <c r="J2757">
        <f t="shared" si="259"/>
        <v>1</v>
      </c>
      <c r="K2757" t="str">
        <f t="shared" si="260"/>
        <v>Dokumentation</v>
      </c>
      <c r="L2757" t="str">
        <f t="shared" si="261"/>
        <v>04-</v>
      </c>
      <c r="M2757" t="str">
        <f t="shared" si="262"/>
        <v xml:space="preserve">04 </v>
      </c>
      <c r="N2757" t="e">
        <f t="shared" si="263"/>
        <v>#VALUE!</v>
      </c>
      <c r="O2757" t="b" cm="1">
        <f t="array" ref="O2757">COUNT(FIND({0,1,2,3,4,5,6,7,8,9},N2757))&gt;0</f>
        <v>0</v>
      </c>
    </row>
    <row r="2758" spans="1:15" hidden="1" x14ac:dyDescent="0.3">
      <c r="A2758" s="1" t="s">
        <v>5332</v>
      </c>
      <c r="B2758" t="s">
        <v>811</v>
      </c>
      <c r="C2758" t="s">
        <v>5333</v>
      </c>
      <c r="D2758">
        <v>2</v>
      </c>
      <c r="E2758" t="s">
        <v>7</v>
      </c>
      <c r="I2758">
        <f t="shared" si="258"/>
        <v>1</v>
      </c>
      <c r="J2758">
        <f t="shared" si="259"/>
        <v>1</v>
      </c>
      <c r="K2758" t="str">
        <f t="shared" si="260"/>
        <v>Workshop (Ausrichter)</v>
      </c>
      <c r="L2758" t="str">
        <f t="shared" si="261"/>
        <v>05-</v>
      </c>
      <c r="M2758" t="str">
        <f t="shared" si="262"/>
        <v xml:space="preserve">05 </v>
      </c>
      <c r="N2758" t="str">
        <f t="shared" si="263"/>
        <v>Workshop</v>
      </c>
      <c r="O2758" t="b" cm="1">
        <f t="array" ref="O2758">COUNT(FIND({0,1,2,3,4,5,6,7,8,9},N2758))&gt;0</f>
        <v>0</v>
      </c>
    </row>
    <row r="2759" spans="1:15" hidden="1" x14ac:dyDescent="0.3">
      <c r="A2759" s="1" t="s">
        <v>5334</v>
      </c>
      <c r="B2759" t="s">
        <v>811</v>
      </c>
      <c r="C2759" t="s">
        <v>5335</v>
      </c>
      <c r="D2759">
        <v>2</v>
      </c>
      <c r="E2759" t="s">
        <v>7</v>
      </c>
      <c r="I2759">
        <f t="shared" si="258"/>
        <v>1</v>
      </c>
      <c r="J2759">
        <f t="shared" si="259"/>
        <v>1</v>
      </c>
      <c r="K2759" t="str">
        <f t="shared" si="260"/>
        <v>Workshop (Teilnahme)</v>
      </c>
      <c r="L2759" t="str">
        <f t="shared" si="261"/>
        <v>06-</v>
      </c>
      <c r="M2759" t="str">
        <f t="shared" si="262"/>
        <v xml:space="preserve">06 </v>
      </c>
      <c r="N2759" t="str">
        <f t="shared" si="263"/>
        <v>Workshop</v>
      </c>
      <c r="O2759" t="b" cm="1">
        <f t="array" ref="O2759">COUNT(FIND({0,1,2,3,4,5,6,7,8,9},N2759))&gt;0</f>
        <v>0</v>
      </c>
    </row>
    <row r="2760" spans="1:15" hidden="1" x14ac:dyDescent="0.3">
      <c r="A2760" s="1" t="s">
        <v>5336</v>
      </c>
      <c r="B2760" t="s">
        <v>811</v>
      </c>
      <c r="C2760" t="s">
        <v>5337</v>
      </c>
      <c r="D2760">
        <v>2</v>
      </c>
      <c r="E2760" t="s">
        <v>7</v>
      </c>
      <c r="I2760">
        <f t="shared" si="258"/>
        <v>1</v>
      </c>
      <c r="J2760">
        <f t="shared" si="259"/>
        <v>1</v>
      </c>
      <c r="K2760" t="str">
        <f t="shared" si="260"/>
        <v>Unterstützung WH</v>
      </c>
      <c r="L2760" t="str">
        <f t="shared" si="261"/>
        <v>07-</v>
      </c>
      <c r="M2760" t="str">
        <f t="shared" si="262"/>
        <v xml:space="preserve">07 </v>
      </c>
      <c r="N2760" t="str">
        <f t="shared" si="263"/>
        <v>Unterstützung</v>
      </c>
      <c r="O2760" t="b" cm="1">
        <f t="array" ref="O2760">COUNT(FIND({0,1,2,3,4,5,6,7,8,9},N2760))&gt;0</f>
        <v>0</v>
      </c>
    </row>
    <row r="2761" spans="1:15" hidden="1" x14ac:dyDescent="0.3">
      <c r="A2761" s="1" t="s">
        <v>5338</v>
      </c>
      <c r="B2761" t="s">
        <v>827</v>
      </c>
      <c r="C2761" t="s">
        <v>5339</v>
      </c>
      <c r="D2761">
        <v>2</v>
      </c>
      <c r="E2761" t="s">
        <v>7</v>
      </c>
      <c r="I2761">
        <f t="shared" si="258"/>
        <v>1</v>
      </c>
      <c r="J2761">
        <f t="shared" si="259"/>
        <v>1</v>
      </c>
      <c r="K2761" t="str">
        <f t="shared" si="260"/>
        <v>Fachberatung</v>
      </c>
      <c r="L2761" t="str">
        <f t="shared" si="261"/>
        <v>01-</v>
      </c>
      <c r="M2761" t="str">
        <f t="shared" si="262"/>
        <v xml:space="preserve">01 </v>
      </c>
      <c r="N2761" t="e">
        <f t="shared" si="263"/>
        <v>#VALUE!</v>
      </c>
      <c r="O2761" t="b" cm="1">
        <f t="array" ref="O2761">COUNT(FIND({0,1,2,3,4,5,6,7,8,9},N2761))&gt;0</f>
        <v>0</v>
      </c>
    </row>
    <row r="2762" spans="1:15" hidden="1" x14ac:dyDescent="0.3">
      <c r="A2762" s="1" t="s">
        <v>5340</v>
      </c>
      <c r="B2762" t="s">
        <v>827</v>
      </c>
      <c r="C2762" t="s">
        <v>5341</v>
      </c>
      <c r="D2762">
        <v>2</v>
      </c>
      <c r="E2762" t="s">
        <v>7</v>
      </c>
      <c r="I2762">
        <f t="shared" si="258"/>
        <v>1</v>
      </c>
      <c r="J2762">
        <f t="shared" si="259"/>
        <v>1</v>
      </c>
      <c r="K2762" t="str">
        <f t="shared" si="260"/>
        <v>Projektleiter</v>
      </c>
      <c r="L2762" t="str">
        <f t="shared" si="261"/>
        <v>02-</v>
      </c>
      <c r="M2762" t="str">
        <f t="shared" si="262"/>
        <v xml:space="preserve">02 </v>
      </c>
      <c r="N2762" t="e">
        <f t="shared" si="263"/>
        <v>#VALUE!</v>
      </c>
      <c r="O2762" t="b" cm="1">
        <f t="array" ref="O2762">COUNT(FIND({0,1,2,3,4,5,6,7,8,9},N2762))&gt;0</f>
        <v>0</v>
      </c>
    </row>
    <row r="2763" spans="1:15" hidden="1" x14ac:dyDescent="0.3">
      <c r="A2763" s="1" t="s">
        <v>5342</v>
      </c>
      <c r="B2763" t="s">
        <v>827</v>
      </c>
      <c r="C2763" t="s">
        <v>5343</v>
      </c>
      <c r="D2763">
        <v>2</v>
      </c>
      <c r="E2763" t="s">
        <v>7</v>
      </c>
      <c r="I2763">
        <f t="shared" si="258"/>
        <v>1</v>
      </c>
      <c r="J2763">
        <f t="shared" si="259"/>
        <v>1</v>
      </c>
      <c r="K2763" t="str">
        <f t="shared" si="260"/>
        <v>Koordinatoren</v>
      </c>
      <c r="L2763" t="str">
        <f t="shared" si="261"/>
        <v>03-</v>
      </c>
      <c r="M2763" t="str">
        <f t="shared" si="262"/>
        <v xml:space="preserve">03 </v>
      </c>
      <c r="N2763" t="e">
        <f t="shared" si="263"/>
        <v>#VALUE!</v>
      </c>
      <c r="O2763" t="b" cm="1">
        <f t="array" ref="O2763">COUNT(FIND({0,1,2,3,4,5,6,7,8,9},N2763))&gt;0</f>
        <v>0</v>
      </c>
    </row>
    <row r="2764" spans="1:15" hidden="1" x14ac:dyDescent="0.3">
      <c r="A2764" s="1" t="s">
        <v>5344</v>
      </c>
      <c r="B2764" t="s">
        <v>833</v>
      </c>
      <c r="C2764" t="s">
        <v>5319</v>
      </c>
      <c r="D2764">
        <v>2</v>
      </c>
      <c r="E2764" t="s">
        <v>7</v>
      </c>
      <c r="I2764">
        <f t="shared" si="258"/>
        <v>1</v>
      </c>
      <c r="J2764">
        <f t="shared" si="259"/>
        <v>1</v>
      </c>
      <c r="K2764" t="str">
        <f t="shared" si="260"/>
        <v>IOT</v>
      </c>
      <c r="L2764" t="str">
        <f t="shared" si="261"/>
        <v>01-</v>
      </c>
      <c r="M2764" t="str">
        <f t="shared" si="262"/>
        <v xml:space="preserve">01 </v>
      </c>
      <c r="N2764" t="e">
        <f t="shared" si="263"/>
        <v>#VALUE!</v>
      </c>
      <c r="O2764" t="b" cm="1">
        <f t="array" ref="O2764">COUNT(FIND({0,1,2,3,4,5,6,7,8,9},N2764))&gt;0</f>
        <v>0</v>
      </c>
    </row>
    <row r="2765" spans="1:15" hidden="1" x14ac:dyDescent="0.3">
      <c r="A2765" s="1" t="s">
        <v>5345</v>
      </c>
      <c r="B2765" t="s">
        <v>837</v>
      </c>
      <c r="C2765" t="s">
        <v>5346</v>
      </c>
      <c r="D2765">
        <v>2</v>
      </c>
      <c r="E2765" t="s">
        <v>7</v>
      </c>
      <c r="I2765">
        <f t="shared" si="258"/>
        <v>1</v>
      </c>
      <c r="J2765">
        <f t="shared" si="259"/>
        <v>1</v>
      </c>
      <c r="K2765" t="str">
        <f t="shared" si="260"/>
        <v>Personal</v>
      </c>
      <c r="L2765" t="str">
        <f t="shared" si="261"/>
        <v>03-</v>
      </c>
      <c r="M2765" t="str">
        <f t="shared" si="262"/>
        <v xml:space="preserve">03 </v>
      </c>
      <c r="N2765" t="e">
        <f t="shared" si="263"/>
        <v>#VALUE!</v>
      </c>
      <c r="O2765" t="b" cm="1">
        <f t="array" ref="O2765">COUNT(FIND({0,1,2,3,4,5,6,7,8,9},N2765))&gt;0</f>
        <v>0</v>
      </c>
    </row>
    <row r="2766" spans="1:15" hidden="1" x14ac:dyDescent="0.3">
      <c r="A2766" s="1" t="s">
        <v>5347</v>
      </c>
      <c r="B2766" t="s">
        <v>837</v>
      </c>
      <c r="C2766" t="s">
        <v>5348</v>
      </c>
      <c r="D2766">
        <v>2</v>
      </c>
      <c r="E2766" t="s">
        <v>7</v>
      </c>
      <c r="I2766">
        <f t="shared" si="258"/>
        <v>1</v>
      </c>
      <c r="J2766">
        <f t="shared" si="259"/>
        <v>1</v>
      </c>
      <c r="K2766" t="str">
        <f t="shared" si="260"/>
        <v>Organisation/Verwaltung</v>
      </c>
      <c r="L2766" t="str">
        <f t="shared" si="261"/>
        <v>04-</v>
      </c>
      <c r="M2766" t="str">
        <f t="shared" si="262"/>
        <v xml:space="preserve">04 </v>
      </c>
      <c r="N2766" t="e">
        <f t="shared" si="263"/>
        <v>#VALUE!</v>
      </c>
      <c r="O2766" t="b" cm="1">
        <f t="array" ref="O2766">COUNT(FIND({0,1,2,3,4,5,6,7,8,9},N2766))&gt;0</f>
        <v>0</v>
      </c>
    </row>
    <row r="2767" spans="1:15" hidden="1" x14ac:dyDescent="0.3">
      <c r="A2767" s="1" t="s">
        <v>5349</v>
      </c>
      <c r="B2767" t="s">
        <v>843</v>
      </c>
      <c r="C2767" t="s">
        <v>5327</v>
      </c>
      <c r="D2767">
        <v>2</v>
      </c>
      <c r="E2767" t="s">
        <v>7</v>
      </c>
      <c r="I2767">
        <f t="shared" si="258"/>
        <v>1</v>
      </c>
      <c r="J2767">
        <f t="shared" si="259"/>
        <v>1</v>
      </c>
      <c r="K2767" t="str">
        <f t="shared" si="260"/>
        <v>Einarbeitung</v>
      </c>
      <c r="L2767" t="str">
        <f t="shared" si="261"/>
        <v>01-</v>
      </c>
      <c r="M2767" t="str">
        <f t="shared" si="262"/>
        <v xml:space="preserve">01 </v>
      </c>
      <c r="N2767" t="e">
        <f t="shared" si="263"/>
        <v>#VALUE!</v>
      </c>
      <c r="O2767" t="b" cm="1">
        <f t="array" ref="O2767">COUNT(FIND({0,1,2,3,4,5,6,7,8,9},N2767))&gt;0</f>
        <v>0</v>
      </c>
    </row>
    <row r="2768" spans="1:15" hidden="1" x14ac:dyDescent="0.3">
      <c r="A2768" s="1" t="s">
        <v>5350</v>
      </c>
      <c r="B2768" t="s">
        <v>843</v>
      </c>
      <c r="C2768" t="s">
        <v>5351</v>
      </c>
      <c r="D2768">
        <v>2</v>
      </c>
      <c r="E2768" t="s">
        <v>7</v>
      </c>
      <c r="I2768">
        <f t="shared" si="258"/>
        <v>2</v>
      </c>
      <c r="J2768">
        <f t="shared" si="259"/>
        <v>2</v>
      </c>
      <c r="K2768" t="str">
        <f t="shared" si="260"/>
        <v>Besprechungen</v>
      </c>
      <c r="L2768" t="str">
        <f t="shared" si="261"/>
        <v>01-Team-</v>
      </c>
      <c r="M2768" t="str">
        <f t="shared" si="262"/>
        <v xml:space="preserve">01 Team </v>
      </c>
      <c r="N2768" t="e">
        <f t="shared" si="263"/>
        <v>#VALUE!</v>
      </c>
      <c r="O2768" t="b" cm="1">
        <f t="array" ref="O2768">COUNT(FIND({0,1,2,3,4,5,6,7,8,9},N2768))&gt;0</f>
        <v>0</v>
      </c>
    </row>
    <row r="2769" spans="1:15" hidden="1" x14ac:dyDescent="0.3">
      <c r="A2769" s="1" t="s">
        <v>5352</v>
      </c>
      <c r="B2769" t="s">
        <v>843</v>
      </c>
      <c r="C2769" t="s">
        <v>5353</v>
      </c>
      <c r="D2769">
        <v>2</v>
      </c>
      <c r="E2769" t="s">
        <v>7</v>
      </c>
      <c r="I2769">
        <f t="shared" si="258"/>
        <v>2</v>
      </c>
      <c r="J2769">
        <f t="shared" si="259"/>
        <v>2</v>
      </c>
      <c r="K2769" t="str">
        <f t="shared" si="260"/>
        <v>Gespräch</v>
      </c>
      <c r="L2769" t="str">
        <f t="shared" si="261"/>
        <v>03-MA-</v>
      </c>
      <c r="M2769" t="str">
        <f t="shared" si="262"/>
        <v xml:space="preserve">03 MA </v>
      </c>
      <c r="N2769" t="e">
        <f t="shared" si="263"/>
        <v>#VALUE!</v>
      </c>
      <c r="O2769" t="b" cm="1">
        <f t="array" ref="O2769">COUNT(FIND({0,1,2,3,4,5,6,7,8,9},N2769))&gt;0</f>
        <v>0</v>
      </c>
    </row>
    <row r="2770" spans="1:15" hidden="1" x14ac:dyDescent="0.3">
      <c r="A2770" s="1" t="s">
        <v>5354</v>
      </c>
      <c r="B2770" t="s">
        <v>843</v>
      </c>
      <c r="C2770" t="s">
        <v>4947</v>
      </c>
      <c r="D2770">
        <v>2</v>
      </c>
      <c r="E2770" t="s">
        <v>7</v>
      </c>
      <c r="I2770">
        <f t="shared" si="258"/>
        <v>1</v>
      </c>
      <c r="J2770">
        <f t="shared" si="259"/>
        <v>1</v>
      </c>
      <c r="K2770" t="str">
        <f t="shared" si="260"/>
        <v>Rechner</v>
      </c>
      <c r="L2770" t="str">
        <f t="shared" si="261"/>
        <v>16-</v>
      </c>
      <c r="M2770" t="str">
        <f t="shared" si="262"/>
        <v xml:space="preserve">16 </v>
      </c>
      <c r="N2770" t="e">
        <f t="shared" si="263"/>
        <v>#VALUE!</v>
      </c>
      <c r="O2770" t="b" cm="1">
        <f t="array" ref="O2770">COUNT(FIND({0,1,2,3,4,5,6,7,8,9},N2770))&gt;0</f>
        <v>0</v>
      </c>
    </row>
    <row r="2771" spans="1:15" hidden="1" x14ac:dyDescent="0.3">
      <c r="A2771" s="1" t="s">
        <v>5355</v>
      </c>
      <c r="B2771" t="s">
        <v>853</v>
      </c>
      <c r="C2771" t="s">
        <v>5351</v>
      </c>
      <c r="D2771">
        <v>2</v>
      </c>
      <c r="E2771" t="s">
        <v>7</v>
      </c>
      <c r="I2771">
        <f t="shared" si="258"/>
        <v>2</v>
      </c>
      <c r="J2771">
        <f t="shared" si="259"/>
        <v>2</v>
      </c>
      <c r="K2771" t="str">
        <f t="shared" si="260"/>
        <v>Besprechungen</v>
      </c>
      <c r="L2771" t="str">
        <f t="shared" si="261"/>
        <v>01-Team-</v>
      </c>
      <c r="M2771" t="str">
        <f t="shared" si="262"/>
        <v xml:space="preserve">01 Team </v>
      </c>
      <c r="N2771" t="e">
        <f t="shared" si="263"/>
        <v>#VALUE!</v>
      </c>
      <c r="O2771" t="b" cm="1">
        <f t="array" ref="O2771">COUNT(FIND({0,1,2,3,4,5,6,7,8,9},N2771))&gt;0</f>
        <v>0</v>
      </c>
    </row>
    <row r="2772" spans="1:15" hidden="1" x14ac:dyDescent="0.3">
      <c r="A2772" s="1" t="s">
        <v>5356</v>
      </c>
      <c r="B2772" t="s">
        <v>853</v>
      </c>
      <c r="C2772" t="s">
        <v>5314</v>
      </c>
      <c r="D2772">
        <v>2</v>
      </c>
      <c r="E2772" t="s">
        <v>7</v>
      </c>
      <c r="I2772">
        <f t="shared" si="258"/>
        <v>1</v>
      </c>
      <c r="J2772">
        <f t="shared" si="259"/>
        <v>1</v>
      </c>
      <c r="K2772" t="str">
        <f t="shared" si="260"/>
        <v>Internes/Administration</v>
      </c>
      <c r="L2772" t="str">
        <f t="shared" si="261"/>
        <v>02-</v>
      </c>
      <c r="M2772" t="str">
        <f t="shared" si="262"/>
        <v xml:space="preserve">02 </v>
      </c>
      <c r="N2772" t="e">
        <f t="shared" si="263"/>
        <v>#VALUE!</v>
      </c>
      <c r="O2772" t="b" cm="1">
        <f t="array" ref="O2772">COUNT(FIND({0,1,2,3,4,5,6,7,8,9},N2772))&gt;0</f>
        <v>0</v>
      </c>
    </row>
    <row r="2773" spans="1:15" hidden="1" x14ac:dyDescent="0.3">
      <c r="A2773" s="1" t="s">
        <v>5357</v>
      </c>
      <c r="B2773" t="s">
        <v>853</v>
      </c>
      <c r="C2773" t="s">
        <v>5321</v>
      </c>
      <c r="D2773">
        <v>2</v>
      </c>
      <c r="E2773" t="s">
        <v>7</v>
      </c>
      <c r="I2773">
        <f t="shared" si="258"/>
        <v>1</v>
      </c>
      <c r="J2773">
        <f t="shared" si="259"/>
        <v>1</v>
      </c>
      <c r="K2773" t="str">
        <f t="shared" si="260"/>
        <v>Wochenplanung</v>
      </c>
      <c r="L2773" t="str">
        <f t="shared" si="261"/>
        <v>02-</v>
      </c>
      <c r="M2773" t="str">
        <f t="shared" si="262"/>
        <v xml:space="preserve">02 </v>
      </c>
      <c r="N2773" t="e">
        <f t="shared" si="263"/>
        <v>#VALUE!</v>
      </c>
      <c r="O2773" t="b" cm="1">
        <f t="array" ref="O2773">COUNT(FIND({0,1,2,3,4,5,6,7,8,9},N2773))&gt;0</f>
        <v>0</v>
      </c>
    </row>
    <row r="2774" spans="1:15" hidden="1" x14ac:dyDescent="0.3">
      <c r="A2774" s="1" t="s">
        <v>5358</v>
      </c>
      <c r="B2774" t="s">
        <v>853</v>
      </c>
      <c r="C2774" t="s">
        <v>5353</v>
      </c>
      <c r="D2774">
        <v>2</v>
      </c>
      <c r="E2774" t="s">
        <v>7</v>
      </c>
      <c r="I2774">
        <f t="shared" si="258"/>
        <v>2</v>
      </c>
      <c r="J2774">
        <f t="shared" si="259"/>
        <v>2</v>
      </c>
      <c r="K2774" t="str">
        <f t="shared" si="260"/>
        <v>Gespräch</v>
      </c>
      <c r="L2774" t="str">
        <f t="shared" si="261"/>
        <v>03-MA-</v>
      </c>
      <c r="M2774" t="str">
        <f t="shared" si="262"/>
        <v xml:space="preserve">03 MA </v>
      </c>
      <c r="N2774" t="e">
        <f t="shared" si="263"/>
        <v>#VALUE!</v>
      </c>
      <c r="O2774" t="b" cm="1">
        <f t="array" ref="O2774">COUNT(FIND({0,1,2,3,4,5,6,7,8,9},N2774))&gt;0</f>
        <v>0</v>
      </c>
    </row>
    <row r="2775" spans="1:15" hidden="1" x14ac:dyDescent="0.3">
      <c r="A2775" s="1" t="s">
        <v>5359</v>
      </c>
      <c r="B2775" t="s">
        <v>863</v>
      </c>
      <c r="C2775" t="s">
        <v>4919</v>
      </c>
      <c r="D2775">
        <v>2</v>
      </c>
      <c r="E2775" t="s">
        <v>7</v>
      </c>
      <c r="I2775">
        <f t="shared" si="258"/>
        <v>1</v>
      </c>
      <c r="J2775">
        <f t="shared" si="259"/>
        <v>1</v>
      </c>
      <c r="K2775" t="str">
        <f t="shared" si="260"/>
        <v>Arbeitsplatzorganisation</v>
      </c>
      <c r="L2775" t="str">
        <f t="shared" si="261"/>
        <v>01-</v>
      </c>
      <c r="M2775" t="str">
        <f t="shared" si="262"/>
        <v xml:space="preserve">01 </v>
      </c>
      <c r="N2775" t="e">
        <f t="shared" si="263"/>
        <v>#VALUE!</v>
      </c>
      <c r="O2775" t="b" cm="1">
        <f t="array" ref="O2775">COUNT(FIND({0,1,2,3,4,5,6,7,8,9},N2775))&gt;0</f>
        <v>0</v>
      </c>
    </row>
    <row r="2776" spans="1:15" hidden="1" x14ac:dyDescent="0.3">
      <c r="A2776" s="1" t="s">
        <v>5360</v>
      </c>
      <c r="B2776" t="s">
        <v>863</v>
      </c>
      <c r="C2776" t="s">
        <v>5327</v>
      </c>
      <c r="D2776">
        <v>2</v>
      </c>
      <c r="E2776" t="s">
        <v>7</v>
      </c>
      <c r="I2776">
        <f t="shared" si="258"/>
        <v>1</v>
      </c>
      <c r="J2776">
        <f t="shared" si="259"/>
        <v>1</v>
      </c>
      <c r="K2776" t="str">
        <f t="shared" si="260"/>
        <v>Einarbeitung</v>
      </c>
      <c r="L2776" t="str">
        <f t="shared" si="261"/>
        <v>01-</v>
      </c>
      <c r="M2776" t="str">
        <f t="shared" si="262"/>
        <v xml:space="preserve">01 </v>
      </c>
      <c r="N2776" t="e">
        <f t="shared" si="263"/>
        <v>#VALUE!</v>
      </c>
      <c r="O2776" t="b" cm="1">
        <f t="array" ref="O2776">COUNT(FIND({0,1,2,3,4,5,6,7,8,9},N2776))&gt;0</f>
        <v>0</v>
      </c>
    </row>
    <row r="2777" spans="1:15" hidden="1" x14ac:dyDescent="0.3">
      <c r="A2777" s="1" t="s">
        <v>5361</v>
      </c>
      <c r="B2777" t="s">
        <v>863</v>
      </c>
      <c r="C2777" t="s">
        <v>5351</v>
      </c>
      <c r="D2777">
        <v>2</v>
      </c>
      <c r="E2777" t="s">
        <v>7</v>
      </c>
      <c r="I2777">
        <f t="shared" si="258"/>
        <v>2</v>
      </c>
      <c r="J2777">
        <f t="shared" si="259"/>
        <v>2</v>
      </c>
      <c r="K2777" t="str">
        <f t="shared" si="260"/>
        <v>Besprechungen</v>
      </c>
      <c r="L2777" t="str">
        <f t="shared" si="261"/>
        <v>01-Team-</v>
      </c>
      <c r="M2777" t="str">
        <f t="shared" si="262"/>
        <v xml:space="preserve">01 Team </v>
      </c>
      <c r="N2777" t="e">
        <f t="shared" si="263"/>
        <v>#VALUE!</v>
      </c>
      <c r="O2777" t="b" cm="1">
        <f t="array" ref="O2777">COUNT(FIND({0,1,2,3,4,5,6,7,8,9},N2777))&gt;0</f>
        <v>0</v>
      </c>
    </row>
    <row r="2778" spans="1:15" hidden="1" x14ac:dyDescent="0.3">
      <c r="A2778" s="1" t="s">
        <v>5362</v>
      </c>
      <c r="B2778" t="s">
        <v>863</v>
      </c>
      <c r="C2778" t="s">
        <v>5341</v>
      </c>
      <c r="D2778">
        <v>2</v>
      </c>
      <c r="E2778" t="s">
        <v>7</v>
      </c>
      <c r="I2778">
        <f t="shared" si="258"/>
        <v>1</v>
      </c>
      <c r="J2778">
        <f t="shared" si="259"/>
        <v>1</v>
      </c>
      <c r="K2778" t="str">
        <f t="shared" si="260"/>
        <v>Projektleiter</v>
      </c>
      <c r="L2778" t="str">
        <f t="shared" si="261"/>
        <v>02-</v>
      </c>
      <c r="M2778" t="str">
        <f t="shared" si="262"/>
        <v xml:space="preserve">02 </v>
      </c>
      <c r="N2778" t="e">
        <f t="shared" si="263"/>
        <v>#VALUE!</v>
      </c>
      <c r="O2778" t="b" cm="1">
        <f t="array" ref="O2778">COUNT(FIND({0,1,2,3,4,5,6,7,8,9},N2778))&gt;0</f>
        <v>0</v>
      </c>
    </row>
    <row r="2779" spans="1:15" hidden="1" x14ac:dyDescent="0.3">
      <c r="A2779" s="1" t="s">
        <v>5363</v>
      </c>
      <c r="B2779" t="s">
        <v>863</v>
      </c>
      <c r="C2779" t="s">
        <v>5321</v>
      </c>
      <c r="D2779">
        <v>2</v>
      </c>
      <c r="E2779" t="s">
        <v>7</v>
      </c>
      <c r="I2779">
        <f t="shared" si="258"/>
        <v>1</v>
      </c>
      <c r="J2779">
        <f t="shared" si="259"/>
        <v>1</v>
      </c>
      <c r="K2779" t="str">
        <f t="shared" si="260"/>
        <v>Wochenplanung</v>
      </c>
      <c r="L2779" t="str">
        <f t="shared" si="261"/>
        <v>02-</v>
      </c>
      <c r="M2779" t="str">
        <f t="shared" si="262"/>
        <v xml:space="preserve">02 </v>
      </c>
      <c r="N2779" t="e">
        <f t="shared" si="263"/>
        <v>#VALUE!</v>
      </c>
      <c r="O2779" t="b" cm="1">
        <f t="array" ref="O2779">COUNT(FIND({0,1,2,3,4,5,6,7,8,9},N2779))&gt;0</f>
        <v>0</v>
      </c>
    </row>
    <row r="2780" spans="1:15" hidden="1" x14ac:dyDescent="0.3">
      <c r="A2780" s="1" t="s">
        <v>5364</v>
      </c>
      <c r="B2780" t="s">
        <v>875</v>
      </c>
      <c r="C2780" t="s">
        <v>5365</v>
      </c>
      <c r="D2780">
        <v>2</v>
      </c>
      <c r="E2780" t="s">
        <v>7</v>
      </c>
      <c r="I2780">
        <f t="shared" si="258"/>
        <v>1</v>
      </c>
      <c r="J2780">
        <f t="shared" si="259"/>
        <v>1</v>
      </c>
      <c r="K2780" t="str">
        <f t="shared" si="260"/>
        <v>Kolloquien</v>
      </c>
      <c r="L2780" t="str">
        <f t="shared" si="261"/>
        <v>01-</v>
      </c>
      <c r="M2780" t="str">
        <f t="shared" si="262"/>
        <v xml:space="preserve">01 </v>
      </c>
      <c r="N2780" t="e">
        <f t="shared" si="263"/>
        <v>#VALUE!</v>
      </c>
      <c r="O2780" t="b" cm="1">
        <f t="array" ref="O2780">COUNT(FIND({0,1,2,3,4,5,6,7,8,9},N2780))&gt;0</f>
        <v>0</v>
      </c>
    </row>
    <row r="2781" spans="1:15" hidden="1" x14ac:dyDescent="0.3">
      <c r="A2781" s="1" t="s">
        <v>5366</v>
      </c>
      <c r="B2781" t="s">
        <v>875</v>
      </c>
      <c r="C2781" t="s">
        <v>5367</v>
      </c>
      <c r="D2781">
        <v>2</v>
      </c>
      <c r="E2781" t="s">
        <v>7</v>
      </c>
      <c r="I2781">
        <f t="shared" si="258"/>
        <v>1</v>
      </c>
      <c r="J2781">
        <f t="shared" si="259"/>
        <v>1</v>
      </c>
      <c r="K2781" t="str">
        <f t="shared" si="260"/>
        <v>Webinar</v>
      </c>
      <c r="L2781" t="str">
        <f t="shared" si="261"/>
        <v>02-</v>
      </c>
      <c r="M2781" t="str">
        <f t="shared" si="262"/>
        <v xml:space="preserve">02 </v>
      </c>
      <c r="N2781" t="e">
        <f t="shared" si="263"/>
        <v>#VALUE!</v>
      </c>
      <c r="O2781" t="b" cm="1">
        <f t="array" ref="O2781">COUNT(FIND({0,1,2,3,4,5,6,7,8,9},N2781))&gt;0</f>
        <v>0</v>
      </c>
    </row>
    <row r="2782" spans="1:15" hidden="1" x14ac:dyDescent="0.3">
      <c r="A2782" s="1" t="s">
        <v>5368</v>
      </c>
      <c r="B2782" t="s">
        <v>875</v>
      </c>
      <c r="C2782" t="s">
        <v>5369</v>
      </c>
      <c r="D2782">
        <v>2</v>
      </c>
      <c r="E2782" t="s">
        <v>7</v>
      </c>
      <c r="I2782">
        <f t="shared" si="258"/>
        <v>1</v>
      </c>
      <c r="J2782">
        <f t="shared" si="259"/>
        <v>1</v>
      </c>
      <c r="K2782" t="str">
        <f t="shared" si="260"/>
        <v>Seminar (extern)</v>
      </c>
      <c r="L2782" t="str">
        <f t="shared" si="261"/>
        <v>03-</v>
      </c>
      <c r="M2782" t="str">
        <f t="shared" si="262"/>
        <v xml:space="preserve">03 </v>
      </c>
      <c r="N2782" t="str">
        <f t="shared" si="263"/>
        <v>Seminar</v>
      </c>
      <c r="O2782" t="b" cm="1">
        <f t="array" ref="O2782">COUNT(FIND({0,1,2,3,4,5,6,7,8,9},N2782))&gt;0</f>
        <v>0</v>
      </c>
    </row>
    <row r="2783" spans="1:15" hidden="1" x14ac:dyDescent="0.3">
      <c r="A2783" s="1" t="s">
        <v>5370</v>
      </c>
      <c r="B2783" t="s">
        <v>875</v>
      </c>
      <c r="C2783" t="s">
        <v>5371</v>
      </c>
      <c r="D2783">
        <v>2</v>
      </c>
      <c r="E2783" t="s">
        <v>7</v>
      </c>
      <c r="I2783">
        <f t="shared" si="258"/>
        <v>1</v>
      </c>
      <c r="J2783">
        <f t="shared" si="259"/>
        <v>1</v>
      </c>
      <c r="K2783" t="str">
        <f t="shared" si="260"/>
        <v>Tagungen</v>
      </c>
      <c r="L2783" t="str">
        <f t="shared" si="261"/>
        <v>05-</v>
      </c>
      <c r="M2783" t="str">
        <f t="shared" si="262"/>
        <v xml:space="preserve">05 </v>
      </c>
      <c r="N2783" t="e">
        <f t="shared" si="263"/>
        <v>#VALUE!</v>
      </c>
      <c r="O2783" t="b" cm="1">
        <f t="array" ref="O2783">COUNT(FIND({0,1,2,3,4,5,6,7,8,9},N2783))&gt;0</f>
        <v>0</v>
      </c>
    </row>
    <row r="2784" spans="1:15" hidden="1" x14ac:dyDescent="0.3">
      <c r="A2784" s="1" t="s">
        <v>5372</v>
      </c>
      <c r="B2784" t="s">
        <v>885</v>
      </c>
      <c r="C2784" t="s">
        <v>5034</v>
      </c>
      <c r="D2784">
        <v>2</v>
      </c>
      <c r="E2784" t="s">
        <v>7</v>
      </c>
      <c r="I2784">
        <f t="shared" si="258"/>
        <v>1</v>
      </c>
      <c r="J2784">
        <f t="shared" si="259"/>
        <v>1</v>
      </c>
      <c r="K2784" t="str">
        <f t="shared" si="260"/>
        <v>Umsetzung</v>
      </c>
      <c r="L2784" t="str">
        <f t="shared" si="261"/>
        <v>01-</v>
      </c>
      <c r="M2784" t="str">
        <f t="shared" si="262"/>
        <v xml:space="preserve">01 </v>
      </c>
      <c r="N2784" t="e">
        <f t="shared" si="263"/>
        <v>#VALUE!</v>
      </c>
      <c r="O2784" t="b" cm="1">
        <f t="array" ref="O2784">COUNT(FIND({0,1,2,3,4,5,6,7,8,9},N2784))&gt;0</f>
        <v>0</v>
      </c>
    </row>
    <row r="2785" spans="1:15" hidden="1" x14ac:dyDescent="0.3">
      <c r="A2785" s="1" t="s">
        <v>5373</v>
      </c>
      <c r="B2785" t="s">
        <v>887</v>
      </c>
      <c r="C2785" t="s">
        <v>374</v>
      </c>
      <c r="D2785">
        <v>2</v>
      </c>
      <c r="E2785" t="s">
        <v>7</v>
      </c>
      <c r="I2785">
        <f t="shared" si="258"/>
        <v>1</v>
      </c>
      <c r="J2785">
        <f t="shared" si="259"/>
        <v>1</v>
      </c>
      <c r="K2785" t="str">
        <f t="shared" si="260"/>
        <v>PM</v>
      </c>
      <c r="L2785" t="str">
        <f t="shared" si="261"/>
        <v>01-</v>
      </c>
      <c r="M2785" t="str">
        <f t="shared" si="262"/>
        <v xml:space="preserve">01 </v>
      </c>
      <c r="N2785" t="e">
        <f t="shared" si="263"/>
        <v>#VALUE!</v>
      </c>
      <c r="O2785" t="b" cm="1">
        <f t="array" ref="O2785">COUNT(FIND({0,1,2,3,4,5,6,7,8,9},N2785))&gt;0</f>
        <v>0</v>
      </c>
    </row>
    <row r="2786" spans="1:15" hidden="1" x14ac:dyDescent="0.3">
      <c r="A2786" s="1" t="s">
        <v>5374</v>
      </c>
      <c r="B2786" t="s">
        <v>887</v>
      </c>
      <c r="C2786" t="s">
        <v>5220</v>
      </c>
      <c r="D2786">
        <v>2</v>
      </c>
      <c r="E2786" t="s">
        <v>7</v>
      </c>
      <c r="I2786">
        <f t="shared" si="258"/>
        <v>1</v>
      </c>
      <c r="J2786">
        <f t="shared" si="259"/>
        <v>1</v>
      </c>
      <c r="K2786" t="str">
        <f t="shared" si="260"/>
        <v>Teamsitzung</v>
      </c>
      <c r="L2786" t="str">
        <f t="shared" si="261"/>
        <v>02-</v>
      </c>
      <c r="M2786" t="str">
        <f t="shared" si="262"/>
        <v xml:space="preserve">02 </v>
      </c>
      <c r="N2786" t="e">
        <f t="shared" si="263"/>
        <v>#VALUE!</v>
      </c>
      <c r="O2786" t="b" cm="1">
        <f t="array" ref="O2786">COUNT(FIND({0,1,2,3,4,5,6,7,8,9},N2786))&gt;0</f>
        <v>0</v>
      </c>
    </row>
    <row r="2787" spans="1:15" hidden="1" x14ac:dyDescent="0.3">
      <c r="A2787" s="1" t="s">
        <v>5375</v>
      </c>
      <c r="B2787" t="s">
        <v>887</v>
      </c>
      <c r="C2787" t="s">
        <v>5376</v>
      </c>
      <c r="D2787">
        <v>2</v>
      </c>
      <c r="E2787" t="s">
        <v>7</v>
      </c>
      <c r="I2787">
        <f t="shared" si="258"/>
        <v>1</v>
      </c>
      <c r="J2787">
        <f t="shared" si="259"/>
        <v>1</v>
      </c>
      <c r="K2787" t="str">
        <f t="shared" si="260"/>
        <v>Abstimmung FB</v>
      </c>
      <c r="L2787" t="str">
        <f t="shared" si="261"/>
        <v>03-</v>
      </c>
      <c r="M2787" t="str">
        <f t="shared" si="262"/>
        <v xml:space="preserve">03 </v>
      </c>
      <c r="N2787" t="str">
        <f t="shared" si="263"/>
        <v>Abstimmung</v>
      </c>
      <c r="O2787" t="b" cm="1">
        <f t="array" ref="O2787">COUNT(FIND({0,1,2,3,4,5,6,7,8,9},N2787))&gt;0</f>
        <v>0</v>
      </c>
    </row>
    <row r="2788" spans="1:15" hidden="1" x14ac:dyDescent="0.3">
      <c r="A2788" s="1" t="s">
        <v>5377</v>
      </c>
      <c r="B2788" t="s">
        <v>887</v>
      </c>
      <c r="C2788" t="s">
        <v>5378</v>
      </c>
      <c r="D2788">
        <v>2</v>
      </c>
      <c r="E2788" t="s">
        <v>7</v>
      </c>
      <c r="I2788">
        <f t="shared" si="258"/>
        <v>1</v>
      </c>
      <c r="J2788">
        <f t="shared" si="259"/>
        <v>1</v>
      </c>
      <c r="K2788" t="str">
        <f t="shared" si="260"/>
        <v>Abstimmung FRA IT</v>
      </c>
      <c r="L2788" t="str">
        <f t="shared" si="261"/>
        <v>04-</v>
      </c>
      <c r="M2788" t="str">
        <f t="shared" si="262"/>
        <v xml:space="preserve">04 </v>
      </c>
      <c r="N2788" t="str">
        <f t="shared" si="263"/>
        <v>Abstimmung</v>
      </c>
      <c r="O2788" t="b" cm="1">
        <f t="array" ref="O2788">COUNT(FIND({0,1,2,3,4,5,6,7,8,9},N2788))&gt;0</f>
        <v>0</v>
      </c>
    </row>
    <row r="2789" spans="1:15" hidden="1" x14ac:dyDescent="0.3">
      <c r="A2789" s="1" t="s">
        <v>5379</v>
      </c>
      <c r="B2789" t="s">
        <v>887</v>
      </c>
      <c r="C2789" t="s">
        <v>5380</v>
      </c>
      <c r="D2789">
        <v>2</v>
      </c>
      <c r="E2789" t="s">
        <v>7</v>
      </c>
      <c r="I2789">
        <f t="shared" si="258"/>
        <v>1</v>
      </c>
      <c r="J2789">
        <f t="shared" si="259"/>
        <v>1</v>
      </c>
      <c r="K2789" t="str">
        <f t="shared" si="260"/>
        <v>Reise</v>
      </c>
      <c r="L2789" t="str">
        <f t="shared" si="261"/>
        <v>70-</v>
      </c>
      <c r="M2789" t="str">
        <f t="shared" si="262"/>
        <v xml:space="preserve">70 </v>
      </c>
      <c r="N2789" t="e">
        <f t="shared" si="263"/>
        <v>#VALUE!</v>
      </c>
      <c r="O2789" t="b" cm="1">
        <f t="array" ref="O2789">COUNT(FIND({0,1,2,3,4,5,6,7,8,9},N2789))&gt;0</f>
        <v>0</v>
      </c>
    </row>
    <row r="2790" spans="1:15" hidden="1" x14ac:dyDescent="0.3">
      <c r="A2790" s="1" t="s">
        <v>5381</v>
      </c>
      <c r="B2790" t="s">
        <v>897</v>
      </c>
      <c r="C2790" t="s">
        <v>5382</v>
      </c>
      <c r="D2790">
        <v>2</v>
      </c>
      <c r="E2790" t="s">
        <v>7</v>
      </c>
      <c r="I2790">
        <f t="shared" si="258"/>
        <v>1</v>
      </c>
      <c r="J2790">
        <f t="shared" si="259"/>
        <v>1</v>
      </c>
      <c r="K2790" t="str">
        <f t="shared" si="260"/>
        <v>Workshop / Kickoff</v>
      </c>
      <c r="L2790" t="str">
        <f t="shared" si="261"/>
        <v>01-</v>
      </c>
      <c r="M2790" t="str">
        <f t="shared" si="262"/>
        <v xml:space="preserve">01 </v>
      </c>
      <c r="N2790" t="str">
        <f t="shared" si="263"/>
        <v>Workshop</v>
      </c>
      <c r="O2790" t="b" cm="1">
        <f t="array" ref="O2790">COUNT(FIND({0,1,2,3,4,5,6,7,8,9},N2790))&gt;0</f>
        <v>0</v>
      </c>
    </row>
    <row r="2791" spans="1:15" hidden="1" x14ac:dyDescent="0.3">
      <c r="A2791" s="1" t="s">
        <v>5383</v>
      </c>
      <c r="B2791" t="s">
        <v>897</v>
      </c>
      <c r="C2791" t="s">
        <v>5384</v>
      </c>
      <c r="D2791">
        <v>2</v>
      </c>
      <c r="E2791" t="s">
        <v>7</v>
      </c>
      <c r="I2791">
        <f t="shared" si="258"/>
        <v>1</v>
      </c>
      <c r="J2791">
        <f t="shared" si="259"/>
        <v>1</v>
      </c>
      <c r="K2791" t="str">
        <f t="shared" si="260"/>
        <v>Anforderungsaufnahme</v>
      </c>
      <c r="L2791" t="str">
        <f t="shared" si="261"/>
        <v>02-</v>
      </c>
      <c r="M2791" t="str">
        <f t="shared" si="262"/>
        <v xml:space="preserve">02 </v>
      </c>
      <c r="N2791" t="e">
        <f t="shared" si="263"/>
        <v>#VALUE!</v>
      </c>
      <c r="O2791" t="b" cm="1">
        <f t="array" ref="O2791">COUNT(FIND({0,1,2,3,4,5,6,7,8,9},N2791))&gt;0</f>
        <v>0</v>
      </c>
    </row>
    <row r="2792" spans="1:15" hidden="1" x14ac:dyDescent="0.3">
      <c r="A2792" s="1" t="s">
        <v>5385</v>
      </c>
      <c r="B2792" t="s">
        <v>897</v>
      </c>
      <c r="C2792" t="s">
        <v>1708</v>
      </c>
      <c r="D2792">
        <v>2</v>
      </c>
      <c r="E2792" t="s">
        <v>7</v>
      </c>
      <c r="I2792">
        <f t="shared" si="258"/>
        <v>1</v>
      </c>
      <c r="J2792">
        <f t="shared" si="259"/>
        <v>1</v>
      </c>
      <c r="K2792" t="str">
        <f t="shared" si="260"/>
        <v>Konzeption</v>
      </c>
      <c r="L2792" t="str">
        <f t="shared" si="261"/>
        <v>03-</v>
      </c>
      <c r="M2792" t="str">
        <f t="shared" si="262"/>
        <v xml:space="preserve">03 </v>
      </c>
      <c r="N2792" t="e">
        <f t="shared" si="263"/>
        <v>#VALUE!</v>
      </c>
      <c r="O2792" t="b" cm="1">
        <f t="array" ref="O2792">COUNT(FIND({0,1,2,3,4,5,6,7,8,9},N2792))&gt;0</f>
        <v>0</v>
      </c>
    </row>
    <row r="2793" spans="1:15" hidden="1" x14ac:dyDescent="0.3">
      <c r="A2793" s="1" t="s">
        <v>5386</v>
      </c>
      <c r="B2793" t="s">
        <v>897</v>
      </c>
      <c r="C2793" t="s">
        <v>5387</v>
      </c>
      <c r="D2793">
        <v>2</v>
      </c>
      <c r="E2793" t="s">
        <v>7</v>
      </c>
      <c r="I2793">
        <f t="shared" si="258"/>
        <v>1</v>
      </c>
      <c r="J2793">
        <f t="shared" si="259"/>
        <v>1</v>
      </c>
      <c r="K2793" t="str">
        <f t="shared" si="260"/>
        <v>Auctronia EU</v>
      </c>
      <c r="L2793" t="str">
        <f t="shared" si="261"/>
        <v>04-</v>
      </c>
      <c r="M2793" t="str">
        <f t="shared" si="262"/>
        <v xml:space="preserve">04 </v>
      </c>
      <c r="N2793" t="str">
        <f t="shared" si="263"/>
        <v>Auctronia</v>
      </c>
      <c r="O2793" t="b" cm="1">
        <f t="array" ref="O2793">COUNT(FIND({0,1,2,3,4,5,6,7,8,9},N2793))&gt;0</f>
        <v>0</v>
      </c>
    </row>
    <row r="2794" spans="1:15" hidden="1" x14ac:dyDescent="0.3">
      <c r="A2794" s="1" t="s">
        <v>5388</v>
      </c>
      <c r="B2794" t="s">
        <v>905</v>
      </c>
      <c r="C2794" t="s">
        <v>5389</v>
      </c>
      <c r="D2794">
        <v>2</v>
      </c>
      <c r="E2794" t="s">
        <v>7</v>
      </c>
      <c r="I2794">
        <f t="shared" si="258"/>
        <v>1</v>
      </c>
      <c r="J2794">
        <f t="shared" si="259"/>
        <v>1</v>
      </c>
      <c r="K2794" t="str">
        <f t="shared" si="260"/>
        <v>Customizing</v>
      </c>
      <c r="L2794" t="str">
        <f t="shared" si="261"/>
        <v>01-</v>
      </c>
      <c r="M2794" t="str">
        <f t="shared" si="262"/>
        <v xml:space="preserve">01 </v>
      </c>
      <c r="N2794" t="e">
        <f t="shared" si="263"/>
        <v>#VALUE!</v>
      </c>
      <c r="O2794" t="b" cm="1">
        <f t="array" ref="O2794">COUNT(FIND({0,1,2,3,4,5,6,7,8,9},N2794))&gt;0</f>
        <v>0</v>
      </c>
    </row>
    <row r="2795" spans="1:15" hidden="1" x14ac:dyDescent="0.3">
      <c r="A2795" s="1" t="s">
        <v>5390</v>
      </c>
      <c r="B2795" t="s">
        <v>905</v>
      </c>
      <c r="C2795" t="s">
        <v>5391</v>
      </c>
      <c r="D2795">
        <v>2</v>
      </c>
      <c r="E2795" t="s">
        <v>7</v>
      </c>
      <c r="I2795">
        <f t="shared" si="258"/>
        <v>1</v>
      </c>
      <c r="J2795">
        <f t="shared" si="259"/>
        <v>1</v>
      </c>
      <c r="K2795" t="str">
        <f t="shared" si="260"/>
        <v>Schnittstellen</v>
      </c>
      <c r="L2795" t="str">
        <f t="shared" si="261"/>
        <v>02-</v>
      </c>
      <c r="M2795" t="str">
        <f t="shared" si="262"/>
        <v xml:space="preserve">02 </v>
      </c>
      <c r="N2795" t="e">
        <f t="shared" si="263"/>
        <v>#VALUE!</v>
      </c>
      <c r="O2795" t="b" cm="1">
        <f t="array" ref="O2795">COUNT(FIND({0,1,2,3,4,5,6,7,8,9},N2795))&gt;0</f>
        <v>0</v>
      </c>
    </row>
    <row r="2796" spans="1:15" hidden="1" x14ac:dyDescent="0.3">
      <c r="A2796" s="1" t="s">
        <v>5392</v>
      </c>
      <c r="B2796" t="s">
        <v>905</v>
      </c>
      <c r="C2796" t="s">
        <v>5393</v>
      </c>
      <c r="D2796">
        <v>2</v>
      </c>
      <c r="E2796" t="s">
        <v>7</v>
      </c>
      <c r="I2796">
        <f t="shared" si="258"/>
        <v>1</v>
      </c>
      <c r="J2796">
        <f t="shared" si="259"/>
        <v>1</v>
      </c>
      <c r="K2796" t="str">
        <f t="shared" si="260"/>
        <v>Fakturierung</v>
      </c>
      <c r="L2796" t="str">
        <f t="shared" si="261"/>
        <v>03-</v>
      </c>
      <c r="M2796" t="str">
        <f t="shared" si="262"/>
        <v xml:space="preserve">03 </v>
      </c>
      <c r="N2796" t="e">
        <f t="shared" si="263"/>
        <v>#VALUE!</v>
      </c>
      <c r="O2796" t="b" cm="1">
        <f t="array" ref="O2796">COUNT(FIND({0,1,2,3,4,5,6,7,8,9},N2796))&gt;0</f>
        <v>0</v>
      </c>
    </row>
    <row r="2797" spans="1:15" hidden="1" x14ac:dyDescent="0.3">
      <c r="A2797" s="1" t="s">
        <v>5394</v>
      </c>
      <c r="B2797" t="s">
        <v>905</v>
      </c>
      <c r="C2797" t="s">
        <v>5395</v>
      </c>
      <c r="D2797">
        <v>2</v>
      </c>
      <c r="E2797" t="s">
        <v>7</v>
      </c>
      <c r="I2797">
        <f t="shared" si="258"/>
        <v>1</v>
      </c>
      <c r="J2797">
        <f t="shared" si="259"/>
        <v>1</v>
      </c>
      <c r="K2797" t="str">
        <f t="shared" si="260"/>
        <v>Stammdaten</v>
      </c>
      <c r="L2797" t="str">
        <f t="shared" si="261"/>
        <v>04-</v>
      </c>
      <c r="M2797" t="str">
        <f t="shared" si="262"/>
        <v xml:space="preserve">04 </v>
      </c>
      <c r="N2797" t="e">
        <f t="shared" si="263"/>
        <v>#VALUE!</v>
      </c>
      <c r="O2797" t="b" cm="1">
        <f t="array" ref="O2797">COUNT(FIND({0,1,2,3,4,5,6,7,8,9},N2797))&gt;0</f>
        <v>0</v>
      </c>
    </row>
    <row r="2798" spans="1:15" hidden="1" x14ac:dyDescent="0.3">
      <c r="A2798" s="1" t="s">
        <v>5396</v>
      </c>
      <c r="B2798" t="s">
        <v>913</v>
      </c>
      <c r="C2798" t="s">
        <v>5397</v>
      </c>
      <c r="D2798">
        <v>2</v>
      </c>
      <c r="E2798" t="s">
        <v>7</v>
      </c>
      <c r="I2798">
        <f t="shared" si="258"/>
        <v>1</v>
      </c>
      <c r="J2798">
        <f t="shared" si="259"/>
        <v>1</v>
      </c>
      <c r="K2798" t="str">
        <f t="shared" si="260"/>
        <v>Vorbereitung</v>
      </c>
      <c r="L2798" t="str">
        <f t="shared" si="261"/>
        <v>01-</v>
      </c>
      <c r="M2798" t="str">
        <f t="shared" si="262"/>
        <v xml:space="preserve">01 </v>
      </c>
      <c r="N2798" t="e">
        <f t="shared" si="263"/>
        <v>#VALUE!</v>
      </c>
      <c r="O2798" t="b" cm="1">
        <f t="array" ref="O2798">COUNT(FIND({0,1,2,3,4,5,6,7,8,9},N2798))&gt;0</f>
        <v>0</v>
      </c>
    </row>
    <row r="2799" spans="1:15" hidden="1" x14ac:dyDescent="0.3">
      <c r="A2799" s="1" t="s">
        <v>5398</v>
      </c>
      <c r="B2799" t="s">
        <v>913</v>
      </c>
      <c r="C2799" t="s">
        <v>5399</v>
      </c>
      <c r="D2799">
        <v>2</v>
      </c>
      <c r="E2799" t="s">
        <v>7</v>
      </c>
      <c r="I2799">
        <f t="shared" si="258"/>
        <v>1</v>
      </c>
      <c r="J2799">
        <f t="shared" si="259"/>
        <v>1</v>
      </c>
      <c r="K2799" t="str">
        <f t="shared" si="260"/>
        <v>Unterstützung FBs</v>
      </c>
      <c r="L2799" t="str">
        <f t="shared" si="261"/>
        <v>02-</v>
      </c>
      <c r="M2799" t="str">
        <f t="shared" si="262"/>
        <v xml:space="preserve">02 </v>
      </c>
      <c r="N2799" t="str">
        <f t="shared" si="263"/>
        <v>Unterstützung</v>
      </c>
      <c r="O2799" t="b" cm="1">
        <f t="array" ref="O2799">COUNT(FIND({0,1,2,3,4,5,6,7,8,9},N2799))&gt;0</f>
        <v>0</v>
      </c>
    </row>
    <row r="2800" spans="1:15" hidden="1" x14ac:dyDescent="0.3">
      <c r="A2800" s="1" t="s">
        <v>5400</v>
      </c>
      <c r="B2800" t="s">
        <v>913</v>
      </c>
      <c r="C2800" t="s">
        <v>5401</v>
      </c>
      <c r="D2800">
        <v>2</v>
      </c>
      <c r="E2800" t="s">
        <v>7</v>
      </c>
      <c r="I2800">
        <f t="shared" si="258"/>
        <v>1</v>
      </c>
      <c r="J2800">
        <f t="shared" si="259"/>
        <v>1</v>
      </c>
      <c r="K2800" t="str">
        <f t="shared" si="260"/>
        <v>Durchführung</v>
      </c>
      <c r="L2800" t="str">
        <f t="shared" si="261"/>
        <v>03-</v>
      </c>
      <c r="M2800" t="str">
        <f t="shared" si="262"/>
        <v xml:space="preserve">03 </v>
      </c>
      <c r="N2800" t="e">
        <f t="shared" si="263"/>
        <v>#VALUE!</v>
      </c>
      <c r="O2800" t="b" cm="1">
        <f t="array" ref="O2800">COUNT(FIND({0,1,2,3,4,5,6,7,8,9},N2800))&gt;0</f>
        <v>0</v>
      </c>
    </row>
    <row r="2801" spans="1:15" hidden="1" x14ac:dyDescent="0.3">
      <c r="A2801" s="1" t="s">
        <v>5402</v>
      </c>
      <c r="B2801" t="s">
        <v>913</v>
      </c>
      <c r="C2801" t="s">
        <v>5403</v>
      </c>
      <c r="D2801">
        <v>2</v>
      </c>
      <c r="E2801" t="s">
        <v>7</v>
      </c>
      <c r="I2801">
        <f t="shared" si="258"/>
        <v>1</v>
      </c>
      <c r="J2801">
        <f t="shared" si="259"/>
        <v>1</v>
      </c>
      <c r="K2801" t="str">
        <f t="shared" si="260"/>
        <v>Nachbetreuung</v>
      </c>
      <c r="L2801" t="str">
        <f t="shared" si="261"/>
        <v>04-</v>
      </c>
      <c r="M2801" t="str">
        <f t="shared" si="262"/>
        <v xml:space="preserve">04 </v>
      </c>
      <c r="N2801" t="e">
        <f t="shared" si="263"/>
        <v>#VALUE!</v>
      </c>
      <c r="O2801" t="b" cm="1">
        <f t="array" ref="O2801">COUNT(FIND({0,1,2,3,4,5,6,7,8,9},N2801))&gt;0</f>
        <v>0</v>
      </c>
    </row>
    <row r="2802" spans="1:15" hidden="1" x14ac:dyDescent="0.3">
      <c r="A2802" s="1" t="s">
        <v>5404</v>
      </c>
      <c r="B2802" t="s">
        <v>921</v>
      </c>
      <c r="C2802" t="s">
        <v>5405</v>
      </c>
      <c r="D2802">
        <v>2</v>
      </c>
      <c r="E2802" t="s">
        <v>7</v>
      </c>
      <c r="I2802">
        <f t="shared" si="258"/>
        <v>1</v>
      </c>
      <c r="J2802">
        <f t="shared" si="259"/>
        <v>1</v>
      </c>
      <c r="K2802" t="str">
        <f t="shared" si="260"/>
        <v>Auto. Nachlistung</v>
      </c>
      <c r="L2802" t="str">
        <f t="shared" si="261"/>
        <v>01-</v>
      </c>
      <c r="M2802" t="str">
        <f t="shared" si="262"/>
        <v xml:space="preserve">01 </v>
      </c>
      <c r="N2802" t="str">
        <f t="shared" si="263"/>
        <v>Auto.</v>
      </c>
      <c r="O2802" t="b" cm="1">
        <f t="array" ref="O2802">COUNT(FIND({0,1,2,3,4,5,6,7,8,9},N2802))&gt;0</f>
        <v>0</v>
      </c>
    </row>
    <row r="2803" spans="1:15" hidden="1" x14ac:dyDescent="0.3">
      <c r="A2803" s="1" t="s">
        <v>5406</v>
      </c>
      <c r="B2803" t="s">
        <v>923</v>
      </c>
      <c r="C2803" t="s">
        <v>5034</v>
      </c>
      <c r="D2803">
        <v>2</v>
      </c>
      <c r="E2803" t="s">
        <v>7</v>
      </c>
      <c r="I2803">
        <f t="shared" si="258"/>
        <v>1</v>
      </c>
      <c r="J2803">
        <f t="shared" si="259"/>
        <v>1</v>
      </c>
      <c r="K2803" t="str">
        <f t="shared" si="260"/>
        <v>Umsetzung</v>
      </c>
      <c r="L2803" t="str">
        <f t="shared" si="261"/>
        <v>01-</v>
      </c>
      <c r="M2803" t="str">
        <f t="shared" si="262"/>
        <v xml:space="preserve">01 </v>
      </c>
      <c r="N2803" t="e">
        <f t="shared" si="263"/>
        <v>#VALUE!</v>
      </c>
      <c r="O2803" t="b" cm="1">
        <f t="array" ref="O2803">COUNT(FIND({0,1,2,3,4,5,6,7,8,9},N2803))&gt;0</f>
        <v>0</v>
      </c>
    </row>
    <row r="2804" spans="1:15" hidden="1" x14ac:dyDescent="0.3">
      <c r="A2804" s="1" t="s">
        <v>5407</v>
      </c>
      <c r="B2804" t="s">
        <v>925</v>
      </c>
      <c r="C2804" t="s">
        <v>279</v>
      </c>
      <c r="D2804">
        <v>2</v>
      </c>
      <c r="E2804" t="s">
        <v>7</v>
      </c>
      <c r="I2804">
        <f t="shared" si="258"/>
        <v>1</v>
      </c>
      <c r="J2804">
        <f t="shared" si="259"/>
        <v>1</v>
      </c>
      <c r="K2804" t="str">
        <f t="shared" si="260"/>
        <v>Koordination</v>
      </c>
      <c r="L2804" t="str">
        <f t="shared" si="261"/>
        <v>01-</v>
      </c>
      <c r="M2804" t="str">
        <f t="shared" si="262"/>
        <v xml:space="preserve">01 </v>
      </c>
      <c r="N2804" t="e">
        <f t="shared" si="263"/>
        <v>#VALUE!</v>
      </c>
      <c r="O2804" t="b" cm="1">
        <f t="array" ref="O2804">COUNT(FIND({0,1,2,3,4,5,6,7,8,9},N2804))&gt;0</f>
        <v>0</v>
      </c>
    </row>
    <row r="2805" spans="1:15" hidden="1" x14ac:dyDescent="0.3">
      <c r="A2805" s="1" t="s">
        <v>5408</v>
      </c>
      <c r="B2805" t="s">
        <v>927</v>
      </c>
      <c r="C2805" t="s">
        <v>279</v>
      </c>
      <c r="D2805">
        <v>2</v>
      </c>
      <c r="E2805" t="s">
        <v>7</v>
      </c>
      <c r="I2805">
        <f t="shared" si="258"/>
        <v>1</v>
      </c>
      <c r="J2805">
        <f t="shared" si="259"/>
        <v>1</v>
      </c>
      <c r="K2805" t="str">
        <f t="shared" si="260"/>
        <v>Koordination</v>
      </c>
      <c r="L2805" t="str">
        <f t="shared" si="261"/>
        <v>01-</v>
      </c>
      <c r="M2805" t="str">
        <f t="shared" si="262"/>
        <v xml:space="preserve">01 </v>
      </c>
      <c r="N2805" t="e">
        <f t="shared" si="263"/>
        <v>#VALUE!</v>
      </c>
      <c r="O2805" t="b" cm="1">
        <f t="array" ref="O2805">COUNT(FIND({0,1,2,3,4,5,6,7,8,9},N2805))&gt;0</f>
        <v>0</v>
      </c>
    </row>
    <row r="2806" spans="1:15" hidden="1" x14ac:dyDescent="0.3">
      <c r="A2806" s="1" t="s">
        <v>5409</v>
      </c>
      <c r="B2806" t="s">
        <v>927</v>
      </c>
      <c r="C2806" t="s">
        <v>5410</v>
      </c>
      <c r="D2806">
        <v>2</v>
      </c>
      <c r="E2806" t="s">
        <v>7</v>
      </c>
      <c r="I2806">
        <f t="shared" si="258"/>
        <v>1</v>
      </c>
      <c r="J2806">
        <f t="shared" si="259"/>
        <v>1</v>
      </c>
      <c r="K2806" t="str">
        <f t="shared" si="260"/>
        <v>Besprechung FB/IT</v>
      </c>
      <c r="L2806" t="str">
        <f t="shared" si="261"/>
        <v>02-</v>
      </c>
      <c r="M2806" t="str">
        <f t="shared" si="262"/>
        <v xml:space="preserve">02 </v>
      </c>
      <c r="N2806" t="str">
        <f t="shared" si="263"/>
        <v>Besprechung</v>
      </c>
      <c r="O2806" t="b" cm="1">
        <f t="array" ref="O2806">COUNT(FIND({0,1,2,3,4,5,6,7,8,9},N2806))&gt;0</f>
        <v>0</v>
      </c>
    </row>
    <row r="2807" spans="1:15" hidden="1" x14ac:dyDescent="0.3">
      <c r="A2807" s="1" t="s">
        <v>5411</v>
      </c>
      <c r="B2807" t="s">
        <v>927</v>
      </c>
      <c r="C2807" t="s">
        <v>5412</v>
      </c>
      <c r="D2807">
        <v>2</v>
      </c>
      <c r="E2807" t="s">
        <v>7</v>
      </c>
      <c r="I2807">
        <f t="shared" si="258"/>
        <v>1</v>
      </c>
      <c r="J2807">
        <f t="shared" si="259"/>
        <v>1</v>
      </c>
      <c r="K2807" t="str">
        <f t="shared" si="260"/>
        <v>Abstimmung RatePay</v>
      </c>
      <c r="L2807" t="str">
        <f t="shared" si="261"/>
        <v>03-</v>
      </c>
      <c r="M2807" t="str">
        <f t="shared" si="262"/>
        <v xml:space="preserve">03 </v>
      </c>
      <c r="N2807" t="str">
        <f t="shared" si="263"/>
        <v>Abstimmung</v>
      </c>
      <c r="O2807" t="b" cm="1">
        <f t="array" ref="O2807">COUNT(FIND({0,1,2,3,4,5,6,7,8,9},N2807))&gt;0</f>
        <v>0</v>
      </c>
    </row>
    <row r="2808" spans="1:15" hidden="1" x14ac:dyDescent="0.3">
      <c r="A2808" s="1" t="s">
        <v>5413</v>
      </c>
      <c r="B2808" t="s">
        <v>927</v>
      </c>
      <c r="C2808" t="s">
        <v>586</v>
      </c>
      <c r="D2808">
        <v>2</v>
      </c>
      <c r="E2808" t="s">
        <v>7</v>
      </c>
      <c r="I2808">
        <f t="shared" si="258"/>
        <v>1</v>
      </c>
      <c r="J2808">
        <f t="shared" si="259"/>
        <v>1</v>
      </c>
      <c r="K2808" t="str">
        <f t="shared" si="260"/>
        <v>Übergreifend</v>
      </c>
      <c r="L2808" t="str">
        <f t="shared" si="261"/>
        <v>90-</v>
      </c>
      <c r="M2808" t="str">
        <f t="shared" si="262"/>
        <v xml:space="preserve">90 </v>
      </c>
      <c r="N2808" t="e">
        <f t="shared" si="263"/>
        <v>#VALUE!</v>
      </c>
      <c r="O2808" t="b" cm="1">
        <f t="array" ref="O2808">COUNT(FIND({0,1,2,3,4,5,6,7,8,9},N2808))&gt;0</f>
        <v>0</v>
      </c>
    </row>
    <row r="2809" spans="1:15" hidden="1" x14ac:dyDescent="0.3">
      <c r="A2809" s="1" t="s">
        <v>5414</v>
      </c>
      <c r="B2809" t="s">
        <v>935</v>
      </c>
      <c r="C2809" t="s">
        <v>5415</v>
      </c>
      <c r="D2809">
        <v>2</v>
      </c>
      <c r="E2809" t="s">
        <v>7</v>
      </c>
      <c r="I2809">
        <f t="shared" si="258"/>
        <v>1</v>
      </c>
      <c r="J2809">
        <f t="shared" si="259"/>
        <v>1</v>
      </c>
      <c r="K2809" t="str">
        <f t="shared" si="260"/>
        <v>Analyse/Anforderungen</v>
      </c>
      <c r="L2809" t="str">
        <f t="shared" si="261"/>
        <v>01-</v>
      </c>
      <c r="M2809" t="str">
        <f t="shared" si="262"/>
        <v xml:space="preserve">01 </v>
      </c>
      <c r="N2809" t="e">
        <f t="shared" si="263"/>
        <v>#VALUE!</v>
      </c>
      <c r="O2809" t="b" cm="1">
        <f t="array" ref="O2809">COUNT(FIND({0,1,2,3,4,5,6,7,8,9},N2809))&gt;0</f>
        <v>0</v>
      </c>
    </row>
    <row r="2810" spans="1:15" hidden="1" x14ac:dyDescent="0.3">
      <c r="A2810" s="1" t="s">
        <v>5416</v>
      </c>
      <c r="B2810" t="s">
        <v>935</v>
      </c>
      <c r="C2810" t="s">
        <v>1649</v>
      </c>
      <c r="D2810">
        <v>2</v>
      </c>
      <c r="E2810" t="s">
        <v>7</v>
      </c>
      <c r="I2810">
        <f t="shared" si="258"/>
        <v>1</v>
      </c>
      <c r="J2810">
        <f t="shared" si="259"/>
        <v>1</v>
      </c>
      <c r="K2810" t="str">
        <f t="shared" si="260"/>
        <v>Konzeption</v>
      </c>
      <c r="L2810" t="str">
        <f t="shared" si="261"/>
        <v>02-</v>
      </c>
      <c r="M2810" t="str">
        <f t="shared" si="262"/>
        <v xml:space="preserve">02 </v>
      </c>
      <c r="N2810" t="e">
        <f t="shared" si="263"/>
        <v>#VALUE!</v>
      </c>
      <c r="O2810" t="b" cm="1">
        <f t="array" ref="O2810">COUNT(FIND({0,1,2,3,4,5,6,7,8,9},N2810))&gt;0</f>
        <v>0</v>
      </c>
    </row>
    <row r="2811" spans="1:15" hidden="1" x14ac:dyDescent="0.3">
      <c r="A2811" s="1" t="s">
        <v>5417</v>
      </c>
      <c r="B2811" t="s">
        <v>935</v>
      </c>
      <c r="C2811" t="s">
        <v>5412</v>
      </c>
      <c r="D2811">
        <v>2</v>
      </c>
      <c r="E2811" t="s">
        <v>7</v>
      </c>
      <c r="I2811">
        <f t="shared" si="258"/>
        <v>1</v>
      </c>
      <c r="J2811">
        <f t="shared" si="259"/>
        <v>1</v>
      </c>
      <c r="K2811" t="str">
        <f t="shared" si="260"/>
        <v>Abstimmung RatePay</v>
      </c>
      <c r="L2811" t="str">
        <f t="shared" si="261"/>
        <v>03-</v>
      </c>
      <c r="M2811" t="str">
        <f t="shared" si="262"/>
        <v xml:space="preserve">03 </v>
      </c>
      <c r="N2811" t="str">
        <f t="shared" si="263"/>
        <v>Abstimmung</v>
      </c>
      <c r="O2811" t="b" cm="1">
        <f t="array" ref="O2811">COUNT(FIND({0,1,2,3,4,5,6,7,8,9},N2811))&gt;0</f>
        <v>0</v>
      </c>
    </row>
    <row r="2812" spans="1:15" hidden="1" x14ac:dyDescent="0.3">
      <c r="A2812" s="1" t="s">
        <v>5418</v>
      </c>
      <c r="B2812" t="s">
        <v>941</v>
      </c>
      <c r="C2812" t="s">
        <v>5419</v>
      </c>
      <c r="D2812">
        <v>2</v>
      </c>
      <c r="E2812" t="s">
        <v>7</v>
      </c>
      <c r="I2812">
        <f t="shared" si="258"/>
        <v>1</v>
      </c>
      <c r="J2812">
        <f t="shared" si="259"/>
        <v>1</v>
      </c>
      <c r="K2812" t="str">
        <f t="shared" si="260"/>
        <v>Abstimmugn RatePAY</v>
      </c>
      <c r="L2812" t="str">
        <f t="shared" si="261"/>
        <v>01-</v>
      </c>
      <c r="M2812" t="str">
        <f t="shared" si="262"/>
        <v xml:space="preserve">01 </v>
      </c>
      <c r="N2812" t="str">
        <f t="shared" si="263"/>
        <v>Abstimmugn</v>
      </c>
      <c r="O2812" t="b" cm="1">
        <f t="array" ref="O2812">COUNT(FIND({0,1,2,3,4,5,6,7,8,9},N2812))&gt;0</f>
        <v>0</v>
      </c>
    </row>
    <row r="2813" spans="1:15" hidden="1" x14ac:dyDescent="0.3">
      <c r="A2813" s="1" t="s">
        <v>5420</v>
      </c>
      <c r="B2813" t="s">
        <v>941</v>
      </c>
      <c r="C2813" t="s">
        <v>279</v>
      </c>
      <c r="D2813">
        <v>2</v>
      </c>
      <c r="E2813" t="s">
        <v>7</v>
      </c>
      <c r="I2813">
        <f t="shared" si="258"/>
        <v>1</v>
      </c>
      <c r="J2813">
        <f t="shared" si="259"/>
        <v>1</v>
      </c>
      <c r="K2813" t="str">
        <f t="shared" si="260"/>
        <v>Koordination</v>
      </c>
      <c r="L2813" t="str">
        <f t="shared" si="261"/>
        <v>01-</v>
      </c>
      <c r="M2813" t="str">
        <f t="shared" si="262"/>
        <v xml:space="preserve">01 </v>
      </c>
      <c r="N2813" t="e">
        <f t="shared" si="263"/>
        <v>#VALUE!</v>
      </c>
      <c r="O2813" t="b" cm="1">
        <f t="array" ref="O2813">COUNT(FIND({0,1,2,3,4,5,6,7,8,9},N2813))&gt;0</f>
        <v>0</v>
      </c>
    </row>
    <row r="2814" spans="1:15" hidden="1" x14ac:dyDescent="0.3">
      <c r="A2814" s="1" t="s">
        <v>5421</v>
      </c>
      <c r="B2814" t="s">
        <v>941</v>
      </c>
      <c r="C2814" t="s">
        <v>5422</v>
      </c>
      <c r="D2814">
        <v>2</v>
      </c>
      <c r="E2814" t="s">
        <v>7</v>
      </c>
      <c r="I2814">
        <f t="shared" si="258"/>
        <v>1</v>
      </c>
      <c r="J2814">
        <f t="shared" si="259"/>
        <v>1</v>
      </c>
      <c r="K2814" t="str">
        <f t="shared" si="260"/>
        <v>tech. Verbindung</v>
      </c>
      <c r="L2814" t="str">
        <f t="shared" si="261"/>
        <v>02-</v>
      </c>
      <c r="M2814" t="str">
        <f t="shared" si="262"/>
        <v xml:space="preserve">02 </v>
      </c>
      <c r="N2814" t="str">
        <f t="shared" si="263"/>
        <v>tech.</v>
      </c>
      <c r="O2814" t="b" cm="1">
        <f t="array" ref="O2814">COUNT(FIND({0,1,2,3,4,5,6,7,8,9},N2814))&gt;0</f>
        <v>0</v>
      </c>
    </row>
    <row r="2815" spans="1:15" hidden="1" x14ac:dyDescent="0.3">
      <c r="A2815" s="1" t="s">
        <v>5423</v>
      </c>
      <c r="B2815" t="s">
        <v>941</v>
      </c>
      <c r="C2815" t="s">
        <v>5424</v>
      </c>
      <c r="D2815">
        <v>2</v>
      </c>
      <c r="E2815" t="s">
        <v>7</v>
      </c>
      <c r="I2815">
        <f t="shared" si="258"/>
        <v>1</v>
      </c>
      <c r="J2815">
        <f t="shared" si="259"/>
        <v>1</v>
      </c>
      <c r="K2815" t="str">
        <f t="shared" si="260"/>
        <v>Kapselung Services</v>
      </c>
      <c r="L2815" t="str">
        <f t="shared" si="261"/>
        <v>03-</v>
      </c>
      <c r="M2815" t="str">
        <f t="shared" si="262"/>
        <v xml:space="preserve">03 </v>
      </c>
      <c r="N2815" t="str">
        <f t="shared" si="263"/>
        <v>Kapselung</v>
      </c>
      <c r="O2815" t="b" cm="1">
        <f t="array" ref="O2815">COUNT(FIND({0,1,2,3,4,5,6,7,8,9},N2815))&gt;0</f>
        <v>0</v>
      </c>
    </row>
    <row r="2816" spans="1:15" hidden="1" x14ac:dyDescent="0.3">
      <c r="A2816" s="1" t="s">
        <v>5425</v>
      </c>
      <c r="B2816" t="s">
        <v>941</v>
      </c>
      <c r="C2816" t="s">
        <v>5426</v>
      </c>
      <c r="D2816">
        <v>2</v>
      </c>
      <c r="E2816" t="s">
        <v>7</v>
      </c>
      <c r="I2816">
        <f t="shared" si="258"/>
        <v>1</v>
      </c>
      <c r="J2816">
        <f t="shared" si="259"/>
        <v>1</v>
      </c>
      <c r="K2816" t="str">
        <f t="shared" si="260"/>
        <v>Zentralisierung Datenaufbereitung</v>
      </c>
      <c r="L2816" t="str">
        <f t="shared" si="261"/>
        <v>04-</v>
      </c>
      <c r="M2816" t="str">
        <f t="shared" si="262"/>
        <v xml:space="preserve">04 </v>
      </c>
      <c r="N2816" t="str">
        <f t="shared" si="263"/>
        <v>Zentralisierung</v>
      </c>
      <c r="O2816" t="b" cm="1">
        <f t="array" ref="O2816">COUNT(FIND({0,1,2,3,4,5,6,7,8,9},N2816))&gt;0</f>
        <v>0</v>
      </c>
    </row>
    <row r="2817" spans="1:15" hidden="1" x14ac:dyDescent="0.3">
      <c r="A2817" s="1" t="s">
        <v>5427</v>
      </c>
      <c r="B2817" t="s">
        <v>951</v>
      </c>
      <c r="C2817" t="s">
        <v>5428</v>
      </c>
      <c r="D2817">
        <v>2</v>
      </c>
      <c r="E2817" t="s">
        <v>7</v>
      </c>
      <c r="I2817">
        <f t="shared" si="258"/>
        <v>1</v>
      </c>
      <c r="J2817">
        <f t="shared" si="259"/>
        <v>1</v>
      </c>
      <c r="K2817" t="str">
        <f t="shared" si="260"/>
        <v>Integration Standardbelege</v>
      </c>
      <c r="L2817" t="str">
        <f t="shared" si="261"/>
        <v>01-</v>
      </c>
      <c r="M2817" t="str">
        <f t="shared" si="262"/>
        <v xml:space="preserve">01 </v>
      </c>
      <c r="N2817" t="str">
        <f t="shared" si="263"/>
        <v>Integration</v>
      </c>
      <c r="O2817" t="b" cm="1">
        <f t="array" ref="O2817">COUNT(FIND({0,1,2,3,4,5,6,7,8,9},N2817))&gt;0</f>
        <v>0</v>
      </c>
    </row>
    <row r="2818" spans="1:15" hidden="1" x14ac:dyDescent="0.3">
      <c r="A2818" s="1" t="s">
        <v>5429</v>
      </c>
      <c r="B2818" t="s">
        <v>951</v>
      </c>
      <c r="C2818" t="s">
        <v>5430</v>
      </c>
      <c r="D2818">
        <v>2</v>
      </c>
      <c r="E2818" t="s">
        <v>7</v>
      </c>
      <c r="I2818">
        <f t="shared" si="258"/>
        <v>1</v>
      </c>
      <c r="J2818">
        <f t="shared" si="259"/>
        <v>1</v>
      </c>
      <c r="K2818" t="str">
        <f t="shared" si="260"/>
        <v>Erweiterung Belegprüfungen &amp; Sperren</v>
      </c>
      <c r="L2818" t="str">
        <f t="shared" si="261"/>
        <v>02-</v>
      </c>
      <c r="M2818" t="str">
        <f t="shared" si="262"/>
        <v xml:space="preserve">02 </v>
      </c>
      <c r="N2818" t="str">
        <f t="shared" si="263"/>
        <v>Erweiterung</v>
      </c>
      <c r="O2818" t="b" cm="1">
        <f t="array" ref="O2818">COUNT(FIND({0,1,2,3,4,5,6,7,8,9},N2818))&gt;0</f>
        <v>0</v>
      </c>
    </row>
    <row r="2819" spans="1:15" hidden="1" x14ac:dyDescent="0.3">
      <c r="A2819" s="1" t="s">
        <v>5431</v>
      </c>
      <c r="B2819" t="s">
        <v>951</v>
      </c>
      <c r="C2819" t="s">
        <v>5432</v>
      </c>
      <c r="D2819">
        <v>2</v>
      </c>
      <c r="E2819" t="s">
        <v>7</v>
      </c>
      <c r="I2819">
        <f t="shared" ref="I2819:I2882" si="264">LEN(C2819)-LEN(SUBSTITUTE(C2819,"-",))</f>
        <v>1</v>
      </c>
      <c r="J2819">
        <f t="shared" ref="J2819:J2882" si="265">IF(I2819&gt;1,2,I2819)</f>
        <v>1</v>
      </c>
      <c r="K2819" t="str">
        <f t="shared" ref="K2819:K2882" si="266">RIGHT($C2819,LEN($C2819)-SEARCH("#",SUBSTITUTE($C2819,"-","#",J2819)))</f>
        <v>Verarb. Abrechnungsdatei</v>
      </c>
      <c r="L2819" t="str">
        <f t="shared" ref="L2819:L2882" si="267">LEFT($C2819,SEARCH("#",SUBSTITUTE($C2819,"-","#",$J2819)))</f>
        <v>03-</v>
      </c>
      <c r="M2819" t="str">
        <f t="shared" ref="M2819:M2882" si="268">SUBSTITUTE(L2819,"-"," ")</f>
        <v xml:space="preserve">03 </v>
      </c>
      <c r="N2819" t="str">
        <f t="shared" ref="N2819:N2882" si="269">LEFT(K2819,SEARCH(" ",K2819,1)-1)</f>
        <v>Verarb.</v>
      </c>
      <c r="O2819" t="b" cm="1">
        <f t="array" ref="O2819">COUNT(FIND({0,1,2,3,4,5,6,7,8,9},N2819))&gt;0</f>
        <v>0</v>
      </c>
    </row>
    <row r="2820" spans="1:15" hidden="1" x14ac:dyDescent="0.3">
      <c r="A2820" s="1" t="s">
        <v>5433</v>
      </c>
      <c r="B2820" t="s">
        <v>951</v>
      </c>
      <c r="C2820" t="s">
        <v>5434</v>
      </c>
      <c r="D2820">
        <v>2</v>
      </c>
      <c r="E2820" t="s">
        <v>7</v>
      </c>
      <c r="I2820">
        <f t="shared" si="264"/>
        <v>2</v>
      </c>
      <c r="J2820">
        <f t="shared" si="265"/>
        <v>2</v>
      </c>
      <c r="K2820" t="str">
        <f t="shared" si="266"/>
        <v>Verbuchung</v>
      </c>
      <c r="L2820" t="str">
        <f t="shared" si="267"/>
        <v>04-Umstellun gFI-</v>
      </c>
      <c r="M2820" t="str">
        <f t="shared" si="268"/>
        <v xml:space="preserve">04 Umstellun gFI </v>
      </c>
      <c r="N2820" t="e">
        <f t="shared" si="269"/>
        <v>#VALUE!</v>
      </c>
      <c r="O2820" t="b" cm="1">
        <f t="array" ref="O2820">COUNT(FIND({0,1,2,3,4,5,6,7,8,9},N2820))&gt;0</f>
        <v>0</v>
      </c>
    </row>
    <row r="2821" spans="1:15" hidden="1" x14ac:dyDescent="0.3">
      <c r="A2821" s="1" t="s">
        <v>5435</v>
      </c>
      <c r="B2821" t="s">
        <v>959</v>
      </c>
      <c r="C2821" t="s">
        <v>5397</v>
      </c>
      <c r="D2821">
        <v>2</v>
      </c>
      <c r="E2821" t="s">
        <v>7</v>
      </c>
      <c r="I2821">
        <f t="shared" si="264"/>
        <v>1</v>
      </c>
      <c r="J2821">
        <f t="shared" si="265"/>
        <v>1</v>
      </c>
      <c r="K2821" t="str">
        <f t="shared" si="266"/>
        <v>Vorbereitung</v>
      </c>
      <c r="L2821" t="str">
        <f t="shared" si="267"/>
        <v>01-</v>
      </c>
      <c r="M2821" t="str">
        <f t="shared" si="268"/>
        <v xml:space="preserve">01 </v>
      </c>
      <c r="N2821" t="e">
        <f t="shared" si="269"/>
        <v>#VALUE!</v>
      </c>
      <c r="O2821" t="b" cm="1">
        <f t="array" ref="O2821">COUNT(FIND({0,1,2,3,4,5,6,7,8,9},N2821))&gt;0</f>
        <v>0</v>
      </c>
    </row>
    <row r="2822" spans="1:15" hidden="1" x14ac:dyDescent="0.3">
      <c r="A2822" s="1" t="s">
        <v>5436</v>
      </c>
      <c r="B2822" t="s">
        <v>959</v>
      </c>
      <c r="C2822" t="s">
        <v>5437</v>
      </c>
      <c r="D2822">
        <v>2</v>
      </c>
      <c r="E2822" t="s">
        <v>7</v>
      </c>
      <c r="I2822">
        <f t="shared" si="264"/>
        <v>1</v>
      </c>
      <c r="J2822">
        <f t="shared" si="265"/>
        <v>1</v>
      </c>
      <c r="K2822" t="str">
        <f t="shared" si="266"/>
        <v>Unterstützung</v>
      </c>
      <c r="L2822" t="str">
        <f t="shared" si="267"/>
        <v>02-</v>
      </c>
      <c r="M2822" t="str">
        <f t="shared" si="268"/>
        <v xml:space="preserve">02 </v>
      </c>
      <c r="N2822" t="e">
        <f t="shared" si="269"/>
        <v>#VALUE!</v>
      </c>
      <c r="O2822" t="b" cm="1">
        <f t="array" ref="O2822">COUNT(FIND({0,1,2,3,4,5,6,7,8,9},N2822))&gt;0</f>
        <v>0</v>
      </c>
    </row>
    <row r="2823" spans="1:15" hidden="1" x14ac:dyDescent="0.3">
      <c r="A2823" s="1" t="s">
        <v>5438</v>
      </c>
      <c r="B2823" t="s">
        <v>963</v>
      </c>
      <c r="C2823" t="s">
        <v>5397</v>
      </c>
      <c r="D2823">
        <v>2</v>
      </c>
      <c r="E2823" t="s">
        <v>7</v>
      </c>
      <c r="I2823">
        <f t="shared" si="264"/>
        <v>1</v>
      </c>
      <c r="J2823">
        <f t="shared" si="265"/>
        <v>1</v>
      </c>
      <c r="K2823" t="str">
        <f t="shared" si="266"/>
        <v>Vorbereitung</v>
      </c>
      <c r="L2823" t="str">
        <f t="shared" si="267"/>
        <v>01-</v>
      </c>
      <c r="M2823" t="str">
        <f t="shared" si="268"/>
        <v xml:space="preserve">01 </v>
      </c>
      <c r="N2823" t="e">
        <f t="shared" si="269"/>
        <v>#VALUE!</v>
      </c>
      <c r="O2823" t="b" cm="1">
        <f t="array" ref="O2823">COUNT(FIND({0,1,2,3,4,5,6,7,8,9},N2823))&gt;0</f>
        <v>0</v>
      </c>
    </row>
    <row r="2824" spans="1:15" hidden="1" x14ac:dyDescent="0.3">
      <c r="A2824" s="1" t="s">
        <v>5439</v>
      </c>
      <c r="B2824" t="s">
        <v>963</v>
      </c>
      <c r="C2824" t="s">
        <v>5172</v>
      </c>
      <c r="D2824">
        <v>2</v>
      </c>
      <c r="E2824" t="s">
        <v>7</v>
      </c>
      <c r="I2824">
        <f t="shared" si="264"/>
        <v>1</v>
      </c>
      <c r="J2824">
        <f t="shared" si="265"/>
        <v>1</v>
      </c>
      <c r="K2824" t="str">
        <f t="shared" si="266"/>
        <v>Durchführung</v>
      </c>
      <c r="L2824" t="str">
        <f t="shared" si="267"/>
        <v>02-</v>
      </c>
      <c r="M2824" t="str">
        <f t="shared" si="268"/>
        <v xml:space="preserve">02 </v>
      </c>
      <c r="N2824" t="e">
        <f t="shared" si="269"/>
        <v>#VALUE!</v>
      </c>
      <c r="O2824" t="b" cm="1">
        <f t="array" ref="O2824">COUNT(FIND({0,1,2,3,4,5,6,7,8,9},N2824))&gt;0</f>
        <v>0</v>
      </c>
    </row>
    <row r="2825" spans="1:15" hidden="1" x14ac:dyDescent="0.3">
      <c r="A2825" s="1" t="s">
        <v>5440</v>
      </c>
      <c r="B2825" t="s">
        <v>967</v>
      </c>
      <c r="C2825" t="s">
        <v>364</v>
      </c>
      <c r="D2825">
        <v>2</v>
      </c>
      <c r="E2825" t="s">
        <v>7</v>
      </c>
      <c r="I2825">
        <f t="shared" si="264"/>
        <v>1</v>
      </c>
      <c r="J2825">
        <f t="shared" si="265"/>
        <v>1</v>
      </c>
      <c r="K2825" t="str">
        <f t="shared" si="266"/>
        <v>Allgemein</v>
      </c>
      <c r="L2825" t="str">
        <f t="shared" si="267"/>
        <v>01-</v>
      </c>
      <c r="M2825" t="str">
        <f t="shared" si="268"/>
        <v xml:space="preserve">01 </v>
      </c>
      <c r="N2825" t="e">
        <f t="shared" si="269"/>
        <v>#VALUE!</v>
      </c>
      <c r="O2825" t="b" cm="1">
        <f t="array" ref="O2825">COUNT(FIND({0,1,2,3,4,5,6,7,8,9},N2825))&gt;0</f>
        <v>0</v>
      </c>
    </row>
    <row r="2826" spans="1:15" hidden="1" x14ac:dyDescent="0.3">
      <c r="A2826" s="1" t="s">
        <v>5441</v>
      </c>
      <c r="B2826" t="s">
        <v>969</v>
      </c>
      <c r="C2826" t="s">
        <v>364</v>
      </c>
      <c r="D2826">
        <v>2</v>
      </c>
      <c r="E2826" t="s">
        <v>7</v>
      </c>
      <c r="I2826">
        <f t="shared" si="264"/>
        <v>1</v>
      </c>
      <c r="J2826">
        <f t="shared" si="265"/>
        <v>1</v>
      </c>
      <c r="K2826" t="str">
        <f t="shared" si="266"/>
        <v>Allgemein</v>
      </c>
      <c r="L2826" t="str">
        <f t="shared" si="267"/>
        <v>01-</v>
      </c>
      <c r="M2826" t="str">
        <f t="shared" si="268"/>
        <v xml:space="preserve">01 </v>
      </c>
      <c r="N2826" t="e">
        <f t="shared" si="269"/>
        <v>#VALUE!</v>
      </c>
      <c r="O2826" t="b" cm="1">
        <f t="array" ref="O2826">COUNT(FIND({0,1,2,3,4,5,6,7,8,9},N2826))&gt;0</f>
        <v>0</v>
      </c>
    </row>
    <row r="2827" spans="1:15" hidden="1" x14ac:dyDescent="0.3">
      <c r="A2827" s="1" t="s">
        <v>5442</v>
      </c>
      <c r="B2827" t="s">
        <v>969</v>
      </c>
      <c r="C2827" t="s">
        <v>5443</v>
      </c>
      <c r="D2827">
        <v>2</v>
      </c>
      <c r="E2827" t="s">
        <v>7</v>
      </c>
      <c r="I2827">
        <f t="shared" si="264"/>
        <v>1</v>
      </c>
      <c r="J2827">
        <f t="shared" si="265"/>
        <v>1</v>
      </c>
      <c r="K2827" t="str">
        <f t="shared" si="266"/>
        <v>Fehlerliste RatePay</v>
      </c>
      <c r="L2827" t="str">
        <f t="shared" si="267"/>
        <v>05-</v>
      </c>
      <c r="M2827" t="str">
        <f t="shared" si="268"/>
        <v xml:space="preserve">05 </v>
      </c>
      <c r="N2827" t="str">
        <f t="shared" si="269"/>
        <v>Fehlerliste</v>
      </c>
      <c r="O2827" t="b" cm="1">
        <f t="array" ref="O2827">COUNT(FIND({0,1,2,3,4,5,6,7,8,9},N2827))&gt;0</f>
        <v>0</v>
      </c>
    </row>
    <row r="2828" spans="1:15" hidden="1" x14ac:dyDescent="0.3">
      <c r="A2828" s="1" t="s">
        <v>5444</v>
      </c>
      <c r="B2828" t="s">
        <v>969</v>
      </c>
      <c r="C2828" t="s">
        <v>5445</v>
      </c>
      <c r="D2828">
        <v>2</v>
      </c>
      <c r="E2828" t="s">
        <v>7</v>
      </c>
      <c r="I2828">
        <f t="shared" si="264"/>
        <v>1</v>
      </c>
      <c r="J2828">
        <f t="shared" si="265"/>
        <v>1</v>
      </c>
      <c r="K2828" t="str">
        <f t="shared" si="266"/>
        <v>Stammkundenexport</v>
      </c>
      <c r="L2828" t="str">
        <f t="shared" si="267"/>
        <v>10-</v>
      </c>
      <c r="M2828" t="str">
        <f t="shared" si="268"/>
        <v xml:space="preserve">10 </v>
      </c>
      <c r="N2828" t="e">
        <f t="shared" si="269"/>
        <v>#VALUE!</v>
      </c>
      <c r="O2828" t="b" cm="1">
        <f t="array" ref="O2828">COUNT(FIND({0,1,2,3,4,5,6,7,8,9},N2828))&gt;0</f>
        <v>0</v>
      </c>
    </row>
    <row r="2829" spans="1:15" hidden="1" x14ac:dyDescent="0.3">
      <c r="A2829" s="1" t="s">
        <v>5446</v>
      </c>
      <c r="B2829" t="s">
        <v>975</v>
      </c>
      <c r="C2829" t="s">
        <v>5447</v>
      </c>
      <c r="D2829">
        <v>2</v>
      </c>
      <c r="E2829" t="s">
        <v>7</v>
      </c>
      <c r="I2829">
        <f t="shared" si="264"/>
        <v>1</v>
      </c>
      <c r="J2829">
        <f t="shared" si="265"/>
        <v>1</v>
      </c>
      <c r="K2829" t="str">
        <f t="shared" si="266"/>
        <v>Abstimmung übergreifend</v>
      </c>
      <c r="L2829" t="str">
        <f t="shared" si="267"/>
        <v>01-</v>
      </c>
      <c r="M2829" t="str">
        <f t="shared" si="268"/>
        <v xml:space="preserve">01 </v>
      </c>
      <c r="N2829" t="str">
        <f t="shared" si="269"/>
        <v>Abstimmung</v>
      </c>
      <c r="O2829" t="b" cm="1">
        <f t="array" ref="O2829">COUNT(FIND({0,1,2,3,4,5,6,7,8,9},N2829))&gt;0</f>
        <v>0</v>
      </c>
    </row>
    <row r="2830" spans="1:15" hidden="1" x14ac:dyDescent="0.3">
      <c r="A2830" s="1" t="s">
        <v>5448</v>
      </c>
      <c r="B2830" t="s">
        <v>975</v>
      </c>
      <c r="C2830" t="s">
        <v>5449</v>
      </c>
      <c r="D2830">
        <v>2</v>
      </c>
      <c r="E2830" t="s">
        <v>7</v>
      </c>
      <c r="I2830">
        <f t="shared" si="264"/>
        <v>1</v>
      </c>
      <c r="J2830">
        <f t="shared" si="265"/>
        <v>1</v>
      </c>
      <c r="K2830" t="str">
        <f t="shared" si="266"/>
        <v>Workshop SAP CAR</v>
      </c>
      <c r="L2830" t="str">
        <f t="shared" si="267"/>
        <v>02-</v>
      </c>
      <c r="M2830" t="str">
        <f t="shared" si="268"/>
        <v xml:space="preserve">02 </v>
      </c>
      <c r="N2830" t="str">
        <f t="shared" si="269"/>
        <v>Workshop</v>
      </c>
      <c r="O2830" t="b" cm="1">
        <f t="array" ref="O2830">COUNT(FIND({0,1,2,3,4,5,6,7,8,9},N2830))&gt;0</f>
        <v>0</v>
      </c>
    </row>
    <row r="2831" spans="1:15" hidden="1" x14ac:dyDescent="0.3">
      <c r="A2831" s="1" t="s">
        <v>5450</v>
      </c>
      <c r="B2831" t="s">
        <v>979</v>
      </c>
      <c r="C2831" t="s">
        <v>5451</v>
      </c>
      <c r="D2831">
        <v>2</v>
      </c>
      <c r="E2831" t="s">
        <v>7</v>
      </c>
      <c r="I2831">
        <f t="shared" si="264"/>
        <v>1</v>
      </c>
      <c r="J2831">
        <f t="shared" si="265"/>
        <v>1</v>
      </c>
      <c r="K2831" t="str">
        <f t="shared" si="266"/>
        <v>Kurzvorstellung Projektportfolio</v>
      </c>
      <c r="L2831" t="str">
        <f t="shared" si="267"/>
        <v>01-</v>
      </c>
      <c r="M2831" t="str">
        <f t="shared" si="268"/>
        <v xml:space="preserve">01 </v>
      </c>
      <c r="N2831" t="str">
        <f t="shared" si="269"/>
        <v>Kurzvorstellung</v>
      </c>
      <c r="O2831" t="b" cm="1">
        <f t="array" ref="O2831">COUNT(FIND({0,1,2,3,4,5,6,7,8,9},N2831))&gt;0</f>
        <v>0</v>
      </c>
    </row>
    <row r="2832" spans="1:15" hidden="1" x14ac:dyDescent="0.3">
      <c r="A2832" s="1" t="s">
        <v>5452</v>
      </c>
      <c r="B2832" t="s">
        <v>983</v>
      </c>
      <c r="C2832" t="s">
        <v>5453</v>
      </c>
      <c r="D2832">
        <v>2</v>
      </c>
      <c r="E2832" t="s">
        <v>7</v>
      </c>
      <c r="I2832">
        <f t="shared" si="264"/>
        <v>1</v>
      </c>
      <c r="J2832">
        <f t="shared" si="265"/>
        <v>1</v>
      </c>
      <c r="K2832" t="str">
        <f t="shared" si="266"/>
        <v>Entscheidungsgrundlage CIO/GF</v>
      </c>
      <c r="L2832" t="str">
        <f t="shared" si="267"/>
        <v>01-</v>
      </c>
      <c r="M2832" t="str">
        <f t="shared" si="268"/>
        <v xml:space="preserve">01 </v>
      </c>
      <c r="N2832" t="str">
        <f t="shared" si="269"/>
        <v>Entscheidungsgrundlage</v>
      </c>
      <c r="O2832" t="b" cm="1">
        <f t="array" ref="O2832">COUNT(FIND({0,1,2,3,4,5,6,7,8,9},N2832))&gt;0</f>
        <v>0</v>
      </c>
    </row>
    <row r="2833" spans="1:15" hidden="1" x14ac:dyDescent="0.3">
      <c r="A2833" s="1" t="s">
        <v>5454</v>
      </c>
      <c r="B2833" t="s">
        <v>983</v>
      </c>
      <c r="C2833" t="s">
        <v>5455</v>
      </c>
      <c r="D2833">
        <v>2</v>
      </c>
      <c r="E2833" t="s">
        <v>7</v>
      </c>
      <c r="I2833">
        <f t="shared" si="264"/>
        <v>1</v>
      </c>
      <c r="J2833">
        <f t="shared" si="265"/>
        <v>1</v>
      </c>
      <c r="K2833" t="str">
        <f t="shared" si="266"/>
        <v>Workshop Gesamtarchitektur</v>
      </c>
      <c r="L2833" t="str">
        <f t="shared" si="267"/>
        <v>02-</v>
      </c>
      <c r="M2833" t="str">
        <f t="shared" si="268"/>
        <v xml:space="preserve">02 </v>
      </c>
      <c r="N2833" t="str">
        <f t="shared" si="269"/>
        <v>Workshop</v>
      </c>
      <c r="O2833" t="b" cm="1">
        <f t="array" ref="O2833">COUNT(FIND({0,1,2,3,4,5,6,7,8,9},N2833))&gt;0</f>
        <v>0</v>
      </c>
    </row>
    <row r="2834" spans="1:15" hidden="1" x14ac:dyDescent="0.3">
      <c r="A2834" s="1" t="s">
        <v>5456</v>
      </c>
      <c r="B2834" t="s">
        <v>983</v>
      </c>
      <c r="C2834" t="s">
        <v>5457</v>
      </c>
      <c r="D2834">
        <v>2</v>
      </c>
      <c r="E2834" t="s">
        <v>7</v>
      </c>
      <c r="I2834">
        <f t="shared" si="264"/>
        <v>1</v>
      </c>
      <c r="J2834">
        <f t="shared" si="265"/>
        <v>1</v>
      </c>
      <c r="K2834" t="str">
        <f t="shared" si="266"/>
        <v>Click&amp;Collect</v>
      </c>
      <c r="L2834" t="str">
        <f t="shared" si="267"/>
        <v>03-</v>
      </c>
      <c r="M2834" t="str">
        <f t="shared" si="268"/>
        <v xml:space="preserve">03 </v>
      </c>
      <c r="N2834" t="e">
        <f t="shared" si="269"/>
        <v>#VALUE!</v>
      </c>
      <c r="O2834" t="b" cm="1">
        <f t="array" ref="O2834">COUNT(FIND({0,1,2,3,4,5,6,7,8,9},N2834))&gt;0</f>
        <v>0</v>
      </c>
    </row>
    <row r="2835" spans="1:15" hidden="1" x14ac:dyDescent="0.3">
      <c r="A2835" s="1" t="s">
        <v>5458</v>
      </c>
      <c r="B2835" t="s">
        <v>993</v>
      </c>
      <c r="C2835" t="s">
        <v>5459</v>
      </c>
      <c r="D2835">
        <v>2</v>
      </c>
      <c r="E2835" t="s">
        <v>7</v>
      </c>
      <c r="I2835">
        <f t="shared" si="264"/>
        <v>1</v>
      </c>
      <c r="J2835">
        <f t="shared" si="265"/>
        <v>1</v>
      </c>
      <c r="K2835" t="str">
        <f t="shared" si="266"/>
        <v>Vorstellung Filial Prototyp</v>
      </c>
      <c r="L2835" t="str">
        <f t="shared" si="267"/>
        <v>01-</v>
      </c>
      <c r="M2835" t="str">
        <f t="shared" si="268"/>
        <v xml:space="preserve">01 </v>
      </c>
      <c r="N2835" t="str">
        <f t="shared" si="269"/>
        <v>Vorstellung</v>
      </c>
      <c r="O2835" t="b" cm="1">
        <f t="array" ref="O2835">COUNT(FIND({0,1,2,3,4,5,6,7,8,9},N2835))&gt;0</f>
        <v>0</v>
      </c>
    </row>
    <row r="2836" spans="1:15" hidden="1" x14ac:dyDescent="0.3">
      <c r="A2836" s="1" t="s">
        <v>5460</v>
      </c>
      <c r="B2836" t="s">
        <v>1009</v>
      </c>
      <c r="C2836" t="s">
        <v>5461</v>
      </c>
      <c r="D2836">
        <v>2</v>
      </c>
      <c r="E2836" t="s">
        <v>7</v>
      </c>
      <c r="I2836">
        <f t="shared" si="264"/>
        <v>1</v>
      </c>
      <c r="J2836">
        <f t="shared" si="265"/>
        <v>1</v>
      </c>
      <c r="K2836" t="str">
        <f t="shared" si="266"/>
        <v>Treffen AK Handel</v>
      </c>
      <c r="L2836" t="str">
        <f t="shared" si="267"/>
        <v>01-</v>
      </c>
      <c r="M2836" t="str">
        <f t="shared" si="268"/>
        <v xml:space="preserve">01 </v>
      </c>
      <c r="N2836" t="str">
        <f t="shared" si="269"/>
        <v>Treffen</v>
      </c>
      <c r="O2836" t="b" cm="1">
        <f t="array" ref="O2836">COUNT(FIND({0,1,2,3,4,5,6,7,8,9},N2836))&gt;0</f>
        <v>0</v>
      </c>
    </row>
    <row r="2837" spans="1:15" hidden="1" x14ac:dyDescent="0.3">
      <c r="A2837" s="1" t="s">
        <v>5462</v>
      </c>
      <c r="B2837" t="s">
        <v>1009</v>
      </c>
      <c r="C2837" t="s">
        <v>5463</v>
      </c>
      <c r="D2837">
        <v>2</v>
      </c>
      <c r="E2837" t="s">
        <v>7</v>
      </c>
      <c r="I2837">
        <f t="shared" si="264"/>
        <v>1</v>
      </c>
      <c r="J2837">
        <f t="shared" si="265"/>
        <v>1</v>
      </c>
      <c r="K2837" t="str">
        <f t="shared" si="266"/>
        <v>Workshops/Webinare</v>
      </c>
      <c r="L2837" t="str">
        <f t="shared" si="267"/>
        <v>02-</v>
      </c>
      <c r="M2837" t="str">
        <f t="shared" si="268"/>
        <v xml:space="preserve">02 </v>
      </c>
      <c r="N2837" t="e">
        <f t="shared" si="269"/>
        <v>#VALUE!</v>
      </c>
      <c r="O2837" t="b" cm="1">
        <f t="array" ref="O2837">COUNT(FIND({0,1,2,3,4,5,6,7,8,9},N2837))&gt;0</f>
        <v>0</v>
      </c>
    </row>
    <row r="2838" spans="1:15" hidden="1" x14ac:dyDescent="0.3">
      <c r="A2838" s="1" t="s">
        <v>5464</v>
      </c>
      <c r="B2838" t="s">
        <v>1013</v>
      </c>
      <c r="C2838" t="s">
        <v>5465</v>
      </c>
      <c r="D2838">
        <v>2</v>
      </c>
      <c r="E2838" t="s">
        <v>7</v>
      </c>
      <c r="I2838">
        <f t="shared" si="264"/>
        <v>1</v>
      </c>
      <c r="J2838">
        <f t="shared" si="265"/>
        <v>1</v>
      </c>
      <c r="K2838" t="str">
        <f t="shared" si="266"/>
        <v>HANA &amp; S4</v>
      </c>
      <c r="L2838" t="str">
        <f t="shared" si="267"/>
        <v>01-</v>
      </c>
      <c r="M2838" t="str">
        <f t="shared" si="268"/>
        <v xml:space="preserve">01 </v>
      </c>
      <c r="N2838" t="str">
        <f t="shared" si="269"/>
        <v>HANA</v>
      </c>
      <c r="O2838" t="b" cm="1">
        <f t="array" ref="O2838">COUNT(FIND({0,1,2,3,4,5,6,7,8,9},N2838))&gt;0</f>
        <v>0</v>
      </c>
    </row>
    <row r="2839" spans="1:15" hidden="1" x14ac:dyDescent="0.3">
      <c r="A2839" s="1" t="s">
        <v>5466</v>
      </c>
      <c r="B2839" t="s">
        <v>1017</v>
      </c>
      <c r="C2839" t="s">
        <v>5467</v>
      </c>
      <c r="D2839">
        <v>2</v>
      </c>
      <c r="E2839" t="s">
        <v>7</v>
      </c>
      <c r="I2839">
        <f t="shared" si="264"/>
        <v>2</v>
      </c>
      <c r="J2839">
        <f t="shared" si="265"/>
        <v>2</v>
      </c>
      <c r="K2839" t="str">
        <f t="shared" si="266"/>
        <v>Beratung</v>
      </c>
      <c r="L2839" t="str">
        <f t="shared" si="267"/>
        <v>01-HANA-</v>
      </c>
      <c r="M2839" t="str">
        <f t="shared" si="268"/>
        <v xml:space="preserve">01 HANA </v>
      </c>
      <c r="N2839" t="e">
        <f t="shared" si="269"/>
        <v>#VALUE!</v>
      </c>
      <c r="O2839" t="b" cm="1">
        <f t="array" ref="O2839">COUNT(FIND({0,1,2,3,4,5,6,7,8,9},N2839))&gt;0</f>
        <v>0</v>
      </c>
    </row>
    <row r="2840" spans="1:15" hidden="1" x14ac:dyDescent="0.3">
      <c r="A2840" s="1" t="s">
        <v>5468</v>
      </c>
      <c r="B2840" t="s">
        <v>1021</v>
      </c>
      <c r="C2840" t="s">
        <v>5463</v>
      </c>
      <c r="D2840">
        <v>2</v>
      </c>
      <c r="E2840" t="s">
        <v>7</v>
      </c>
      <c r="I2840">
        <f t="shared" si="264"/>
        <v>1</v>
      </c>
      <c r="J2840">
        <f t="shared" si="265"/>
        <v>1</v>
      </c>
      <c r="K2840" t="str">
        <f t="shared" si="266"/>
        <v>Workshops/Webinare</v>
      </c>
      <c r="L2840" t="str">
        <f t="shared" si="267"/>
        <v>02-</v>
      </c>
      <c r="M2840" t="str">
        <f t="shared" si="268"/>
        <v xml:space="preserve">02 </v>
      </c>
      <c r="N2840" t="e">
        <f t="shared" si="269"/>
        <v>#VALUE!</v>
      </c>
      <c r="O2840" t="b" cm="1">
        <f t="array" ref="O2840">COUNT(FIND({0,1,2,3,4,5,6,7,8,9},N2840))&gt;0</f>
        <v>0</v>
      </c>
    </row>
    <row r="2841" spans="1:15" hidden="1" x14ac:dyDescent="0.3">
      <c r="A2841" s="1" t="s">
        <v>5469</v>
      </c>
      <c r="B2841" t="s">
        <v>1021</v>
      </c>
      <c r="C2841" t="s">
        <v>5457</v>
      </c>
      <c r="D2841">
        <v>2</v>
      </c>
      <c r="E2841" t="s">
        <v>7</v>
      </c>
      <c r="I2841">
        <f t="shared" si="264"/>
        <v>1</v>
      </c>
      <c r="J2841">
        <f t="shared" si="265"/>
        <v>1</v>
      </c>
      <c r="K2841" t="str">
        <f t="shared" si="266"/>
        <v>Click&amp;Collect</v>
      </c>
      <c r="L2841" t="str">
        <f t="shared" si="267"/>
        <v>03-</v>
      </c>
      <c r="M2841" t="str">
        <f t="shared" si="268"/>
        <v xml:space="preserve">03 </v>
      </c>
      <c r="N2841" t="e">
        <f t="shared" si="269"/>
        <v>#VALUE!</v>
      </c>
      <c r="O2841" t="b" cm="1">
        <f t="array" ref="O2841">COUNT(FIND({0,1,2,3,4,5,6,7,8,9},N2841))&gt;0</f>
        <v>0</v>
      </c>
    </row>
    <row r="2842" spans="1:15" hidden="1" x14ac:dyDescent="0.3">
      <c r="A2842" s="1" t="s">
        <v>5470</v>
      </c>
      <c r="B2842" t="s">
        <v>1033</v>
      </c>
      <c r="C2842" t="s">
        <v>5463</v>
      </c>
      <c r="D2842">
        <v>2</v>
      </c>
      <c r="E2842" t="s">
        <v>7</v>
      </c>
      <c r="I2842">
        <f t="shared" si="264"/>
        <v>1</v>
      </c>
      <c r="J2842">
        <f t="shared" si="265"/>
        <v>1</v>
      </c>
      <c r="K2842" t="str">
        <f t="shared" si="266"/>
        <v>Workshops/Webinare</v>
      </c>
      <c r="L2842" t="str">
        <f t="shared" si="267"/>
        <v>02-</v>
      </c>
      <c r="M2842" t="str">
        <f t="shared" si="268"/>
        <v xml:space="preserve">02 </v>
      </c>
      <c r="N2842" t="e">
        <f t="shared" si="269"/>
        <v>#VALUE!</v>
      </c>
      <c r="O2842" t="b" cm="1">
        <f t="array" ref="O2842">COUNT(FIND({0,1,2,3,4,5,6,7,8,9},N2842))&gt;0</f>
        <v>0</v>
      </c>
    </row>
    <row r="2843" spans="1:15" hidden="1" x14ac:dyDescent="0.3">
      <c r="A2843" s="1" t="s">
        <v>5471</v>
      </c>
      <c r="B2843" t="s">
        <v>1033</v>
      </c>
      <c r="C2843" t="s">
        <v>5457</v>
      </c>
      <c r="D2843">
        <v>2</v>
      </c>
      <c r="E2843" t="s">
        <v>7</v>
      </c>
      <c r="I2843">
        <f t="shared" si="264"/>
        <v>1</v>
      </c>
      <c r="J2843">
        <f t="shared" si="265"/>
        <v>1</v>
      </c>
      <c r="K2843" t="str">
        <f t="shared" si="266"/>
        <v>Click&amp;Collect</v>
      </c>
      <c r="L2843" t="str">
        <f t="shared" si="267"/>
        <v>03-</v>
      </c>
      <c r="M2843" t="str">
        <f t="shared" si="268"/>
        <v xml:space="preserve">03 </v>
      </c>
      <c r="N2843" t="e">
        <f t="shared" si="269"/>
        <v>#VALUE!</v>
      </c>
      <c r="O2843" t="b" cm="1">
        <f t="array" ref="O2843">COUNT(FIND({0,1,2,3,4,5,6,7,8,9},N2843))&gt;0</f>
        <v>0</v>
      </c>
    </row>
    <row r="2844" spans="1:15" hidden="1" x14ac:dyDescent="0.3">
      <c r="A2844" s="1" t="s">
        <v>5472</v>
      </c>
      <c r="B2844" t="s">
        <v>1041</v>
      </c>
      <c r="C2844" t="s">
        <v>5473</v>
      </c>
      <c r="D2844">
        <v>2</v>
      </c>
      <c r="E2844" t="s">
        <v>7</v>
      </c>
      <c r="I2844">
        <f t="shared" si="264"/>
        <v>1</v>
      </c>
      <c r="J2844">
        <f t="shared" si="265"/>
        <v>1</v>
      </c>
      <c r="K2844" t="str">
        <f t="shared" si="266"/>
        <v>CAR</v>
      </c>
      <c r="L2844" t="str">
        <f t="shared" si="267"/>
        <v>01-</v>
      </c>
      <c r="M2844" t="str">
        <f t="shared" si="268"/>
        <v xml:space="preserve">01 </v>
      </c>
      <c r="N2844" t="e">
        <f t="shared" si="269"/>
        <v>#VALUE!</v>
      </c>
      <c r="O2844" t="b" cm="1">
        <f t="array" ref="O2844">COUNT(FIND({0,1,2,3,4,5,6,7,8,9},N2844))&gt;0</f>
        <v>0</v>
      </c>
    </row>
    <row r="2845" spans="1:15" hidden="1" x14ac:dyDescent="0.3">
      <c r="A2845" s="1" t="s">
        <v>5474</v>
      </c>
      <c r="B2845" t="s">
        <v>1059</v>
      </c>
      <c r="C2845" t="s">
        <v>5475</v>
      </c>
      <c r="D2845">
        <v>2</v>
      </c>
      <c r="E2845" t="s">
        <v>7</v>
      </c>
      <c r="I2845">
        <f t="shared" si="264"/>
        <v>1</v>
      </c>
      <c r="J2845">
        <f t="shared" si="265"/>
        <v>1</v>
      </c>
      <c r="K2845" t="str">
        <f t="shared" si="266"/>
        <v>Website</v>
      </c>
      <c r="L2845" t="str">
        <f t="shared" si="267"/>
        <v>01-</v>
      </c>
      <c r="M2845" t="str">
        <f t="shared" si="268"/>
        <v xml:space="preserve">01 </v>
      </c>
      <c r="N2845" t="e">
        <f t="shared" si="269"/>
        <v>#VALUE!</v>
      </c>
      <c r="O2845" t="b" cm="1">
        <f t="array" ref="O2845">COUNT(FIND({0,1,2,3,4,5,6,7,8,9},N2845))&gt;0</f>
        <v>0</v>
      </c>
    </row>
    <row r="2846" spans="1:15" hidden="1" x14ac:dyDescent="0.3">
      <c r="A2846" s="1" t="s">
        <v>5476</v>
      </c>
      <c r="B2846" t="s">
        <v>1059</v>
      </c>
      <c r="C2846" t="s">
        <v>5477</v>
      </c>
      <c r="D2846">
        <v>2</v>
      </c>
      <c r="E2846" t="s">
        <v>7</v>
      </c>
      <c r="I2846">
        <f t="shared" si="264"/>
        <v>1</v>
      </c>
      <c r="J2846">
        <f t="shared" si="265"/>
        <v>1</v>
      </c>
      <c r="K2846" t="str">
        <f t="shared" si="266"/>
        <v>WH</v>
      </c>
      <c r="L2846" t="str">
        <f t="shared" si="267"/>
        <v>02-</v>
      </c>
      <c r="M2846" t="str">
        <f t="shared" si="268"/>
        <v xml:space="preserve">02 </v>
      </c>
      <c r="N2846" t="e">
        <f t="shared" si="269"/>
        <v>#VALUE!</v>
      </c>
      <c r="O2846" t="b" cm="1">
        <f t="array" ref="O2846">COUNT(FIND({0,1,2,3,4,5,6,7,8,9},N2846))&gt;0</f>
        <v>0</v>
      </c>
    </row>
    <row r="2847" spans="1:15" hidden="1" x14ac:dyDescent="0.3">
      <c r="A2847" s="1" t="s">
        <v>5478</v>
      </c>
      <c r="B2847" t="s">
        <v>1063</v>
      </c>
      <c r="C2847" t="s">
        <v>5479</v>
      </c>
      <c r="D2847">
        <v>2</v>
      </c>
      <c r="E2847" t="s">
        <v>7</v>
      </c>
      <c r="I2847">
        <f t="shared" si="264"/>
        <v>1</v>
      </c>
      <c r="J2847">
        <f t="shared" si="265"/>
        <v>1</v>
      </c>
      <c r="K2847" t="str">
        <f t="shared" si="266"/>
        <v>Nicht zugeordnet</v>
      </c>
      <c r="L2847" t="str">
        <f t="shared" si="267"/>
        <v>90-</v>
      </c>
      <c r="M2847" t="str">
        <f t="shared" si="268"/>
        <v xml:space="preserve">90 </v>
      </c>
      <c r="N2847" t="str">
        <f t="shared" si="269"/>
        <v>Nicht</v>
      </c>
      <c r="O2847" t="b" cm="1">
        <f t="array" ref="O2847">COUNT(FIND({0,1,2,3,4,5,6,7,8,9},N2847))&gt;0</f>
        <v>0</v>
      </c>
    </row>
    <row r="2848" spans="1:15" hidden="1" x14ac:dyDescent="0.3">
      <c r="A2848" s="1" t="s">
        <v>5480</v>
      </c>
      <c r="B2848" t="s">
        <v>1067</v>
      </c>
      <c r="C2848" t="s">
        <v>5125</v>
      </c>
      <c r="D2848">
        <v>2</v>
      </c>
      <c r="E2848" t="s">
        <v>7</v>
      </c>
      <c r="I2848">
        <f t="shared" si="264"/>
        <v>1</v>
      </c>
      <c r="J2848">
        <f t="shared" si="265"/>
        <v>1</v>
      </c>
      <c r="K2848" t="str">
        <f t="shared" si="266"/>
        <v>Qualitätssicherung allg.</v>
      </c>
      <c r="L2848" t="str">
        <f t="shared" si="267"/>
        <v>01-</v>
      </c>
      <c r="M2848" t="str">
        <f t="shared" si="268"/>
        <v xml:space="preserve">01 </v>
      </c>
      <c r="N2848" t="str">
        <f t="shared" si="269"/>
        <v>Qualitätssicherung</v>
      </c>
      <c r="O2848" t="b" cm="1">
        <f t="array" ref="O2848">COUNT(FIND({0,1,2,3,4,5,6,7,8,9},N2848))&gt;0</f>
        <v>0</v>
      </c>
    </row>
    <row r="2849" spans="1:15" hidden="1" x14ac:dyDescent="0.3">
      <c r="A2849" s="1" t="s">
        <v>5481</v>
      </c>
      <c r="B2849" t="s">
        <v>1075</v>
      </c>
      <c r="C2849" t="s">
        <v>5482</v>
      </c>
      <c r="D2849">
        <v>2</v>
      </c>
      <c r="E2849" t="s">
        <v>7</v>
      </c>
      <c r="I2849">
        <f t="shared" si="264"/>
        <v>1</v>
      </c>
      <c r="J2849">
        <f t="shared" si="265"/>
        <v>1</v>
      </c>
      <c r="K2849" t="str">
        <f t="shared" si="266"/>
        <v>BI2</v>
      </c>
      <c r="L2849" t="str">
        <f t="shared" si="267"/>
        <v>01-</v>
      </c>
      <c r="M2849" t="str">
        <f t="shared" si="268"/>
        <v xml:space="preserve">01 </v>
      </c>
      <c r="N2849" t="e">
        <f t="shared" si="269"/>
        <v>#VALUE!</v>
      </c>
      <c r="O2849" t="b" cm="1">
        <f t="array" ref="O2849">COUNT(FIND({0,1,2,3,4,5,6,7,8,9},N2849))&gt;0</f>
        <v>0</v>
      </c>
    </row>
    <row r="2850" spans="1:15" hidden="1" x14ac:dyDescent="0.3">
      <c r="A2850" s="1" t="s">
        <v>5483</v>
      </c>
      <c r="B2850" t="s">
        <v>1075</v>
      </c>
      <c r="C2850" t="s">
        <v>5484</v>
      </c>
      <c r="D2850">
        <v>2</v>
      </c>
      <c r="E2850" t="s">
        <v>7</v>
      </c>
      <c r="I2850">
        <f t="shared" si="264"/>
        <v>1</v>
      </c>
      <c r="J2850">
        <f t="shared" si="265"/>
        <v>1</v>
      </c>
      <c r="K2850" t="str">
        <f t="shared" si="266"/>
        <v>SAP FIORI SWAL</v>
      </c>
      <c r="L2850" t="str">
        <f t="shared" si="267"/>
        <v>02-</v>
      </c>
      <c r="M2850" t="str">
        <f t="shared" si="268"/>
        <v xml:space="preserve">02 </v>
      </c>
      <c r="N2850" t="str">
        <f t="shared" si="269"/>
        <v>SAP</v>
      </c>
      <c r="O2850" t="b" cm="1">
        <f t="array" ref="O2850">COUNT(FIND({0,1,2,3,4,5,6,7,8,9},N2850))&gt;0</f>
        <v>0</v>
      </c>
    </row>
    <row r="2851" spans="1:15" hidden="1" x14ac:dyDescent="0.3">
      <c r="A2851" s="1" t="s">
        <v>5485</v>
      </c>
      <c r="B2851" t="s">
        <v>1081</v>
      </c>
      <c r="C2851" t="s">
        <v>5486</v>
      </c>
      <c r="D2851">
        <v>2</v>
      </c>
      <c r="E2851" t="s">
        <v>7</v>
      </c>
      <c r="I2851">
        <f t="shared" si="264"/>
        <v>1</v>
      </c>
      <c r="J2851">
        <f t="shared" si="265"/>
        <v>1</v>
      </c>
      <c r="K2851" t="str">
        <f t="shared" si="266"/>
        <v>Kalender</v>
      </c>
      <c r="L2851" t="str">
        <f t="shared" si="267"/>
        <v>02-</v>
      </c>
      <c r="M2851" t="str">
        <f t="shared" si="268"/>
        <v xml:space="preserve">02 </v>
      </c>
      <c r="N2851" t="e">
        <f t="shared" si="269"/>
        <v>#VALUE!</v>
      </c>
      <c r="O2851" t="b" cm="1">
        <f t="array" ref="O2851">COUNT(FIND({0,1,2,3,4,5,6,7,8,9},N2851))&gt;0</f>
        <v>0</v>
      </c>
    </row>
    <row r="2852" spans="1:15" hidden="1" x14ac:dyDescent="0.3">
      <c r="A2852" s="1" t="s">
        <v>5487</v>
      </c>
      <c r="B2852" t="s">
        <v>1085</v>
      </c>
      <c r="C2852" t="s">
        <v>5488</v>
      </c>
      <c r="D2852">
        <v>2</v>
      </c>
      <c r="E2852" t="s">
        <v>7</v>
      </c>
      <c r="I2852">
        <f t="shared" si="264"/>
        <v>1</v>
      </c>
      <c r="J2852">
        <f t="shared" si="265"/>
        <v>1</v>
      </c>
      <c r="K2852" t="str">
        <f t="shared" si="266"/>
        <v>Projektplanung</v>
      </c>
      <c r="L2852" t="str">
        <f t="shared" si="267"/>
        <v>01-</v>
      </c>
      <c r="M2852" t="str">
        <f t="shared" si="268"/>
        <v xml:space="preserve">01 </v>
      </c>
      <c r="N2852" t="e">
        <f t="shared" si="269"/>
        <v>#VALUE!</v>
      </c>
      <c r="O2852" t="b" cm="1">
        <f t="array" ref="O2852">COUNT(FIND({0,1,2,3,4,5,6,7,8,9},N2852))&gt;0</f>
        <v>0</v>
      </c>
    </row>
    <row r="2853" spans="1:15" hidden="1" x14ac:dyDescent="0.3">
      <c r="A2853" s="1" t="s">
        <v>5489</v>
      </c>
      <c r="B2853" t="s">
        <v>1085</v>
      </c>
      <c r="C2853" t="s">
        <v>5490</v>
      </c>
      <c r="D2853">
        <v>2</v>
      </c>
      <c r="E2853" t="s">
        <v>7</v>
      </c>
      <c r="I2853">
        <f t="shared" si="264"/>
        <v>1</v>
      </c>
      <c r="J2853">
        <f t="shared" si="265"/>
        <v>1</v>
      </c>
      <c r="K2853" t="str">
        <f t="shared" si="266"/>
        <v>Ablösung Teradata</v>
      </c>
      <c r="L2853" t="str">
        <f t="shared" si="267"/>
        <v>02-</v>
      </c>
      <c r="M2853" t="str">
        <f t="shared" si="268"/>
        <v xml:space="preserve">02 </v>
      </c>
      <c r="N2853" t="str">
        <f t="shared" si="269"/>
        <v>Ablösung</v>
      </c>
      <c r="O2853" t="b" cm="1">
        <f t="array" ref="O2853">COUNT(FIND({0,1,2,3,4,5,6,7,8,9},N2853))&gt;0</f>
        <v>0</v>
      </c>
    </row>
    <row r="2854" spans="1:15" hidden="1" x14ac:dyDescent="0.3">
      <c r="A2854" s="1" t="s">
        <v>5491</v>
      </c>
      <c r="B2854" t="s">
        <v>1085</v>
      </c>
      <c r="C2854" t="s">
        <v>5492</v>
      </c>
      <c r="D2854">
        <v>2</v>
      </c>
      <c r="E2854" t="s">
        <v>7</v>
      </c>
      <c r="I2854">
        <f t="shared" si="264"/>
        <v>1</v>
      </c>
      <c r="J2854">
        <f t="shared" si="265"/>
        <v>1</v>
      </c>
      <c r="K2854" t="str">
        <f t="shared" si="266"/>
        <v>BI Workshop OttoGroup</v>
      </c>
      <c r="L2854" t="str">
        <f t="shared" si="267"/>
        <v>03-</v>
      </c>
      <c r="M2854" t="str">
        <f t="shared" si="268"/>
        <v xml:space="preserve">03 </v>
      </c>
      <c r="N2854" t="str">
        <f t="shared" si="269"/>
        <v>BI</v>
      </c>
      <c r="O2854" t="b" cm="1">
        <f t="array" ref="O2854">COUNT(FIND({0,1,2,3,4,5,6,7,8,9},N2854))&gt;0</f>
        <v>0</v>
      </c>
    </row>
    <row r="2855" spans="1:15" hidden="1" x14ac:dyDescent="0.3">
      <c r="A2855" s="1" t="s">
        <v>5493</v>
      </c>
      <c r="B2855" t="s">
        <v>1085</v>
      </c>
      <c r="C2855" t="s">
        <v>5494</v>
      </c>
      <c r="D2855">
        <v>2</v>
      </c>
      <c r="E2855" t="s">
        <v>7</v>
      </c>
      <c r="I2855">
        <f t="shared" si="264"/>
        <v>1</v>
      </c>
      <c r="J2855">
        <f t="shared" si="265"/>
        <v>1</v>
      </c>
      <c r="K2855" t="str">
        <f t="shared" si="266"/>
        <v>Entscheidungsgrundlage GF</v>
      </c>
      <c r="L2855" t="str">
        <f t="shared" si="267"/>
        <v>04-</v>
      </c>
      <c r="M2855" t="str">
        <f t="shared" si="268"/>
        <v xml:space="preserve">04 </v>
      </c>
      <c r="N2855" t="str">
        <f t="shared" si="269"/>
        <v>Entscheidungsgrundlage</v>
      </c>
      <c r="O2855" t="b" cm="1">
        <f t="array" ref="O2855">COUNT(FIND({0,1,2,3,4,5,6,7,8,9},N2855))&gt;0</f>
        <v>0</v>
      </c>
    </row>
    <row r="2856" spans="1:15" hidden="1" x14ac:dyDescent="0.3">
      <c r="A2856" s="1" t="s">
        <v>5495</v>
      </c>
      <c r="B2856" t="s">
        <v>1085</v>
      </c>
      <c r="C2856" t="s">
        <v>5496</v>
      </c>
      <c r="D2856">
        <v>2</v>
      </c>
      <c r="E2856" t="s">
        <v>7</v>
      </c>
      <c r="I2856">
        <f t="shared" si="264"/>
        <v>1</v>
      </c>
      <c r="J2856">
        <f t="shared" si="265"/>
        <v>1</v>
      </c>
      <c r="K2856" t="str">
        <f t="shared" si="266"/>
        <v>Hardwarebeschaffung</v>
      </c>
      <c r="L2856" t="str">
        <f t="shared" si="267"/>
        <v>05-</v>
      </c>
      <c r="M2856" t="str">
        <f t="shared" si="268"/>
        <v xml:space="preserve">05 </v>
      </c>
      <c r="N2856" t="e">
        <f t="shared" si="269"/>
        <v>#VALUE!</v>
      </c>
      <c r="O2856" t="b" cm="1">
        <f t="array" ref="O2856">COUNT(FIND({0,1,2,3,4,5,6,7,8,9},N2856))&gt;0</f>
        <v>0</v>
      </c>
    </row>
    <row r="2857" spans="1:15" hidden="1" x14ac:dyDescent="0.3">
      <c r="A2857" s="1" t="s">
        <v>5497</v>
      </c>
      <c r="B2857" t="s">
        <v>1085</v>
      </c>
      <c r="C2857" t="s">
        <v>5498</v>
      </c>
      <c r="D2857">
        <v>2</v>
      </c>
      <c r="E2857" t="s">
        <v>7</v>
      </c>
      <c r="I2857">
        <f t="shared" si="264"/>
        <v>1</v>
      </c>
      <c r="J2857">
        <f t="shared" si="265"/>
        <v>1</v>
      </c>
      <c r="K2857" t="str">
        <f t="shared" si="266"/>
        <v>Priorisierung und Aufwände Kennzahlenpakete</v>
      </c>
      <c r="L2857" t="str">
        <f t="shared" si="267"/>
        <v>06-</v>
      </c>
      <c r="M2857" t="str">
        <f t="shared" si="268"/>
        <v xml:space="preserve">06 </v>
      </c>
      <c r="N2857" t="str">
        <f t="shared" si="269"/>
        <v>Priorisierung</v>
      </c>
      <c r="O2857" t="b" cm="1">
        <f t="array" ref="O2857">COUNT(FIND({0,1,2,3,4,5,6,7,8,9},N2857))&gt;0</f>
        <v>0</v>
      </c>
    </row>
    <row r="2858" spans="1:15" hidden="1" x14ac:dyDescent="0.3">
      <c r="A2858" s="1" t="s">
        <v>5499</v>
      </c>
      <c r="B2858" t="s">
        <v>1099</v>
      </c>
      <c r="C2858" t="s">
        <v>5500</v>
      </c>
      <c r="D2858">
        <v>2</v>
      </c>
      <c r="E2858" t="s">
        <v>7</v>
      </c>
      <c r="I2858">
        <f t="shared" si="264"/>
        <v>1</v>
      </c>
      <c r="J2858">
        <f t="shared" si="265"/>
        <v>1</v>
      </c>
      <c r="K2858" t="str">
        <f t="shared" si="266"/>
        <v>Workshop</v>
      </c>
      <c r="L2858" t="str">
        <f t="shared" si="267"/>
        <v>01-</v>
      </c>
      <c r="M2858" t="str">
        <f t="shared" si="268"/>
        <v xml:space="preserve">01 </v>
      </c>
      <c r="N2858" t="e">
        <f t="shared" si="269"/>
        <v>#VALUE!</v>
      </c>
      <c r="O2858" t="b" cm="1">
        <f t="array" ref="O2858">COUNT(FIND({0,1,2,3,4,5,6,7,8,9},N2858))&gt;0</f>
        <v>0</v>
      </c>
    </row>
    <row r="2859" spans="1:15" hidden="1" x14ac:dyDescent="0.3">
      <c r="A2859" s="1" t="s">
        <v>5501</v>
      </c>
      <c r="B2859" t="s">
        <v>1099</v>
      </c>
      <c r="C2859" t="s">
        <v>5502</v>
      </c>
      <c r="D2859">
        <v>2</v>
      </c>
      <c r="E2859" t="s">
        <v>7</v>
      </c>
      <c r="I2859">
        <f t="shared" si="264"/>
        <v>1</v>
      </c>
      <c r="J2859">
        <f t="shared" si="265"/>
        <v>1</v>
      </c>
      <c r="K2859" t="str">
        <f t="shared" si="266"/>
        <v>Review</v>
      </c>
      <c r="L2859" t="str">
        <f t="shared" si="267"/>
        <v>02-</v>
      </c>
      <c r="M2859" t="str">
        <f t="shared" si="268"/>
        <v xml:space="preserve">02 </v>
      </c>
      <c r="N2859" t="e">
        <f t="shared" si="269"/>
        <v>#VALUE!</v>
      </c>
      <c r="O2859" t="b" cm="1">
        <f t="array" ref="O2859">COUNT(FIND({0,1,2,3,4,5,6,7,8,9},N2859))&gt;0</f>
        <v>0</v>
      </c>
    </row>
    <row r="2860" spans="1:15" hidden="1" x14ac:dyDescent="0.3">
      <c r="A2860" s="1" t="s">
        <v>5503</v>
      </c>
      <c r="B2860" t="s">
        <v>1105</v>
      </c>
      <c r="C2860" t="s">
        <v>5504</v>
      </c>
      <c r="D2860">
        <v>2</v>
      </c>
      <c r="E2860" t="s">
        <v>7</v>
      </c>
      <c r="I2860">
        <f t="shared" si="264"/>
        <v>2</v>
      </c>
      <c r="J2860">
        <f t="shared" si="265"/>
        <v>2</v>
      </c>
      <c r="K2860" t="str">
        <f t="shared" si="266"/>
        <v>Plattformen</v>
      </c>
      <c r="L2860" t="str">
        <f t="shared" si="267"/>
        <v>01-Zusammenstellung BI/DWH-</v>
      </c>
      <c r="M2860" t="str">
        <f t="shared" si="268"/>
        <v xml:space="preserve">01 Zusammenstellung BI/DWH </v>
      </c>
      <c r="N2860" t="e">
        <f t="shared" si="269"/>
        <v>#VALUE!</v>
      </c>
      <c r="O2860" t="b" cm="1">
        <f t="array" ref="O2860">COUNT(FIND({0,1,2,3,4,5,6,7,8,9},N2860))&gt;0</f>
        <v>0</v>
      </c>
    </row>
    <row r="2861" spans="1:15" hidden="1" x14ac:dyDescent="0.3">
      <c r="A2861" s="1" t="s">
        <v>5505</v>
      </c>
      <c r="B2861" t="s">
        <v>1105</v>
      </c>
      <c r="C2861" t="s">
        <v>5506</v>
      </c>
      <c r="D2861">
        <v>2</v>
      </c>
      <c r="E2861" t="s">
        <v>7</v>
      </c>
      <c r="I2861">
        <f t="shared" si="264"/>
        <v>1</v>
      </c>
      <c r="J2861">
        <f t="shared" si="265"/>
        <v>1</v>
      </c>
      <c r="K2861" t="str">
        <f t="shared" si="266"/>
        <v>Entscheidungsgrundlage</v>
      </c>
      <c r="L2861" t="str">
        <f t="shared" si="267"/>
        <v>02-</v>
      </c>
      <c r="M2861" t="str">
        <f t="shared" si="268"/>
        <v xml:space="preserve">02 </v>
      </c>
      <c r="N2861" t="e">
        <f t="shared" si="269"/>
        <v>#VALUE!</v>
      </c>
      <c r="O2861" t="b" cm="1">
        <f t="array" ref="O2861">COUNT(FIND({0,1,2,3,4,5,6,7,8,9},N2861))&gt;0</f>
        <v>0</v>
      </c>
    </row>
    <row r="2862" spans="1:15" hidden="1" x14ac:dyDescent="0.3">
      <c r="A2862" s="1" t="s">
        <v>5507</v>
      </c>
      <c r="B2862" t="s">
        <v>1109</v>
      </c>
      <c r="C2862" t="s">
        <v>374</v>
      </c>
      <c r="D2862">
        <v>2</v>
      </c>
      <c r="E2862" t="s">
        <v>7</v>
      </c>
      <c r="I2862">
        <f t="shared" si="264"/>
        <v>1</v>
      </c>
      <c r="J2862">
        <f t="shared" si="265"/>
        <v>1</v>
      </c>
      <c r="K2862" t="str">
        <f t="shared" si="266"/>
        <v>PM</v>
      </c>
      <c r="L2862" t="str">
        <f t="shared" si="267"/>
        <v>01-</v>
      </c>
      <c r="M2862" t="str">
        <f t="shared" si="268"/>
        <v xml:space="preserve">01 </v>
      </c>
      <c r="N2862" t="e">
        <f t="shared" si="269"/>
        <v>#VALUE!</v>
      </c>
      <c r="O2862" t="b" cm="1">
        <f t="array" ref="O2862">COUNT(FIND({0,1,2,3,4,5,6,7,8,9},N2862))&gt;0</f>
        <v>0</v>
      </c>
    </row>
    <row r="2863" spans="1:15" hidden="1" x14ac:dyDescent="0.3">
      <c r="A2863" s="1" t="s">
        <v>5508</v>
      </c>
      <c r="B2863" t="s">
        <v>1109</v>
      </c>
      <c r="C2863" t="s">
        <v>5509</v>
      </c>
      <c r="D2863">
        <v>2</v>
      </c>
      <c r="E2863" t="s">
        <v>7</v>
      </c>
      <c r="I2863">
        <f t="shared" si="264"/>
        <v>1</v>
      </c>
      <c r="J2863">
        <f t="shared" si="265"/>
        <v>1</v>
      </c>
      <c r="K2863" t="str">
        <f t="shared" si="266"/>
        <v>Abstimmung</v>
      </c>
      <c r="L2863" t="str">
        <f t="shared" si="267"/>
        <v>02-</v>
      </c>
      <c r="M2863" t="str">
        <f t="shared" si="268"/>
        <v xml:space="preserve">02 </v>
      </c>
      <c r="N2863" t="e">
        <f t="shared" si="269"/>
        <v>#VALUE!</v>
      </c>
      <c r="O2863" t="b" cm="1">
        <f t="array" ref="O2863">COUNT(FIND({0,1,2,3,4,5,6,7,8,9},N2863))&gt;0</f>
        <v>0</v>
      </c>
    </row>
    <row r="2864" spans="1:15" hidden="1" x14ac:dyDescent="0.3">
      <c r="A2864" s="1" t="s">
        <v>5510</v>
      </c>
      <c r="B2864" t="s">
        <v>1109</v>
      </c>
      <c r="C2864" t="s">
        <v>5511</v>
      </c>
      <c r="D2864">
        <v>2</v>
      </c>
      <c r="E2864" t="s">
        <v>7</v>
      </c>
      <c r="I2864">
        <f t="shared" si="264"/>
        <v>1</v>
      </c>
      <c r="J2864">
        <f t="shared" si="265"/>
        <v>1</v>
      </c>
      <c r="K2864" t="str">
        <f t="shared" si="266"/>
        <v>Review Definition</v>
      </c>
      <c r="L2864" t="str">
        <f t="shared" si="267"/>
        <v>03-</v>
      </c>
      <c r="M2864" t="str">
        <f t="shared" si="268"/>
        <v xml:space="preserve">03 </v>
      </c>
      <c r="N2864" t="str">
        <f t="shared" si="269"/>
        <v>Review</v>
      </c>
      <c r="O2864" t="b" cm="1">
        <f t="array" ref="O2864">COUNT(FIND({0,1,2,3,4,5,6,7,8,9},N2864))&gt;0</f>
        <v>0</v>
      </c>
    </row>
    <row r="2865" spans="1:15" hidden="1" x14ac:dyDescent="0.3">
      <c r="A2865" s="1" t="s">
        <v>5512</v>
      </c>
      <c r="B2865" t="s">
        <v>1109</v>
      </c>
      <c r="C2865" t="s">
        <v>5513</v>
      </c>
      <c r="D2865">
        <v>2</v>
      </c>
      <c r="E2865" t="s">
        <v>7</v>
      </c>
      <c r="I2865">
        <f t="shared" si="264"/>
        <v>1</v>
      </c>
      <c r="J2865">
        <f t="shared" si="265"/>
        <v>1</v>
      </c>
      <c r="K2865" t="str">
        <f t="shared" si="266"/>
        <v>Konzeption Datenmodelle</v>
      </c>
      <c r="L2865" t="str">
        <f t="shared" si="267"/>
        <v>04-</v>
      </c>
      <c r="M2865" t="str">
        <f t="shared" si="268"/>
        <v xml:space="preserve">04 </v>
      </c>
      <c r="N2865" t="str">
        <f t="shared" si="269"/>
        <v>Konzeption</v>
      </c>
      <c r="O2865" t="b" cm="1">
        <f t="array" ref="O2865">COUNT(FIND({0,1,2,3,4,5,6,7,8,9},N2865))&gt;0</f>
        <v>0</v>
      </c>
    </row>
    <row r="2866" spans="1:15" hidden="1" x14ac:dyDescent="0.3">
      <c r="A2866" s="1" t="s">
        <v>5514</v>
      </c>
      <c r="B2866" t="s">
        <v>1109</v>
      </c>
      <c r="C2866" t="s">
        <v>5515</v>
      </c>
      <c r="D2866">
        <v>2</v>
      </c>
      <c r="E2866" t="s">
        <v>7</v>
      </c>
      <c r="I2866">
        <f t="shared" si="264"/>
        <v>2</v>
      </c>
      <c r="J2866">
        <f t="shared" si="265"/>
        <v>2</v>
      </c>
      <c r="K2866" t="str">
        <f t="shared" si="266"/>
        <v>System</v>
      </c>
      <c r="L2866" t="str">
        <f t="shared" si="267"/>
        <v>05-Grundkonfiguration BW-</v>
      </c>
      <c r="M2866" t="str">
        <f t="shared" si="268"/>
        <v xml:space="preserve">05 Grundkonfiguration BW </v>
      </c>
      <c r="N2866" t="e">
        <f t="shared" si="269"/>
        <v>#VALUE!</v>
      </c>
      <c r="O2866" t="b" cm="1">
        <f t="array" ref="O2866">COUNT(FIND({0,1,2,3,4,5,6,7,8,9},N2866))&gt;0</f>
        <v>0</v>
      </c>
    </row>
    <row r="2867" spans="1:15" hidden="1" x14ac:dyDescent="0.3">
      <c r="A2867" s="1" t="s">
        <v>5516</v>
      </c>
      <c r="B2867" t="s">
        <v>1109</v>
      </c>
      <c r="C2867" t="s">
        <v>5325</v>
      </c>
      <c r="D2867">
        <v>2</v>
      </c>
      <c r="E2867" t="s">
        <v>7</v>
      </c>
      <c r="I2867">
        <f t="shared" si="264"/>
        <v>1</v>
      </c>
      <c r="J2867">
        <f t="shared" si="265"/>
        <v>1</v>
      </c>
      <c r="K2867" t="str">
        <f t="shared" si="266"/>
        <v>Umsetzung Datenmodelle</v>
      </c>
      <c r="L2867" t="str">
        <f t="shared" si="267"/>
        <v>06-</v>
      </c>
      <c r="M2867" t="str">
        <f t="shared" si="268"/>
        <v xml:space="preserve">06 </v>
      </c>
      <c r="N2867" t="str">
        <f t="shared" si="269"/>
        <v>Umsetzung</v>
      </c>
      <c r="O2867" t="b" cm="1">
        <f t="array" ref="O2867">COUNT(FIND({0,1,2,3,4,5,6,7,8,9},N2867))&gt;0</f>
        <v>0</v>
      </c>
    </row>
    <row r="2868" spans="1:15" hidden="1" x14ac:dyDescent="0.3">
      <c r="A2868" s="1" t="s">
        <v>5517</v>
      </c>
      <c r="B2868" t="s">
        <v>1109</v>
      </c>
      <c r="C2868" t="s">
        <v>306</v>
      </c>
      <c r="D2868">
        <v>2</v>
      </c>
      <c r="E2868" t="s">
        <v>7</v>
      </c>
      <c r="I2868">
        <f t="shared" si="264"/>
        <v>1</v>
      </c>
      <c r="J2868">
        <f t="shared" si="265"/>
        <v>1</v>
      </c>
      <c r="K2868" t="str">
        <f t="shared" si="266"/>
        <v>Tests</v>
      </c>
      <c r="L2868" t="str">
        <f t="shared" si="267"/>
        <v>07-</v>
      </c>
      <c r="M2868" t="str">
        <f t="shared" si="268"/>
        <v xml:space="preserve">07 </v>
      </c>
      <c r="N2868" t="e">
        <f t="shared" si="269"/>
        <v>#VALUE!</v>
      </c>
      <c r="O2868" t="b" cm="1">
        <f t="array" ref="O2868">COUNT(FIND({0,1,2,3,4,5,6,7,8,9},N2868))&gt;0</f>
        <v>0</v>
      </c>
    </row>
    <row r="2869" spans="1:15" hidden="1" x14ac:dyDescent="0.3">
      <c r="A2869" s="1" t="s">
        <v>5518</v>
      </c>
      <c r="B2869" t="s">
        <v>1109</v>
      </c>
      <c r="C2869" t="s">
        <v>5519</v>
      </c>
      <c r="D2869">
        <v>2</v>
      </c>
      <c r="E2869" t="s">
        <v>7</v>
      </c>
      <c r="I2869">
        <f t="shared" si="264"/>
        <v>1</v>
      </c>
      <c r="J2869">
        <f t="shared" si="265"/>
        <v>1</v>
      </c>
      <c r="K2869" t="str">
        <f t="shared" si="266"/>
        <v>Dokumentation</v>
      </c>
      <c r="L2869" t="str">
        <f t="shared" si="267"/>
        <v>08-</v>
      </c>
      <c r="M2869" t="str">
        <f t="shared" si="268"/>
        <v xml:space="preserve">08 </v>
      </c>
      <c r="N2869" t="e">
        <f t="shared" si="269"/>
        <v>#VALUE!</v>
      </c>
      <c r="O2869" t="b" cm="1">
        <f t="array" ref="O2869">COUNT(FIND({0,1,2,3,4,5,6,7,8,9},N2869))&gt;0</f>
        <v>0</v>
      </c>
    </row>
    <row r="2870" spans="1:15" hidden="1" x14ac:dyDescent="0.3">
      <c r="A2870" s="1" t="s">
        <v>5520</v>
      </c>
      <c r="B2870" t="s">
        <v>1109</v>
      </c>
      <c r="C2870" t="s">
        <v>5521</v>
      </c>
      <c r="D2870">
        <v>2</v>
      </c>
      <c r="E2870" t="s">
        <v>7</v>
      </c>
      <c r="I2870">
        <f t="shared" si="264"/>
        <v>1</v>
      </c>
      <c r="J2870">
        <f t="shared" si="265"/>
        <v>1</v>
      </c>
      <c r="K2870" t="str">
        <f t="shared" si="266"/>
        <v>Arbeitsmappen</v>
      </c>
      <c r="L2870" t="str">
        <f t="shared" si="267"/>
        <v>09-</v>
      </c>
      <c r="M2870" t="str">
        <f t="shared" si="268"/>
        <v xml:space="preserve">09 </v>
      </c>
      <c r="N2870" t="e">
        <f t="shared" si="269"/>
        <v>#VALUE!</v>
      </c>
      <c r="O2870" t="b" cm="1">
        <f t="array" ref="O2870">COUNT(FIND({0,1,2,3,4,5,6,7,8,9},N2870))&gt;0</f>
        <v>0</v>
      </c>
    </row>
    <row r="2871" spans="1:15" hidden="1" x14ac:dyDescent="0.3">
      <c r="A2871" s="1" t="s">
        <v>5522</v>
      </c>
      <c r="B2871" t="s">
        <v>1109</v>
      </c>
      <c r="C2871" t="s">
        <v>5523</v>
      </c>
      <c r="D2871">
        <v>2</v>
      </c>
      <c r="E2871" t="s">
        <v>7</v>
      </c>
      <c r="I2871">
        <f t="shared" si="264"/>
        <v>1</v>
      </c>
      <c r="J2871">
        <f t="shared" si="265"/>
        <v>1</v>
      </c>
      <c r="K2871" t="str">
        <f t="shared" si="266"/>
        <v>Kennzahlen</v>
      </c>
      <c r="L2871" t="str">
        <f t="shared" si="267"/>
        <v>10-</v>
      </c>
      <c r="M2871" t="str">
        <f t="shared" si="268"/>
        <v xml:space="preserve">10 </v>
      </c>
      <c r="N2871" t="e">
        <f t="shared" si="269"/>
        <v>#VALUE!</v>
      </c>
      <c r="O2871" t="b" cm="1">
        <f t="array" ref="O2871">COUNT(FIND({0,1,2,3,4,5,6,7,8,9},N2871))&gt;0</f>
        <v>0</v>
      </c>
    </row>
    <row r="2872" spans="1:15" hidden="1" x14ac:dyDescent="0.3">
      <c r="A2872" s="1" t="s">
        <v>5524</v>
      </c>
      <c r="B2872" t="s">
        <v>1109</v>
      </c>
      <c r="C2872" t="s">
        <v>5525</v>
      </c>
      <c r="D2872">
        <v>2</v>
      </c>
      <c r="E2872" t="s">
        <v>7</v>
      </c>
      <c r="I2872">
        <f t="shared" si="264"/>
        <v>1</v>
      </c>
      <c r="J2872">
        <f t="shared" si="265"/>
        <v>1</v>
      </c>
      <c r="K2872" t="str">
        <f t="shared" si="266"/>
        <v>Anwendertests</v>
      </c>
      <c r="L2872" t="str">
        <f t="shared" si="267"/>
        <v>15-</v>
      </c>
      <c r="M2872" t="str">
        <f t="shared" si="268"/>
        <v xml:space="preserve">15 </v>
      </c>
      <c r="N2872" t="e">
        <f t="shared" si="269"/>
        <v>#VALUE!</v>
      </c>
      <c r="O2872" t="b" cm="1">
        <f t="array" ref="O2872">COUNT(FIND({0,1,2,3,4,5,6,7,8,9},N2872))&gt;0</f>
        <v>0</v>
      </c>
    </row>
    <row r="2873" spans="1:15" hidden="1" x14ac:dyDescent="0.3">
      <c r="A2873" s="1" t="s">
        <v>5526</v>
      </c>
      <c r="B2873" t="s">
        <v>1109</v>
      </c>
      <c r="C2873" t="s">
        <v>5527</v>
      </c>
      <c r="D2873">
        <v>2</v>
      </c>
      <c r="E2873" t="s">
        <v>7</v>
      </c>
      <c r="I2873">
        <f t="shared" si="264"/>
        <v>2</v>
      </c>
      <c r="J2873">
        <f t="shared" si="265"/>
        <v>2</v>
      </c>
      <c r="K2873" t="str">
        <f t="shared" si="266"/>
        <v>Systemkonfiguration</v>
      </c>
      <c r="L2873" t="str">
        <f t="shared" si="267"/>
        <v>16-Fehleranalyse BW-</v>
      </c>
      <c r="M2873" t="str">
        <f t="shared" si="268"/>
        <v xml:space="preserve">16 Fehleranalyse BW </v>
      </c>
      <c r="N2873" t="e">
        <f t="shared" si="269"/>
        <v>#VALUE!</v>
      </c>
      <c r="O2873" t="b" cm="1">
        <f t="array" ref="O2873">COUNT(FIND({0,1,2,3,4,5,6,7,8,9},N2873))&gt;0</f>
        <v>0</v>
      </c>
    </row>
    <row r="2874" spans="1:15" hidden="1" x14ac:dyDescent="0.3">
      <c r="A2874" s="1" t="s">
        <v>5528</v>
      </c>
      <c r="B2874" t="s">
        <v>1135</v>
      </c>
      <c r="C2874" t="s">
        <v>5529</v>
      </c>
      <c r="D2874">
        <v>2</v>
      </c>
      <c r="E2874" t="s">
        <v>7</v>
      </c>
      <c r="I2874">
        <f t="shared" si="264"/>
        <v>1</v>
      </c>
      <c r="J2874">
        <f t="shared" si="265"/>
        <v>1</v>
      </c>
      <c r="K2874" t="str">
        <f t="shared" si="266"/>
        <v>Abstimmung</v>
      </c>
      <c r="L2874" t="str">
        <f t="shared" si="267"/>
        <v>00-</v>
      </c>
      <c r="M2874" t="str">
        <f t="shared" si="268"/>
        <v xml:space="preserve">00 </v>
      </c>
      <c r="N2874" t="e">
        <f t="shared" si="269"/>
        <v>#VALUE!</v>
      </c>
      <c r="O2874" t="b" cm="1">
        <f t="array" ref="O2874">COUNT(FIND({0,1,2,3,4,5,6,7,8,9},N2874))&gt;0</f>
        <v>0</v>
      </c>
    </row>
    <row r="2875" spans="1:15" hidden="1" x14ac:dyDescent="0.3">
      <c r="A2875" s="1" t="s">
        <v>5530</v>
      </c>
      <c r="B2875" t="s">
        <v>1135</v>
      </c>
      <c r="C2875" t="s">
        <v>5531</v>
      </c>
      <c r="D2875">
        <v>2</v>
      </c>
      <c r="E2875" t="s">
        <v>7</v>
      </c>
      <c r="I2875">
        <f t="shared" si="264"/>
        <v>1</v>
      </c>
      <c r="J2875">
        <f t="shared" si="265"/>
        <v>1</v>
      </c>
      <c r="K2875" t="str">
        <f t="shared" si="266"/>
        <v>Grundkonfiguration</v>
      </c>
      <c r="L2875" t="str">
        <f t="shared" si="267"/>
        <v>01-</v>
      </c>
      <c r="M2875" t="str">
        <f t="shared" si="268"/>
        <v xml:space="preserve">01 </v>
      </c>
      <c r="N2875" t="e">
        <f t="shared" si="269"/>
        <v>#VALUE!</v>
      </c>
      <c r="O2875" t="b" cm="1">
        <f t="array" ref="O2875">COUNT(FIND({0,1,2,3,4,5,6,7,8,9},N2875))&gt;0</f>
        <v>0</v>
      </c>
    </row>
    <row r="2876" spans="1:15" hidden="1" x14ac:dyDescent="0.3">
      <c r="A2876" s="1" t="s">
        <v>5532</v>
      </c>
      <c r="B2876" t="s">
        <v>1135</v>
      </c>
      <c r="C2876" t="s">
        <v>5533</v>
      </c>
      <c r="D2876">
        <v>2</v>
      </c>
      <c r="E2876" t="s">
        <v>7</v>
      </c>
      <c r="I2876">
        <f t="shared" si="264"/>
        <v>1</v>
      </c>
      <c r="J2876">
        <f t="shared" si="265"/>
        <v>1</v>
      </c>
      <c r="K2876" t="str">
        <f t="shared" si="266"/>
        <v>Aufbereitung Datenmodelle für dymatrix</v>
      </c>
      <c r="L2876" t="str">
        <f t="shared" si="267"/>
        <v>02-</v>
      </c>
      <c r="M2876" t="str">
        <f t="shared" si="268"/>
        <v xml:space="preserve">02 </v>
      </c>
      <c r="N2876" t="str">
        <f t="shared" si="269"/>
        <v>Aufbereitung</v>
      </c>
      <c r="O2876" t="b" cm="1">
        <f t="array" ref="O2876">COUNT(FIND({0,1,2,3,4,5,6,7,8,9},N2876))&gt;0</f>
        <v>0</v>
      </c>
    </row>
    <row r="2877" spans="1:15" hidden="1" x14ac:dyDescent="0.3">
      <c r="A2877" s="1" t="s">
        <v>5534</v>
      </c>
      <c r="B2877" t="s">
        <v>1135</v>
      </c>
      <c r="C2877" t="s">
        <v>5535</v>
      </c>
      <c r="D2877">
        <v>2</v>
      </c>
      <c r="E2877" t="s">
        <v>7</v>
      </c>
      <c r="I2877">
        <f t="shared" si="264"/>
        <v>2</v>
      </c>
      <c r="J2877">
        <f t="shared" si="265"/>
        <v>2</v>
      </c>
      <c r="K2877" t="str">
        <f t="shared" si="266"/>
        <v>Server</v>
      </c>
      <c r="L2877" t="str">
        <f t="shared" si="267"/>
        <v>03-Bereitstellung Datenmodelle SQL-</v>
      </c>
      <c r="M2877" t="str">
        <f t="shared" si="268"/>
        <v xml:space="preserve">03 Bereitstellung Datenmodelle SQL </v>
      </c>
      <c r="N2877" t="e">
        <f t="shared" si="269"/>
        <v>#VALUE!</v>
      </c>
      <c r="O2877" t="b" cm="1">
        <f t="array" ref="O2877">COUNT(FIND({0,1,2,3,4,5,6,7,8,9},N2877))&gt;0</f>
        <v>0</v>
      </c>
    </row>
    <row r="2878" spans="1:15" hidden="1" x14ac:dyDescent="0.3">
      <c r="A2878" s="1" t="s">
        <v>5536</v>
      </c>
      <c r="B2878" t="s">
        <v>1135</v>
      </c>
      <c r="C2878" t="s">
        <v>5537</v>
      </c>
      <c r="D2878">
        <v>2</v>
      </c>
      <c r="E2878" t="s">
        <v>7</v>
      </c>
      <c r="I2878">
        <f t="shared" si="264"/>
        <v>2</v>
      </c>
      <c r="J2878">
        <f t="shared" si="265"/>
        <v>2</v>
      </c>
      <c r="K2878" t="str">
        <f t="shared" si="266"/>
        <v>Server</v>
      </c>
      <c r="L2878" t="str">
        <f t="shared" si="267"/>
        <v>04-Anbindung MSSQL-</v>
      </c>
      <c r="M2878" t="str">
        <f t="shared" si="268"/>
        <v xml:space="preserve">04 Anbindung MSSQL </v>
      </c>
      <c r="N2878" t="e">
        <f t="shared" si="269"/>
        <v>#VALUE!</v>
      </c>
      <c r="O2878" t="b" cm="1">
        <f t="array" ref="O2878">COUNT(FIND({0,1,2,3,4,5,6,7,8,9},N2878))&gt;0</f>
        <v>0</v>
      </c>
    </row>
    <row r="2879" spans="1:15" hidden="1" x14ac:dyDescent="0.3">
      <c r="A2879" s="1" t="s">
        <v>5538</v>
      </c>
      <c r="B2879" t="s">
        <v>1147</v>
      </c>
      <c r="C2879" t="s">
        <v>5539</v>
      </c>
      <c r="D2879">
        <v>2</v>
      </c>
      <c r="E2879" t="s">
        <v>7</v>
      </c>
      <c r="I2879">
        <f t="shared" si="264"/>
        <v>1</v>
      </c>
      <c r="J2879">
        <f t="shared" si="265"/>
        <v>1</v>
      </c>
      <c r="K2879" t="str">
        <f t="shared" si="266"/>
        <v>Einweisung DWH Doku</v>
      </c>
      <c r="L2879" t="str">
        <f t="shared" si="267"/>
        <v>01-</v>
      </c>
      <c r="M2879" t="str">
        <f t="shared" si="268"/>
        <v xml:space="preserve">01 </v>
      </c>
      <c r="N2879" t="str">
        <f t="shared" si="269"/>
        <v>Einweisung</v>
      </c>
      <c r="O2879" t="b" cm="1">
        <f t="array" ref="O2879">COUNT(FIND({0,1,2,3,4,5,6,7,8,9},N2879))&gt;0</f>
        <v>0</v>
      </c>
    </row>
    <row r="2880" spans="1:15" hidden="1" x14ac:dyDescent="0.3">
      <c r="A2880" s="1" t="s">
        <v>5540</v>
      </c>
      <c r="B2880" t="s">
        <v>1147</v>
      </c>
      <c r="C2880" t="s">
        <v>5541</v>
      </c>
      <c r="D2880">
        <v>2</v>
      </c>
      <c r="E2880" t="s">
        <v>7</v>
      </c>
      <c r="I2880">
        <f t="shared" si="264"/>
        <v>1</v>
      </c>
      <c r="J2880">
        <f t="shared" si="265"/>
        <v>1</v>
      </c>
      <c r="K2880" t="str">
        <f t="shared" si="266"/>
        <v>initiale Eintragung Kennzahlen</v>
      </c>
      <c r="L2880" t="str">
        <f t="shared" si="267"/>
        <v>02-</v>
      </c>
      <c r="M2880" t="str">
        <f t="shared" si="268"/>
        <v xml:space="preserve">02 </v>
      </c>
      <c r="N2880" t="str">
        <f t="shared" si="269"/>
        <v>initiale</v>
      </c>
      <c r="O2880" t="b" cm="1">
        <f t="array" ref="O2880">COUNT(FIND({0,1,2,3,4,5,6,7,8,9},N2880))&gt;0</f>
        <v>0</v>
      </c>
    </row>
    <row r="2881" spans="1:15" hidden="1" x14ac:dyDescent="0.3">
      <c r="A2881" s="1" t="s">
        <v>5542</v>
      </c>
      <c r="B2881" t="s">
        <v>1151</v>
      </c>
      <c r="C2881" t="s">
        <v>5543</v>
      </c>
      <c r="D2881">
        <v>2</v>
      </c>
      <c r="E2881" t="s">
        <v>7</v>
      </c>
      <c r="I2881">
        <f t="shared" si="264"/>
        <v>1</v>
      </c>
      <c r="J2881">
        <f t="shared" si="265"/>
        <v>1</v>
      </c>
      <c r="K2881" t="str">
        <f t="shared" si="266"/>
        <v>Sicherung Abbildungen JUN</v>
      </c>
      <c r="L2881" t="str">
        <f t="shared" si="267"/>
        <v>01-</v>
      </c>
      <c r="M2881" t="str">
        <f t="shared" si="268"/>
        <v xml:space="preserve">01 </v>
      </c>
      <c r="N2881" t="str">
        <f t="shared" si="269"/>
        <v>Sicherung</v>
      </c>
      <c r="O2881" t="b" cm="1">
        <f t="array" ref="O2881">COUNT(FIND({0,1,2,3,4,5,6,7,8,9},N2881))&gt;0</f>
        <v>0</v>
      </c>
    </row>
    <row r="2882" spans="1:15" hidden="1" x14ac:dyDescent="0.3">
      <c r="A2882" s="1" t="s">
        <v>5544</v>
      </c>
      <c r="B2882" t="s">
        <v>1151</v>
      </c>
      <c r="C2882" t="s">
        <v>5545</v>
      </c>
      <c r="D2882">
        <v>2</v>
      </c>
      <c r="E2882" t="s">
        <v>7</v>
      </c>
      <c r="I2882">
        <f t="shared" si="264"/>
        <v>1</v>
      </c>
      <c r="J2882">
        <f t="shared" si="265"/>
        <v>1</v>
      </c>
      <c r="K2882" t="str">
        <f t="shared" si="266"/>
        <v>Projektvorlagen</v>
      </c>
      <c r="L2882" t="str">
        <f t="shared" si="267"/>
        <v>02-</v>
      </c>
      <c r="M2882" t="str">
        <f t="shared" si="268"/>
        <v xml:space="preserve">02 </v>
      </c>
      <c r="N2882" t="e">
        <f t="shared" si="269"/>
        <v>#VALUE!</v>
      </c>
      <c r="O2882" t="b" cm="1">
        <f t="array" ref="O2882">COUNT(FIND({0,1,2,3,4,5,6,7,8,9},N2882))&gt;0</f>
        <v>0</v>
      </c>
    </row>
    <row r="2883" spans="1:15" hidden="1" x14ac:dyDescent="0.3">
      <c r="A2883" s="1" t="s">
        <v>5546</v>
      </c>
      <c r="B2883" t="s">
        <v>1151</v>
      </c>
      <c r="C2883" t="s">
        <v>5547</v>
      </c>
      <c r="D2883">
        <v>2</v>
      </c>
      <c r="E2883" t="s">
        <v>7</v>
      </c>
      <c r="I2883">
        <f t="shared" ref="I2883:I2946" si="270">LEN(C2883)-LEN(SUBSTITUTE(C2883,"-",))</f>
        <v>1</v>
      </c>
      <c r="J2883">
        <f t="shared" ref="J2883:J2946" si="271">IF(I2883&gt;1,2,I2883)</f>
        <v>1</v>
      </c>
      <c r="K2883" t="str">
        <f t="shared" ref="K2883:K2946" si="272">RIGHT($C2883,LEN($C2883)-SEARCH("#",SUBSTITUTE($C2883,"-","#",J2883)))</f>
        <v>Logistik Kennzahlen</v>
      </c>
      <c r="L2883" t="str">
        <f t="shared" ref="L2883:L2946" si="273">LEFT($C2883,SEARCH("#",SUBSTITUTE($C2883,"-","#",$J2883)))</f>
        <v>03-</v>
      </c>
      <c r="M2883" t="str">
        <f t="shared" ref="M2883:M2946" si="274">SUBSTITUTE(L2883,"-"," ")</f>
        <v xml:space="preserve">03 </v>
      </c>
      <c r="N2883" t="str">
        <f t="shared" ref="N2883:N2946" si="275">LEFT(K2883,SEARCH(" ",K2883,1)-1)</f>
        <v>Logistik</v>
      </c>
      <c r="O2883" t="b" cm="1">
        <f t="array" ref="O2883">COUNT(FIND({0,1,2,3,4,5,6,7,8,9},N2883))&gt;0</f>
        <v>0</v>
      </c>
    </row>
    <row r="2884" spans="1:15" hidden="1" x14ac:dyDescent="0.3">
      <c r="A2884" s="1" t="s">
        <v>5548</v>
      </c>
      <c r="B2884" t="s">
        <v>1151</v>
      </c>
      <c r="C2884" t="s">
        <v>5549</v>
      </c>
      <c r="D2884">
        <v>2</v>
      </c>
      <c r="E2884" t="s">
        <v>7</v>
      </c>
      <c r="I2884">
        <f t="shared" si="270"/>
        <v>1</v>
      </c>
      <c r="J2884">
        <f t="shared" si="271"/>
        <v>1</v>
      </c>
      <c r="K2884" t="str">
        <f t="shared" si="272"/>
        <v>offene Kundenaufträge</v>
      </c>
      <c r="L2884" t="str">
        <f t="shared" si="273"/>
        <v>04-</v>
      </c>
      <c r="M2884" t="str">
        <f t="shared" si="274"/>
        <v xml:space="preserve">04 </v>
      </c>
      <c r="N2884" t="str">
        <f t="shared" si="275"/>
        <v>offene</v>
      </c>
      <c r="O2884" t="b" cm="1">
        <f t="array" ref="O2884">COUNT(FIND({0,1,2,3,4,5,6,7,8,9},N2884))&gt;0</f>
        <v>0</v>
      </c>
    </row>
    <row r="2885" spans="1:15" hidden="1" x14ac:dyDescent="0.3">
      <c r="A2885" s="1" t="s">
        <v>5550</v>
      </c>
      <c r="B2885" t="s">
        <v>1151</v>
      </c>
      <c r="C2885" t="s">
        <v>5551</v>
      </c>
      <c r="D2885">
        <v>2</v>
      </c>
      <c r="E2885" t="s">
        <v>7</v>
      </c>
      <c r="I2885">
        <f t="shared" si="270"/>
        <v>2</v>
      </c>
      <c r="J2885">
        <f t="shared" si="271"/>
        <v>2</v>
      </c>
      <c r="K2885" t="str">
        <f t="shared" si="272"/>
        <v>Daten</v>
      </c>
      <c r="L2885" t="str">
        <f t="shared" si="273"/>
        <v>05-POS-</v>
      </c>
      <c r="M2885" t="str">
        <f t="shared" si="274"/>
        <v xml:space="preserve">05 POS </v>
      </c>
      <c r="N2885" t="e">
        <f t="shared" si="275"/>
        <v>#VALUE!</v>
      </c>
      <c r="O2885" t="b" cm="1">
        <f t="array" ref="O2885">COUNT(FIND({0,1,2,3,4,5,6,7,8,9},N2885))&gt;0</f>
        <v>0</v>
      </c>
    </row>
    <row r="2886" spans="1:15" hidden="1" x14ac:dyDescent="0.3">
      <c r="A2886" s="1" t="s">
        <v>5552</v>
      </c>
      <c r="B2886" t="s">
        <v>1151</v>
      </c>
      <c r="C2886" t="s">
        <v>5553</v>
      </c>
      <c r="D2886">
        <v>2</v>
      </c>
      <c r="E2886" t="s">
        <v>7</v>
      </c>
      <c r="I2886">
        <f t="shared" si="270"/>
        <v>1</v>
      </c>
      <c r="J2886">
        <f t="shared" si="271"/>
        <v>1</v>
      </c>
      <c r="K2886" t="str">
        <f t="shared" si="272"/>
        <v>organisatorische Vorbereitungen</v>
      </c>
      <c r="L2886" t="str">
        <f t="shared" si="273"/>
        <v>06-</v>
      </c>
      <c r="M2886" t="str">
        <f t="shared" si="274"/>
        <v xml:space="preserve">06 </v>
      </c>
      <c r="N2886" t="str">
        <f t="shared" si="275"/>
        <v>organisatorische</v>
      </c>
      <c r="O2886" t="b" cm="1">
        <f t="array" ref="O2886">COUNT(FIND({0,1,2,3,4,5,6,7,8,9},N2886))&gt;0</f>
        <v>0</v>
      </c>
    </row>
    <row r="2887" spans="1:15" hidden="1" x14ac:dyDescent="0.3">
      <c r="A2887" s="1" t="s">
        <v>5554</v>
      </c>
      <c r="B2887" t="s">
        <v>1151</v>
      </c>
      <c r="C2887" t="s">
        <v>5555</v>
      </c>
      <c r="D2887">
        <v>2</v>
      </c>
      <c r="E2887" t="s">
        <v>7</v>
      </c>
      <c r="I2887">
        <f t="shared" si="270"/>
        <v>1</v>
      </c>
      <c r="J2887">
        <f t="shared" si="271"/>
        <v>1</v>
      </c>
      <c r="K2887" t="str">
        <f t="shared" si="272"/>
        <v>Reporting</v>
      </c>
      <c r="L2887" t="str">
        <f t="shared" si="273"/>
        <v>06-</v>
      </c>
      <c r="M2887" t="str">
        <f t="shared" si="274"/>
        <v xml:space="preserve">06 </v>
      </c>
      <c r="N2887" t="e">
        <f t="shared" si="275"/>
        <v>#VALUE!</v>
      </c>
      <c r="O2887" t="b" cm="1">
        <f t="array" ref="O2887">COUNT(FIND({0,1,2,3,4,5,6,7,8,9},N2887))&gt;0</f>
        <v>0</v>
      </c>
    </row>
    <row r="2888" spans="1:15" hidden="1" x14ac:dyDescent="0.3">
      <c r="A2888" s="1" t="s">
        <v>5556</v>
      </c>
      <c r="B2888" t="s">
        <v>1167</v>
      </c>
      <c r="C2888" t="s">
        <v>374</v>
      </c>
      <c r="D2888">
        <v>2</v>
      </c>
      <c r="E2888" t="s">
        <v>7</v>
      </c>
      <c r="I2888">
        <f t="shared" si="270"/>
        <v>1</v>
      </c>
      <c r="J2888">
        <f t="shared" si="271"/>
        <v>1</v>
      </c>
      <c r="K2888" t="str">
        <f t="shared" si="272"/>
        <v>PM</v>
      </c>
      <c r="L2888" t="str">
        <f t="shared" si="273"/>
        <v>01-</v>
      </c>
      <c r="M2888" t="str">
        <f t="shared" si="274"/>
        <v xml:space="preserve">01 </v>
      </c>
      <c r="N2888" t="e">
        <f t="shared" si="275"/>
        <v>#VALUE!</v>
      </c>
      <c r="O2888" t="b" cm="1">
        <f t="array" ref="O2888">COUNT(FIND({0,1,2,3,4,5,6,7,8,9},N2888))&gt;0</f>
        <v>0</v>
      </c>
    </row>
    <row r="2889" spans="1:15" hidden="1" x14ac:dyDescent="0.3">
      <c r="A2889" s="1" t="s">
        <v>5557</v>
      </c>
      <c r="B2889" t="s">
        <v>1167</v>
      </c>
      <c r="C2889" t="s">
        <v>5001</v>
      </c>
      <c r="D2889">
        <v>2</v>
      </c>
      <c r="E2889" t="s">
        <v>7</v>
      </c>
      <c r="I2889">
        <f t="shared" si="270"/>
        <v>1</v>
      </c>
      <c r="J2889">
        <f t="shared" si="271"/>
        <v>1</v>
      </c>
      <c r="K2889" t="str">
        <f t="shared" si="272"/>
        <v>Koordination/Planung</v>
      </c>
      <c r="L2889" t="str">
        <f t="shared" si="273"/>
        <v>02-</v>
      </c>
      <c r="M2889" t="str">
        <f t="shared" si="274"/>
        <v xml:space="preserve">02 </v>
      </c>
      <c r="N2889" t="e">
        <f t="shared" si="275"/>
        <v>#VALUE!</v>
      </c>
      <c r="O2889" t="b" cm="1">
        <f t="array" ref="O2889">COUNT(FIND({0,1,2,3,4,5,6,7,8,9},N2889))&gt;0</f>
        <v>0</v>
      </c>
    </row>
    <row r="2890" spans="1:15" hidden="1" x14ac:dyDescent="0.3">
      <c r="A2890" s="1" t="s">
        <v>5558</v>
      </c>
      <c r="B2890" t="s">
        <v>1167</v>
      </c>
      <c r="C2890" t="s">
        <v>5559</v>
      </c>
      <c r="D2890">
        <v>2</v>
      </c>
      <c r="E2890" t="s">
        <v>7</v>
      </c>
      <c r="I2890">
        <f t="shared" si="270"/>
        <v>1</v>
      </c>
      <c r="J2890">
        <f t="shared" si="271"/>
        <v>1</v>
      </c>
      <c r="K2890" t="str">
        <f t="shared" si="272"/>
        <v>UHD Buchhaltung</v>
      </c>
      <c r="L2890" t="str">
        <f t="shared" si="273"/>
        <v>03-</v>
      </c>
      <c r="M2890" t="str">
        <f t="shared" si="274"/>
        <v xml:space="preserve">03 </v>
      </c>
      <c r="N2890" t="str">
        <f t="shared" si="275"/>
        <v>UHD</v>
      </c>
      <c r="O2890" t="b" cm="1">
        <f t="array" ref="O2890">COUNT(FIND({0,1,2,3,4,5,6,7,8,9},N2890))&gt;0</f>
        <v>0</v>
      </c>
    </row>
    <row r="2891" spans="1:15" hidden="1" x14ac:dyDescent="0.3">
      <c r="A2891" s="1" t="s">
        <v>5560</v>
      </c>
      <c r="B2891" t="s">
        <v>1167</v>
      </c>
      <c r="C2891" t="s">
        <v>5561</v>
      </c>
      <c r="D2891">
        <v>2</v>
      </c>
      <c r="E2891" t="s">
        <v>7</v>
      </c>
      <c r="I2891">
        <f t="shared" si="270"/>
        <v>1</v>
      </c>
      <c r="J2891">
        <f t="shared" si="271"/>
        <v>1</v>
      </c>
      <c r="K2891" t="str">
        <f t="shared" si="272"/>
        <v>UHD Kundenzentrum</v>
      </c>
      <c r="L2891" t="str">
        <f t="shared" si="273"/>
        <v>04-</v>
      </c>
      <c r="M2891" t="str">
        <f t="shared" si="274"/>
        <v xml:space="preserve">04 </v>
      </c>
      <c r="N2891" t="str">
        <f t="shared" si="275"/>
        <v>UHD</v>
      </c>
      <c r="O2891" t="b" cm="1">
        <f t="array" ref="O2891">COUNT(FIND({0,1,2,3,4,5,6,7,8,9},N2891))&gt;0</f>
        <v>0</v>
      </c>
    </row>
    <row r="2892" spans="1:15" hidden="1" x14ac:dyDescent="0.3">
      <c r="A2892" s="1" t="s">
        <v>5562</v>
      </c>
      <c r="B2892" t="s">
        <v>1167</v>
      </c>
      <c r="C2892" t="s">
        <v>5563</v>
      </c>
      <c r="D2892">
        <v>2</v>
      </c>
      <c r="E2892" t="s">
        <v>7</v>
      </c>
      <c r="I2892">
        <f t="shared" si="270"/>
        <v>1</v>
      </c>
      <c r="J2892">
        <f t="shared" si="271"/>
        <v>1</v>
      </c>
      <c r="K2892" t="str">
        <f t="shared" si="272"/>
        <v>UHD Lager</v>
      </c>
      <c r="L2892" t="str">
        <f t="shared" si="273"/>
        <v>05-</v>
      </c>
      <c r="M2892" t="str">
        <f t="shared" si="274"/>
        <v xml:space="preserve">05 </v>
      </c>
      <c r="N2892" t="str">
        <f t="shared" si="275"/>
        <v>UHD</v>
      </c>
      <c r="O2892" t="b" cm="1">
        <f t="array" ref="O2892">COUNT(FIND({0,1,2,3,4,5,6,7,8,9},N2892))&gt;0</f>
        <v>0</v>
      </c>
    </row>
    <row r="2893" spans="1:15" hidden="1" x14ac:dyDescent="0.3">
      <c r="A2893" s="1" t="s">
        <v>5564</v>
      </c>
      <c r="B2893" t="s">
        <v>1167</v>
      </c>
      <c r="C2893" t="s">
        <v>5565</v>
      </c>
      <c r="D2893">
        <v>2</v>
      </c>
      <c r="E2893" t="s">
        <v>7</v>
      </c>
      <c r="I2893">
        <f t="shared" si="270"/>
        <v>1</v>
      </c>
      <c r="J2893">
        <f t="shared" si="271"/>
        <v>1</v>
      </c>
      <c r="K2893" t="str">
        <f t="shared" si="272"/>
        <v>UHD WH</v>
      </c>
      <c r="L2893" t="str">
        <f t="shared" si="273"/>
        <v>06-</v>
      </c>
      <c r="M2893" t="str">
        <f t="shared" si="274"/>
        <v xml:space="preserve">06 </v>
      </c>
      <c r="N2893" t="str">
        <f t="shared" si="275"/>
        <v>UHD</v>
      </c>
      <c r="O2893" t="b" cm="1">
        <f t="array" ref="O2893">COUNT(FIND({0,1,2,3,4,5,6,7,8,9},N2893))&gt;0</f>
        <v>0</v>
      </c>
    </row>
    <row r="2894" spans="1:15" hidden="1" x14ac:dyDescent="0.3">
      <c r="A2894" s="1" t="s">
        <v>5566</v>
      </c>
      <c r="B2894" t="s">
        <v>1167</v>
      </c>
      <c r="C2894" t="s">
        <v>5567</v>
      </c>
      <c r="D2894">
        <v>2</v>
      </c>
      <c r="E2894" t="s">
        <v>7</v>
      </c>
      <c r="I2894">
        <f t="shared" si="270"/>
        <v>1</v>
      </c>
      <c r="J2894">
        <f t="shared" si="271"/>
        <v>1</v>
      </c>
      <c r="K2894" t="str">
        <f t="shared" si="272"/>
        <v>UHD Dispo Einkauf</v>
      </c>
      <c r="L2894" t="str">
        <f t="shared" si="273"/>
        <v>07-</v>
      </c>
      <c r="M2894" t="str">
        <f t="shared" si="274"/>
        <v xml:space="preserve">07 </v>
      </c>
      <c r="N2894" t="str">
        <f t="shared" si="275"/>
        <v>UHD</v>
      </c>
      <c r="O2894" t="b" cm="1">
        <f t="array" ref="O2894">COUNT(FIND({0,1,2,3,4,5,6,7,8,9},N2894))&gt;0</f>
        <v>0</v>
      </c>
    </row>
    <row r="2895" spans="1:15" hidden="1" x14ac:dyDescent="0.3">
      <c r="A2895" s="1" t="s">
        <v>5568</v>
      </c>
      <c r="B2895" t="s">
        <v>1167</v>
      </c>
      <c r="C2895" t="s">
        <v>5569</v>
      </c>
      <c r="D2895">
        <v>2</v>
      </c>
      <c r="E2895" t="s">
        <v>7</v>
      </c>
      <c r="I2895">
        <f t="shared" si="270"/>
        <v>1</v>
      </c>
      <c r="J2895">
        <f t="shared" si="271"/>
        <v>1</v>
      </c>
      <c r="K2895" t="str">
        <f t="shared" si="272"/>
        <v>Brot&amp;Butter</v>
      </c>
      <c r="L2895" t="str">
        <f t="shared" si="273"/>
        <v>08-</v>
      </c>
      <c r="M2895" t="str">
        <f t="shared" si="274"/>
        <v xml:space="preserve">08 </v>
      </c>
      <c r="N2895" t="e">
        <f t="shared" si="275"/>
        <v>#VALUE!</v>
      </c>
      <c r="O2895" t="b" cm="1">
        <f t="array" ref="O2895">COUNT(FIND({0,1,2,3,4,5,6,7,8,9},N2895))&gt;0</f>
        <v>0</v>
      </c>
    </row>
    <row r="2896" spans="1:15" hidden="1" x14ac:dyDescent="0.3">
      <c r="A2896" s="1" t="s">
        <v>5570</v>
      </c>
      <c r="B2896" t="s">
        <v>1183</v>
      </c>
      <c r="C2896" t="s">
        <v>5571</v>
      </c>
      <c r="D2896">
        <v>2</v>
      </c>
      <c r="E2896" t="s">
        <v>7</v>
      </c>
      <c r="I2896">
        <f t="shared" si="270"/>
        <v>0</v>
      </c>
      <c r="J2896">
        <f t="shared" si="271"/>
        <v>0</v>
      </c>
      <c r="K2896" t="e">
        <f t="shared" si="272"/>
        <v>#VALUE!</v>
      </c>
      <c r="L2896" t="e">
        <f t="shared" si="273"/>
        <v>#VALUE!</v>
      </c>
      <c r="M2896" t="e">
        <f t="shared" si="274"/>
        <v>#VALUE!</v>
      </c>
      <c r="N2896" t="e">
        <f t="shared" si="275"/>
        <v>#VALUE!</v>
      </c>
      <c r="O2896" t="b" cm="1">
        <f t="array" ref="O2896">COUNT(FIND({0,1,2,3,4,5,6,7,8,9},N2896))&gt;0</f>
        <v>0</v>
      </c>
    </row>
    <row r="2897" spans="1:15" hidden="1" x14ac:dyDescent="0.3">
      <c r="A2897" s="1" t="s">
        <v>5572</v>
      </c>
      <c r="B2897" t="s">
        <v>1183</v>
      </c>
      <c r="C2897" t="s">
        <v>5573</v>
      </c>
      <c r="D2897">
        <v>2</v>
      </c>
      <c r="E2897" t="s">
        <v>7</v>
      </c>
      <c r="I2897">
        <f t="shared" si="270"/>
        <v>0</v>
      </c>
      <c r="J2897">
        <f t="shared" si="271"/>
        <v>0</v>
      </c>
      <c r="K2897" t="e">
        <f t="shared" si="272"/>
        <v>#VALUE!</v>
      </c>
      <c r="L2897" t="e">
        <f t="shared" si="273"/>
        <v>#VALUE!</v>
      </c>
      <c r="M2897" t="e">
        <f t="shared" si="274"/>
        <v>#VALUE!</v>
      </c>
      <c r="N2897" t="e">
        <f t="shared" si="275"/>
        <v>#VALUE!</v>
      </c>
      <c r="O2897" t="b" cm="1">
        <f t="array" ref="O2897">COUNT(FIND({0,1,2,3,4,5,6,7,8,9},N2897))&gt;0</f>
        <v>0</v>
      </c>
    </row>
    <row r="2898" spans="1:15" hidden="1" x14ac:dyDescent="0.3">
      <c r="A2898" s="1" t="s">
        <v>5574</v>
      </c>
      <c r="B2898" t="s">
        <v>1183</v>
      </c>
      <c r="C2898" t="s">
        <v>337</v>
      </c>
      <c r="D2898">
        <v>2</v>
      </c>
      <c r="E2898" t="s">
        <v>7</v>
      </c>
      <c r="I2898">
        <f t="shared" si="270"/>
        <v>1</v>
      </c>
      <c r="J2898">
        <f t="shared" si="271"/>
        <v>1</v>
      </c>
      <c r="K2898" t="str">
        <f t="shared" si="272"/>
        <v>Übergreifend</v>
      </c>
      <c r="L2898" t="str">
        <f t="shared" si="273"/>
        <v>01-</v>
      </c>
      <c r="M2898" t="str">
        <f t="shared" si="274"/>
        <v xml:space="preserve">01 </v>
      </c>
      <c r="N2898" t="e">
        <f t="shared" si="275"/>
        <v>#VALUE!</v>
      </c>
      <c r="O2898" t="b" cm="1">
        <f t="array" ref="O2898">COUNT(FIND({0,1,2,3,4,5,6,7,8,9},N2898))&gt;0</f>
        <v>0</v>
      </c>
    </row>
    <row r="2899" spans="1:15" hidden="1" x14ac:dyDescent="0.3">
      <c r="A2899" s="1" t="s">
        <v>5575</v>
      </c>
      <c r="B2899" t="s">
        <v>1183</v>
      </c>
      <c r="C2899" t="s">
        <v>5576</v>
      </c>
      <c r="D2899">
        <v>2</v>
      </c>
      <c r="E2899" t="s">
        <v>7</v>
      </c>
      <c r="I2899">
        <f t="shared" si="270"/>
        <v>1</v>
      </c>
      <c r="J2899">
        <f t="shared" si="271"/>
        <v>1</v>
      </c>
      <c r="K2899" t="str">
        <f t="shared" si="272"/>
        <v>Spalte Sortiment</v>
      </c>
      <c r="L2899" t="str">
        <f t="shared" si="273"/>
        <v>1	-</v>
      </c>
      <c r="M2899" t="str">
        <f t="shared" si="274"/>
        <v xml:space="preserve">1	 </v>
      </c>
      <c r="N2899" t="str">
        <f t="shared" si="275"/>
        <v>Spalte</v>
      </c>
      <c r="O2899" t="b" cm="1">
        <f t="array" ref="O2899">COUNT(FIND({0,1,2,3,4,5,6,7,8,9},N2899))&gt;0</f>
        <v>0</v>
      </c>
    </row>
    <row r="2900" spans="1:15" hidden="1" x14ac:dyDescent="0.3">
      <c r="A2900" s="1" t="s">
        <v>5577</v>
      </c>
      <c r="B2900" t="s">
        <v>1183</v>
      </c>
      <c r="C2900" t="s">
        <v>5578</v>
      </c>
      <c r="D2900">
        <v>2</v>
      </c>
      <c r="E2900" t="s">
        <v>7</v>
      </c>
      <c r="I2900">
        <f t="shared" si="270"/>
        <v>1</v>
      </c>
      <c r="J2900">
        <f t="shared" si="271"/>
        <v>1</v>
      </c>
      <c r="K2900" t="str">
        <f t="shared" si="272"/>
        <v xml:space="preserve"> Kreditkartenabwicklung</v>
      </c>
      <c r="L2900" t="str">
        <f t="shared" si="273"/>
        <v>44604 -</v>
      </c>
      <c r="M2900" t="str">
        <f t="shared" si="274"/>
        <v xml:space="preserve">44604  </v>
      </c>
      <c r="N2900" t="str">
        <f t="shared" si="275"/>
        <v/>
      </c>
      <c r="O2900" t="b" cm="1">
        <f t="array" ref="O2900">COUNT(FIND({0,1,2,3,4,5,6,7,8,9},N2900))&gt;0</f>
        <v>0</v>
      </c>
    </row>
    <row r="2901" spans="1:15" hidden="1" x14ac:dyDescent="0.3">
      <c r="A2901" s="1" t="s">
        <v>5579</v>
      </c>
      <c r="B2901" t="s">
        <v>1183</v>
      </c>
      <c r="C2901" t="s">
        <v>5580</v>
      </c>
      <c r="D2901">
        <v>2</v>
      </c>
      <c r="E2901" t="s">
        <v>7</v>
      </c>
      <c r="I2901">
        <f t="shared" si="270"/>
        <v>1</v>
      </c>
      <c r="J2901">
        <f t="shared" si="271"/>
        <v>1</v>
      </c>
      <c r="K2901" t="str">
        <f t="shared" si="272"/>
        <v>Warenempfänger nicht gelöscht</v>
      </c>
      <c r="L2901" t="str">
        <f t="shared" si="273"/>
        <v>48060-</v>
      </c>
      <c r="M2901" t="str">
        <f t="shared" si="274"/>
        <v xml:space="preserve">48060 </v>
      </c>
      <c r="N2901" t="str">
        <f t="shared" si="275"/>
        <v>Warenempfänger</v>
      </c>
      <c r="O2901" t="b" cm="1">
        <f t="array" ref="O2901">COUNT(FIND({0,1,2,3,4,5,6,7,8,9},N2901))&gt;0</f>
        <v>0</v>
      </c>
    </row>
    <row r="2902" spans="1:15" hidden="1" x14ac:dyDescent="0.3">
      <c r="A2902" s="1" t="s">
        <v>5581</v>
      </c>
      <c r="B2902" t="s">
        <v>1183</v>
      </c>
      <c r="C2902" t="s">
        <v>5582</v>
      </c>
      <c r="D2902">
        <v>2</v>
      </c>
      <c r="E2902" t="s">
        <v>7</v>
      </c>
      <c r="I2902">
        <f t="shared" si="270"/>
        <v>2</v>
      </c>
      <c r="J2902">
        <f t="shared" si="271"/>
        <v>2</v>
      </c>
      <c r="K2902" t="str">
        <f t="shared" si="272"/>
        <v>Cockpit ENPR</v>
      </c>
      <c r="L2902" t="str">
        <f t="shared" si="273"/>
        <v>48587 Langzeit-Lieferanterklärungen-</v>
      </c>
      <c r="M2902" t="str">
        <f t="shared" si="274"/>
        <v xml:space="preserve">48587 Langzeit Lieferanterklärungen </v>
      </c>
      <c r="N2902" t="str">
        <f t="shared" si="275"/>
        <v>Cockpit</v>
      </c>
      <c r="O2902" t="b" cm="1">
        <f t="array" ref="O2902">COUNT(FIND({0,1,2,3,4,5,6,7,8,9},N2902))&gt;0</f>
        <v>0</v>
      </c>
    </row>
    <row r="2903" spans="1:15" hidden="1" x14ac:dyDescent="0.3">
      <c r="A2903" s="1" t="s">
        <v>5583</v>
      </c>
      <c r="B2903" t="s">
        <v>1183</v>
      </c>
      <c r="C2903" t="s">
        <v>5584</v>
      </c>
      <c r="D2903">
        <v>2</v>
      </c>
      <c r="E2903" t="s">
        <v>7</v>
      </c>
      <c r="I2903">
        <f t="shared" si="270"/>
        <v>1</v>
      </c>
      <c r="J2903">
        <f t="shared" si="271"/>
        <v>1</v>
      </c>
      <c r="K2903" t="str">
        <f t="shared" si="272"/>
        <v>Rückstandliste 2. Mahnung wird nicht gedruckt</v>
      </c>
      <c r="L2903" t="str">
        <f t="shared" si="273"/>
        <v>48915-</v>
      </c>
      <c r="M2903" t="str">
        <f t="shared" si="274"/>
        <v xml:space="preserve">48915 </v>
      </c>
      <c r="N2903" t="str">
        <f t="shared" si="275"/>
        <v>Rückstandliste</v>
      </c>
      <c r="O2903" t="b" cm="1">
        <f t="array" ref="O2903">COUNT(FIND({0,1,2,3,4,5,6,7,8,9},N2903))&gt;0</f>
        <v>0</v>
      </c>
    </row>
    <row r="2904" spans="1:15" hidden="1" x14ac:dyDescent="0.3">
      <c r="A2904" s="1" t="s">
        <v>5585</v>
      </c>
      <c r="B2904" t="s">
        <v>1183</v>
      </c>
      <c r="C2904" t="s">
        <v>5023</v>
      </c>
      <c r="D2904">
        <v>2</v>
      </c>
      <c r="E2904" t="s">
        <v>7</v>
      </c>
      <c r="I2904">
        <f t="shared" si="270"/>
        <v>1</v>
      </c>
      <c r="J2904">
        <f t="shared" si="271"/>
        <v>1</v>
      </c>
      <c r="K2904" t="str">
        <f t="shared" si="272"/>
        <v>Fehlende Planlieferzeiten</v>
      </c>
      <c r="L2904" t="str">
        <f t="shared" si="273"/>
        <v>49014-</v>
      </c>
      <c r="M2904" t="str">
        <f t="shared" si="274"/>
        <v xml:space="preserve">49014 </v>
      </c>
      <c r="N2904" t="str">
        <f t="shared" si="275"/>
        <v>Fehlende</v>
      </c>
      <c r="O2904" t="b" cm="1">
        <f t="array" ref="O2904">COUNT(FIND({0,1,2,3,4,5,6,7,8,9},N2904))&gt;0</f>
        <v>0</v>
      </c>
    </row>
    <row r="2905" spans="1:15" hidden="1" x14ac:dyDescent="0.3">
      <c r="A2905" s="1" t="s">
        <v>5586</v>
      </c>
      <c r="B2905" t="s">
        <v>1183</v>
      </c>
      <c r="C2905" t="s">
        <v>5025</v>
      </c>
      <c r="D2905">
        <v>2</v>
      </c>
      <c r="E2905" t="s">
        <v>7</v>
      </c>
      <c r="I2905">
        <f t="shared" si="270"/>
        <v>1</v>
      </c>
      <c r="J2905">
        <f t="shared" si="271"/>
        <v>1</v>
      </c>
      <c r="K2905" t="str">
        <f t="shared" si="272"/>
        <v>JCL Storno Retourenaufträge</v>
      </c>
      <c r="L2905" t="str">
        <f t="shared" si="273"/>
        <v>49026-</v>
      </c>
      <c r="M2905" t="str">
        <f t="shared" si="274"/>
        <v xml:space="preserve">49026 </v>
      </c>
      <c r="N2905" t="str">
        <f t="shared" si="275"/>
        <v>JCL</v>
      </c>
      <c r="O2905" t="b" cm="1">
        <f t="array" ref="O2905">COUNT(FIND({0,1,2,3,4,5,6,7,8,9},N2905))&gt;0</f>
        <v>0</v>
      </c>
    </row>
    <row r="2906" spans="1:15" hidden="1" x14ac:dyDescent="0.3">
      <c r="A2906" s="1" t="s">
        <v>5587</v>
      </c>
      <c r="B2906" t="s">
        <v>1183</v>
      </c>
      <c r="C2906" t="s">
        <v>5588</v>
      </c>
      <c r="D2906">
        <v>2</v>
      </c>
      <c r="E2906" t="s">
        <v>7</v>
      </c>
      <c r="I2906">
        <f t="shared" si="270"/>
        <v>1</v>
      </c>
      <c r="J2906">
        <f t="shared" si="271"/>
        <v>1</v>
      </c>
      <c r="K2906" t="str">
        <f t="shared" si="272"/>
        <v>Belege</v>
      </c>
      <c r="L2906" t="str">
        <f t="shared" si="273"/>
        <v>49139 FI-</v>
      </c>
      <c r="M2906" t="str">
        <f t="shared" si="274"/>
        <v xml:space="preserve">49139 FI </v>
      </c>
      <c r="N2906" t="e">
        <f t="shared" si="275"/>
        <v>#VALUE!</v>
      </c>
      <c r="O2906" t="b" cm="1">
        <f t="array" ref="O2906">COUNT(FIND({0,1,2,3,4,5,6,7,8,9},N2906))&gt;0</f>
        <v>0</v>
      </c>
    </row>
    <row r="2907" spans="1:15" hidden="1" x14ac:dyDescent="0.3">
      <c r="A2907" s="1" t="s">
        <v>5589</v>
      </c>
      <c r="B2907" t="s">
        <v>1183</v>
      </c>
      <c r="C2907" t="s">
        <v>5590</v>
      </c>
      <c r="D2907">
        <v>2</v>
      </c>
      <c r="E2907" t="s">
        <v>7</v>
      </c>
      <c r="I2907">
        <f t="shared" si="270"/>
        <v>1</v>
      </c>
      <c r="J2907">
        <f t="shared" si="271"/>
        <v>1</v>
      </c>
      <c r="K2907" t="str">
        <f t="shared" si="272"/>
        <v>Gutschein wurde nicht automatisch beliefert</v>
      </c>
      <c r="L2907" t="str">
        <f t="shared" si="273"/>
        <v>49213-</v>
      </c>
      <c r="M2907" t="str">
        <f t="shared" si="274"/>
        <v xml:space="preserve">49213 </v>
      </c>
      <c r="N2907" t="str">
        <f t="shared" si="275"/>
        <v>Gutschein</v>
      </c>
      <c r="O2907" t="b" cm="1">
        <f t="array" ref="O2907">COUNT(FIND({0,1,2,3,4,5,6,7,8,9},N2907))&gt;0</f>
        <v>0</v>
      </c>
    </row>
    <row r="2908" spans="1:15" hidden="1" x14ac:dyDescent="0.3">
      <c r="A2908" s="1" t="s">
        <v>5591</v>
      </c>
      <c r="B2908" t="s">
        <v>1183</v>
      </c>
      <c r="C2908" t="s">
        <v>5592</v>
      </c>
      <c r="D2908">
        <v>2</v>
      </c>
      <c r="E2908" t="s">
        <v>7</v>
      </c>
      <c r="I2908">
        <f t="shared" si="270"/>
        <v>1</v>
      </c>
      <c r="J2908">
        <f t="shared" si="271"/>
        <v>1</v>
      </c>
      <c r="K2908" t="str">
        <f t="shared" si="272"/>
        <v>WG: Doku Widerspruch erzeugen</v>
      </c>
      <c r="L2908" t="str">
        <f t="shared" si="273"/>
        <v>49259-</v>
      </c>
      <c r="M2908" t="str">
        <f t="shared" si="274"/>
        <v xml:space="preserve">49259 </v>
      </c>
      <c r="N2908" t="str">
        <f t="shared" si="275"/>
        <v>WG:</v>
      </c>
      <c r="O2908" t="b" cm="1">
        <f t="array" ref="O2908">COUNT(FIND({0,1,2,3,4,5,6,7,8,9},N2908))&gt;0</f>
        <v>0</v>
      </c>
    </row>
    <row r="2909" spans="1:15" hidden="1" x14ac:dyDescent="0.3">
      <c r="A2909" s="1" t="s">
        <v>5593</v>
      </c>
      <c r="B2909" t="s">
        <v>1183</v>
      </c>
      <c r="C2909" t="s">
        <v>5594</v>
      </c>
      <c r="D2909">
        <v>2</v>
      </c>
      <c r="E2909" t="s">
        <v>7</v>
      </c>
      <c r="I2909">
        <f t="shared" si="270"/>
        <v>1</v>
      </c>
      <c r="J2909">
        <f t="shared" si="271"/>
        <v>1</v>
      </c>
      <c r="K2909" t="str">
        <f t="shared" si="272"/>
        <v>Einbau Warnhinweis manuelle Kreditkartenbearbeitung</v>
      </c>
      <c r="L2909" t="str">
        <f t="shared" si="273"/>
        <v>49292-</v>
      </c>
      <c r="M2909" t="str">
        <f t="shared" si="274"/>
        <v xml:space="preserve">49292 </v>
      </c>
      <c r="N2909" t="str">
        <f t="shared" si="275"/>
        <v>Einbau</v>
      </c>
      <c r="O2909" t="b" cm="1">
        <f t="array" ref="O2909">COUNT(FIND({0,1,2,3,4,5,6,7,8,9},N2909))&gt;0</f>
        <v>0</v>
      </c>
    </row>
    <row r="2910" spans="1:15" hidden="1" x14ac:dyDescent="0.3">
      <c r="A2910" s="1" t="s">
        <v>5595</v>
      </c>
      <c r="B2910" t="s">
        <v>1183</v>
      </c>
      <c r="C2910" t="s">
        <v>5596</v>
      </c>
      <c r="D2910">
        <v>2</v>
      </c>
      <c r="E2910" t="s">
        <v>7</v>
      </c>
      <c r="I2910">
        <f t="shared" si="270"/>
        <v>1</v>
      </c>
      <c r="J2910">
        <f t="shared" si="271"/>
        <v>1</v>
      </c>
      <c r="K2910" t="str">
        <f t="shared" si="272"/>
        <v>Fehlerhafte Rechnung Ausland</v>
      </c>
      <c r="L2910" t="str">
        <f t="shared" si="273"/>
        <v>49331-</v>
      </c>
      <c r="M2910" t="str">
        <f t="shared" si="274"/>
        <v xml:space="preserve">49331 </v>
      </c>
      <c r="N2910" t="str">
        <f t="shared" si="275"/>
        <v>Fehlerhafte</v>
      </c>
      <c r="O2910" t="b" cm="1">
        <f t="array" ref="O2910">COUNT(FIND({0,1,2,3,4,5,6,7,8,9},N2910))&gt;0</f>
        <v>0</v>
      </c>
    </row>
    <row r="2911" spans="1:15" hidden="1" x14ac:dyDescent="0.3">
      <c r="A2911" s="1" t="s">
        <v>5597</v>
      </c>
      <c r="B2911" t="s">
        <v>1183</v>
      </c>
      <c r="C2911" t="s">
        <v>5598</v>
      </c>
      <c r="D2911">
        <v>2</v>
      </c>
      <c r="E2911" t="s">
        <v>7</v>
      </c>
      <c r="I2911">
        <f t="shared" si="270"/>
        <v>1</v>
      </c>
      <c r="J2911">
        <f t="shared" si="271"/>
        <v>1</v>
      </c>
      <c r="K2911" t="str">
        <f t="shared" si="272"/>
        <v>Kundenfaktura</v>
      </c>
      <c r="L2911" t="str">
        <f t="shared" si="273"/>
        <v>49359-</v>
      </c>
      <c r="M2911" t="str">
        <f t="shared" si="274"/>
        <v xml:space="preserve">49359 </v>
      </c>
      <c r="N2911" t="e">
        <f t="shared" si="275"/>
        <v>#VALUE!</v>
      </c>
      <c r="O2911" t="b" cm="1">
        <f t="array" ref="O2911">COUNT(FIND({0,1,2,3,4,5,6,7,8,9},N2911))&gt;0</f>
        <v>0</v>
      </c>
    </row>
    <row r="2912" spans="1:15" hidden="1" x14ac:dyDescent="0.3">
      <c r="A2912" s="1" t="s">
        <v>5599</v>
      </c>
      <c r="B2912" t="s">
        <v>1183</v>
      </c>
      <c r="C2912" t="s">
        <v>5600</v>
      </c>
      <c r="D2912">
        <v>2</v>
      </c>
      <c r="E2912" t="s">
        <v>7</v>
      </c>
      <c r="I2912">
        <f t="shared" si="270"/>
        <v>1</v>
      </c>
      <c r="J2912">
        <f t="shared" si="271"/>
        <v>1</v>
      </c>
      <c r="K2912" t="str">
        <f t="shared" si="272"/>
        <v>AW: hängengebliebene Fakturen</v>
      </c>
      <c r="L2912" t="str">
        <f t="shared" si="273"/>
        <v>49411-</v>
      </c>
      <c r="M2912" t="str">
        <f t="shared" si="274"/>
        <v xml:space="preserve">49411 </v>
      </c>
      <c r="N2912" t="str">
        <f t="shared" si="275"/>
        <v>AW:</v>
      </c>
      <c r="O2912" t="b" cm="1">
        <f t="array" ref="O2912">COUNT(FIND({0,1,2,3,4,5,6,7,8,9},N2912))&gt;0</f>
        <v>0</v>
      </c>
    </row>
    <row r="2913" spans="1:15" hidden="1" x14ac:dyDescent="0.3">
      <c r="A2913" s="1" t="s">
        <v>5601</v>
      </c>
      <c r="B2913" t="s">
        <v>1183</v>
      </c>
      <c r="C2913" t="s">
        <v>5602</v>
      </c>
      <c r="D2913">
        <v>2</v>
      </c>
      <c r="E2913" t="s">
        <v>7</v>
      </c>
      <c r="I2913">
        <f t="shared" si="270"/>
        <v>1</v>
      </c>
      <c r="J2913">
        <f t="shared" si="271"/>
        <v>1</v>
      </c>
      <c r="K2913" t="str">
        <f t="shared" si="272"/>
        <v>hängengebliebene Fakturen</v>
      </c>
      <c r="L2913" t="str">
        <f t="shared" si="273"/>
        <v>49434-</v>
      </c>
      <c r="M2913" t="str">
        <f t="shared" si="274"/>
        <v xml:space="preserve">49434 </v>
      </c>
      <c r="N2913" t="str">
        <f t="shared" si="275"/>
        <v>hängengebliebene</v>
      </c>
      <c r="O2913" t="b" cm="1">
        <f t="array" ref="O2913">COUNT(FIND({0,1,2,3,4,5,6,7,8,9},N2913))&gt;0</f>
        <v>0</v>
      </c>
    </row>
    <row r="2914" spans="1:15" hidden="1" x14ac:dyDescent="0.3">
      <c r="A2914" s="1" t="s">
        <v>5603</v>
      </c>
      <c r="B2914" t="s">
        <v>1183</v>
      </c>
      <c r="C2914" t="s">
        <v>5604</v>
      </c>
      <c r="D2914">
        <v>2</v>
      </c>
      <c r="E2914" t="s">
        <v>7</v>
      </c>
      <c r="I2914">
        <f t="shared" si="270"/>
        <v>1</v>
      </c>
      <c r="J2914">
        <f t="shared" si="271"/>
        <v>1</v>
      </c>
      <c r="K2914" t="str">
        <f t="shared" si="272"/>
        <v>Keine ZV10 erstellt</v>
      </c>
      <c r="L2914" t="str">
        <f t="shared" si="273"/>
        <v>49447-</v>
      </c>
      <c r="M2914" t="str">
        <f t="shared" si="274"/>
        <v xml:space="preserve">49447 </v>
      </c>
      <c r="N2914" t="str">
        <f t="shared" si="275"/>
        <v>Keine</v>
      </c>
      <c r="O2914" t="b" cm="1">
        <f t="array" ref="O2914">COUNT(FIND({0,1,2,3,4,5,6,7,8,9},N2914))&gt;0</f>
        <v>0</v>
      </c>
    </row>
    <row r="2915" spans="1:15" hidden="1" x14ac:dyDescent="0.3">
      <c r="A2915" s="1" t="s">
        <v>5605</v>
      </c>
      <c r="B2915" t="s">
        <v>1183</v>
      </c>
      <c r="C2915" t="s">
        <v>5606</v>
      </c>
      <c r="D2915">
        <v>2</v>
      </c>
      <c r="E2915" t="s">
        <v>7</v>
      </c>
      <c r="I2915">
        <f t="shared" si="270"/>
        <v>1</v>
      </c>
      <c r="J2915">
        <f t="shared" si="271"/>
        <v>1</v>
      </c>
      <c r="K2915" t="str">
        <f t="shared" si="272"/>
        <v>Katalogzuordnungen werden bei Fakturaerstellung</v>
      </c>
      <c r="L2915" t="str">
        <f t="shared" si="273"/>
        <v>49453-</v>
      </c>
      <c r="M2915" t="str">
        <f t="shared" si="274"/>
        <v xml:space="preserve">49453 </v>
      </c>
      <c r="N2915" t="str">
        <f t="shared" si="275"/>
        <v>Katalogzuordnungen</v>
      </c>
      <c r="O2915" t="b" cm="1">
        <f t="array" ref="O2915">COUNT(FIND({0,1,2,3,4,5,6,7,8,9},N2915))&gt;0</f>
        <v>0</v>
      </c>
    </row>
    <row r="2916" spans="1:15" hidden="1" x14ac:dyDescent="0.3">
      <c r="A2916" s="1" t="s">
        <v>5607</v>
      </c>
      <c r="B2916" t="s">
        <v>1183</v>
      </c>
      <c r="C2916" t="s">
        <v>5608</v>
      </c>
      <c r="D2916">
        <v>2</v>
      </c>
      <c r="E2916" t="s">
        <v>7</v>
      </c>
      <c r="I2916">
        <f t="shared" si="270"/>
        <v>1</v>
      </c>
      <c r="J2916">
        <f t="shared" si="271"/>
        <v>1</v>
      </c>
      <c r="K2916" t="str">
        <f t="shared" si="272"/>
        <v>Lieferschein lässt sich nicht einbuchen</v>
      </c>
      <c r="L2916" t="str">
        <f t="shared" si="273"/>
        <v>49455-</v>
      </c>
      <c r="M2916" t="str">
        <f t="shared" si="274"/>
        <v xml:space="preserve">49455 </v>
      </c>
      <c r="N2916" t="str">
        <f t="shared" si="275"/>
        <v>Lieferschein</v>
      </c>
      <c r="O2916" t="b" cm="1">
        <f t="array" ref="O2916">COUNT(FIND({0,1,2,3,4,5,6,7,8,9},N2916))&gt;0</f>
        <v>0</v>
      </c>
    </row>
    <row r="2917" spans="1:15" hidden="1" x14ac:dyDescent="0.3">
      <c r="A2917" s="1" t="s">
        <v>5609</v>
      </c>
      <c r="B2917" t="s">
        <v>1183</v>
      </c>
      <c r="C2917" t="s">
        <v>5610</v>
      </c>
      <c r="D2917">
        <v>2</v>
      </c>
      <c r="E2917" t="s">
        <v>7</v>
      </c>
      <c r="I2917">
        <f t="shared" si="270"/>
        <v>1</v>
      </c>
      <c r="J2917">
        <f t="shared" si="271"/>
        <v>1</v>
      </c>
      <c r="K2917" t="str">
        <f t="shared" si="272"/>
        <v>WH Köln: Lieferschein lässt sich nicht buchen</v>
      </c>
      <c r="L2917" t="str">
        <f t="shared" si="273"/>
        <v>49456-</v>
      </c>
      <c r="M2917" t="str">
        <f t="shared" si="274"/>
        <v xml:space="preserve">49456 </v>
      </c>
      <c r="N2917" t="str">
        <f t="shared" si="275"/>
        <v>WH</v>
      </c>
      <c r="O2917" t="b" cm="1">
        <f t="array" ref="O2917">COUNT(FIND({0,1,2,3,4,5,6,7,8,9},N2917))&gt;0</f>
        <v>0</v>
      </c>
    </row>
    <row r="2918" spans="1:15" hidden="1" x14ac:dyDescent="0.3">
      <c r="A2918" s="1" t="s">
        <v>5611</v>
      </c>
      <c r="B2918" t="s">
        <v>1183</v>
      </c>
      <c r="C2918" t="s">
        <v>5612</v>
      </c>
      <c r="D2918">
        <v>2</v>
      </c>
      <c r="E2918" t="s">
        <v>7</v>
      </c>
      <c r="I2918">
        <f t="shared" si="270"/>
        <v>1</v>
      </c>
      <c r="J2918">
        <f t="shared" si="271"/>
        <v>1</v>
      </c>
      <c r="K2918" t="str">
        <f t="shared" si="272"/>
        <v>Nachschub Stuttgart Fehlermeldung</v>
      </c>
      <c r="L2918" t="str">
        <f t="shared" si="273"/>
        <v>49505-</v>
      </c>
      <c r="M2918" t="str">
        <f t="shared" si="274"/>
        <v xml:space="preserve">49505 </v>
      </c>
      <c r="N2918" t="str">
        <f t="shared" si="275"/>
        <v>Nachschub</v>
      </c>
      <c r="O2918" t="b" cm="1">
        <f t="array" ref="O2918">COUNT(FIND({0,1,2,3,4,5,6,7,8,9},N2918))&gt;0</f>
        <v>0</v>
      </c>
    </row>
    <row r="2919" spans="1:15" hidden="1" x14ac:dyDescent="0.3">
      <c r="A2919" s="1" t="s">
        <v>5613</v>
      </c>
      <c r="B2919" t="s">
        <v>1183</v>
      </c>
      <c r="C2919" t="s">
        <v>5614</v>
      </c>
      <c r="D2919">
        <v>2</v>
      </c>
      <c r="E2919" t="s">
        <v>7</v>
      </c>
      <c r="I2919">
        <f t="shared" si="270"/>
        <v>1</v>
      </c>
      <c r="J2919">
        <f t="shared" si="271"/>
        <v>1</v>
      </c>
      <c r="K2919" t="str">
        <f t="shared" si="272"/>
        <v>erstellung RUD</v>
      </c>
      <c r="L2919" t="str">
        <f t="shared" si="273"/>
        <v>49525 Lieferungsübemritltung/-</v>
      </c>
      <c r="M2919" t="str">
        <f t="shared" si="274"/>
        <v xml:space="preserve">49525 Lieferungsübemritltung/ </v>
      </c>
      <c r="N2919" t="str">
        <f t="shared" si="275"/>
        <v>erstellung</v>
      </c>
      <c r="O2919" t="b" cm="1">
        <f t="array" ref="O2919">COUNT(FIND({0,1,2,3,4,5,6,7,8,9},N2919))&gt;0</f>
        <v>0</v>
      </c>
    </row>
    <row r="2920" spans="1:15" hidden="1" x14ac:dyDescent="0.3">
      <c r="A2920" s="1" t="s">
        <v>5615</v>
      </c>
      <c r="B2920" t="s">
        <v>1183</v>
      </c>
      <c r="C2920" t="s">
        <v>5616</v>
      </c>
      <c r="D2920">
        <v>2</v>
      </c>
      <c r="E2920" t="s">
        <v>7</v>
      </c>
      <c r="I2920">
        <f t="shared" si="270"/>
        <v>1</v>
      </c>
      <c r="J2920">
        <f t="shared" si="271"/>
        <v>1</v>
      </c>
      <c r="K2920" t="str">
        <f t="shared" si="272"/>
        <v>Lieferschein wegen Pfand nicht buchbar</v>
      </c>
      <c r="L2920" t="str">
        <f t="shared" si="273"/>
        <v>49531-</v>
      </c>
      <c r="M2920" t="str">
        <f t="shared" si="274"/>
        <v xml:space="preserve">49531 </v>
      </c>
      <c r="N2920" t="str">
        <f t="shared" si="275"/>
        <v>Lieferschein</v>
      </c>
      <c r="O2920" t="b" cm="1">
        <f t="array" ref="O2920">COUNT(FIND({0,1,2,3,4,5,6,7,8,9},N2920))&gt;0</f>
        <v>0</v>
      </c>
    </row>
    <row r="2921" spans="1:15" hidden="1" x14ac:dyDescent="0.3">
      <c r="A2921" s="1" t="s">
        <v>5617</v>
      </c>
      <c r="B2921" t="s">
        <v>1183</v>
      </c>
      <c r="C2921" t="s">
        <v>5618</v>
      </c>
      <c r="D2921">
        <v>2</v>
      </c>
      <c r="E2921" t="s">
        <v>7</v>
      </c>
      <c r="I2921">
        <f t="shared" si="270"/>
        <v>1</v>
      </c>
      <c r="J2921">
        <f t="shared" si="271"/>
        <v>1</v>
      </c>
      <c r="K2921" t="str">
        <f t="shared" si="272"/>
        <v>AW: Meldung Bestandsänderungen</v>
      </c>
      <c r="L2921" t="str">
        <f t="shared" si="273"/>
        <v>49533-</v>
      </c>
      <c r="M2921" t="str">
        <f t="shared" si="274"/>
        <v xml:space="preserve">49533 </v>
      </c>
      <c r="N2921" t="str">
        <f t="shared" si="275"/>
        <v>AW:</v>
      </c>
      <c r="O2921" t="b" cm="1">
        <f t="array" ref="O2921">COUNT(FIND({0,1,2,3,4,5,6,7,8,9},N2921))&gt;0</f>
        <v>0</v>
      </c>
    </row>
    <row r="2922" spans="1:15" x14ac:dyDescent="0.3">
      <c r="A2922" s="1" t="s">
        <v>5619</v>
      </c>
      <c r="B2922" t="s">
        <v>1183</v>
      </c>
      <c r="C2922" t="s">
        <v>5620</v>
      </c>
      <c r="D2922">
        <v>2</v>
      </c>
      <c r="E2922" t="s">
        <v>7</v>
      </c>
      <c r="I2922">
        <f t="shared" si="270"/>
        <v>1</v>
      </c>
      <c r="J2922">
        <f t="shared" si="271"/>
        <v>1</v>
      </c>
      <c r="K2922" t="str">
        <f t="shared" si="272"/>
        <v>V.02 Unvollständige Aufträge</v>
      </c>
      <c r="L2922" t="str">
        <f t="shared" si="273"/>
        <v>49557-</v>
      </c>
      <c r="M2922" t="str">
        <f t="shared" si="274"/>
        <v xml:space="preserve">49557 </v>
      </c>
      <c r="N2922" t="str">
        <f t="shared" si="275"/>
        <v>V.02</v>
      </c>
      <c r="O2922" t="b" cm="1">
        <f t="array" ref="O2922">COUNT(FIND({0,1,2,3,4,5,6,7,8,9},N2922))&gt;0</f>
        <v>1</v>
      </c>
    </row>
    <row r="2923" spans="1:15" hidden="1" x14ac:dyDescent="0.3">
      <c r="A2923" s="1" t="s">
        <v>5621</v>
      </c>
      <c r="B2923" t="s">
        <v>1183</v>
      </c>
      <c r="C2923" t="s">
        <v>5622</v>
      </c>
      <c r="D2923">
        <v>2</v>
      </c>
      <c r="E2923" t="s">
        <v>7</v>
      </c>
      <c r="I2923">
        <f t="shared" si="270"/>
        <v>1</v>
      </c>
      <c r="J2923">
        <f t="shared" si="271"/>
        <v>1</v>
      </c>
      <c r="K2923" t="str">
        <f t="shared" si="272"/>
        <v>Liefergruppe Gutscheinbox</v>
      </c>
      <c r="L2923" t="str">
        <f t="shared" si="273"/>
        <v>49558-</v>
      </c>
      <c r="M2923" t="str">
        <f t="shared" si="274"/>
        <v xml:space="preserve">49558 </v>
      </c>
      <c r="N2923" t="str">
        <f t="shared" si="275"/>
        <v>Liefergruppe</v>
      </c>
      <c r="O2923" t="b" cm="1">
        <f t="array" ref="O2923">COUNT(FIND({0,1,2,3,4,5,6,7,8,9},N2923))&gt;0</f>
        <v>0</v>
      </c>
    </row>
    <row r="2924" spans="1:15" hidden="1" x14ac:dyDescent="0.3">
      <c r="A2924" s="1" t="s">
        <v>5623</v>
      </c>
      <c r="B2924" t="s">
        <v>1183</v>
      </c>
      <c r="C2924" t="s">
        <v>5624</v>
      </c>
      <c r="D2924">
        <v>2</v>
      </c>
      <c r="E2924" t="s">
        <v>7</v>
      </c>
      <c r="I2924">
        <f t="shared" si="270"/>
        <v>1</v>
      </c>
      <c r="J2924">
        <f t="shared" si="271"/>
        <v>1</v>
      </c>
      <c r="K2924" t="str">
        <f t="shared" si="272"/>
        <v>mögliches Serialisierungsproblem abw. WE</v>
      </c>
      <c r="L2924" t="str">
        <f t="shared" si="273"/>
        <v>49561-</v>
      </c>
      <c r="M2924" t="str">
        <f t="shared" si="274"/>
        <v xml:space="preserve">49561 </v>
      </c>
      <c r="N2924" t="str">
        <f t="shared" si="275"/>
        <v>mögliches</v>
      </c>
      <c r="O2924" t="b" cm="1">
        <f t="array" ref="O2924">COUNT(FIND({0,1,2,3,4,5,6,7,8,9},N2924))&gt;0</f>
        <v>0</v>
      </c>
    </row>
    <row r="2925" spans="1:15" hidden="1" x14ac:dyDescent="0.3">
      <c r="A2925" s="1" t="s">
        <v>5625</v>
      </c>
      <c r="B2925" t="s">
        <v>1183</v>
      </c>
      <c r="C2925" t="s">
        <v>5626</v>
      </c>
      <c r="D2925">
        <v>2</v>
      </c>
      <c r="E2925" t="s">
        <v>7</v>
      </c>
      <c r="I2925">
        <f t="shared" si="270"/>
        <v>1</v>
      </c>
      <c r="J2925">
        <f t="shared" si="271"/>
        <v>1</v>
      </c>
      <c r="K2925" t="str">
        <f t="shared" si="272"/>
        <v>AGBs aktualisieren</v>
      </c>
      <c r="L2925" t="str">
        <f t="shared" si="273"/>
        <v>49586-</v>
      </c>
      <c r="M2925" t="str">
        <f t="shared" si="274"/>
        <v xml:space="preserve">49586 </v>
      </c>
      <c r="N2925" t="str">
        <f t="shared" si="275"/>
        <v>AGBs</v>
      </c>
      <c r="O2925" t="b" cm="1">
        <f t="array" ref="O2925">COUNT(FIND({0,1,2,3,4,5,6,7,8,9},N2925))&gt;0</f>
        <v>0</v>
      </c>
    </row>
    <row r="2926" spans="1:15" hidden="1" x14ac:dyDescent="0.3">
      <c r="A2926" s="1" t="s">
        <v>5627</v>
      </c>
      <c r="B2926" t="s">
        <v>1183</v>
      </c>
      <c r="C2926" t="s">
        <v>5628</v>
      </c>
      <c r="D2926">
        <v>2</v>
      </c>
      <c r="E2926" t="s">
        <v>7</v>
      </c>
      <c r="I2926">
        <f t="shared" si="270"/>
        <v>1</v>
      </c>
      <c r="J2926">
        <f t="shared" si="271"/>
        <v>1</v>
      </c>
      <c r="K2926" t="str">
        <f t="shared" si="272"/>
        <v>hängendes IDOC wegen Pfand</v>
      </c>
      <c r="L2926" t="str">
        <f t="shared" si="273"/>
        <v>49588-</v>
      </c>
      <c r="M2926" t="str">
        <f t="shared" si="274"/>
        <v xml:space="preserve">49588 </v>
      </c>
      <c r="N2926" t="str">
        <f t="shared" si="275"/>
        <v>hängendes</v>
      </c>
      <c r="O2926" t="b" cm="1">
        <f t="array" ref="O2926">COUNT(FIND({0,1,2,3,4,5,6,7,8,9},N2926))&gt;0</f>
        <v>0</v>
      </c>
    </row>
    <row r="2927" spans="1:15" hidden="1" x14ac:dyDescent="0.3">
      <c r="A2927" s="1" t="s">
        <v>5629</v>
      </c>
      <c r="B2927" t="s">
        <v>1183</v>
      </c>
      <c r="C2927" t="s">
        <v>5630</v>
      </c>
      <c r="D2927">
        <v>2</v>
      </c>
      <c r="E2927" t="s">
        <v>7</v>
      </c>
      <c r="I2927">
        <f t="shared" si="270"/>
        <v>1</v>
      </c>
      <c r="J2927">
        <f t="shared" si="271"/>
        <v>1</v>
      </c>
      <c r="K2927" t="str">
        <f t="shared" si="272"/>
        <v>Inhalt Idoc paßt nicht mit SAP Buchung zusammen</v>
      </c>
      <c r="L2927" t="str">
        <f t="shared" si="273"/>
        <v>49592-</v>
      </c>
      <c r="M2927" t="str">
        <f t="shared" si="274"/>
        <v xml:space="preserve">49592 </v>
      </c>
      <c r="N2927" t="str">
        <f t="shared" si="275"/>
        <v>Inhalt</v>
      </c>
      <c r="O2927" t="b" cm="1">
        <f t="array" ref="O2927">COUNT(FIND({0,1,2,3,4,5,6,7,8,9},N2927))&gt;0</f>
        <v>0</v>
      </c>
    </row>
    <row r="2928" spans="1:15" hidden="1" x14ac:dyDescent="0.3">
      <c r="A2928" s="1" t="s">
        <v>5631</v>
      </c>
      <c r="B2928" t="s">
        <v>1183</v>
      </c>
      <c r="C2928" t="s">
        <v>5632</v>
      </c>
      <c r="D2928">
        <v>2</v>
      </c>
      <c r="E2928" t="s">
        <v>7</v>
      </c>
      <c r="I2928">
        <f t="shared" si="270"/>
        <v>1</v>
      </c>
      <c r="J2928">
        <f t="shared" si="271"/>
        <v>1</v>
      </c>
      <c r="K2928" t="str">
        <f t="shared" si="272"/>
        <v>Massiv überhöhter Bestellvorschlag</v>
      </c>
      <c r="L2928" t="str">
        <f t="shared" si="273"/>
        <v>49603-</v>
      </c>
      <c r="M2928" t="str">
        <f t="shared" si="274"/>
        <v xml:space="preserve">49603 </v>
      </c>
      <c r="N2928" t="str">
        <f t="shared" si="275"/>
        <v>Massiv</v>
      </c>
      <c r="O2928" t="b" cm="1">
        <f t="array" ref="O2928">COUNT(FIND({0,1,2,3,4,5,6,7,8,9},N2928))&gt;0</f>
        <v>0</v>
      </c>
    </row>
    <row r="2929" spans="1:15" hidden="1" x14ac:dyDescent="0.3">
      <c r="A2929" s="1" t="s">
        <v>5633</v>
      </c>
      <c r="B2929" t="s">
        <v>1183</v>
      </c>
      <c r="C2929" t="s">
        <v>5634</v>
      </c>
      <c r="D2929">
        <v>2</v>
      </c>
      <c r="E2929" t="s">
        <v>7</v>
      </c>
      <c r="I2929">
        <f t="shared" si="270"/>
        <v>1</v>
      </c>
      <c r="J2929">
        <f t="shared" si="271"/>
        <v>1</v>
      </c>
      <c r="K2929" t="str">
        <f t="shared" si="272"/>
        <v>Falsche Ausgabe der Retourenbeträge</v>
      </c>
      <c r="L2929" t="str">
        <f t="shared" si="273"/>
        <v>49609-</v>
      </c>
      <c r="M2929" t="str">
        <f t="shared" si="274"/>
        <v xml:space="preserve">49609 </v>
      </c>
      <c r="N2929" t="str">
        <f t="shared" si="275"/>
        <v>Falsche</v>
      </c>
      <c r="O2929" t="b" cm="1">
        <f t="array" ref="O2929">COUNT(FIND({0,1,2,3,4,5,6,7,8,9},N2929))&gt;0</f>
        <v>0</v>
      </c>
    </row>
    <row r="2930" spans="1:15" hidden="1" x14ac:dyDescent="0.3">
      <c r="A2930" s="1" t="s">
        <v>5635</v>
      </c>
      <c r="B2930" t="s">
        <v>1183</v>
      </c>
      <c r="C2930" t="s">
        <v>5636</v>
      </c>
      <c r="D2930">
        <v>2</v>
      </c>
      <c r="E2930" t="s">
        <v>7</v>
      </c>
      <c r="I2930">
        <f t="shared" si="270"/>
        <v>1</v>
      </c>
      <c r="J2930">
        <f t="shared" si="271"/>
        <v>1</v>
      </c>
      <c r="K2930" t="str">
        <f t="shared" si="272"/>
        <v>Auftragsbestätigung für ZSO / Expresse</v>
      </c>
      <c r="L2930" t="str">
        <f t="shared" si="273"/>
        <v>49611-</v>
      </c>
      <c r="M2930" t="str">
        <f t="shared" si="274"/>
        <v xml:space="preserve">49611 </v>
      </c>
      <c r="N2930" t="str">
        <f t="shared" si="275"/>
        <v>Auftragsbestätigung</v>
      </c>
      <c r="O2930" t="b" cm="1">
        <f t="array" ref="O2930">COUNT(FIND({0,1,2,3,4,5,6,7,8,9},N2930))&gt;0</f>
        <v>0</v>
      </c>
    </row>
    <row r="2931" spans="1:15" hidden="1" x14ac:dyDescent="0.3">
      <c r="A2931" s="1" t="s">
        <v>5637</v>
      </c>
      <c r="B2931" t="s">
        <v>1183</v>
      </c>
      <c r="C2931" t="s">
        <v>5638</v>
      </c>
      <c r="D2931">
        <v>2</v>
      </c>
      <c r="E2931" t="s">
        <v>7</v>
      </c>
      <c r="I2931">
        <f t="shared" si="270"/>
        <v>1</v>
      </c>
      <c r="J2931">
        <f t="shared" si="271"/>
        <v>1</v>
      </c>
      <c r="K2931" t="str">
        <f t="shared" si="272"/>
        <v>MAN fehlerhafte Kundendaten</v>
      </c>
      <c r="L2931" t="str">
        <f t="shared" si="273"/>
        <v>49612-</v>
      </c>
      <c r="M2931" t="str">
        <f t="shared" si="274"/>
        <v xml:space="preserve">49612 </v>
      </c>
      <c r="N2931" t="str">
        <f t="shared" si="275"/>
        <v>MAN</v>
      </c>
      <c r="O2931" t="b" cm="1">
        <f t="array" ref="O2931">COUNT(FIND({0,1,2,3,4,5,6,7,8,9},N2931))&gt;0</f>
        <v>0</v>
      </c>
    </row>
    <row r="2932" spans="1:15" hidden="1" x14ac:dyDescent="0.3">
      <c r="A2932" s="1" t="s">
        <v>5639</v>
      </c>
      <c r="B2932" t="s">
        <v>1183</v>
      </c>
      <c r="C2932" t="s">
        <v>5640</v>
      </c>
      <c r="D2932">
        <v>2</v>
      </c>
      <c r="E2932" t="s">
        <v>7</v>
      </c>
      <c r="I2932">
        <f t="shared" si="270"/>
        <v>1</v>
      </c>
      <c r="J2932">
        <f t="shared" si="271"/>
        <v>1</v>
      </c>
      <c r="K2932" t="str">
        <f t="shared" si="272"/>
        <v>Gutschrift erstellen eilt</v>
      </c>
      <c r="L2932" t="str">
        <f t="shared" si="273"/>
        <v>49616-</v>
      </c>
      <c r="M2932" t="str">
        <f t="shared" si="274"/>
        <v xml:space="preserve">49616 </v>
      </c>
      <c r="N2932" t="str">
        <f t="shared" si="275"/>
        <v>Gutschrift</v>
      </c>
      <c r="O2932" t="b" cm="1">
        <f t="array" ref="O2932">COUNT(FIND({0,1,2,3,4,5,6,7,8,9},N2932))&gt;0</f>
        <v>0</v>
      </c>
    </row>
    <row r="2933" spans="1:15" hidden="1" x14ac:dyDescent="0.3">
      <c r="A2933" s="1" t="s">
        <v>5641</v>
      </c>
      <c r="B2933" t="s">
        <v>1183</v>
      </c>
      <c r="C2933" t="s">
        <v>5642</v>
      </c>
      <c r="D2933">
        <v>2</v>
      </c>
      <c r="E2933" t="s">
        <v>7</v>
      </c>
      <c r="I2933">
        <f t="shared" si="270"/>
        <v>1</v>
      </c>
      <c r="J2933">
        <f t="shared" si="271"/>
        <v>1</v>
      </c>
      <c r="K2933" t="str">
        <f t="shared" si="272"/>
        <v>JCL Retouren</v>
      </c>
      <c r="L2933" t="str">
        <f t="shared" si="273"/>
        <v>49624-</v>
      </c>
      <c r="M2933" t="str">
        <f t="shared" si="274"/>
        <v xml:space="preserve">49624 </v>
      </c>
      <c r="N2933" t="str">
        <f t="shared" si="275"/>
        <v>JCL</v>
      </c>
      <c r="O2933" t="b" cm="1">
        <f t="array" ref="O2933">COUNT(FIND({0,1,2,3,4,5,6,7,8,9},N2933))&gt;0</f>
        <v>0</v>
      </c>
    </row>
    <row r="2934" spans="1:15" hidden="1" x14ac:dyDescent="0.3">
      <c r="A2934" s="1" t="s">
        <v>5643</v>
      </c>
      <c r="B2934" t="s">
        <v>1183</v>
      </c>
      <c r="C2934" t="s">
        <v>5644</v>
      </c>
      <c r="D2934">
        <v>2</v>
      </c>
      <c r="E2934" t="s">
        <v>7</v>
      </c>
      <c r="I2934">
        <f t="shared" si="270"/>
        <v>1</v>
      </c>
      <c r="J2934">
        <f t="shared" si="271"/>
        <v>1</v>
      </c>
      <c r="K2934" t="str">
        <f t="shared" si="272"/>
        <v>Massenpflege Materialnummer Lieferanten</v>
      </c>
      <c r="L2934" t="str">
        <f t="shared" si="273"/>
        <v>49632-</v>
      </c>
      <c r="M2934" t="str">
        <f t="shared" si="274"/>
        <v xml:space="preserve">49632 </v>
      </c>
      <c r="N2934" t="str">
        <f t="shared" si="275"/>
        <v>Massenpflege</v>
      </c>
      <c r="O2934" t="b" cm="1">
        <f t="array" ref="O2934">COUNT(FIND({0,1,2,3,4,5,6,7,8,9},N2934))&gt;0</f>
        <v>0</v>
      </c>
    </row>
    <row r="2935" spans="1:15" hidden="1" x14ac:dyDescent="0.3">
      <c r="A2935" s="1" t="s">
        <v>5645</v>
      </c>
      <c r="B2935" t="s">
        <v>1183</v>
      </c>
      <c r="C2935" t="s">
        <v>5646</v>
      </c>
      <c r="D2935">
        <v>2</v>
      </c>
      <c r="E2935" t="s">
        <v>7</v>
      </c>
      <c r="I2935">
        <f t="shared" si="270"/>
        <v>1</v>
      </c>
      <c r="J2935">
        <f t="shared" si="271"/>
        <v>1</v>
      </c>
      <c r="K2935" t="str">
        <f t="shared" si="272"/>
        <v>Umstellung Zahlungsart</v>
      </c>
      <c r="L2935" t="str">
        <f t="shared" si="273"/>
        <v>49636-</v>
      </c>
      <c r="M2935" t="str">
        <f t="shared" si="274"/>
        <v xml:space="preserve">49636 </v>
      </c>
      <c r="N2935" t="str">
        <f t="shared" si="275"/>
        <v>Umstellung</v>
      </c>
      <c r="O2935" t="b" cm="1">
        <f t="array" ref="O2935">COUNT(FIND({0,1,2,3,4,5,6,7,8,9},N2935))&gt;0</f>
        <v>0</v>
      </c>
    </row>
    <row r="2936" spans="1:15" hidden="1" x14ac:dyDescent="0.3">
      <c r="A2936" s="1" t="s">
        <v>5647</v>
      </c>
      <c r="B2936" t="s">
        <v>1183</v>
      </c>
      <c r="C2936" t="s">
        <v>5648</v>
      </c>
      <c r="D2936">
        <v>2</v>
      </c>
      <c r="E2936" t="s">
        <v>7</v>
      </c>
      <c r="I2936">
        <f t="shared" si="270"/>
        <v>1</v>
      </c>
      <c r="J2936">
        <f t="shared" si="271"/>
        <v>1</v>
      </c>
      <c r="K2936" t="str">
        <f t="shared" si="272"/>
        <v>vier Augen Prinzip Preisfreigaben</v>
      </c>
      <c r="L2936" t="str">
        <f t="shared" si="273"/>
        <v>49659-</v>
      </c>
      <c r="M2936" t="str">
        <f t="shared" si="274"/>
        <v xml:space="preserve">49659 </v>
      </c>
      <c r="N2936" t="str">
        <f t="shared" si="275"/>
        <v>vier</v>
      </c>
      <c r="O2936" t="b" cm="1">
        <f t="array" ref="O2936">COUNT(FIND({0,1,2,3,4,5,6,7,8,9},N2936))&gt;0</f>
        <v>0</v>
      </c>
    </row>
    <row r="2937" spans="1:15" hidden="1" x14ac:dyDescent="0.3">
      <c r="A2937" s="1" t="s">
        <v>5649</v>
      </c>
      <c r="B2937" t="s">
        <v>1183</v>
      </c>
      <c r="C2937" t="s">
        <v>5650</v>
      </c>
      <c r="D2937">
        <v>2</v>
      </c>
      <c r="E2937" t="s">
        <v>7</v>
      </c>
      <c r="I2937">
        <f t="shared" si="270"/>
        <v>1</v>
      </c>
      <c r="J2937">
        <f t="shared" si="271"/>
        <v>1</v>
      </c>
      <c r="K2937" t="str">
        <f t="shared" si="272"/>
        <v>Gutschrift werden mit abw. WE Rechnungen</v>
      </c>
      <c r="L2937" t="str">
        <f t="shared" si="273"/>
        <v>49668-</v>
      </c>
      <c r="M2937" t="str">
        <f t="shared" si="274"/>
        <v xml:space="preserve">49668 </v>
      </c>
      <c r="N2937" t="str">
        <f t="shared" si="275"/>
        <v>Gutschrift</v>
      </c>
      <c r="O2937" t="b" cm="1">
        <f t="array" ref="O2937">COUNT(FIND({0,1,2,3,4,5,6,7,8,9},N2937))&gt;0</f>
        <v>0</v>
      </c>
    </row>
    <row r="2938" spans="1:15" hidden="1" x14ac:dyDescent="0.3">
      <c r="A2938" s="1" t="s">
        <v>5651</v>
      </c>
      <c r="B2938" t="s">
        <v>1183</v>
      </c>
      <c r="C2938" t="s">
        <v>5652</v>
      </c>
      <c r="D2938">
        <v>2</v>
      </c>
      <c r="E2938" t="s">
        <v>7</v>
      </c>
      <c r="I2938">
        <f t="shared" si="270"/>
        <v>2</v>
      </c>
      <c r="J2938">
        <f t="shared" si="271"/>
        <v>2</v>
      </c>
      <c r="K2938" t="str">
        <f t="shared" si="272"/>
        <v>Belieferungen</v>
      </c>
      <c r="L2938" t="str">
        <f t="shared" si="273"/>
        <v>49690-Kundenretouren aus WH-</v>
      </c>
      <c r="M2938" t="str">
        <f t="shared" si="274"/>
        <v xml:space="preserve">49690 Kundenretouren aus WH </v>
      </c>
      <c r="N2938" t="e">
        <f t="shared" si="275"/>
        <v>#VALUE!</v>
      </c>
      <c r="O2938" t="b" cm="1">
        <f t="array" ref="O2938">COUNT(FIND({0,1,2,3,4,5,6,7,8,9},N2938))&gt;0</f>
        <v>0</v>
      </c>
    </row>
    <row r="2939" spans="1:15" x14ac:dyDescent="0.3">
      <c r="A2939" s="1" t="s">
        <v>5653</v>
      </c>
      <c r="B2939" t="s">
        <v>1183</v>
      </c>
      <c r="C2939" t="s">
        <v>5654</v>
      </c>
      <c r="D2939">
        <v>2</v>
      </c>
      <c r="E2939" t="s">
        <v>7</v>
      </c>
      <c r="I2939">
        <f t="shared" si="270"/>
        <v>1</v>
      </c>
      <c r="J2939">
        <f t="shared" si="271"/>
        <v>1</v>
      </c>
      <c r="K2939" t="str">
        <f t="shared" si="272"/>
        <v>2 hängende Idocs zu Lieferung 861656741</v>
      </c>
      <c r="L2939" t="str">
        <f t="shared" si="273"/>
        <v>49695-</v>
      </c>
      <c r="M2939" t="str">
        <f t="shared" si="274"/>
        <v xml:space="preserve">49695 </v>
      </c>
      <c r="N2939" t="str">
        <f t="shared" si="275"/>
        <v>2</v>
      </c>
      <c r="O2939" t="b" cm="1">
        <f t="array" ref="O2939">COUNT(FIND({0,1,2,3,4,5,6,7,8,9},N2939))&gt;0</f>
        <v>1</v>
      </c>
    </row>
    <row r="2940" spans="1:15" hidden="1" x14ac:dyDescent="0.3">
      <c r="A2940" s="1" t="s">
        <v>5655</v>
      </c>
      <c r="B2940" t="s">
        <v>1183</v>
      </c>
      <c r="C2940" t="s">
        <v>5656</v>
      </c>
      <c r="D2940">
        <v>2</v>
      </c>
      <c r="E2940" t="s">
        <v>7</v>
      </c>
      <c r="I2940">
        <f t="shared" si="270"/>
        <v>1</v>
      </c>
      <c r="J2940">
        <f t="shared" si="271"/>
        <v>1</v>
      </c>
      <c r="K2940" t="str">
        <f t="shared" si="272"/>
        <v>WG: Stiller Teilhaber</v>
      </c>
      <c r="L2940" t="str">
        <f t="shared" si="273"/>
        <v>49696-</v>
      </c>
      <c r="M2940" t="str">
        <f t="shared" si="274"/>
        <v xml:space="preserve">49696 </v>
      </c>
      <c r="N2940" t="str">
        <f t="shared" si="275"/>
        <v>WG:</v>
      </c>
      <c r="O2940" t="b" cm="1">
        <f t="array" ref="O2940">COUNT(FIND({0,1,2,3,4,5,6,7,8,9},N2940))&gt;0</f>
        <v>0</v>
      </c>
    </row>
    <row r="2941" spans="1:15" hidden="1" x14ac:dyDescent="0.3">
      <c r="A2941" s="1" t="s">
        <v>5657</v>
      </c>
      <c r="B2941" t="s">
        <v>1183</v>
      </c>
      <c r="C2941" t="s">
        <v>5658</v>
      </c>
      <c r="D2941">
        <v>2</v>
      </c>
      <c r="E2941" t="s">
        <v>7</v>
      </c>
      <c r="I2941">
        <f t="shared" si="270"/>
        <v>1</v>
      </c>
      <c r="J2941">
        <f t="shared" si="271"/>
        <v>1</v>
      </c>
      <c r="K2941" t="str">
        <f t="shared" si="272"/>
        <v>Bestellung im Webshop</v>
      </c>
      <c r="L2941" t="str">
        <f t="shared" si="273"/>
        <v>49705-</v>
      </c>
      <c r="M2941" t="str">
        <f t="shared" si="274"/>
        <v xml:space="preserve">49705 </v>
      </c>
      <c r="N2941" t="str">
        <f t="shared" si="275"/>
        <v>Bestellung</v>
      </c>
      <c r="O2941" t="b" cm="1">
        <f t="array" ref="O2941">COUNT(FIND({0,1,2,3,4,5,6,7,8,9},N2941))&gt;0</f>
        <v>0</v>
      </c>
    </row>
    <row r="2942" spans="1:15" hidden="1" x14ac:dyDescent="0.3">
      <c r="A2942" s="1" t="s">
        <v>5659</v>
      </c>
      <c r="B2942" t="s">
        <v>1183</v>
      </c>
      <c r="C2942" t="s">
        <v>5660</v>
      </c>
      <c r="D2942">
        <v>2</v>
      </c>
      <c r="E2942" t="s">
        <v>7</v>
      </c>
      <c r="I2942">
        <f t="shared" si="270"/>
        <v>2</v>
      </c>
      <c r="J2942">
        <f t="shared" si="271"/>
        <v>2</v>
      </c>
      <c r="K2942" t="str">
        <f t="shared" si="272"/>
        <v>System ist langsam</v>
      </c>
      <c r="L2942" t="str">
        <f t="shared" si="273"/>
        <v>49706-SAP-</v>
      </c>
      <c r="M2942" t="str">
        <f t="shared" si="274"/>
        <v xml:space="preserve">49706 SAP </v>
      </c>
      <c r="N2942" t="str">
        <f t="shared" si="275"/>
        <v>System</v>
      </c>
      <c r="O2942" t="b" cm="1">
        <f t="array" ref="O2942">COUNT(FIND({0,1,2,3,4,5,6,7,8,9},N2942))&gt;0</f>
        <v>0</v>
      </c>
    </row>
    <row r="2943" spans="1:15" hidden="1" x14ac:dyDescent="0.3">
      <c r="A2943" s="1" t="s">
        <v>5661</v>
      </c>
      <c r="B2943" t="s">
        <v>1183</v>
      </c>
      <c r="C2943" t="s">
        <v>5662</v>
      </c>
      <c r="D2943">
        <v>2</v>
      </c>
      <c r="E2943" t="s">
        <v>7</v>
      </c>
      <c r="I2943">
        <f t="shared" si="270"/>
        <v>1</v>
      </c>
      <c r="J2943">
        <f t="shared" si="271"/>
        <v>1</v>
      </c>
      <c r="K2943" t="str">
        <f t="shared" si="272"/>
        <v>Ungewollte Auftragszusammenführung</v>
      </c>
      <c r="L2943" t="str">
        <f t="shared" si="273"/>
        <v>49717-</v>
      </c>
      <c r="M2943" t="str">
        <f t="shared" si="274"/>
        <v xml:space="preserve">49717 </v>
      </c>
      <c r="N2943" t="str">
        <f t="shared" si="275"/>
        <v>Ungewollte</v>
      </c>
      <c r="O2943" t="b" cm="1">
        <f t="array" ref="O2943">COUNT(FIND({0,1,2,3,4,5,6,7,8,9},N2943))&gt;0</f>
        <v>0</v>
      </c>
    </row>
    <row r="2944" spans="1:15" hidden="1" x14ac:dyDescent="0.3">
      <c r="A2944" s="1" t="s">
        <v>5663</v>
      </c>
      <c r="B2944" t="s">
        <v>1183</v>
      </c>
      <c r="C2944" t="s">
        <v>5664</v>
      </c>
      <c r="D2944">
        <v>2</v>
      </c>
      <c r="E2944" t="s">
        <v>7</v>
      </c>
      <c r="I2944">
        <f t="shared" si="270"/>
        <v>3</v>
      </c>
      <c r="J2944">
        <f t="shared" si="271"/>
        <v>2</v>
      </c>
      <c r="K2944" t="str">
        <f t="shared" si="272"/>
        <v xml:space="preserve"> ZULÄSSIGE ANREDE -</v>
      </c>
      <c r="L2944" t="str">
        <f t="shared" si="273"/>
        <v>49718-FEHLERMELDUNG -</v>
      </c>
      <c r="M2944" t="str">
        <f t="shared" si="274"/>
        <v xml:space="preserve">49718 FEHLERMELDUNG  </v>
      </c>
      <c r="N2944" t="str">
        <f t="shared" si="275"/>
        <v/>
      </c>
      <c r="O2944" t="b" cm="1">
        <f t="array" ref="O2944">COUNT(FIND({0,1,2,3,4,5,6,7,8,9},N2944))&gt;0</f>
        <v>0</v>
      </c>
    </row>
    <row r="2945" spans="1:15" hidden="1" x14ac:dyDescent="0.3">
      <c r="A2945" s="1" t="s">
        <v>5665</v>
      </c>
      <c r="B2945" t="s">
        <v>1183</v>
      </c>
      <c r="C2945" t="s">
        <v>5666</v>
      </c>
      <c r="D2945">
        <v>2</v>
      </c>
      <c r="E2945" t="s">
        <v>7</v>
      </c>
      <c r="I2945">
        <f t="shared" si="270"/>
        <v>0</v>
      </c>
      <c r="J2945">
        <f t="shared" si="271"/>
        <v>0</v>
      </c>
      <c r="K2945" t="e">
        <f t="shared" si="272"/>
        <v>#VALUE!</v>
      </c>
      <c r="L2945" t="e">
        <f t="shared" si="273"/>
        <v>#VALUE!</v>
      </c>
      <c r="M2945" t="e">
        <f t="shared" si="274"/>
        <v>#VALUE!</v>
      </c>
      <c r="N2945" t="e">
        <f t="shared" si="275"/>
        <v>#VALUE!</v>
      </c>
      <c r="O2945" t="b" cm="1">
        <f t="array" ref="O2945">COUNT(FIND({0,1,2,3,4,5,6,7,8,9},N2945))&gt;0</f>
        <v>0</v>
      </c>
    </row>
    <row r="2946" spans="1:15" hidden="1" x14ac:dyDescent="0.3">
      <c r="A2946" s="1" t="s">
        <v>5667</v>
      </c>
      <c r="B2946" t="s">
        <v>1183</v>
      </c>
      <c r="C2946" t="s">
        <v>5668</v>
      </c>
      <c r="D2946">
        <v>2</v>
      </c>
      <c r="E2946" t="s">
        <v>7</v>
      </c>
      <c r="I2946">
        <f t="shared" si="270"/>
        <v>1</v>
      </c>
      <c r="J2946">
        <f t="shared" si="271"/>
        <v>1</v>
      </c>
      <c r="K2946" t="str">
        <f t="shared" si="272"/>
        <v>IDOC Nachbearbeitung Bankdaten</v>
      </c>
      <c r="L2946" t="str">
        <f t="shared" si="273"/>
        <v>49720-</v>
      </c>
      <c r="M2946" t="str">
        <f t="shared" si="274"/>
        <v xml:space="preserve">49720 </v>
      </c>
      <c r="N2946" t="str">
        <f t="shared" si="275"/>
        <v>IDOC</v>
      </c>
      <c r="O2946" t="b" cm="1">
        <f t="array" ref="O2946">COUNT(FIND({0,1,2,3,4,5,6,7,8,9},N2946))&gt;0</f>
        <v>0</v>
      </c>
    </row>
    <row r="2947" spans="1:15" hidden="1" x14ac:dyDescent="0.3">
      <c r="A2947" s="1" t="s">
        <v>5669</v>
      </c>
      <c r="B2947" t="s">
        <v>1183</v>
      </c>
      <c r="C2947" t="s">
        <v>5670</v>
      </c>
      <c r="D2947">
        <v>2</v>
      </c>
      <c r="E2947" t="s">
        <v>7</v>
      </c>
      <c r="I2947">
        <f t="shared" ref="I2947:I3010" si="276">LEN(C2947)-LEN(SUBSTITUTE(C2947,"-",))</f>
        <v>1</v>
      </c>
      <c r="J2947">
        <f t="shared" ref="J2947:J3010" si="277">IF(I2947&gt;1,2,I2947)</f>
        <v>1</v>
      </c>
      <c r="K2947" t="str">
        <f t="shared" ref="K2947:K3010" si="278">RIGHT($C2947,LEN($C2947)-SEARCH("#",SUBSTITUTE($C2947,"-","#",J2947)))</f>
        <v>Kein Dublettenabgleich erfolgt</v>
      </c>
      <c r="L2947" t="str">
        <f t="shared" ref="L2947:L3010" si="279">LEFT($C2947,SEARCH("#",SUBSTITUTE($C2947,"-","#",$J2947)))</f>
        <v>49721-</v>
      </c>
      <c r="M2947" t="str">
        <f t="shared" ref="M2947:M3010" si="280">SUBSTITUTE(L2947,"-"," ")</f>
        <v xml:space="preserve">49721 </v>
      </c>
      <c r="N2947" t="str">
        <f t="shared" ref="N2947:N3010" si="281">LEFT(K2947,SEARCH(" ",K2947,1)-1)</f>
        <v>Kein</v>
      </c>
      <c r="O2947" t="b" cm="1">
        <f t="array" ref="O2947">COUNT(FIND({0,1,2,3,4,5,6,7,8,9},N2947))&gt;0</f>
        <v>0</v>
      </c>
    </row>
    <row r="2948" spans="1:15" hidden="1" x14ac:dyDescent="0.3">
      <c r="A2948" s="1" t="s">
        <v>5671</v>
      </c>
      <c r="B2948" t="s">
        <v>1183</v>
      </c>
      <c r="C2948" t="s">
        <v>5672</v>
      </c>
      <c r="D2948">
        <v>2</v>
      </c>
      <c r="E2948" t="s">
        <v>7</v>
      </c>
      <c r="I2948">
        <f t="shared" si="276"/>
        <v>1</v>
      </c>
      <c r="J2948">
        <f t="shared" si="277"/>
        <v>1</v>
      </c>
      <c r="K2948" t="str">
        <f t="shared" si="278"/>
        <v>IDOCS</v>
      </c>
      <c r="L2948" t="str">
        <f t="shared" si="279"/>
        <v>49729-</v>
      </c>
      <c r="M2948" t="str">
        <f t="shared" si="280"/>
        <v xml:space="preserve">49729 </v>
      </c>
      <c r="N2948" t="e">
        <f t="shared" si="281"/>
        <v>#VALUE!</v>
      </c>
      <c r="O2948" t="b" cm="1">
        <f t="array" ref="O2948">COUNT(FIND({0,1,2,3,4,5,6,7,8,9},N2948))&gt;0</f>
        <v>0</v>
      </c>
    </row>
    <row r="2949" spans="1:15" hidden="1" x14ac:dyDescent="0.3">
      <c r="A2949" s="1" t="s">
        <v>5673</v>
      </c>
      <c r="B2949" t="s">
        <v>1183</v>
      </c>
      <c r="C2949" t="s">
        <v>5674</v>
      </c>
      <c r="D2949">
        <v>2</v>
      </c>
      <c r="E2949" t="s">
        <v>7</v>
      </c>
      <c r="I2949">
        <f t="shared" si="276"/>
        <v>1</v>
      </c>
      <c r="J2949">
        <f t="shared" si="277"/>
        <v>1</v>
      </c>
      <c r="K2949" t="str">
        <f t="shared" si="278"/>
        <v>Kein Dublettenabgleich</v>
      </c>
      <c r="L2949" t="str">
        <f t="shared" si="279"/>
        <v>49734-</v>
      </c>
      <c r="M2949" t="str">
        <f t="shared" si="280"/>
        <v xml:space="preserve">49734 </v>
      </c>
      <c r="N2949" t="str">
        <f t="shared" si="281"/>
        <v>Kein</v>
      </c>
      <c r="O2949" t="b" cm="1">
        <f t="array" ref="O2949">COUNT(FIND({0,1,2,3,4,5,6,7,8,9},N2949))&gt;0</f>
        <v>0</v>
      </c>
    </row>
    <row r="2950" spans="1:15" hidden="1" x14ac:dyDescent="0.3">
      <c r="A2950" s="1" t="s">
        <v>5675</v>
      </c>
      <c r="B2950" t="s">
        <v>1183</v>
      </c>
      <c r="C2950" t="s">
        <v>5676</v>
      </c>
      <c r="D2950">
        <v>2</v>
      </c>
      <c r="E2950" t="s">
        <v>7</v>
      </c>
      <c r="I2950">
        <f t="shared" si="276"/>
        <v>1</v>
      </c>
      <c r="J2950">
        <f t="shared" si="277"/>
        <v>1</v>
      </c>
      <c r="K2950" t="str">
        <f t="shared" si="278"/>
        <v>keinen Preis bei Artikel 69412</v>
      </c>
      <c r="L2950" t="str">
        <f t="shared" si="279"/>
        <v>49735-</v>
      </c>
      <c r="M2950" t="str">
        <f t="shared" si="280"/>
        <v xml:space="preserve">49735 </v>
      </c>
      <c r="N2950" t="str">
        <f t="shared" si="281"/>
        <v>keinen</v>
      </c>
      <c r="O2950" t="b" cm="1">
        <f t="array" ref="O2950">COUNT(FIND({0,1,2,3,4,5,6,7,8,9},N2950))&gt;0</f>
        <v>0</v>
      </c>
    </row>
    <row r="2951" spans="1:15" hidden="1" x14ac:dyDescent="0.3">
      <c r="A2951" s="1" t="s">
        <v>5677</v>
      </c>
      <c r="B2951" t="s">
        <v>1183</v>
      </c>
      <c r="C2951" t="s">
        <v>5678</v>
      </c>
      <c r="D2951">
        <v>2</v>
      </c>
      <c r="E2951" t="s">
        <v>7</v>
      </c>
      <c r="I2951">
        <f t="shared" si="276"/>
        <v>1</v>
      </c>
      <c r="J2951">
        <f t="shared" si="277"/>
        <v>1</v>
      </c>
      <c r="K2951" t="str">
        <f t="shared" si="278"/>
        <v>SAP ist sehr langsam</v>
      </c>
      <c r="L2951" t="str">
        <f t="shared" si="279"/>
        <v>49737-</v>
      </c>
      <c r="M2951" t="str">
        <f t="shared" si="280"/>
        <v xml:space="preserve">49737 </v>
      </c>
      <c r="N2951" t="str">
        <f t="shared" si="281"/>
        <v>SAP</v>
      </c>
      <c r="O2951" t="b" cm="1">
        <f t="array" ref="O2951">COUNT(FIND({0,1,2,3,4,5,6,7,8,9},N2951))&gt;0</f>
        <v>0</v>
      </c>
    </row>
    <row r="2952" spans="1:15" hidden="1" x14ac:dyDescent="0.3">
      <c r="A2952" s="1" t="s">
        <v>5679</v>
      </c>
      <c r="B2952" t="s">
        <v>1183</v>
      </c>
      <c r="C2952" t="s">
        <v>5680</v>
      </c>
      <c r="D2952">
        <v>2</v>
      </c>
      <c r="E2952" t="s">
        <v>7</v>
      </c>
      <c r="I2952">
        <f t="shared" si="276"/>
        <v>1</v>
      </c>
      <c r="J2952">
        <f t="shared" si="277"/>
        <v>1</v>
      </c>
      <c r="K2952" t="str">
        <f t="shared" si="278"/>
        <v>UB 4500376306/00360 / MATNR 60444</v>
      </c>
      <c r="L2952" t="str">
        <f t="shared" si="279"/>
        <v>49739-</v>
      </c>
      <c r="M2952" t="str">
        <f t="shared" si="280"/>
        <v xml:space="preserve">49739 </v>
      </c>
      <c r="N2952" t="str">
        <f t="shared" si="281"/>
        <v>UB</v>
      </c>
      <c r="O2952" t="b" cm="1">
        <f t="array" ref="O2952">COUNT(FIND({0,1,2,3,4,5,6,7,8,9},N2952))&gt;0</f>
        <v>0</v>
      </c>
    </row>
    <row r="2953" spans="1:15" hidden="1" x14ac:dyDescent="0.3">
      <c r="A2953" s="1" t="s">
        <v>5681</v>
      </c>
      <c r="B2953" t="s">
        <v>1183</v>
      </c>
      <c r="C2953" t="s">
        <v>5682</v>
      </c>
      <c r="D2953">
        <v>2</v>
      </c>
      <c r="E2953" t="s">
        <v>7</v>
      </c>
      <c r="I2953">
        <f t="shared" si="276"/>
        <v>1</v>
      </c>
      <c r="J2953">
        <f t="shared" si="277"/>
        <v>1</v>
      </c>
      <c r="K2953" t="str">
        <f t="shared" si="278"/>
        <v>Sap bei der Größe 31 den Katalog IN2815DE</v>
      </c>
      <c r="L2953" t="str">
        <f t="shared" si="279"/>
        <v>49740-</v>
      </c>
      <c r="M2953" t="str">
        <f t="shared" si="280"/>
        <v xml:space="preserve">49740 </v>
      </c>
      <c r="N2953" t="str">
        <f t="shared" si="281"/>
        <v>Sap</v>
      </c>
      <c r="O2953" t="b" cm="1">
        <f t="array" ref="O2953">COUNT(FIND({0,1,2,3,4,5,6,7,8,9},N2953))&gt;0</f>
        <v>0</v>
      </c>
    </row>
    <row r="2954" spans="1:15" hidden="1" x14ac:dyDescent="0.3">
      <c r="A2954" s="1" t="s">
        <v>5683</v>
      </c>
      <c r="B2954" t="s">
        <v>1183</v>
      </c>
      <c r="C2954" t="s">
        <v>5684</v>
      </c>
      <c r="D2954">
        <v>2</v>
      </c>
      <c r="E2954" t="s">
        <v>7</v>
      </c>
      <c r="I2954">
        <f t="shared" si="276"/>
        <v>1</v>
      </c>
      <c r="J2954">
        <f t="shared" si="277"/>
        <v>1</v>
      </c>
      <c r="K2954" t="str">
        <f t="shared" si="278"/>
        <v>Liefersperre „Internetprüfung“</v>
      </c>
      <c r="L2954" t="str">
        <f t="shared" si="279"/>
        <v>49749-</v>
      </c>
      <c r="M2954" t="str">
        <f t="shared" si="280"/>
        <v xml:space="preserve">49749 </v>
      </c>
      <c r="N2954" t="str">
        <f t="shared" si="281"/>
        <v>Liefersperre</v>
      </c>
      <c r="O2954" t="b" cm="1">
        <f t="array" ref="O2954">COUNT(FIND({0,1,2,3,4,5,6,7,8,9},N2954))&gt;0</f>
        <v>0</v>
      </c>
    </row>
    <row r="2955" spans="1:15" hidden="1" x14ac:dyDescent="0.3">
      <c r="A2955" s="1" t="s">
        <v>5685</v>
      </c>
      <c r="B2955" t="s">
        <v>1183</v>
      </c>
      <c r="C2955" t="s">
        <v>5686</v>
      </c>
      <c r="D2955">
        <v>2</v>
      </c>
      <c r="E2955" t="s">
        <v>7</v>
      </c>
      <c r="I2955">
        <f t="shared" si="276"/>
        <v>0</v>
      </c>
      <c r="J2955">
        <f t="shared" si="277"/>
        <v>0</v>
      </c>
      <c r="K2955" t="e">
        <f t="shared" si="278"/>
        <v>#VALUE!</v>
      </c>
      <c r="L2955" t="e">
        <f t="shared" si="279"/>
        <v>#VALUE!</v>
      </c>
      <c r="M2955" t="e">
        <f t="shared" si="280"/>
        <v>#VALUE!</v>
      </c>
      <c r="N2955" t="e">
        <f t="shared" si="281"/>
        <v>#VALUE!</v>
      </c>
      <c r="O2955" t="b" cm="1">
        <f t="array" ref="O2955">COUNT(FIND({0,1,2,3,4,5,6,7,8,9},N2955))&gt;0</f>
        <v>0</v>
      </c>
    </row>
    <row r="2956" spans="1:15" hidden="1" x14ac:dyDescent="0.3">
      <c r="A2956" s="1" t="s">
        <v>5687</v>
      </c>
      <c r="B2956" t="s">
        <v>1183</v>
      </c>
      <c r="C2956" t="s">
        <v>5688</v>
      </c>
      <c r="D2956">
        <v>2</v>
      </c>
      <c r="E2956" t="s">
        <v>7</v>
      </c>
      <c r="I2956">
        <f t="shared" si="276"/>
        <v>1</v>
      </c>
      <c r="J2956">
        <f t="shared" si="277"/>
        <v>1</v>
      </c>
      <c r="K2956" t="str">
        <f t="shared" si="278"/>
        <v>Bearbeitung Umzugsadressen</v>
      </c>
      <c r="L2956" t="str">
        <f t="shared" si="279"/>
        <v>49753-</v>
      </c>
      <c r="M2956" t="str">
        <f t="shared" si="280"/>
        <v xml:space="preserve">49753 </v>
      </c>
      <c r="N2956" t="str">
        <f t="shared" si="281"/>
        <v>Bearbeitung</v>
      </c>
      <c r="O2956" t="b" cm="1">
        <f t="array" ref="O2956">COUNT(FIND({0,1,2,3,4,5,6,7,8,9},N2956))&gt;0</f>
        <v>0</v>
      </c>
    </row>
    <row r="2957" spans="1:15" hidden="1" x14ac:dyDescent="0.3">
      <c r="A2957" s="1" t="s">
        <v>5689</v>
      </c>
      <c r="B2957" t="s">
        <v>1183</v>
      </c>
      <c r="C2957" t="s">
        <v>5690</v>
      </c>
      <c r="D2957">
        <v>2</v>
      </c>
      <c r="E2957" t="s">
        <v>7</v>
      </c>
      <c r="I2957">
        <f t="shared" si="276"/>
        <v>1</v>
      </c>
      <c r="J2957">
        <f t="shared" si="277"/>
        <v>1</v>
      </c>
      <c r="K2957" t="str">
        <f t="shared" si="278"/>
        <v>WG: SAP ist sehr langsam</v>
      </c>
      <c r="L2957" t="str">
        <f t="shared" si="279"/>
        <v>49757-</v>
      </c>
      <c r="M2957" t="str">
        <f t="shared" si="280"/>
        <v xml:space="preserve">49757 </v>
      </c>
      <c r="N2957" t="str">
        <f t="shared" si="281"/>
        <v>WG:</v>
      </c>
      <c r="O2957" t="b" cm="1">
        <f t="array" ref="O2957">COUNT(FIND({0,1,2,3,4,5,6,7,8,9},N2957))&gt;0</f>
        <v>0</v>
      </c>
    </row>
    <row r="2958" spans="1:15" hidden="1" x14ac:dyDescent="0.3">
      <c r="A2958" s="1" t="s">
        <v>5691</v>
      </c>
      <c r="B2958" t="s">
        <v>1183</v>
      </c>
      <c r="C2958" t="s">
        <v>5692</v>
      </c>
      <c r="D2958">
        <v>2</v>
      </c>
      <c r="E2958" t="s">
        <v>7</v>
      </c>
      <c r="I2958">
        <f t="shared" si="276"/>
        <v>1</v>
      </c>
      <c r="J2958">
        <f t="shared" si="277"/>
        <v>1</v>
      </c>
      <c r="K2958" t="str">
        <f t="shared" si="278"/>
        <v>Fehler in Rückstandsliste und Bestellcockpit</v>
      </c>
      <c r="L2958" t="str">
        <f t="shared" si="279"/>
        <v>49774-</v>
      </c>
      <c r="M2958" t="str">
        <f t="shared" si="280"/>
        <v xml:space="preserve">49774 </v>
      </c>
      <c r="N2958" t="str">
        <f t="shared" si="281"/>
        <v>Fehler</v>
      </c>
      <c r="O2958" t="b" cm="1">
        <f t="array" ref="O2958">COUNT(FIND({0,1,2,3,4,5,6,7,8,9},N2958))&gt;0</f>
        <v>0</v>
      </c>
    </row>
    <row r="2959" spans="1:15" hidden="1" x14ac:dyDescent="0.3">
      <c r="A2959" s="1" t="s">
        <v>5693</v>
      </c>
      <c r="B2959" t="s">
        <v>1183</v>
      </c>
      <c r="C2959" t="s">
        <v>5694</v>
      </c>
      <c r="D2959">
        <v>2</v>
      </c>
      <c r="E2959" t="s">
        <v>7</v>
      </c>
      <c r="I2959">
        <f t="shared" si="276"/>
        <v>0</v>
      </c>
      <c r="J2959">
        <f t="shared" si="277"/>
        <v>0</v>
      </c>
      <c r="K2959" t="e">
        <f t="shared" si="278"/>
        <v>#VALUE!</v>
      </c>
      <c r="L2959" t="e">
        <f t="shared" si="279"/>
        <v>#VALUE!</v>
      </c>
      <c r="M2959" t="e">
        <f t="shared" si="280"/>
        <v>#VALUE!</v>
      </c>
      <c r="N2959" t="e">
        <f t="shared" si="281"/>
        <v>#VALUE!</v>
      </c>
      <c r="O2959" t="b" cm="1">
        <f t="array" ref="O2959">COUNT(FIND({0,1,2,3,4,5,6,7,8,9},N2959))&gt;0</f>
        <v>0</v>
      </c>
    </row>
    <row r="2960" spans="1:15" hidden="1" x14ac:dyDescent="0.3">
      <c r="A2960" s="1" t="s">
        <v>5695</v>
      </c>
      <c r="B2960" t="s">
        <v>1183</v>
      </c>
      <c r="C2960" t="s">
        <v>5696</v>
      </c>
      <c r="D2960">
        <v>2</v>
      </c>
      <c r="E2960" t="s">
        <v>7</v>
      </c>
      <c r="I2960">
        <f t="shared" si="276"/>
        <v>1</v>
      </c>
      <c r="J2960">
        <f t="shared" si="277"/>
        <v>1</v>
      </c>
      <c r="K2960" t="str">
        <f t="shared" si="278"/>
        <v>fehlende Warentarifnummer</v>
      </c>
      <c r="L2960" t="str">
        <f t="shared" si="279"/>
        <v>49786-</v>
      </c>
      <c r="M2960" t="str">
        <f t="shared" si="280"/>
        <v xml:space="preserve">49786 </v>
      </c>
      <c r="N2960" t="str">
        <f t="shared" si="281"/>
        <v>fehlende</v>
      </c>
      <c r="O2960" t="b" cm="1">
        <f t="array" ref="O2960">COUNT(FIND({0,1,2,3,4,5,6,7,8,9},N2960))&gt;0</f>
        <v>0</v>
      </c>
    </row>
    <row r="2961" spans="1:15" hidden="1" x14ac:dyDescent="0.3">
      <c r="A2961" s="1" t="s">
        <v>5697</v>
      </c>
      <c r="B2961" t="s">
        <v>1183</v>
      </c>
      <c r="C2961" t="s">
        <v>5698</v>
      </c>
      <c r="D2961">
        <v>2</v>
      </c>
      <c r="E2961" t="s">
        <v>7</v>
      </c>
      <c r="I2961">
        <f t="shared" si="276"/>
        <v>1</v>
      </c>
      <c r="J2961">
        <f t="shared" si="277"/>
        <v>1</v>
      </c>
      <c r="K2961" t="str">
        <f t="shared" si="278"/>
        <v>Neue Zahlungskonditionen</v>
      </c>
      <c r="L2961" t="str">
        <f t="shared" si="279"/>
        <v>49822-</v>
      </c>
      <c r="M2961" t="str">
        <f t="shared" si="280"/>
        <v xml:space="preserve">49822 </v>
      </c>
      <c r="N2961" t="str">
        <f t="shared" si="281"/>
        <v>Neue</v>
      </c>
      <c r="O2961" t="b" cm="1">
        <f t="array" ref="O2961">COUNT(FIND({0,1,2,3,4,5,6,7,8,9},N2961))&gt;0</f>
        <v>0</v>
      </c>
    </row>
    <row r="2962" spans="1:15" hidden="1" x14ac:dyDescent="0.3">
      <c r="A2962" s="1" t="s">
        <v>5699</v>
      </c>
      <c r="B2962" t="s">
        <v>1183</v>
      </c>
      <c r="C2962" t="s">
        <v>5700</v>
      </c>
      <c r="D2962">
        <v>2</v>
      </c>
      <c r="E2962" t="s">
        <v>7</v>
      </c>
      <c r="I2962">
        <f t="shared" si="276"/>
        <v>1</v>
      </c>
      <c r="J2962">
        <f t="shared" si="277"/>
        <v>1</v>
      </c>
      <c r="K2962" t="str">
        <f t="shared" si="278"/>
        <v>Anlegen LA nicht möglich</v>
      </c>
      <c r="L2962" t="str">
        <f t="shared" si="279"/>
        <v>49824-</v>
      </c>
      <c r="M2962" t="str">
        <f t="shared" si="280"/>
        <v xml:space="preserve">49824 </v>
      </c>
      <c r="N2962" t="str">
        <f t="shared" si="281"/>
        <v>Anlegen</v>
      </c>
      <c r="O2962" t="b" cm="1">
        <f t="array" ref="O2962">COUNT(FIND({0,1,2,3,4,5,6,7,8,9},N2962))&gt;0</f>
        <v>0</v>
      </c>
    </row>
    <row r="2963" spans="1:15" hidden="1" x14ac:dyDescent="0.3">
      <c r="A2963" s="1" t="s">
        <v>5701</v>
      </c>
      <c r="B2963" t="s">
        <v>1183</v>
      </c>
      <c r="C2963" t="s">
        <v>5702</v>
      </c>
      <c r="D2963">
        <v>2</v>
      </c>
      <c r="E2963" t="s">
        <v>7</v>
      </c>
      <c r="I2963">
        <f t="shared" si="276"/>
        <v>1</v>
      </c>
      <c r="J2963">
        <f t="shared" si="277"/>
        <v>1</v>
      </c>
      <c r="K2963" t="str">
        <f t="shared" si="278"/>
        <v>SAP Mahnläufe Click &amp; Collect Pakete</v>
      </c>
      <c r="L2963" t="str">
        <f t="shared" si="279"/>
        <v>49827-</v>
      </c>
      <c r="M2963" t="str">
        <f t="shared" si="280"/>
        <v xml:space="preserve">49827 </v>
      </c>
      <c r="N2963" t="str">
        <f t="shared" si="281"/>
        <v>SAP</v>
      </c>
      <c r="O2963" t="b" cm="1">
        <f t="array" ref="O2963">COUNT(FIND({0,1,2,3,4,5,6,7,8,9},N2963))&gt;0</f>
        <v>0</v>
      </c>
    </row>
    <row r="2964" spans="1:15" hidden="1" x14ac:dyDescent="0.3">
      <c r="A2964" s="1" t="s">
        <v>5703</v>
      </c>
      <c r="B2964" t="s">
        <v>1183</v>
      </c>
      <c r="C2964" t="s">
        <v>5704</v>
      </c>
      <c r="D2964">
        <v>2</v>
      </c>
      <c r="E2964" t="s">
        <v>7</v>
      </c>
      <c r="I2964">
        <f t="shared" si="276"/>
        <v>1</v>
      </c>
      <c r="J2964">
        <f t="shared" si="277"/>
        <v>1</v>
      </c>
      <c r="K2964" t="str">
        <f t="shared" si="278"/>
        <v xml:space="preserve">	Rückstandsliste: ohne Kommentar bei offene Bestellungen</v>
      </c>
      <c r="L2964" t="str">
        <f t="shared" si="279"/>
        <v>49847-</v>
      </c>
      <c r="M2964" t="str">
        <f t="shared" si="280"/>
        <v xml:space="preserve">49847 </v>
      </c>
      <c r="N2964" t="str">
        <f t="shared" si="281"/>
        <v xml:space="preserve">	Rückstandsliste:</v>
      </c>
      <c r="O2964" t="b" cm="1">
        <f t="array" ref="O2964">COUNT(FIND({0,1,2,3,4,5,6,7,8,9},N2964))&gt;0</f>
        <v>0</v>
      </c>
    </row>
    <row r="2965" spans="1:15" hidden="1" x14ac:dyDescent="0.3">
      <c r="A2965" s="1" t="s">
        <v>5705</v>
      </c>
      <c r="B2965" t="s">
        <v>1183</v>
      </c>
      <c r="C2965" t="s">
        <v>5706</v>
      </c>
      <c r="D2965">
        <v>2</v>
      </c>
      <c r="E2965" t="s">
        <v>7</v>
      </c>
      <c r="I2965">
        <f t="shared" si="276"/>
        <v>2</v>
      </c>
      <c r="J2965">
        <f t="shared" si="277"/>
        <v>2</v>
      </c>
      <c r="K2965" t="str">
        <f t="shared" si="278"/>
        <v>IDOC</v>
      </c>
      <c r="L2965" t="str">
        <f t="shared" si="279"/>
        <v>49848-hängendes Retouren-</v>
      </c>
      <c r="M2965" t="str">
        <f t="shared" si="280"/>
        <v xml:space="preserve">49848 hängendes Retouren </v>
      </c>
      <c r="N2965" t="e">
        <f t="shared" si="281"/>
        <v>#VALUE!</v>
      </c>
      <c r="O2965" t="b" cm="1">
        <f t="array" ref="O2965">COUNT(FIND({0,1,2,3,4,5,6,7,8,9},N2965))&gt;0</f>
        <v>0</v>
      </c>
    </row>
    <row r="2966" spans="1:15" hidden="1" x14ac:dyDescent="0.3">
      <c r="A2966" s="1" t="s">
        <v>5707</v>
      </c>
      <c r="B2966" t="s">
        <v>1183</v>
      </c>
      <c r="C2966" t="s">
        <v>5708</v>
      </c>
      <c r="D2966">
        <v>2</v>
      </c>
      <c r="E2966" t="s">
        <v>7</v>
      </c>
      <c r="I2966">
        <f t="shared" si="276"/>
        <v>1</v>
      </c>
      <c r="J2966">
        <f t="shared" si="277"/>
        <v>1</v>
      </c>
      <c r="K2966" t="str">
        <f t="shared" si="278"/>
        <v>Gutscheineinlösung bei WH versand nicht möglich</v>
      </c>
      <c r="L2966" t="str">
        <f t="shared" si="279"/>
        <v>49920-</v>
      </c>
      <c r="M2966" t="str">
        <f t="shared" si="280"/>
        <v xml:space="preserve">49920 </v>
      </c>
      <c r="N2966" t="str">
        <f t="shared" si="281"/>
        <v>Gutscheineinlösung</v>
      </c>
      <c r="O2966" t="b" cm="1">
        <f t="array" ref="O2966">COUNT(FIND({0,1,2,3,4,5,6,7,8,9},N2966))&gt;0</f>
        <v>0</v>
      </c>
    </row>
    <row r="2967" spans="1:15" hidden="1" x14ac:dyDescent="0.3">
      <c r="A2967" s="1" t="s">
        <v>5709</v>
      </c>
      <c r="B2967" t="s">
        <v>1183</v>
      </c>
      <c r="C2967" t="s">
        <v>5710</v>
      </c>
      <c r="D2967">
        <v>2</v>
      </c>
      <c r="E2967" t="s">
        <v>7</v>
      </c>
      <c r="I2967">
        <f t="shared" si="276"/>
        <v>1</v>
      </c>
      <c r="J2967">
        <f t="shared" si="277"/>
        <v>1</v>
      </c>
      <c r="K2967" t="str">
        <f t="shared" si="278"/>
        <v>Lieferschein lässt sich nicht einbuchen</v>
      </c>
      <c r="L2967" t="str">
        <f t="shared" si="279"/>
        <v>49934-</v>
      </c>
      <c r="M2967" t="str">
        <f t="shared" si="280"/>
        <v xml:space="preserve">49934 </v>
      </c>
      <c r="N2967" t="str">
        <f t="shared" si="281"/>
        <v>Lieferschein</v>
      </c>
      <c r="O2967" t="b" cm="1">
        <f t="array" ref="O2967">COUNT(FIND({0,1,2,3,4,5,6,7,8,9},N2967))&gt;0</f>
        <v>0</v>
      </c>
    </row>
    <row r="2968" spans="1:15" hidden="1" x14ac:dyDescent="0.3">
      <c r="A2968" s="1" t="s">
        <v>5711</v>
      </c>
      <c r="B2968" t="s">
        <v>1183</v>
      </c>
      <c r="C2968" t="s">
        <v>5712</v>
      </c>
      <c r="D2968">
        <v>2</v>
      </c>
      <c r="E2968" t="s">
        <v>7</v>
      </c>
      <c r="I2968">
        <f t="shared" si="276"/>
        <v>1</v>
      </c>
      <c r="J2968">
        <f t="shared" si="277"/>
        <v>1</v>
      </c>
      <c r="K2968" t="str">
        <f t="shared" si="278"/>
        <v>AW: Adresszusatz AT</v>
      </c>
      <c r="L2968" t="str">
        <f t="shared" si="279"/>
        <v>49961-</v>
      </c>
      <c r="M2968" t="str">
        <f t="shared" si="280"/>
        <v xml:space="preserve">49961 </v>
      </c>
      <c r="N2968" t="str">
        <f t="shared" si="281"/>
        <v>AW:</v>
      </c>
      <c r="O2968" t="b" cm="1">
        <f t="array" ref="O2968">COUNT(FIND({0,1,2,3,4,5,6,7,8,9},N2968))&gt;0</f>
        <v>0</v>
      </c>
    </row>
    <row r="2969" spans="1:15" hidden="1" x14ac:dyDescent="0.3">
      <c r="A2969" s="1" t="s">
        <v>5713</v>
      </c>
      <c r="B2969" t="s">
        <v>1183</v>
      </c>
      <c r="C2969" t="s">
        <v>5714</v>
      </c>
      <c r="D2969">
        <v>2</v>
      </c>
      <c r="E2969" t="s">
        <v>7</v>
      </c>
      <c r="I2969">
        <f t="shared" si="276"/>
        <v>1</v>
      </c>
      <c r="J2969">
        <f t="shared" si="277"/>
        <v>1</v>
      </c>
      <c r="K2969" t="str">
        <f t="shared" si="278"/>
        <v>Lief. 85949, Lieferschein zu Artikel 42380 Tischkicker</v>
      </c>
      <c r="L2969" t="str">
        <f t="shared" si="279"/>
        <v>49989-</v>
      </c>
      <c r="M2969" t="str">
        <f t="shared" si="280"/>
        <v xml:space="preserve">49989 </v>
      </c>
      <c r="N2969" t="str">
        <f t="shared" si="281"/>
        <v>Lief.</v>
      </c>
      <c r="O2969" t="b" cm="1">
        <f t="array" ref="O2969">COUNT(FIND({0,1,2,3,4,5,6,7,8,9},N2969))&gt;0</f>
        <v>0</v>
      </c>
    </row>
    <row r="2970" spans="1:15" hidden="1" x14ac:dyDescent="0.3">
      <c r="A2970" s="1" t="s">
        <v>5715</v>
      </c>
      <c r="B2970" t="s">
        <v>1183</v>
      </c>
      <c r="C2970" t="s">
        <v>5716</v>
      </c>
      <c r="D2970">
        <v>2</v>
      </c>
      <c r="E2970" t="s">
        <v>7</v>
      </c>
      <c r="I2970">
        <f t="shared" si="276"/>
        <v>1</v>
      </c>
      <c r="J2970">
        <f t="shared" si="277"/>
        <v>1</v>
      </c>
      <c r="K2970" t="str">
        <f t="shared" si="278"/>
        <v>Absagegrund wird falsch gesetzt</v>
      </c>
      <c r="L2970" t="str">
        <f t="shared" si="279"/>
        <v>50009-</v>
      </c>
      <c r="M2970" t="str">
        <f t="shared" si="280"/>
        <v xml:space="preserve">50009 </v>
      </c>
      <c r="N2970" t="str">
        <f t="shared" si="281"/>
        <v>Absagegrund</v>
      </c>
      <c r="O2970" t="b" cm="1">
        <f t="array" ref="O2970">COUNT(FIND({0,1,2,3,4,5,6,7,8,9},N2970))&gt;0</f>
        <v>0</v>
      </c>
    </row>
    <row r="2971" spans="1:15" hidden="1" x14ac:dyDescent="0.3">
      <c r="A2971" s="1" t="s">
        <v>5717</v>
      </c>
      <c r="B2971" t="s">
        <v>1183</v>
      </c>
      <c r="C2971" t="s">
        <v>5718</v>
      </c>
      <c r="D2971">
        <v>2</v>
      </c>
      <c r="E2971" t="s">
        <v>7</v>
      </c>
      <c r="I2971">
        <f t="shared" si="276"/>
        <v>1</v>
      </c>
      <c r="J2971">
        <f t="shared" si="277"/>
        <v>1</v>
      </c>
      <c r="K2971" t="str">
        <f t="shared" si="278"/>
        <v>Retoure lässt sich nicht anlegen</v>
      </c>
      <c r="L2971" t="str">
        <f t="shared" si="279"/>
        <v>50054-</v>
      </c>
      <c r="M2971" t="str">
        <f t="shared" si="280"/>
        <v xml:space="preserve">50054 </v>
      </c>
      <c r="N2971" t="str">
        <f t="shared" si="281"/>
        <v>Retoure</v>
      </c>
      <c r="O2971" t="b" cm="1">
        <f t="array" ref="O2971">COUNT(FIND({0,1,2,3,4,5,6,7,8,9},N2971))&gt;0</f>
        <v>0</v>
      </c>
    </row>
    <row r="2972" spans="1:15" hidden="1" x14ac:dyDescent="0.3">
      <c r="A2972" s="1" t="s">
        <v>5719</v>
      </c>
      <c r="B2972" t="s">
        <v>1183</v>
      </c>
      <c r="C2972" t="s">
        <v>5720</v>
      </c>
      <c r="D2972">
        <v>2</v>
      </c>
      <c r="E2972" t="s">
        <v>7</v>
      </c>
      <c r="I2972">
        <f t="shared" si="276"/>
        <v>2</v>
      </c>
      <c r="J2972">
        <f t="shared" si="277"/>
        <v>2</v>
      </c>
      <c r="K2972" t="str">
        <f t="shared" si="278"/>
        <v>LS 861530463</v>
      </c>
      <c r="L2972" t="str">
        <f t="shared" si="279"/>
        <v>50096-WG: AU 5911365 Kudin Boie aus Frankreich-</v>
      </c>
      <c r="M2972" t="str">
        <f t="shared" si="280"/>
        <v xml:space="preserve">50096 WG: AU 5911365 Kudin Boie aus Frankreich </v>
      </c>
      <c r="N2972" t="str">
        <f t="shared" si="281"/>
        <v>LS</v>
      </c>
      <c r="O2972" t="b" cm="1">
        <f t="array" ref="O2972">COUNT(FIND({0,1,2,3,4,5,6,7,8,9},N2972))&gt;0</f>
        <v>0</v>
      </c>
    </row>
    <row r="2973" spans="1:15" hidden="1" x14ac:dyDescent="0.3">
      <c r="A2973" s="1" t="s">
        <v>5721</v>
      </c>
      <c r="B2973" t="s">
        <v>1183</v>
      </c>
      <c r="C2973" t="s">
        <v>5722</v>
      </c>
      <c r="D2973">
        <v>2</v>
      </c>
      <c r="E2973" t="s">
        <v>7</v>
      </c>
      <c r="I2973">
        <f t="shared" si="276"/>
        <v>1</v>
      </c>
      <c r="J2973">
        <f t="shared" si="277"/>
        <v>1</v>
      </c>
      <c r="K2973" t="str">
        <f t="shared" si="278"/>
        <v>MF offene Aufträge</v>
      </c>
      <c r="L2973" t="str">
        <f t="shared" si="279"/>
        <v>50126-</v>
      </c>
      <c r="M2973" t="str">
        <f t="shared" si="280"/>
        <v xml:space="preserve">50126 </v>
      </c>
      <c r="N2973" t="str">
        <f t="shared" si="281"/>
        <v>MF</v>
      </c>
      <c r="O2973" t="b" cm="1">
        <f t="array" ref="O2973">COUNT(FIND({0,1,2,3,4,5,6,7,8,9},N2973))&gt;0</f>
        <v>0</v>
      </c>
    </row>
    <row r="2974" spans="1:15" hidden="1" x14ac:dyDescent="0.3">
      <c r="A2974" s="1" t="s">
        <v>5723</v>
      </c>
      <c r="B2974" t="s">
        <v>1183</v>
      </c>
      <c r="C2974" t="s">
        <v>5724</v>
      </c>
      <c r="D2974">
        <v>2</v>
      </c>
      <c r="E2974" t="s">
        <v>7</v>
      </c>
      <c r="I2974">
        <f t="shared" si="276"/>
        <v>1</v>
      </c>
      <c r="J2974">
        <f t="shared" si="277"/>
        <v>1</v>
      </c>
      <c r="K2974" t="str">
        <f t="shared" si="278"/>
        <v>SAP Transaktion</v>
      </c>
      <c r="L2974" t="str">
        <f t="shared" si="279"/>
        <v>50195-</v>
      </c>
      <c r="M2974" t="str">
        <f t="shared" si="280"/>
        <v xml:space="preserve">50195 </v>
      </c>
      <c r="N2974" t="str">
        <f t="shared" si="281"/>
        <v>SAP</v>
      </c>
      <c r="O2974" t="b" cm="1">
        <f t="array" ref="O2974">COUNT(FIND({0,1,2,3,4,5,6,7,8,9},N2974))&gt;0</f>
        <v>0</v>
      </c>
    </row>
    <row r="2975" spans="1:15" hidden="1" x14ac:dyDescent="0.3">
      <c r="A2975" s="1" t="s">
        <v>5725</v>
      </c>
      <c r="B2975" t="s">
        <v>1183</v>
      </c>
      <c r="C2975" t="s">
        <v>5726</v>
      </c>
      <c r="D2975">
        <v>2</v>
      </c>
      <c r="E2975" t="s">
        <v>7</v>
      </c>
      <c r="I2975">
        <f t="shared" si="276"/>
        <v>1</v>
      </c>
      <c r="J2975">
        <f t="shared" si="277"/>
        <v>1</v>
      </c>
      <c r="K2975" t="str">
        <f t="shared" si="278"/>
        <v>WG: Fehler PO0101ID: Kunde kann nicht bestellen</v>
      </c>
      <c r="L2975" t="str">
        <f t="shared" si="279"/>
        <v>50197-</v>
      </c>
      <c r="M2975" t="str">
        <f t="shared" si="280"/>
        <v xml:space="preserve">50197 </v>
      </c>
      <c r="N2975" t="str">
        <f t="shared" si="281"/>
        <v>WG:</v>
      </c>
      <c r="O2975" t="b" cm="1">
        <f t="array" ref="O2975">COUNT(FIND({0,1,2,3,4,5,6,7,8,9},N2975))&gt;0</f>
        <v>0</v>
      </c>
    </row>
    <row r="2976" spans="1:15" hidden="1" x14ac:dyDescent="0.3">
      <c r="A2976" s="1" t="s">
        <v>5727</v>
      </c>
      <c r="B2976" t="s">
        <v>1183</v>
      </c>
      <c r="C2976" t="s">
        <v>5728</v>
      </c>
      <c r="D2976">
        <v>2</v>
      </c>
      <c r="E2976" t="s">
        <v>7</v>
      </c>
      <c r="I2976">
        <f t="shared" si="276"/>
        <v>1</v>
      </c>
      <c r="J2976">
        <f t="shared" si="277"/>
        <v>1</v>
      </c>
      <c r="K2976" t="str">
        <f t="shared" si="278"/>
        <v>Retourenanlieferung</v>
      </c>
      <c r="L2976" t="str">
        <f t="shared" si="279"/>
        <v>50200-</v>
      </c>
      <c r="M2976" t="str">
        <f t="shared" si="280"/>
        <v xml:space="preserve">50200 </v>
      </c>
      <c r="N2976" t="e">
        <f t="shared" si="281"/>
        <v>#VALUE!</v>
      </c>
      <c r="O2976" t="b" cm="1">
        <f t="array" ref="O2976">COUNT(FIND({0,1,2,3,4,5,6,7,8,9},N2976))&gt;0</f>
        <v>0</v>
      </c>
    </row>
    <row r="2977" spans="1:15" hidden="1" x14ac:dyDescent="0.3">
      <c r="A2977" s="1" t="s">
        <v>5729</v>
      </c>
      <c r="B2977" t="s">
        <v>1183</v>
      </c>
      <c r="C2977" t="s">
        <v>5730</v>
      </c>
      <c r="D2977">
        <v>2</v>
      </c>
      <c r="E2977" t="s">
        <v>7</v>
      </c>
      <c r="I2977">
        <f t="shared" si="276"/>
        <v>1</v>
      </c>
      <c r="J2977">
        <f t="shared" si="277"/>
        <v>1</v>
      </c>
      <c r="K2977" t="str">
        <f t="shared" si="278"/>
        <v>Austauschauftrag 0840232210</v>
      </c>
      <c r="L2977" t="str">
        <f t="shared" si="279"/>
        <v>50201-</v>
      </c>
      <c r="M2977" t="str">
        <f t="shared" si="280"/>
        <v xml:space="preserve">50201 </v>
      </c>
      <c r="N2977" t="str">
        <f t="shared" si="281"/>
        <v>Austauschauftrag</v>
      </c>
      <c r="O2977" t="b" cm="1">
        <f t="array" ref="O2977">COUNT(FIND({0,1,2,3,4,5,6,7,8,9},N2977))&gt;0</f>
        <v>0</v>
      </c>
    </row>
    <row r="2978" spans="1:15" hidden="1" x14ac:dyDescent="0.3">
      <c r="A2978" s="1" t="s">
        <v>5731</v>
      </c>
      <c r="B2978" t="s">
        <v>1183</v>
      </c>
      <c r="C2978" t="s">
        <v>5732</v>
      </c>
      <c r="D2978">
        <v>2</v>
      </c>
      <c r="E2978" t="s">
        <v>7</v>
      </c>
      <c r="I2978">
        <f t="shared" si="276"/>
        <v>1</v>
      </c>
      <c r="J2978">
        <f t="shared" si="277"/>
        <v>1</v>
      </c>
      <c r="K2978" t="str">
        <f t="shared" si="278"/>
        <v>WG: Pfandarikel für den SK0316DE</v>
      </c>
      <c r="L2978" t="str">
        <f t="shared" si="279"/>
        <v>50207-</v>
      </c>
      <c r="M2978" t="str">
        <f t="shared" si="280"/>
        <v xml:space="preserve">50207 </v>
      </c>
      <c r="N2978" t="str">
        <f t="shared" si="281"/>
        <v>WG:</v>
      </c>
      <c r="O2978" t="b" cm="1">
        <f t="array" ref="O2978">COUNT(FIND({0,1,2,3,4,5,6,7,8,9},N2978))&gt;0</f>
        <v>0</v>
      </c>
    </row>
    <row r="2979" spans="1:15" hidden="1" x14ac:dyDescent="0.3">
      <c r="A2979" s="1" t="s">
        <v>5733</v>
      </c>
      <c r="B2979" t="s">
        <v>1183</v>
      </c>
      <c r="C2979" t="s">
        <v>5734</v>
      </c>
      <c r="D2979">
        <v>2</v>
      </c>
      <c r="E2979" t="s">
        <v>7</v>
      </c>
      <c r="I2979">
        <f t="shared" si="276"/>
        <v>1</v>
      </c>
      <c r="J2979">
        <f t="shared" si="277"/>
        <v>1</v>
      </c>
      <c r="K2979" t="str">
        <f t="shared" si="278"/>
        <v xml:space="preserve">	Werksanlage WH Bremen</v>
      </c>
      <c r="L2979" t="str">
        <f t="shared" si="279"/>
        <v>50208-</v>
      </c>
      <c r="M2979" t="str">
        <f t="shared" si="280"/>
        <v xml:space="preserve">50208 </v>
      </c>
      <c r="N2979" t="str">
        <f t="shared" si="281"/>
        <v xml:space="preserve">	Werksanlage</v>
      </c>
      <c r="O2979" t="b" cm="1">
        <f t="array" ref="O2979">COUNT(FIND({0,1,2,3,4,5,6,7,8,9},N2979))&gt;0</f>
        <v>0</v>
      </c>
    </row>
    <row r="2980" spans="1:15" hidden="1" x14ac:dyDescent="0.3">
      <c r="A2980" s="1" t="s">
        <v>5735</v>
      </c>
      <c r="B2980" t="s">
        <v>1183</v>
      </c>
      <c r="C2980" t="s">
        <v>5736</v>
      </c>
      <c r="D2980">
        <v>2</v>
      </c>
      <c r="E2980" t="s">
        <v>7</v>
      </c>
      <c r="I2980">
        <f t="shared" si="276"/>
        <v>1</v>
      </c>
      <c r="J2980">
        <f t="shared" si="277"/>
        <v>1</v>
      </c>
      <c r="K2980" t="str">
        <f t="shared" si="278"/>
        <v>Länderschlüssel bei Debitoren</v>
      </c>
      <c r="L2980" t="str">
        <f t="shared" si="279"/>
        <v>50300-</v>
      </c>
      <c r="M2980" t="str">
        <f t="shared" si="280"/>
        <v xml:space="preserve">50300 </v>
      </c>
      <c r="N2980" t="str">
        <f t="shared" si="281"/>
        <v>Länderschlüssel</v>
      </c>
      <c r="O2980" t="b" cm="1">
        <f t="array" ref="O2980">COUNT(FIND({0,1,2,3,4,5,6,7,8,9},N2980))&gt;0</f>
        <v>0</v>
      </c>
    </row>
    <row r="2981" spans="1:15" hidden="1" x14ac:dyDescent="0.3">
      <c r="A2981" s="1" t="s">
        <v>5737</v>
      </c>
      <c r="B2981" t="s">
        <v>1183</v>
      </c>
      <c r="C2981" t="s">
        <v>5738</v>
      </c>
      <c r="D2981">
        <v>2</v>
      </c>
      <c r="E2981" t="s">
        <v>7</v>
      </c>
      <c r="I2981">
        <f t="shared" si="276"/>
        <v>1</v>
      </c>
      <c r="J2981">
        <f t="shared" si="277"/>
        <v>1</v>
      </c>
      <c r="K2981" t="str">
        <f t="shared" si="278"/>
        <v>MDE Geräte für Full Ascii Druck; Coding anpassen</v>
      </c>
      <c r="L2981" t="str">
        <f t="shared" si="279"/>
        <v>50311-</v>
      </c>
      <c r="M2981" t="str">
        <f t="shared" si="280"/>
        <v xml:space="preserve">50311 </v>
      </c>
      <c r="N2981" t="str">
        <f t="shared" si="281"/>
        <v>MDE</v>
      </c>
      <c r="O2981" t="b" cm="1">
        <f t="array" ref="O2981">COUNT(FIND({0,1,2,3,4,5,6,7,8,9},N2981))&gt;0</f>
        <v>0</v>
      </c>
    </row>
    <row r="2982" spans="1:15" hidden="1" x14ac:dyDescent="0.3">
      <c r="A2982" s="1" t="s">
        <v>5739</v>
      </c>
      <c r="B2982" t="s">
        <v>1183</v>
      </c>
      <c r="C2982" t="s">
        <v>5740</v>
      </c>
      <c r="D2982">
        <v>2</v>
      </c>
      <c r="E2982" t="s">
        <v>7</v>
      </c>
      <c r="I2982">
        <f t="shared" si="276"/>
        <v>1</v>
      </c>
      <c r="J2982">
        <f t="shared" si="277"/>
        <v>1</v>
      </c>
      <c r="K2982" t="str">
        <f t="shared" si="278"/>
        <v>WG: Bestände in einem iDoc</v>
      </c>
      <c r="L2982" t="str">
        <f t="shared" si="279"/>
        <v>50314-</v>
      </c>
      <c r="M2982" t="str">
        <f t="shared" si="280"/>
        <v xml:space="preserve">50314 </v>
      </c>
      <c r="N2982" t="str">
        <f t="shared" si="281"/>
        <v>WG:</v>
      </c>
      <c r="O2982" t="b" cm="1">
        <f t="array" ref="O2982">COUNT(FIND({0,1,2,3,4,5,6,7,8,9},N2982))&gt;0</f>
        <v>0</v>
      </c>
    </row>
    <row r="2983" spans="1:15" hidden="1" x14ac:dyDescent="0.3">
      <c r="A2983" s="1" t="s">
        <v>5741</v>
      </c>
      <c r="B2983" t="s">
        <v>1183</v>
      </c>
      <c r="C2983" t="s">
        <v>5742</v>
      </c>
      <c r="D2983">
        <v>2</v>
      </c>
      <c r="E2983" t="s">
        <v>7</v>
      </c>
      <c r="I2983">
        <f t="shared" si="276"/>
        <v>2</v>
      </c>
      <c r="J2983">
        <f t="shared" si="277"/>
        <v>2</v>
      </c>
      <c r="K2983" t="str">
        <f t="shared" si="278"/>
        <v>Idoc 250009514</v>
      </c>
      <c r="L2983" t="str">
        <f t="shared" si="279"/>
        <v>50319-Retouren-</v>
      </c>
      <c r="M2983" t="str">
        <f t="shared" si="280"/>
        <v xml:space="preserve">50319 Retouren </v>
      </c>
      <c r="N2983" t="str">
        <f t="shared" si="281"/>
        <v>Idoc</v>
      </c>
      <c r="O2983" t="b" cm="1">
        <f t="array" ref="O2983">COUNT(FIND({0,1,2,3,4,5,6,7,8,9},N2983))&gt;0</f>
        <v>0</v>
      </c>
    </row>
    <row r="2984" spans="1:15" hidden="1" x14ac:dyDescent="0.3">
      <c r="A2984" s="1" t="s">
        <v>5743</v>
      </c>
      <c r="B2984" t="s">
        <v>1183</v>
      </c>
      <c r="C2984" t="s">
        <v>5744</v>
      </c>
      <c r="D2984">
        <v>2</v>
      </c>
      <c r="E2984" t="s">
        <v>7</v>
      </c>
      <c r="I2984">
        <f t="shared" si="276"/>
        <v>2</v>
      </c>
      <c r="J2984">
        <f t="shared" si="277"/>
        <v>2</v>
      </c>
      <c r="K2984" t="str">
        <f t="shared" si="278"/>
        <v>Werke für Auftragsarten sperren</v>
      </c>
      <c r="L2984" t="str">
        <f t="shared" si="279"/>
        <v>50346	-WH-</v>
      </c>
      <c r="M2984" t="str">
        <f t="shared" si="280"/>
        <v xml:space="preserve">50346	 WH </v>
      </c>
      <c r="N2984" t="str">
        <f t="shared" si="281"/>
        <v>Werke</v>
      </c>
      <c r="O2984" t="b" cm="1">
        <f t="array" ref="O2984">COUNT(FIND({0,1,2,3,4,5,6,7,8,9},N2984))&gt;0</f>
        <v>0</v>
      </c>
    </row>
    <row r="2985" spans="1:15" hidden="1" x14ac:dyDescent="0.3">
      <c r="A2985" s="1" t="s">
        <v>5745</v>
      </c>
      <c r="B2985" t="s">
        <v>1183</v>
      </c>
      <c r="C2985" t="s">
        <v>5746</v>
      </c>
      <c r="D2985">
        <v>2</v>
      </c>
      <c r="E2985" t="s">
        <v>7</v>
      </c>
      <c r="I2985">
        <f t="shared" si="276"/>
        <v>1</v>
      </c>
      <c r="J2985">
        <f t="shared" si="277"/>
        <v>1</v>
      </c>
      <c r="K2985" t="str">
        <f t="shared" si="278"/>
        <v>Pfandarikel für den SK0316DE</v>
      </c>
      <c r="L2985" t="str">
        <f t="shared" si="279"/>
        <v>50350-</v>
      </c>
      <c r="M2985" t="str">
        <f t="shared" si="280"/>
        <v xml:space="preserve">50350 </v>
      </c>
      <c r="N2985" t="str">
        <f t="shared" si="281"/>
        <v>Pfandarikel</v>
      </c>
      <c r="O2985" t="b" cm="1">
        <f t="array" ref="O2985">COUNT(FIND({0,1,2,3,4,5,6,7,8,9},N2985))&gt;0</f>
        <v>0</v>
      </c>
    </row>
    <row r="2986" spans="1:15" hidden="1" x14ac:dyDescent="0.3">
      <c r="A2986" s="1" t="s">
        <v>5747</v>
      </c>
      <c r="B2986" t="s">
        <v>1183</v>
      </c>
      <c r="C2986" t="s">
        <v>5748</v>
      </c>
      <c r="D2986">
        <v>2</v>
      </c>
      <c r="E2986" t="s">
        <v>7</v>
      </c>
      <c r="I2986">
        <f t="shared" si="276"/>
        <v>2</v>
      </c>
      <c r="J2986">
        <f t="shared" si="277"/>
        <v>2</v>
      </c>
      <c r="K2986" t="str">
        <f t="shared" si="278"/>
        <v>Schein Anpassung</v>
      </c>
      <c r="L2986" t="str">
        <f t="shared" si="279"/>
        <v>50373-	UK Retouren-</v>
      </c>
      <c r="M2986" t="str">
        <f t="shared" si="280"/>
        <v xml:space="preserve">50373 	UK Retouren </v>
      </c>
      <c r="N2986" t="str">
        <f t="shared" si="281"/>
        <v>Schein</v>
      </c>
      <c r="O2986" t="b" cm="1">
        <f t="array" ref="O2986">COUNT(FIND({0,1,2,3,4,5,6,7,8,9},N2986))&gt;0</f>
        <v>0</v>
      </c>
    </row>
    <row r="2987" spans="1:15" hidden="1" x14ac:dyDescent="0.3">
      <c r="A2987" s="1" t="s">
        <v>5749</v>
      </c>
      <c r="B2987" t="s">
        <v>1183</v>
      </c>
      <c r="C2987" t="s">
        <v>5750</v>
      </c>
      <c r="D2987">
        <v>2</v>
      </c>
      <c r="E2987" t="s">
        <v>7</v>
      </c>
      <c r="I2987">
        <f t="shared" si="276"/>
        <v>1</v>
      </c>
      <c r="J2987">
        <f t="shared" si="277"/>
        <v>1</v>
      </c>
      <c r="K2987" t="str">
        <f t="shared" si="278"/>
        <v>Fehlende Retoure auf Kundenkonto</v>
      </c>
      <c r="L2987" t="str">
        <f t="shared" si="279"/>
        <v>50376-</v>
      </c>
      <c r="M2987" t="str">
        <f t="shared" si="280"/>
        <v xml:space="preserve">50376 </v>
      </c>
      <c r="N2987" t="str">
        <f t="shared" si="281"/>
        <v>Fehlende</v>
      </c>
      <c r="O2987" t="b" cm="1">
        <f t="array" ref="O2987">COUNT(FIND({0,1,2,3,4,5,6,7,8,9},N2987))&gt;0</f>
        <v>0</v>
      </c>
    </row>
    <row r="2988" spans="1:15" hidden="1" x14ac:dyDescent="0.3">
      <c r="A2988" s="1" t="s">
        <v>5751</v>
      </c>
      <c r="B2988" t="s">
        <v>1183</v>
      </c>
      <c r="C2988" t="s">
        <v>5752</v>
      </c>
      <c r="D2988">
        <v>2</v>
      </c>
      <c r="E2988" t="s">
        <v>7</v>
      </c>
      <c r="I2988">
        <f t="shared" si="276"/>
        <v>1</v>
      </c>
      <c r="J2988">
        <f t="shared" si="277"/>
        <v>1</v>
      </c>
      <c r="K2988" t="str">
        <f t="shared" si="278"/>
        <v>Verkäufergruppe 408</v>
      </c>
      <c r="L2988" t="str">
        <f t="shared" si="279"/>
        <v>50381-</v>
      </c>
      <c r="M2988" t="str">
        <f t="shared" si="280"/>
        <v xml:space="preserve">50381 </v>
      </c>
      <c r="N2988" t="str">
        <f t="shared" si="281"/>
        <v>Verkäufergruppe</v>
      </c>
      <c r="O2988" t="b" cm="1">
        <f t="array" ref="O2988">COUNT(FIND({0,1,2,3,4,5,6,7,8,9},N2988))&gt;0</f>
        <v>0</v>
      </c>
    </row>
    <row r="2989" spans="1:15" hidden="1" x14ac:dyDescent="0.3">
      <c r="A2989" s="1" t="s">
        <v>5753</v>
      </c>
      <c r="B2989" t="s">
        <v>1183</v>
      </c>
      <c r="C2989" t="s">
        <v>5754</v>
      </c>
      <c r="D2989">
        <v>2</v>
      </c>
      <c r="E2989" t="s">
        <v>7</v>
      </c>
      <c r="I2989">
        <f t="shared" si="276"/>
        <v>2</v>
      </c>
      <c r="J2989">
        <f t="shared" si="277"/>
        <v>2</v>
      </c>
      <c r="K2989" t="str">
        <f t="shared" si="278"/>
        <v>Fehler: Rufnummer/Mail</v>
      </c>
      <c r="L2989" t="str">
        <f t="shared" si="279"/>
        <v>50382-	IDOC-</v>
      </c>
      <c r="M2989" t="str">
        <f t="shared" si="280"/>
        <v xml:space="preserve">50382 	IDOC </v>
      </c>
      <c r="N2989" t="str">
        <f t="shared" si="281"/>
        <v>Fehler:</v>
      </c>
      <c r="O2989" t="b" cm="1">
        <f t="array" ref="O2989">COUNT(FIND({0,1,2,3,4,5,6,7,8,9},N2989))&gt;0</f>
        <v>0</v>
      </c>
    </row>
    <row r="2990" spans="1:15" hidden="1" x14ac:dyDescent="0.3">
      <c r="A2990" s="1" t="s">
        <v>5755</v>
      </c>
      <c r="B2990" t="s">
        <v>1183</v>
      </c>
      <c r="C2990" t="s">
        <v>5756</v>
      </c>
      <c r="D2990">
        <v>2</v>
      </c>
      <c r="E2990" t="s">
        <v>7</v>
      </c>
      <c r="I2990">
        <f t="shared" si="276"/>
        <v>1</v>
      </c>
      <c r="J2990">
        <f t="shared" si="277"/>
        <v>1</v>
      </c>
      <c r="K2990" t="str">
        <f t="shared" si="278"/>
        <v>falsche Auftragsbestätigung</v>
      </c>
      <c r="L2990" t="str">
        <f t="shared" si="279"/>
        <v>50391	-</v>
      </c>
      <c r="M2990" t="str">
        <f t="shared" si="280"/>
        <v xml:space="preserve">50391	 </v>
      </c>
      <c r="N2990" t="str">
        <f t="shared" si="281"/>
        <v>falsche</v>
      </c>
      <c r="O2990" t="b" cm="1">
        <f t="array" ref="O2990">COUNT(FIND({0,1,2,3,4,5,6,7,8,9},N2990))&gt;0</f>
        <v>0</v>
      </c>
    </row>
    <row r="2991" spans="1:15" hidden="1" x14ac:dyDescent="0.3">
      <c r="A2991" s="1" t="s">
        <v>5757</v>
      </c>
      <c r="B2991" t="s">
        <v>1183</v>
      </c>
      <c r="C2991" t="s">
        <v>5758</v>
      </c>
      <c r="D2991">
        <v>2</v>
      </c>
      <c r="E2991" t="s">
        <v>7</v>
      </c>
      <c r="I2991">
        <f t="shared" si="276"/>
        <v>1</v>
      </c>
      <c r="J2991">
        <f t="shared" si="277"/>
        <v>1</v>
      </c>
      <c r="K2991" t="str">
        <f t="shared" si="278"/>
        <v>Tagespreis</v>
      </c>
      <c r="L2991" t="str">
        <f t="shared" si="279"/>
        <v>50428-</v>
      </c>
      <c r="M2991" t="str">
        <f t="shared" si="280"/>
        <v xml:space="preserve">50428 </v>
      </c>
      <c r="N2991" t="e">
        <f t="shared" si="281"/>
        <v>#VALUE!</v>
      </c>
      <c r="O2991" t="b" cm="1">
        <f t="array" ref="O2991">COUNT(FIND({0,1,2,3,4,5,6,7,8,9},N2991))&gt;0</f>
        <v>0</v>
      </c>
    </row>
    <row r="2992" spans="1:15" hidden="1" x14ac:dyDescent="0.3">
      <c r="A2992" s="1" t="s">
        <v>5759</v>
      </c>
      <c r="B2992" t="s">
        <v>1183</v>
      </c>
      <c r="C2992" t="s">
        <v>5760</v>
      </c>
      <c r="D2992">
        <v>2</v>
      </c>
      <c r="E2992" t="s">
        <v>7</v>
      </c>
      <c r="I2992">
        <f t="shared" si="276"/>
        <v>2</v>
      </c>
      <c r="J2992">
        <f t="shared" si="277"/>
        <v>2</v>
      </c>
      <c r="K2992" t="str">
        <f t="shared" si="278"/>
        <v>Artikel</v>
      </c>
      <c r="L2992" t="str">
        <f t="shared" si="279"/>
        <v>50429-Umtausch A-</v>
      </c>
      <c r="M2992" t="str">
        <f t="shared" si="280"/>
        <v xml:space="preserve">50429 Umtausch A </v>
      </c>
      <c r="N2992" t="e">
        <f t="shared" si="281"/>
        <v>#VALUE!</v>
      </c>
      <c r="O2992" t="b" cm="1">
        <f t="array" ref="O2992">COUNT(FIND({0,1,2,3,4,5,6,7,8,9},N2992))&gt;0</f>
        <v>0</v>
      </c>
    </row>
    <row r="2993" spans="1:15" hidden="1" x14ac:dyDescent="0.3">
      <c r="A2993" s="1" t="s">
        <v>5761</v>
      </c>
      <c r="B2993" t="s">
        <v>1183</v>
      </c>
      <c r="C2993" t="s">
        <v>5762</v>
      </c>
      <c r="D2993">
        <v>2</v>
      </c>
      <c r="E2993" t="s">
        <v>7</v>
      </c>
      <c r="I2993">
        <f t="shared" si="276"/>
        <v>2</v>
      </c>
      <c r="J2993">
        <f t="shared" si="277"/>
        <v>2</v>
      </c>
      <c r="K2993" t="str">
        <f t="shared" si="278"/>
        <v>Rückliferung</v>
      </c>
      <c r="L2993" t="str">
        <f t="shared" si="279"/>
        <v>50444-	Pflege Liefertermin bei Filial-</v>
      </c>
      <c r="M2993" t="str">
        <f t="shared" si="280"/>
        <v xml:space="preserve">50444 	Pflege Liefertermin bei Filial </v>
      </c>
      <c r="N2993" t="e">
        <f t="shared" si="281"/>
        <v>#VALUE!</v>
      </c>
      <c r="O2993" t="b" cm="1">
        <f t="array" ref="O2993">COUNT(FIND({0,1,2,3,4,5,6,7,8,9},N2993))&gt;0</f>
        <v>0</v>
      </c>
    </row>
    <row r="2994" spans="1:15" hidden="1" x14ac:dyDescent="0.3">
      <c r="A2994" s="1" t="s">
        <v>5763</v>
      </c>
      <c r="B2994" t="s">
        <v>1183</v>
      </c>
      <c r="C2994" t="s">
        <v>5764</v>
      </c>
      <c r="D2994">
        <v>2</v>
      </c>
      <c r="E2994" t="s">
        <v>7</v>
      </c>
      <c r="I2994">
        <f t="shared" si="276"/>
        <v>1</v>
      </c>
      <c r="J2994">
        <f t="shared" si="277"/>
        <v>1</v>
      </c>
      <c r="K2994" t="str">
        <f t="shared" si="278"/>
        <v>In SAP: Brigitte Schlüter</v>
      </c>
      <c r="L2994" t="str">
        <f t="shared" si="279"/>
        <v>50451-</v>
      </c>
      <c r="M2994" t="str">
        <f t="shared" si="280"/>
        <v xml:space="preserve">50451 </v>
      </c>
      <c r="N2994" t="str">
        <f t="shared" si="281"/>
        <v>In</v>
      </c>
      <c r="O2994" t="b" cm="1">
        <f t="array" ref="O2994">COUNT(FIND({0,1,2,3,4,5,6,7,8,9},N2994))&gt;0</f>
        <v>0</v>
      </c>
    </row>
    <row r="2995" spans="1:15" hidden="1" x14ac:dyDescent="0.3">
      <c r="A2995" s="1" t="s">
        <v>5765</v>
      </c>
      <c r="B2995" t="s">
        <v>1183</v>
      </c>
      <c r="C2995" t="s">
        <v>5766</v>
      </c>
      <c r="D2995">
        <v>2</v>
      </c>
      <c r="E2995" t="s">
        <v>7</v>
      </c>
      <c r="I2995">
        <f t="shared" si="276"/>
        <v>1</v>
      </c>
      <c r="J2995">
        <f t="shared" si="277"/>
        <v>1</v>
      </c>
      <c r="K2995" t="str">
        <f t="shared" si="278"/>
        <v>Angeboten ZAGK wird nicht automatisch eine AB erzeugt</v>
      </c>
      <c r="L2995" t="str">
        <f t="shared" si="279"/>
        <v>50454-</v>
      </c>
      <c r="M2995" t="str">
        <f t="shared" si="280"/>
        <v xml:space="preserve">50454 </v>
      </c>
      <c r="N2995" t="str">
        <f t="shared" si="281"/>
        <v>Angeboten</v>
      </c>
      <c r="O2995" t="b" cm="1">
        <f t="array" ref="O2995">COUNT(FIND({0,1,2,3,4,5,6,7,8,9},N2995))&gt;0</f>
        <v>0</v>
      </c>
    </row>
    <row r="2996" spans="1:15" hidden="1" x14ac:dyDescent="0.3">
      <c r="A2996" s="1" t="s">
        <v>5767</v>
      </c>
      <c r="B2996" t="s">
        <v>1183</v>
      </c>
      <c r="C2996" t="s">
        <v>5768</v>
      </c>
      <c r="D2996">
        <v>2</v>
      </c>
      <c r="E2996" t="s">
        <v>7</v>
      </c>
      <c r="I2996">
        <f t="shared" si="276"/>
        <v>1</v>
      </c>
      <c r="J2996">
        <f t="shared" si="277"/>
        <v>1</v>
      </c>
      <c r="K2996" t="str">
        <f t="shared" si="278"/>
        <v>Liefertermin zu Auftrag 6041551</v>
      </c>
      <c r="L2996" t="str">
        <f t="shared" si="279"/>
        <v>50463-</v>
      </c>
      <c r="M2996" t="str">
        <f t="shared" si="280"/>
        <v xml:space="preserve">50463 </v>
      </c>
      <c r="N2996" t="str">
        <f t="shared" si="281"/>
        <v>Liefertermin</v>
      </c>
      <c r="O2996" t="b" cm="1">
        <f t="array" ref="O2996">COUNT(FIND({0,1,2,3,4,5,6,7,8,9},N2996))&gt;0</f>
        <v>0</v>
      </c>
    </row>
    <row r="2997" spans="1:15" hidden="1" x14ac:dyDescent="0.3">
      <c r="A2997" s="1" t="s">
        <v>5769</v>
      </c>
      <c r="B2997" t="s">
        <v>1183</v>
      </c>
      <c r="C2997" t="s">
        <v>5770</v>
      </c>
      <c r="D2997">
        <v>2</v>
      </c>
      <c r="E2997" t="s">
        <v>7</v>
      </c>
      <c r="I2997">
        <f t="shared" si="276"/>
        <v>1</v>
      </c>
      <c r="J2997">
        <f t="shared" si="277"/>
        <v>1</v>
      </c>
      <c r="K2997" t="str">
        <f t="shared" si="278"/>
        <v>bei JCL gebuchte Retoure</v>
      </c>
      <c r="L2997" t="str">
        <f t="shared" si="279"/>
        <v>50465-</v>
      </c>
      <c r="M2997" t="str">
        <f t="shared" si="280"/>
        <v xml:space="preserve">50465 </v>
      </c>
      <c r="N2997" t="str">
        <f t="shared" si="281"/>
        <v>bei</v>
      </c>
      <c r="O2997" t="b" cm="1">
        <f t="array" ref="O2997">COUNT(FIND({0,1,2,3,4,5,6,7,8,9},N2997))&gt;0</f>
        <v>0</v>
      </c>
    </row>
    <row r="2998" spans="1:15" hidden="1" x14ac:dyDescent="0.3">
      <c r="A2998" s="1" t="s">
        <v>5771</v>
      </c>
      <c r="B2998" t="s">
        <v>1183</v>
      </c>
      <c r="C2998" t="s">
        <v>5772</v>
      </c>
      <c r="D2998">
        <v>2</v>
      </c>
      <c r="E2998" t="s">
        <v>7</v>
      </c>
      <c r="I2998">
        <f t="shared" si="276"/>
        <v>1</v>
      </c>
      <c r="J2998">
        <f t="shared" si="277"/>
        <v>1</v>
      </c>
      <c r="K2998" t="str">
        <f t="shared" si="278"/>
        <v>RG 902571161</v>
      </c>
      <c r="L2998" t="str">
        <f t="shared" si="279"/>
        <v>50474-</v>
      </c>
      <c r="M2998" t="str">
        <f t="shared" si="280"/>
        <v xml:space="preserve">50474 </v>
      </c>
      <c r="N2998" t="str">
        <f t="shared" si="281"/>
        <v>RG</v>
      </c>
      <c r="O2998" t="b" cm="1">
        <f t="array" ref="O2998">COUNT(FIND({0,1,2,3,4,5,6,7,8,9},N2998))&gt;0</f>
        <v>0</v>
      </c>
    </row>
    <row r="2999" spans="1:15" hidden="1" x14ac:dyDescent="0.3">
      <c r="A2999" s="1" t="s">
        <v>5773</v>
      </c>
      <c r="B2999" t="s">
        <v>1183</v>
      </c>
      <c r="C2999" t="s">
        <v>5774</v>
      </c>
      <c r="D2999">
        <v>2</v>
      </c>
      <c r="E2999" t="s">
        <v>7</v>
      </c>
      <c r="I2999">
        <f t="shared" si="276"/>
        <v>2</v>
      </c>
      <c r="J2999">
        <f t="shared" si="277"/>
        <v>2</v>
      </c>
      <c r="K2999" t="str">
        <f t="shared" si="278"/>
        <v>Artikel</v>
      </c>
      <c r="L2999" t="str">
        <f t="shared" si="279"/>
        <v>50486-Keine Kundenrechnung fakturiert für A-</v>
      </c>
      <c r="M2999" t="str">
        <f t="shared" si="280"/>
        <v xml:space="preserve">50486 Keine Kundenrechnung fakturiert für A </v>
      </c>
      <c r="N2999" t="e">
        <f t="shared" si="281"/>
        <v>#VALUE!</v>
      </c>
      <c r="O2999" t="b" cm="1">
        <f t="array" ref="O2999">COUNT(FIND({0,1,2,3,4,5,6,7,8,9},N2999))&gt;0</f>
        <v>0</v>
      </c>
    </row>
    <row r="3000" spans="1:15" hidden="1" x14ac:dyDescent="0.3">
      <c r="A3000" s="1" t="s">
        <v>5775</v>
      </c>
      <c r="B3000" t="s">
        <v>1183</v>
      </c>
      <c r="C3000" t="s">
        <v>5776</v>
      </c>
      <c r="D3000">
        <v>2</v>
      </c>
      <c r="E3000" t="s">
        <v>7</v>
      </c>
      <c r="I3000">
        <f t="shared" si="276"/>
        <v>2</v>
      </c>
      <c r="J3000">
        <f t="shared" si="277"/>
        <v>2</v>
      </c>
      <c r="K3000" t="str">
        <f t="shared" si="278"/>
        <v xml:space="preserve"> DWH zeigt falschen Absatz</v>
      </c>
      <c r="L3000" t="str">
        <f t="shared" si="279"/>
        <v>50487-	Artikelzuordnung -</v>
      </c>
      <c r="M3000" t="str">
        <f t="shared" si="280"/>
        <v xml:space="preserve">50487 	Artikelzuordnung  </v>
      </c>
      <c r="N3000" t="str">
        <f t="shared" si="281"/>
        <v/>
      </c>
      <c r="O3000" t="b" cm="1">
        <f t="array" ref="O3000">COUNT(FIND({0,1,2,3,4,5,6,7,8,9},N3000))&gt;0</f>
        <v>0</v>
      </c>
    </row>
    <row r="3001" spans="1:15" hidden="1" x14ac:dyDescent="0.3">
      <c r="A3001" s="1" t="s">
        <v>5777</v>
      </c>
      <c r="B3001" t="s">
        <v>1183</v>
      </c>
      <c r="C3001" t="s">
        <v>5778</v>
      </c>
      <c r="D3001">
        <v>2</v>
      </c>
      <c r="E3001" t="s">
        <v>7</v>
      </c>
      <c r="I3001">
        <f t="shared" si="276"/>
        <v>1</v>
      </c>
      <c r="J3001">
        <f t="shared" si="277"/>
        <v>1</v>
      </c>
      <c r="K3001" t="str">
        <f t="shared" si="278"/>
        <v>SAP: Vera Stachel</v>
      </c>
      <c r="L3001" t="str">
        <f t="shared" si="279"/>
        <v>50515-</v>
      </c>
      <c r="M3001" t="str">
        <f t="shared" si="280"/>
        <v xml:space="preserve">50515 </v>
      </c>
      <c r="N3001" t="str">
        <f t="shared" si="281"/>
        <v>SAP:</v>
      </c>
      <c r="O3001" t="b" cm="1">
        <f t="array" ref="O3001">COUNT(FIND({0,1,2,3,4,5,6,7,8,9},N3001))&gt;0</f>
        <v>0</v>
      </c>
    </row>
    <row r="3002" spans="1:15" hidden="1" x14ac:dyDescent="0.3">
      <c r="A3002" s="1" t="s">
        <v>5779</v>
      </c>
      <c r="B3002" t="s">
        <v>1183</v>
      </c>
      <c r="C3002" t="s">
        <v>5780</v>
      </c>
      <c r="D3002">
        <v>2</v>
      </c>
      <c r="E3002" t="s">
        <v>7</v>
      </c>
      <c r="I3002">
        <f t="shared" si="276"/>
        <v>1</v>
      </c>
      <c r="J3002">
        <f t="shared" si="277"/>
        <v>1</v>
      </c>
      <c r="K3002" t="str">
        <f t="shared" si="278"/>
        <v>Antrag zur Einrichtung eines SAP Kontos</v>
      </c>
      <c r="L3002" t="str">
        <f t="shared" si="279"/>
        <v>50535-</v>
      </c>
      <c r="M3002" t="str">
        <f t="shared" si="280"/>
        <v xml:space="preserve">50535 </v>
      </c>
      <c r="N3002" t="str">
        <f t="shared" si="281"/>
        <v>Antrag</v>
      </c>
      <c r="O3002" t="b" cm="1">
        <f t="array" ref="O3002">COUNT(FIND({0,1,2,3,4,5,6,7,8,9},N3002))&gt;0</f>
        <v>0</v>
      </c>
    </row>
    <row r="3003" spans="1:15" hidden="1" x14ac:dyDescent="0.3">
      <c r="A3003" s="1" t="s">
        <v>5781</v>
      </c>
      <c r="B3003" t="s">
        <v>1183</v>
      </c>
      <c r="C3003" t="s">
        <v>5782</v>
      </c>
      <c r="D3003">
        <v>2</v>
      </c>
      <c r="E3003" t="s">
        <v>7</v>
      </c>
      <c r="I3003">
        <f t="shared" si="276"/>
        <v>1</v>
      </c>
      <c r="J3003">
        <f t="shared" si="277"/>
        <v>1</v>
      </c>
      <c r="K3003" t="str">
        <f t="shared" si="278"/>
        <v>Faktura fehlt</v>
      </c>
      <c r="L3003" t="str">
        <f t="shared" si="279"/>
        <v>50539-</v>
      </c>
      <c r="M3003" t="str">
        <f t="shared" si="280"/>
        <v xml:space="preserve">50539 </v>
      </c>
      <c r="N3003" t="str">
        <f t="shared" si="281"/>
        <v>Faktura</v>
      </c>
      <c r="O3003" t="b" cm="1">
        <f t="array" ref="O3003">COUNT(FIND({0,1,2,3,4,5,6,7,8,9},N3003))&gt;0</f>
        <v>0</v>
      </c>
    </row>
    <row r="3004" spans="1:15" hidden="1" x14ac:dyDescent="0.3">
      <c r="A3004" s="1" t="s">
        <v>5783</v>
      </c>
      <c r="B3004" t="s">
        <v>1183</v>
      </c>
      <c r="C3004" t="s">
        <v>5784</v>
      </c>
      <c r="D3004">
        <v>2</v>
      </c>
      <c r="E3004" t="s">
        <v>7</v>
      </c>
      <c r="I3004">
        <f t="shared" si="276"/>
        <v>1</v>
      </c>
      <c r="J3004">
        <f t="shared" si="277"/>
        <v>1</v>
      </c>
      <c r="K3004" t="str">
        <f t="shared" si="278"/>
        <v>Fehlermeldung bei Lieferantenstammänderung</v>
      </c>
      <c r="L3004" t="str">
        <f t="shared" si="279"/>
        <v>50540-</v>
      </c>
      <c r="M3004" t="str">
        <f t="shared" si="280"/>
        <v xml:space="preserve">50540 </v>
      </c>
      <c r="N3004" t="str">
        <f t="shared" si="281"/>
        <v>Fehlermeldung</v>
      </c>
      <c r="O3004" t="b" cm="1">
        <f t="array" ref="O3004">COUNT(FIND({0,1,2,3,4,5,6,7,8,9},N3004))&gt;0</f>
        <v>0</v>
      </c>
    </row>
    <row r="3005" spans="1:15" hidden="1" x14ac:dyDescent="0.3">
      <c r="A3005" s="1" t="s">
        <v>5785</v>
      </c>
      <c r="B3005" t="s">
        <v>1183</v>
      </c>
      <c r="C3005" t="s">
        <v>5786</v>
      </c>
      <c r="D3005">
        <v>2</v>
      </c>
      <c r="E3005" t="s">
        <v>7</v>
      </c>
      <c r="I3005">
        <f t="shared" si="276"/>
        <v>1</v>
      </c>
      <c r="J3005">
        <f t="shared" si="277"/>
        <v>1</v>
      </c>
      <c r="K3005" t="str">
        <f t="shared" si="278"/>
        <v xml:space="preserve">	Auftragsübergabe per IDOC</v>
      </c>
      <c r="L3005" t="str">
        <f t="shared" si="279"/>
        <v>50583-</v>
      </c>
      <c r="M3005" t="str">
        <f t="shared" si="280"/>
        <v xml:space="preserve">50583 </v>
      </c>
      <c r="N3005" t="str">
        <f t="shared" si="281"/>
        <v xml:space="preserve">	Auftragsübergabe</v>
      </c>
      <c r="O3005" t="b" cm="1">
        <f t="array" ref="O3005">COUNT(FIND({0,1,2,3,4,5,6,7,8,9},N3005))&gt;0</f>
        <v>0</v>
      </c>
    </row>
    <row r="3006" spans="1:15" hidden="1" x14ac:dyDescent="0.3">
      <c r="A3006" s="1" t="s">
        <v>5787</v>
      </c>
      <c r="B3006" t="s">
        <v>1183</v>
      </c>
      <c r="C3006" t="s">
        <v>5788</v>
      </c>
      <c r="D3006">
        <v>2</v>
      </c>
      <c r="E3006" t="s">
        <v>7</v>
      </c>
      <c r="I3006">
        <f t="shared" si="276"/>
        <v>1</v>
      </c>
      <c r="J3006">
        <f t="shared" si="277"/>
        <v>1</v>
      </c>
      <c r="K3006" t="str">
        <f t="shared" si="278"/>
        <v>Berechtigung UK Retouren</v>
      </c>
      <c r="L3006" t="str">
        <f t="shared" si="279"/>
        <v>50593-</v>
      </c>
      <c r="M3006" t="str">
        <f t="shared" si="280"/>
        <v xml:space="preserve">50593 </v>
      </c>
      <c r="N3006" t="str">
        <f t="shared" si="281"/>
        <v>Berechtigung</v>
      </c>
      <c r="O3006" t="b" cm="1">
        <f t="array" ref="O3006">COUNT(FIND({0,1,2,3,4,5,6,7,8,9},N3006))&gt;0</f>
        <v>0</v>
      </c>
    </row>
    <row r="3007" spans="1:15" hidden="1" x14ac:dyDescent="0.3">
      <c r="A3007" s="1" t="s">
        <v>5789</v>
      </c>
      <c r="B3007" t="s">
        <v>1183</v>
      </c>
      <c r="C3007" t="s">
        <v>5790</v>
      </c>
      <c r="D3007">
        <v>2</v>
      </c>
      <c r="E3007" t="s">
        <v>7</v>
      </c>
      <c r="I3007">
        <f t="shared" si="276"/>
        <v>1</v>
      </c>
      <c r="J3007">
        <f t="shared" si="277"/>
        <v>1</v>
      </c>
      <c r="K3007" t="str">
        <f t="shared" si="278"/>
        <v xml:space="preserve">	KP: Preisänderungdruck anpassen</v>
      </c>
      <c r="L3007" t="str">
        <f t="shared" si="279"/>
        <v>50609-</v>
      </c>
      <c r="M3007" t="str">
        <f t="shared" si="280"/>
        <v xml:space="preserve">50609 </v>
      </c>
      <c r="N3007" t="str">
        <f t="shared" si="281"/>
        <v xml:space="preserve">	KP:</v>
      </c>
      <c r="O3007" t="b" cm="1">
        <f t="array" ref="O3007">COUNT(FIND({0,1,2,3,4,5,6,7,8,9},N3007))&gt;0</f>
        <v>0</v>
      </c>
    </row>
    <row r="3008" spans="1:15" hidden="1" x14ac:dyDescent="0.3">
      <c r="A3008" s="1" t="s">
        <v>5791</v>
      </c>
      <c r="B3008" t="s">
        <v>1183</v>
      </c>
      <c r="C3008" t="s">
        <v>814</v>
      </c>
      <c r="D3008">
        <v>2</v>
      </c>
      <c r="E3008" t="s">
        <v>7</v>
      </c>
      <c r="I3008">
        <f t="shared" si="276"/>
        <v>1</v>
      </c>
      <c r="J3008">
        <f t="shared" si="277"/>
        <v>1</v>
      </c>
      <c r="K3008" t="str">
        <f t="shared" si="278"/>
        <v>KP: Extraktor für die Daten ZSEL</v>
      </c>
      <c r="L3008" t="str">
        <f t="shared" si="279"/>
        <v>50610-</v>
      </c>
      <c r="M3008" t="str">
        <f t="shared" si="280"/>
        <v xml:space="preserve">50610 </v>
      </c>
      <c r="N3008" t="str">
        <f t="shared" si="281"/>
        <v>KP:</v>
      </c>
      <c r="O3008" t="b" cm="1">
        <f t="array" ref="O3008">COUNT(FIND({0,1,2,3,4,5,6,7,8,9},N3008))&gt;0</f>
        <v>0</v>
      </c>
    </row>
    <row r="3009" spans="1:15" hidden="1" x14ac:dyDescent="0.3">
      <c r="A3009" s="1" t="s">
        <v>5792</v>
      </c>
      <c r="B3009" t="s">
        <v>1183</v>
      </c>
      <c r="C3009" t="s">
        <v>5793</v>
      </c>
      <c r="D3009">
        <v>2</v>
      </c>
      <c r="E3009" t="s">
        <v>7</v>
      </c>
      <c r="I3009">
        <f t="shared" si="276"/>
        <v>1</v>
      </c>
      <c r="J3009">
        <f t="shared" si="277"/>
        <v>1</v>
      </c>
      <c r="K3009" t="str">
        <f t="shared" si="278"/>
        <v>Fehlermeldung bei Lieferantenstammänderung</v>
      </c>
      <c r="L3009" t="str">
        <f t="shared" si="279"/>
        <v>50612-</v>
      </c>
      <c r="M3009" t="str">
        <f t="shared" si="280"/>
        <v xml:space="preserve">50612 </v>
      </c>
      <c r="N3009" t="str">
        <f t="shared" si="281"/>
        <v>Fehlermeldung</v>
      </c>
      <c r="O3009" t="b" cm="1">
        <f t="array" ref="O3009">COUNT(FIND({0,1,2,3,4,5,6,7,8,9},N3009))&gt;0</f>
        <v>0</v>
      </c>
    </row>
    <row r="3010" spans="1:15" hidden="1" x14ac:dyDescent="0.3">
      <c r="A3010" s="1" t="s">
        <v>5794</v>
      </c>
      <c r="B3010" t="s">
        <v>1183</v>
      </c>
      <c r="C3010" t="s">
        <v>5795</v>
      </c>
      <c r="D3010">
        <v>2</v>
      </c>
      <c r="E3010" t="s">
        <v>7</v>
      </c>
      <c r="I3010">
        <f t="shared" si="276"/>
        <v>1</v>
      </c>
      <c r="J3010">
        <f t="shared" si="277"/>
        <v>1</v>
      </c>
      <c r="K3010" t="str">
        <f t="shared" si="278"/>
        <v>Rechnung 902583133 fürs Magazin</v>
      </c>
      <c r="L3010" t="str">
        <f t="shared" si="279"/>
        <v>50630-</v>
      </c>
      <c r="M3010" t="str">
        <f t="shared" si="280"/>
        <v xml:space="preserve">50630 </v>
      </c>
      <c r="N3010" t="str">
        <f t="shared" si="281"/>
        <v>Rechnung</v>
      </c>
      <c r="O3010" t="b" cm="1">
        <f t="array" ref="O3010">COUNT(FIND({0,1,2,3,4,5,6,7,8,9},N3010))&gt;0</f>
        <v>0</v>
      </c>
    </row>
    <row r="3011" spans="1:15" hidden="1" x14ac:dyDescent="0.3">
      <c r="A3011" s="1" t="s">
        <v>5796</v>
      </c>
      <c r="B3011" t="s">
        <v>1183</v>
      </c>
      <c r="C3011" t="s">
        <v>5797</v>
      </c>
      <c r="D3011">
        <v>2</v>
      </c>
      <c r="E3011" t="s">
        <v>7</v>
      </c>
      <c r="I3011">
        <f t="shared" ref="I3011:I3074" si="282">LEN(C3011)-LEN(SUBSTITUTE(C3011,"-",))</f>
        <v>1</v>
      </c>
      <c r="J3011">
        <f t="shared" ref="J3011:J3074" si="283">IF(I3011&gt;1,2,I3011)</f>
        <v>1</v>
      </c>
      <c r="K3011" t="str">
        <f t="shared" ref="K3011:K3074" si="284">RIGHT($C3011,LEN($C3011)-SEARCH("#",SUBSTITUTE($C3011,"-","#",J3011)))</f>
        <v xml:space="preserve">	Artikeldaten einzeln abfragen</v>
      </c>
      <c r="L3011" t="str">
        <f t="shared" ref="L3011:L3074" si="285">LEFT($C3011,SEARCH("#",SUBSTITUTE($C3011,"-","#",$J3011)))</f>
        <v>50675-</v>
      </c>
      <c r="M3011" t="str">
        <f t="shared" ref="M3011:M3074" si="286">SUBSTITUTE(L3011,"-"," ")</f>
        <v xml:space="preserve">50675 </v>
      </c>
      <c r="N3011" t="str">
        <f t="shared" ref="N3011:N3074" si="287">LEFT(K3011,SEARCH(" ",K3011,1)-1)</f>
        <v xml:space="preserve">	Artikeldaten</v>
      </c>
      <c r="O3011" t="b" cm="1">
        <f t="array" ref="O3011">COUNT(FIND({0,1,2,3,4,5,6,7,8,9},N3011))&gt;0</f>
        <v>0</v>
      </c>
    </row>
    <row r="3012" spans="1:15" hidden="1" x14ac:dyDescent="0.3">
      <c r="A3012" s="1" t="s">
        <v>5798</v>
      </c>
      <c r="B3012" t="s">
        <v>1183</v>
      </c>
      <c r="C3012" t="s">
        <v>5799</v>
      </c>
      <c r="D3012">
        <v>2</v>
      </c>
      <c r="E3012" t="s">
        <v>7</v>
      </c>
      <c r="I3012">
        <f t="shared" si="282"/>
        <v>1</v>
      </c>
      <c r="J3012">
        <f t="shared" si="283"/>
        <v>1</v>
      </c>
      <c r="K3012" t="str">
        <f t="shared" si="284"/>
        <v>Steuerdaten über Massenpflege ändern</v>
      </c>
      <c r="L3012" t="str">
        <f t="shared" si="285"/>
        <v>50681-</v>
      </c>
      <c r="M3012" t="str">
        <f t="shared" si="286"/>
        <v xml:space="preserve">50681 </v>
      </c>
      <c r="N3012" t="str">
        <f t="shared" si="287"/>
        <v>Steuerdaten</v>
      </c>
      <c r="O3012" t="b" cm="1">
        <f t="array" ref="O3012">COUNT(FIND({0,1,2,3,4,5,6,7,8,9},N3012))&gt;0</f>
        <v>0</v>
      </c>
    </row>
    <row r="3013" spans="1:15" hidden="1" x14ac:dyDescent="0.3">
      <c r="A3013" s="1" t="s">
        <v>5800</v>
      </c>
      <c r="B3013" t="s">
        <v>1183</v>
      </c>
      <c r="C3013" t="s">
        <v>5801</v>
      </c>
      <c r="D3013">
        <v>2</v>
      </c>
      <c r="E3013" t="s">
        <v>7</v>
      </c>
      <c r="I3013">
        <f t="shared" si="282"/>
        <v>1</v>
      </c>
      <c r="J3013">
        <f t="shared" si="283"/>
        <v>1</v>
      </c>
      <c r="K3013" t="str">
        <f t="shared" si="284"/>
        <v>hängengebliebene Auftrag in ZVA14L</v>
      </c>
      <c r="L3013" t="str">
        <f t="shared" si="285"/>
        <v>50686	-</v>
      </c>
      <c r="M3013" t="str">
        <f t="shared" si="286"/>
        <v xml:space="preserve">50686	 </v>
      </c>
      <c r="N3013" t="str">
        <f t="shared" si="287"/>
        <v>hängengebliebene</v>
      </c>
      <c r="O3013" t="b" cm="1">
        <f t="array" ref="O3013">COUNT(FIND({0,1,2,3,4,5,6,7,8,9},N3013))&gt;0</f>
        <v>0</v>
      </c>
    </row>
    <row r="3014" spans="1:15" x14ac:dyDescent="0.3">
      <c r="A3014" s="1" t="s">
        <v>5802</v>
      </c>
      <c r="B3014" t="s">
        <v>1183</v>
      </c>
      <c r="C3014" t="s">
        <v>5803</v>
      </c>
      <c r="D3014">
        <v>2</v>
      </c>
      <c r="E3014" t="s">
        <v>7</v>
      </c>
      <c r="I3014">
        <f t="shared" si="282"/>
        <v>1</v>
      </c>
      <c r="J3014">
        <f t="shared" si="283"/>
        <v>1</v>
      </c>
      <c r="K3014" t="str">
        <f t="shared" si="284"/>
        <v xml:space="preserve">	EK0316DE: Prognosewerte verändern sich</v>
      </c>
      <c r="L3014" t="str">
        <f t="shared" si="285"/>
        <v>50687-</v>
      </c>
      <c r="M3014" t="str">
        <f t="shared" si="286"/>
        <v xml:space="preserve">50687 </v>
      </c>
      <c r="N3014" t="str">
        <f t="shared" si="287"/>
        <v xml:space="preserve">	EK0316DE:</v>
      </c>
      <c r="O3014" t="b" cm="1">
        <f t="array" ref="O3014">COUNT(FIND({0,1,2,3,4,5,6,7,8,9},N3014))&gt;0</f>
        <v>1</v>
      </c>
    </row>
    <row r="3015" spans="1:15" hidden="1" x14ac:dyDescent="0.3">
      <c r="A3015" s="1" t="s">
        <v>5804</v>
      </c>
      <c r="B3015" t="s">
        <v>1183</v>
      </c>
      <c r="C3015" t="s">
        <v>5805</v>
      </c>
      <c r="D3015">
        <v>2</v>
      </c>
      <c r="E3015" t="s">
        <v>7</v>
      </c>
      <c r="I3015">
        <f t="shared" si="282"/>
        <v>1</v>
      </c>
      <c r="J3015">
        <f t="shared" si="283"/>
        <v>1</v>
      </c>
      <c r="K3015" t="str">
        <f t="shared" si="284"/>
        <v>Falscher Preis wurde gutgeschrieben</v>
      </c>
      <c r="L3015" t="str">
        <f t="shared" si="285"/>
        <v>50690-</v>
      </c>
      <c r="M3015" t="str">
        <f t="shared" si="286"/>
        <v xml:space="preserve">50690 </v>
      </c>
      <c r="N3015" t="str">
        <f t="shared" si="287"/>
        <v>Falscher</v>
      </c>
      <c r="O3015" t="b" cm="1">
        <f t="array" ref="O3015">COUNT(FIND({0,1,2,3,4,5,6,7,8,9},N3015))&gt;0</f>
        <v>0</v>
      </c>
    </row>
    <row r="3016" spans="1:15" hidden="1" x14ac:dyDescent="0.3">
      <c r="A3016" s="1" t="s">
        <v>5806</v>
      </c>
      <c r="B3016" t="s">
        <v>1183</v>
      </c>
      <c r="C3016" t="s">
        <v>5807</v>
      </c>
      <c r="D3016">
        <v>2</v>
      </c>
      <c r="E3016" t="s">
        <v>7</v>
      </c>
      <c r="I3016">
        <f t="shared" si="282"/>
        <v>1</v>
      </c>
      <c r="J3016">
        <f t="shared" si="283"/>
        <v>1</v>
      </c>
      <c r="K3016" t="str">
        <f t="shared" si="284"/>
        <v>Split Idoc 251570660 läuft nicht (keine Fehlermeldung)</v>
      </c>
      <c r="L3016" t="str">
        <f t="shared" si="285"/>
        <v>50693-</v>
      </c>
      <c r="M3016" t="str">
        <f t="shared" si="286"/>
        <v xml:space="preserve">50693 </v>
      </c>
      <c r="N3016" t="str">
        <f t="shared" si="287"/>
        <v>Split</v>
      </c>
      <c r="O3016" t="b" cm="1">
        <f t="array" ref="O3016">COUNT(FIND({0,1,2,3,4,5,6,7,8,9},N3016))&gt;0</f>
        <v>0</v>
      </c>
    </row>
    <row r="3017" spans="1:15" hidden="1" x14ac:dyDescent="0.3">
      <c r="A3017" s="1" t="s">
        <v>5808</v>
      </c>
      <c r="B3017" t="s">
        <v>1183</v>
      </c>
      <c r="C3017" t="s">
        <v>5809</v>
      </c>
      <c r="D3017">
        <v>2</v>
      </c>
      <c r="E3017" t="s">
        <v>7</v>
      </c>
      <c r="I3017">
        <f t="shared" si="282"/>
        <v>1</v>
      </c>
      <c r="J3017">
        <f t="shared" si="283"/>
        <v>1</v>
      </c>
      <c r="K3017" t="str">
        <f t="shared" si="284"/>
        <v>offene Altvorgänge JCL</v>
      </c>
      <c r="L3017" t="str">
        <f t="shared" si="285"/>
        <v>50699-</v>
      </c>
      <c r="M3017" t="str">
        <f t="shared" si="286"/>
        <v xml:space="preserve">50699 </v>
      </c>
      <c r="N3017" t="str">
        <f t="shared" si="287"/>
        <v>offene</v>
      </c>
      <c r="O3017" t="b" cm="1">
        <f t="array" ref="O3017">COUNT(FIND({0,1,2,3,4,5,6,7,8,9},N3017))&gt;0</f>
        <v>0</v>
      </c>
    </row>
    <row r="3018" spans="1:15" hidden="1" x14ac:dyDescent="0.3">
      <c r="A3018" s="1" t="s">
        <v>5810</v>
      </c>
      <c r="B3018" t="s">
        <v>1183</v>
      </c>
      <c r="C3018" t="s">
        <v>5811</v>
      </c>
      <c r="D3018">
        <v>2</v>
      </c>
      <c r="E3018" t="s">
        <v>7</v>
      </c>
      <c r="I3018">
        <f t="shared" si="282"/>
        <v>1</v>
      </c>
      <c r="J3018">
        <f t="shared" si="283"/>
        <v>1</v>
      </c>
      <c r="K3018" t="str">
        <f t="shared" si="284"/>
        <v>Gelöschter Artikel taucht immer wieder auf</v>
      </c>
      <c r="L3018" t="str">
        <f t="shared" si="285"/>
        <v>50718-</v>
      </c>
      <c r="M3018" t="str">
        <f t="shared" si="286"/>
        <v xml:space="preserve">50718 </v>
      </c>
      <c r="N3018" t="str">
        <f t="shared" si="287"/>
        <v>Gelöschter</v>
      </c>
      <c r="O3018" t="b" cm="1">
        <f t="array" ref="O3018">COUNT(FIND({0,1,2,3,4,5,6,7,8,9},N3018))&gt;0</f>
        <v>0</v>
      </c>
    </row>
    <row r="3019" spans="1:15" hidden="1" x14ac:dyDescent="0.3">
      <c r="A3019" s="1" t="s">
        <v>5812</v>
      </c>
      <c r="B3019" t="s">
        <v>1183</v>
      </c>
      <c r="C3019" t="s">
        <v>5813</v>
      </c>
      <c r="D3019">
        <v>2</v>
      </c>
      <c r="E3019" t="s">
        <v>7</v>
      </c>
      <c r="I3019">
        <f t="shared" si="282"/>
        <v>0</v>
      </c>
      <c r="J3019">
        <f t="shared" si="283"/>
        <v>0</v>
      </c>
      <c r="K3019" t="e">
        <f t="shared" si="284"/>
        <v>#VALUE!</v>
      </c>
      <c r="L3019" t="e">
        <f t="shared" si="285"/>
        <v>#VALUE!</v>
      </c>
      <c r="M3019" t="e">
        <f t="shared" si="286"/>
        <v>#VALUE!</v>
      </c>
      <c r="N3019" t="e">
        <f t="shared" si="287"/>
        <v>#VALUE!</v>
      </c>
      <c r="O3019" t="b" cm="1">
        <f t="array" ref="O3019">COUNT(FIND({0,1,2,3,4,5,6,7,8,9},N3019))&gt;0</f>
        <v>0</v>
      </c>
    </row>
    <row r="3020" spans="1:15" hidden="1" x14ac:dyDescent="0.3">
      <c r="A3020" s="1" t="s">
        <v>5814</v>
      </c>
      <c r="B3020" t="s">
        <v>1183</v>
      </c>
      <c r="C3020" t="s">
        <v>5815</v>
      </c>
      <c r="D3020">
        <v>2</v>
      </c>
      <c r="E3020" t="s">
        <v>7</v>
      </c>
      <c r="I3020">
        <f t="shared" si="282"/>
        <v>1</v>
      </c>
      <c r="J3020">
        <f t="shared" si="283"/>
        <v>1</v>
      </c>
      <c r="K3020" t="str">
        <f t="shared" si="284"/>
        <v>SAP Zugang einrichten Janine Lübben</v>
      </c>
      <c r="L3020" t="str">
        <f t="shared" si="285"/>
        <v>50837-</v>
      </c>
      <c r="M3020" t="str">
        <f t="shared" si="286"/>
        <v xml:space="preserve">50837 </v>
      </c>
      <c r="N3020" t="str">
        <f t="shared" si="287"/>
        <v>SAP</v>
      </c>
      <c r="O3020" t="b" cm="1">
        <f t="array" ref="O3020">COUNT(FIND({0,1,2,3,4,5,6,7,8,9},N3020))&gt;0</f>
        <v>0</v>
      </c>
    </row>
    <row r="3021" spans="1:15" hidden="1" x14ac:dyDescent="0.3">
      <c r="A3021" s="1" t="s">
        <v>5816</v>
      </c>
      <c r="B3021" t="s">
        <v>1183</v>
      </c>
      <c r="C3021" t="s">
        <v>5817</v>
      </c>
      <c r="D3021">
        <v>2</v>
      </c>
      <c r="E3021" t="s">
        <v>7</v>
      </c>
      <c r="I3021">
        <f t="shared" si="282"/>
        <v>1</v>
      </c>
      <c r="J3021">
        <f t="shared" si="283"/>
        <v>1</v>
      </c>
      <c r="K3021" t="str">
        <f t="shared" si="284"/>
        <v xml:space="preserve">	User anlegen</v>
      </c>
      <c r="L3021" t="str">
        <f t="shared" si="285"/>
        <v>50840-</v>
      </c>
      <c r="M3021" t="str">
        <f t="shared" si="286"/>
        <v xml:space="preserve">50840 </v>
      </c>
      <c r="N3021" t="str">
        <f t="shared" si="287"/>
        <v xml:space="preserve">	User</v>
      </c>
      <c r="O3021" t="b" cm="1">
        <f t="array" ref="O3021">COUNT(FIND({0,1,2,3,4,5,6,7,8,9},N3021))&gt;0</f>
        <v>0</v>
      </c>
    </row>
    <row r="3022" spans="1:15" hidden="1" x14ac:dyDescent="0.3">
      <c r="A3022" s="1" t="s">
        <v>5818</v>
      </c>
      <c r="B3022" t="s">
        <v>1183</v>
      </c>
      <c r="C3022" t="s">
        <v>5819</v>
      </c>
      <c r="D3022">
        <v>2</v>
      </c>
      <c r="E3022" t="s">
        <v>7</v>
      </c>
      <c r="I3022">
        <f t="shared" si="282"/>
        <v>1</v>
      </c>
      <c r="J3022">
        <f t="shared" si="283"/>
        <v>1</v>
      </c>
      <c r="K3022" t="str">
        <f t="shared" si="284"/>
        <v>Einspielung Umzugsadressen</v>
      </c>
      <c r="L3022" t="str">
        <f t="shared" si="285"/>
        <v>50864-</v>
      </c>
      <c r="M3022" t="str">
        <f t="shared" si="286"/>
        <v xml:space="preserve">50864 </v>
      </c>
      <c r="N3022" t="str">
        <f t="shared" si="287"/>
        <v>Einspielung</v>
      </c>
      <c r="O3022" t="b" cm="1">
        <f t="array" ref="O3022">COUNT(FIND({0,1,2,3,4,5,6,7,8,9},N3022))&gt;0</f>
        <v>0</v>
      </c>
    </row>
    <row r="3023" spans="1:15" hidden="1" x14ac:dyDescent="0.3">
      <c r="A3023" s="1" t="s">
        <v>5820</v>
      </c>
      <c r="B3023" t="s">
        <v>1183</v>
      </c>
      <c r="C3023" t="s">
        <v>5821</v>
      </c>
      <c r="D3023">
        <v>2</v>
      </c>
      <c r="E3023" t="s">
        <v>7</v>
      </c>
      <c r="I3023">
        <f t="shared" si="282"/>
        <v>1</v>
      </c>
      <c r="J3023">
        <f t="shared" si="283"/>
        <v>1</v>
      </c>
      <c r="K3023" t="str">
        <f t="shared" si="284"/>
        <v>Vorkasse wurde trotz Zahlung</v>
      </c>
      <c r="L3023" t="str">
        <f t="shared" si="285"/>
        <v>50868-</v>
      </c>
      <c r="M3023" t="str">
        <f t="shared" si="286"/>
        <v xml:space="preserve">50868 </v>
      </c>
      <c r="N3023" t="str">
        <f t="shared" si="287"/>
        <v>Vorkasse</v>
      </c>
      <c r="O3023" t="b" cm="1">
        <f t="array" ref="O3023">COUNT(FIND({0,1,2,3,4,5,6,7,8,9},N3023))&gt;0</f>
        <v>0</v>
      </c>
    </row>
    <row r="3024" spans="1:15" hidden="1" x14ac:dyDescent="0.3">
      <c r="A3024" s="1" t="s">
        <v>5822</v>
      </c>
      <c r="B3024" t="s">
        <v>1183</v>
      </c>
      <c r="C3024" t="s">
        <v>5823</v>
      </c>
      <c r="D3024">
        <v>2</v>
      </c>
      <c r="E3024" t="s">
        <v>7</v>
      </c>
      <c r="I3024">
        <f t="shared" si="282"/>
        <v>0</v>
      </c>
      <c r="J3024">
        <f t="shared" si="283"/>
        <v>0</v>
      </c>
      <c r="K3024" t="e">
        <f t="shared" si="284"/>
        <v>#VALUE!</v>
      </c>
      <c r="L3024" t="e">
        <f t="shared" si="285"/>
        <v>#VALUE!</v>
      </c>
      <c r="M3024" t="e">
        <f t="shared" si="286"/>
        <v>#VALUE!</v>
      </c>
      <c r="N3024" t="e">
        <f t="shared" si="287"/>
        <v>#VALUE!</v>
      </c>
      <c r="O3024" t="b" cm="1">
        <f t="array" ref="O3024">COUNT(FIND({0,1,2,3,4,5,6,7,8,9},N3024))&gt;0</f>
        <v>0</v>
      </c>
    </row>
    <row r="3025" spans="1:15" hidden="1" x14ac:dyDescent="0.3">
      <c r="A3025" s="1" t="s">
        <v>5824</v>
      </c>
      <c r="B3025" t="s">
        <v>1183</v>
      </c>
      <c r="C3025" t="s">
        <v>5825</v>
      </c>
      <c r="D3025">
        <v>2</v>
      </c>
      <c r="E3025" t="s">
        <v>7</v>
      </c>
      <c r="I3025">
        <f t="shared" si="282"/>
        <v>2</v>
      </c>
      <c r="J3025">
        <f t="shared" si="283"/>
        <v>2</v>
      </c>
      <c r="K3025" t="str">
        <f t="shared" si="284"/>
        <v>Artikelstamm</v>
      </c>
      <c r="L3025" t="str">
        <f t="shared" si="285"/>
        <v>50870-Termin Datenbereitstellung POS-</v>
      </c>
      <c r="M3025" t="str">
        <f t="shared" si="286"/>
        <v xml:space="preserve">50870 Termin Datenbereitstellung POS </v>
      </c>
      <c r="N3025" t="e">
        <f t="shared" si="287"/>
        <v>#VALUE!</v>
      </c>
      <c r="O3025" t="b" cm="1">
        <f t="array" ref="O3025">COUNT(FIND({0,1,2,3,4,5,6,7,8,9},N3025))&gt;0</f>
        <v>0</v>
      </c>
    </row>
    <row r="3026" spans="1:15" hidden="1" x14ac:dyDescent="0.3">
      <c r="A3026" s="1" t="s">
        <v>5826</v>
      </c>
      <c r="B3026" t="s">
        <v>1183</v>
      </c>
      <c r="C3026" t="s">
        <v>5827</v>
      </c>
      <c r="D3026">
        <v>2</v>
      </c>
      <c r="E3026" t="s">
        <v>7</v>
      </c>
      <c r="I3026">
        <f t="shared" si="282"/>
        <v>2</v>
      </c>
      <c r="J3026">
        <f t="shared" si="283"/>
        <v>2</v>
      </c>
      <c r="K3026" t="str">
        <f t="shared" si="284"/>
        <v>Werke</v>
      </c>
      <c r="L3026" t="str">
        <f t="shared" si="285"/>
        <v>50877-neuer Lagerort LD01 für WH-</v>
      </c>
      <c r="M3026" t="str">
        <f t="shared" si="286"/>
        <v xml:space="preserve">50877 neuer Lagerort LD01 für WH </v>
      </c>
      <c r="N3026" t="e">
        <f t="shared" si="287"/>
        <v>#VALUE!</v>
      </c>
      <c r="O3026" t="b" cm="1">
        <f t="array" ref="O3026">COUNT(FIND({0,1,2,3,4,5,6,7,8,9},N3026))&gt;0</f>
        <v>0</v>
      </c>
    </row>
    <row r="3027" spans="1:15" hidden="1" x14ac:dyDescent="0.3">
      <c r="A3027" s="1" t="s">
        <v>5828</v>
      </c>
      <c r="B3027" t="s">
        <v>1183</v>
      </c>
      <c r="C3027" t="s">
        <v>5829</v>
      </c>
      <c r="D3027">
        <v>2</v>
      </c>
      <c r="E3027" t="s">
        <v>7</v>
      </c>
      <c r="I3027">
        <f t="shared" si="282"/>
        <v>1</v>
      </c>
      <c r="J3027">
        <f t="shared" si="283"/>
        <v>1</v>
      </c>
      <c r="K3027" t="str">
        <f t="shared" si="284"/>
        <v xml:space="preserve">	User anlegen</v>
      </c>
      <c r="L3027" t="str">
        <f t="shared" si="285"/>
        <v>50883-</v>
      </c>
      <c r="M3027" t="str">
        <f t="shared" si="286"/>
        <v xml:space="preserve">50883 </v>
      </c>
      <c r="N3027" t="str">
        <f t="shared" si="287"/>
        <v xml:space="preserve">	User</v>
      </c>
      <c r="O3027" t="b" cm="1">
        <f t="array" ref="O3027">COUNT(FIND({0,1,2,3,4,5,6,7,8,9},N3027))&gt;0</f>
        <v>0</v>
      </c>
    </row>
    <row r="3028" spans="1:15" hidden="1" x14ac:dyDescent="0.3">
      <c r="A3028" s="1" t="s">
        <v>5830</v>
      </c>
      <c r="B3028" t="s">
        <v>1183</v>
      </c>
      <c r="C3028" t="s">
        <v>5831</v>
      </c>
      <c r="D3028">
        <v>2</v>
      </c>
      <c r="E3028" t="s">
        <v>7</v>
      </c>
      <c r="I3028">
        <f t="shared" si="282"/>
        <v>1</v>
      </c>
      <c r="J3028">
        <f t="shared" si="283"/>
        <v>1</v>
      </c>
      <c r="K3028" t="str">
        <f t="shared" si="284"/>
        <v>Materialtyp in SAP ändern</v>
      </c>
      <c r="L3028" t="str">
        <f t="shared" si="285"/>
        <v>50929-</v>
      </c>
      <c r="M3028" t="str">
        <f t="shared" si="286"/>
        <v xml:space="preserve">50929 </v>
      </c>
      <c r="N3028" t="str">
        <f t="shared" si="287"/>
        <v>Materialtyp</v>
      </c>
      <c r="O3028" t="b" cm="1">
        <f t="array" ref="O3028">COUNT(FIND({0,1,2,3,4,5,6,7,8,9},N3028))&gt;0</f>
        <v>0</v>
      </c>
    </row>
    <row r="3029" spans="1:15" hidden="1" x14ac:dyDescent="0.3">
      <c r="A3029" s="1" t="s">
        <v>5832</v>
      </c>
      <c r="B3029" t="s">
        <v>1183</v>
      </c>
      <c r="C3029" t="s">
        <v>5833</v>
      </c>
      <c r="D3029">
        <v>2</v>
      </c>
      <c r="E3029" t="s">
        <v>7</v>
      </c>
      <c r="I3029">
        <f t="shared" si="282"/>
        <v>2</v>
      </c>
      <c r="J3029">
        <f t="shared" si="283"/>
        <v>2</v>
      </c>
      <c r="K3029" t="str">
        <f t="shared" si="284"/>
        <v>Retouren</v>
      </c>
      <c r="L3029" t="str">
        <f t="shared" si="285"/>
        <v>50953-Berechtigung UK-</v>
      </c>
      <c r="M3029" t="str">
        <f t="shared" si="286"/>
        <v xml:space="preserve">50953 Berechtigung UK </v>
      </c>
      <c r="N3029" t="e">
        <f t="shared" si="287"/>
        <v>#VALUE!</v>
      </c>
      <c r="O3029" t="b" cm="1">
        <f t="array" ref="O3029">COUNT(FIND({0,1,2,3,4,5,6,7,8,9},N3029))&gt;0</f>
        <v>0</v>
      </c>
    </row>
    <row r="3030" spans="1:15" hidden="1" x14ac:dyDescent="0.3">
      <c r="A3030" s="1" t="s">
        <v>5834</v>
      </c>
      <c r="B3030" t="s">
        <v>1183</v>
      </c>
      <c r="C3030" t="s">
        <v>5835</v>
      </c>
      <c r="D3030">
        <v>2</v>
      </c>
      <c r="E3030" t="s">
        <v>7</v>
      </c>
      <c r="I3030">
        <f t="shared" si="282"/>
        <v>2</v>
      </c>
      <c r="J3030">
        <f t="shared" si="283"/>
        <v>2</v>
      </c>
      <c r="K3030" t="str">
        <f t="shared" si="284"/>
        <v>Artikel</v>
      </c>
      <c r="L3030" t="str">
        <f t="shared" si="285"/>
        <v>50966-autom. Absage für AU-</v>
      </c>
      <c r="M3030" t="str">
        <f t="shared" si="286"/>
        <v xml:space="preserve">50966 autom. Absage für AU </v>
      </c>
      <c r="N3030" t="e">
        <f t="shared" si="287"/>
        <v>#VALUE!</v>
      </c>
      <c r="O3030" t="b" cm="1">
        <f t="array" ref="O3030">COUNT(FIND({0,1,2,3,4,5,6,7,8,9},N3030))&gt;0</f>
        <v>0</v>
      </c>
    </row>
    <row r="3031" spans="1:15" hidden="1" x14ac:dyDescent="0.3">
      <c r="A3031" s="1" t="s">
        <v>5836</v>
      </c>
      <c r="B3031" t="s">
        <v>1183</v>
      </c>
      <c r="C3031" t="s">
        <v>5837</v>
      </c>
      <c r="D3031">
        <v>2</v>
      </c>
      <c r="E3031" t="s">
        <v>7</v>
      </c>
      <c r="I3031">
        <f t="shared" si="282"/>
        <v>1</v>
      </c>
      <c r="J3031">
        <f t="shared" si="283"/>
        <v>1</v>
      </c>
      <c r="K3031" t="str">
        <f t="shared" si="284"/>
        <v>fehlende Versandpapiere (Pro Forma)</v>
      </c>
      <c r="L3031" t="str">
        <f t="shared" si="285"/>
        <v>50969-</v>
      </c>
      <c r="M3031" t="str">
        <f t="shared" si="286"/>
        <v xml:space="preserve">50969 </v>
      </c>
      <c r="N3031" t="str">
        <f t="shared" si="287"/>
        <v>fehlende</v>
      </c>
      <c r="O3031" t="b" cm="1">
        <f t="array" ref="O3031">COUNT(FIND({0,1,2,3,4,5,6,7,8,9},N3031))&gt;0</f>
        <v>0</v>
      </c>
    </row>
    <row r="3032" spans="1:15" hidden="1" x14ac:dyDescent="0.3">
      <c r="A3032" s="1" t="s">
        <v>5838</v>
      </c>
      <c r="B3032" t="s">
        <v>1183</v>
      </c>
      <c r="C3032" t="s">
        <v>5839</v>
      </c>
      <c r="D3032">
        <v>2</v>
      </c>
      <c r="E3032" t="s">
        <v>7</v>
      </c>
      <c r="I3032">
        <f t="shared" si="282"/>
        <v>0</v>
      </c>
      <c r="J3032">
        <f t="shared" si="283"/>
        <v>0</v>
      </c>
      <c r="K3032" t="e">
        <f t="shared" si="284"/>
        <v>#VALUE!</v>
      </c>
      <c r="L3032" t="e">
        <f t="shared" si="285"/>
        <v>#VALUE!</v>
      </c>
      <c r="M3032" t="e">
        <f t="shared" si="286"/>
        <v>#VALUE!</v>
      </c>
      <c r="N3032" t="e">
        <f t="shared" si="287"/>
        <v>#VALUE!</v>
      </c>
      <c r="O3032" t="b" cm="1">
        <f t="array" ref="O3032">COUNT(FIND({0,1,2,3,4,5,6,7,8,9},N3032))&gt;0</f>
        <v>0</v>
      </c>
    </row>
    <row r="3033" spans="1:15" hidden="1" x14ac:dyDescent="0.3">
      <c r="A3033" s="1" t="s">
        <v>5840</v>
      </c>
      <c r="B3033" t="s">
        <v>1183</v>
      </c>
      <c r="C3033" t="s">
        <v>5841</v>
      </c>
      <c r="D3033">
        <v>2</v>
      </c>
      <c r="E3033" t="s">
        <v>7</v>
      </c>
      <c r="I3033">
        <f t="shared" si="282"/>
        <v>1</v>
      </c>
      <c r="J3033">
        <f t="shared" si="283"/>
        <v>1</v>
      </c>
      <c r="K3033" t="str">
        <f t="shared" si="284"/>
        <v>SAP: Berechtigungen Projekt "Versand ab Warenhaus"</v>
      </c>
      <c r="L3033" t="str">
        <f t="shared" si="285"/>
        <v>50984-</v>
      </c>
      <c r="M3033" t="str">
        <f t="shared" si="286"/>
        <v xml:space="preserve">50984 </v>
      </c>
      <c r="N3033" t="str">
        <f t="shared" si="287"/>
        <v>SAP:</v>
      </c>
      <c r="O3033" t="b" cm="1">
        <f t="array" ref="O3033">COUNT(FIND({0,1,2,3,4,5,6,7,8,9},N3033))&gt;0</f>
        <v>0</v>
      </c>
    </row>
    <row r="3034" spans="1:15" hidden="1" x14ac:dyDescent="0.3">
      <c r="A3034" s="1" t="s">
        <v>5842</v>
      </c>
      <c r="B3034" t="s">
        <v>1183</v>
      </c>
      <c r="C3034" t="s">
        <v>5843</v>
      </c>
      <c r="D3034">
        <v>2</v>
      </c>
      <c r="E3034" t="s">
        <v>7</v>
      </c>
      <c r="I3034">
        <f t="shared" si="282"/>
        <v>1</v>
      </c>
      <c r="J3034">
        <f t="shared" si="283"/>
        <v>1</v>
      </c>
      <c r="K3034" t="str">
        <f t="shared" si="284"/>
        <v>LF Bestätigungen bei fiktiver Avisierung</v>
      </c>
      <c r="L3034" t="str">
        <f t="shared" si="285"/>
        <v>50988-</v>
      </c>
      <c r="M3034" t="str">
        <f t="shared" si="286"/>
        <v xml:space="preserve">50988 </v>
      </c>
      <c r="N3034" t="str">
        <f t="shared" si="287"/>
        <v>LF</v>
      </c>
      <c r="O3034" t="b" cm="1">
        <f t="array" ref="O3034">COUNT(FIND({0,1,2,3,4,5,6,7,8,9},N3034))&gt;0</f>
        <v>0</v>
      </c>
    </row>
    <row r="3035" spans="1:15" hidden="1" x14ac:dyDescent="0.3">
      <c r="A3035" s="1" t="s">
        <v>5844</v>
      </c>
      <c r="B3035" t="s">
        <v>1183</v>
      </c>
      <c r="C3035" t="s">
        <v>5845</v>
      </c>
      <c r="D3035">
        <v>2</v>
      </c>
      <c r="E3035" t="s">
        <v>7</v>
      </c>
      <c r="I3035">
        <f t="shared" si="282"/>
        <v>1</v>
      </c>
      <c r="J3035">
        <f t="shared" si="283"/>
        <v>1</v>
      </c>
      <c r="K3035" t="str">
        <f t="shared" si="284"/>
        <v>Umstellung Zahlungsart</v>
      </c>
      <c r="L3035" t="str">
        <f t="shared" si="285"/>
        <v>50989-</v>
      </c>
      <c r="M3035" t="str">
        <f t="shared" si="286"/>
        <v xml:space="preserve">50989 </v>
      </c>
      <c r="N3035" t="str">
        <f t="shared" si="287"/>
        <v>Umstellung</v>
      </c>
      <c r="O3035" t="b" cm="1">
        <f t="array" ref="O3035">COUNT(FIND({0,1,2,3,4,5,6,7,8,9},N3035))&gt;0</f>
        <v>0</v>
      </c>
    </row>
    <row r="3036" spans="1:15" hidden="1" x14ac:dyDescent="0.3">
      <c r="A3036" s="1" t="s">
        <v>5846</v>
      </c>
      <c r="B3036" t="s">
        <v>1183</v>
      </c>
      <c r="C3036" t="s">
        <v>5847</v>
      </c>
      <c r="D3036">
        <v>2</v>
      </c>
      <c r="E3036" t="s">
        <v>7</v>
      </c>
      <c r="I3036">
        <f t="shared" si="282"/>
        <v>1</v>
      </c>
      <c r="J3036">
        <f t="shared" si="283"/>
        <v>1</v>
      </c>
      <c r="K3036" t="str">
        <f t="shared" si="284"/>
        <v>Menge Unstimmigkeit in der Pfandsteuerung</v>
      </c>
      <c r="L3036" t="str">
        <f t="shared" si="285"/>
        <v>51017-</v>
      </c>
      <c r="M3036" t="str">
        <f t="shared" si="286"/>
        <v xml:space="preserve">51017 </v>
      </c>
      <c r="N3036" t="str">
        <f t="shared" si="287"/>
        <v>Menge</v>
      </c>
      <c r="O3036" t="b" cm="1">
        <f t="array" ref="O3036">COUNT(FIND({0,1,2,3,4,5,6,7,8,9},N3036))&gt;0</f>
        <v>0</v>
      </c>
    </row>
    <row r="3037" spans="1:15" hidden="1" x14ac:dyDescent="0.3">
      <c r="A3037" s="1" t="s">
        <v>5848</v>
      </c>
      <c r="B3037" t="s">
        <v>1183</v>
      </c>
      <c r="C3037" t="s">
        <v>5849</v>
      </c>
      <c r="D3037">
        <v>2</v>
      </c>
      <c r="E3037" t="s">
        <v>7</v>
      </c>
      <c r="I3037">
        <f t="shared" si="282"/>
        <v>1</v>
      </c>
      <c r="J3037">
        <f t="shared" si="283"/>
        <v>1</v>
      </c>
      <c r="K3037" t="str">
        <f t="shared" si="284"/>
        <v>Idoc Verarbeitung: 16 Split Idocs</v>
      </c>
      <c r="L3037" t="str">
        <f t="shared" si="285"/>
        <v>51036-</v>
      </c>
      <c r="M3037" t="str">
        <f t="shared" si="286"/>
        <v xml:space="preserve">51036 </v>
      </c>
      <c r="N3037" t="str">
        <f t="shared" si="287"/>
        <v>Idoc</v>
      </c>
      <c r="O3037" t="b" cm="1">
        <f t="array" ref="O3037">COUNT(FIND({0,1,2,3,4,5,6,7,8,9},N3037))&gt;0</f>
        <v>0</v>
      </c>
    </row>
    <row r="3038" spans="1:15" hidden="1" x14ac:dyDescent="0.3">
      <c r="A3038" s="1" t="s">
        <v>5850</v>
      </c>
      <c r="B3038" t="s">
        <v>1183</v>
      </c>
      <c r="C3038" t="s">
        <v>5851</v>
      </c>
      <c r="D3038">
        <v>2</v>
      </c>
      <c r="E3038" t="s">
        <v>7</v>
      </c>
      <c r="I3038">
        <f t="shared" si="282"/>
        <v>1</v>
      </c>
      <c r="J3038">
        <f t="shared" si="283"/>
        <v>1</v>
      </c>
      <c r="K3038" t="str">
        <f t="shared" si="284"/>
        <v>Lieferterminermittlung bei Ubs nicht verfügbarer Artikel</v>
      </c>
      <c r="L3038" t="str">
        <f t="shared" si="285"/>
        <v>51045	-</v>
      </c>
      <c r="M3038" t="str">
        <f t="shared" si="286"/>
        <v xml:space="preserve">51045	 </v>
      </c>
      <c r="N3038" t="str">
        <f t="shared" si="287"/>
        <v>Lieferterminermittlung</v>
      </c>
      <c r="O3038" t="b" cm="1">
        <f t="array" ref="O3038">COUNT(FIND({0,1,2,3,4,5,6,7,8,9},N3038))&gt;0</f>
        <v>0</v>
      </c>
    </row>
    <row r="3039" spans="1:15" hidden="1" x14ac:dyDescent="0.3">
      <c r="A3039" s="1" t="s">
        <v>5852</v>
      </c>
      <c r="B3039" t="s">
        <v>1183</v>
      </c>
      <c r="C3039" t="s">
        <v>5853</v>
      </c>
      <c r="D3039">
        <v>2</v>
      </c>
      <c r="E3039" t="s">
        <v>7</v>
      </c>
      <c r="I3039">
        <f t="shared" si="282"/>
        <v>1</v>
      </c>
      <c r="J3039">
        <f t="shared" si="283"/>
        <v>1</v>
      </c>
      <c r="K3039" t="str">
        <f t="shared" si="284"/>
        <v xml:space="preserve">	Lieferschein nicht vorhanden in TPAR</v>
      </c>
      <c r="L3039" t="str">
        <f t="shared" si="285"/>
        <v>51047-</v>
      </c>
      <c r="M3039" t="str">
        <f t="shared" si="286"/>
        <v xml:space="preserve">51047 </v>
      </c>
      <c r="N3039" t="str">
        <f t="shared" si="287"/>
        <v xml:space="preserve">	Lieferschein</v>
      </c>
      <c r="O3039" t="b" cm="1">
        <f t="array" ref="O3039">COUNT(FIND({0,1,2,3,4,5,6,7,8,9},N3039))&gt;0</f>
        <v>0</v>
      </c>
    </row>
    <row r="3040" spans="1:15" hidden="1" x14ac:dyDescent="0.3">
      <c r="A3040" s="1" t="s">
        <v>5854</v>
      </c>
      <c r="B3040" t="s">
        <v>1183</v>
      </c>
      <c r="C3040" t="s">
        <v>5855</v>
      </c>
      <c r="D3040">
        <v>2</v>
      </c>
      <c r="E3040" t="s">
        <v>7</v>
      </c>
      <c r="I3040">
        <f t="shared" si="282"/>
        <v>1</v>
      </c>
      <c r="J3040">
        <f t="shared" si="283"/>
        <v>1</v>
      </c>
      <c r="K3040" t="str">
        <f t="shared" si="284"/>
        <v>Datenschutzerkl.</v>
      </c>
      <c r="L3040" t="str">
        <f t="shared" si="285"/>
        <v>51060-</v>
      </c>
      <c r="M3040" t="str">
        <f t="shared" si="286"/>
        <v xml:space="preserve">51060 </v>
      </c>
      <c r="N3040" t="e">
        <f t="shared" si="287"/>
        <v>#VALUE!</v>
      </c>
      <c r="O3040" t="b" cm="1">
        <f t="array" ref="O3040">COUNT(FIND({0,1,2,3,4,5,6,7,8,9},N3040))&gt;0</f>
        <v>0</v>
      </c>
    </row>
    <row r="3041" spans="1:15" hidden="1" x14ac:dyDescent="0.3">
      <c r="A3041" s="1" t="s">
        <v>5856</v>
      </c>
      <c r="B3041" t="s">
        <v>1183</v>
      </c>
      <c r="C3041" t="s">
        <v>5857</v>
      </c>
      <c r="D3041">
        <v>2</v>
      </c>
      <c r="E3041" t="s">
        <v>7</v>
      </c>
      <c r="I3041">
        <f t="shared" si="282"/>
        <v>1</v>
      </c>
      <c r="J3041">
        <f t="shared" si="283"/>
        <v>1</v>
      </c>
      <c r="K3041" t="str">
        <f t="shared" si="284"/>
        <v>Eine fehlerhafte Position</v>
      </c>
      <c r="L3041" t="str">
        <f t="shared" si="285"/>
        <v>51062-</v>
      </c>
      <c r="M3041" t="str">
        <f t="shared" si="286"/>
        <v xml:space="preserve">51062 </v>
      </c>
      <c r="N3041" t="str">
        <f t="shared" si="287"/>
        <v>Eine</v>
      </c>
      <c r="O3041" t="b" cm="1">
        <f t="array" ref="O3041">COUNT(FIND({0,1,2,3,4,5,6,7,8,9},N3041))&gt;0</f>
        <v>0</v>
      </c>
    </row>
    <row r="3042" spans="1:15" hidden="1" x14ac:dyDescent="0.3">
      <c r="A3042" s="1" t="s">
        <v>5858</v>
      </c>
      <c r="B3042" t="s">
        <v>1183</v>
      </c>
      <c r="C3042" t="s">
        <v>5859</v>
      </c>
      <c r="D3042">
        <v>2</v>
      </c>
      <c r="E3042" t="s">
        <v>7</v>
      </c>
      <c r="I3042">
        <f t="shared" si="282"/>
        <v>1</v>
      </c>
      <c r="J3042">
        <f t="shared" si="283"/>
        <v>1</v>
      </c>
      <c r="K3042" t="str">
        <f t="shared" si="284"/>
        <v>Auftrag 6046939 ist gesperrt JCL</v>
      </c>
      <c r="L3042" t="str">
        <f t="shared" si="285"/>
        <v>51064	-</v>
      </c>
      <c r="M3042" t="str">
        <f t="shared" si="286"/>
        <v xml:space="preserve">51064	 </v>
      </c>
      <c r="N3042" t="str">
        <f t="shared" si="287"/>
        <v>Auftrag</v>
      </c>
      <c r="O3042" t="b" cm="1">
        <f t="array" ref="O3042">COUNT(FIND({0,1,2,3,4,5,6,7,8,9},N3042))&gt;0</f>
        <v>0</v>
      </c>
    </row>
    <row r="3043" spans="1:15" hidden="1" x14ac:dyDescent="0.3">
      <c r="A3043" s="1" t="s">
        <v>5860</v>
      </c>
      <c r="B3043" t="s">
        <v>1183</v>
      </c>
      <c r="C3043" t="s">
        <v>5861</v>
      </c>
      <c r="D3043">
        <v>2</v>
      </c>
      <c r="E3043" t="s">
        <v>7</v>
      </c>
      <c r="I3043">
        <f t="shared" si="282"/>
        <v>1</v>
      </c>
      <c r="J3043">
        <f t="shared" si="283"/>
        <v>1</v>
      </c>
      <c r="K3043" t="str">
        <f t="shared" si="284"/>
        <v xml:space="preserve">	Altersnachweis / Liefersperre bitte überprüfen</v>
      </c>
      <c r="L3043" t="str">
        <f t="shared" si="285"/>
        <v>51066-</v>
      </c>
      <c r="M3043" t="str">
        <f t="shared" si="286"/>
        <v xml:space="preserve">51066 </v>
      </c>
      <c r="N3043" t="str">
        <f t="shared" si="287"/>
        <v xml:space="preserve">	Altersnachweis</v>
      </c>
      <c r="O3043" t="b" cm="1">
        <f t="array" ref="O3043">COUNT(FIND({0,1,2,3,4,5,6,7,8,9},N3043))&gt;0</f>
        <v>0</v>
      </c>
    </row>
    <row r="3044" spans="1:15" hidden="1" x14ac:dyDescent="0.3">
      <c r="A3044" s="1" t="s">
        <v>5862</v>
      </c>
      <c r="B3044" t="s">
        <v>1183</v>
      </c>
      <c r="C3044" t="s">
        <v>5863</v>
      </c>
      <c r="D3044">
        <v>2</v>
      </c>
      <c r="E3044" t="s">
        <v>7</v>
      </c>
      <c r="I3044">
        <f t="shared" si="282"/>
        <v>2</v>
      </c>
      <c r="J3044">
        <f t="shared" si="283"/>
        <v>2</v>
      </c>
      <c r="K3044" t="str">
        <f t="shared" si="284"/>
        <v>Sperre bei Altersnachweis</v>
      </c>
      <c r="L3044" t="str">
        <f t="shared" si="285"/>
        <v>51066-Positions-</v>
      </c>
      <c r="M3044" t="str">
        <f t="shared" si="286"/>
        <v xml:space="preserve">51066 Positions </v>
      </c>
      <c r="N3044" t="str">
        <f t="shared" si="287"/>
        <v>Sperre</v>
      </c>
      <c r="O3044" t="b" cm="1">
        <f t="array" ref="O3044">COUNT(FIND({0,1,2,3,4,5,6,7,8,9},N3044))&gt;0</f>
        <v>0</v>
      </c>
    </row>
    <row r="3045" spans="1:15" hidden="1" x14ac:dyDescent="0.3">
      <c r="A3045" s="1" t="s">
        <v>5864</v>
      </c>
      <c r="B3045" t="s">
        <v>1183</v>
      </c>
      <c r="C3045" t="s">
        <v>5865</v>
      </c>
      <c r="D3045">
        <v>2</v>
      </c>
      <c r="E3045" t="s">
        <v>7</v>
      </c>
      <c r="I3045">
        <f t="shared" si="282"/>
        <v>2</v>
      </c>
      <c r="J3045">
        <f t="shared" si="283"/>
        <v>2</v>
      </c>
      <c r="K3045" t="str">
        <f t="shared" si="284"/>
        <v>Buchung nicht möglich</v>
      </c>
      <c r="L3045" t="str">
        <f t="shared" si="285"/>
        <v>51069-SAP: WE-</v>
      </c>
      <c r="M3045" t="str">
        <f t="shared" si="286"/>
        <v xml:space="preserve">51069 SAP: WE </v>
      </c>
      <c r="N3045" t="str">
        <f t="shared" si="287"/>
        <v>Buchung</v>
      </c>
      <c r="O3045" t="b" cm="1">
        <f t="array" ref="O3045">COUNT(FIND({0,1,2,3,4,5,6,7,8,9},N3045))&gt;0</f>
        <v>0</v>
      </c>
    </row>
    <row r="3046" spans="1:15" hidden="1" x14ac:dyDescent="0.3">
      <c r="A3046" s="1" t="s">
        <v>5866</v>
      </c>
      <c r="B3046" t="s">
        <v>1183</v>
      </c>
      <c r="C3046" t="s">
        <v>5867</v>
      </c>
      <c r="D3046">
        <v>2</v>
      </c>
      <c r="E3046" t="s">
        <v>7</v>
      </c>
      <c r="I3046">
        <f t="shared" si="282"/>
        <v>1</v>
      </c>
      <c r="J3046">
        <f t="shared" si="283"/>
        <v>1</v>
      </c>
      <c r="K3046" t="str">
        <f t="shared" si="284"/>
        <v>SAP: Bei LS 85733189</v>
      </c>
      <c r="L3046" t="str">
        <f t="shared" si="285"/>
        <v>51074-</v>
      </c>
      <c r="M3046" t="str">
        <f t="shared" si="286"/>
        <v xml:space="preserve">51074 </v>
      </c>
      <c r="N3046" t="str">
        <f t="shared" si="287"/>
        <v>SAP:</v>
      </c>
      <c r="O3046" t="b" cm="1">
        <f t="array" ref="O3046">COUNT(FIND({0,1,2,3,4,5,6,7,8,9},N3046))&gt;0</f>
        <v>0</v>
      </c>
    </row>
    <row r="3047" spans="1:15" hidden="1" x14ac:dyDescent="0.3">
      <c r="A3047" s="1" t="s">
        <v>5868</v>
      </c>
      <c r="B3047" t="s">
        <v>1183</v>
      </c>
      <c r="C3047" t="s">
        <v>5869</v>
      </c>
      <c r="D3047">
        <v>2</v>
      </c>
      <c r="E3047" t="s">
        <v>7</v>
      </c>
      <c r="I3047">
        <f t="shared" si="282"/>
        <v>2</v>
      </c>
      <c r="J3047">
        <f t="shared" si="283"/>
        <v>2</v>
      </c>
      <c r="K3047" t="str">
        <f t="shared" si="284"/>
        <v>Hinweistext auf Rechnungen</v>
      </c>
      <c r="L3047" t="str">
        <f t="shared" si="285"/>
        <v>51077-Datenschutz-</v>
      </c>
      <c r="M3047" t="str">
        <f t="shared" si="286"/>
        <v xml:space="preserve">51077 Datenschutz </v>
      </c>
      <c r="N3047" t="str">
        <f t="shared" si="287"/>
        <v>Hinweistext</v>
      </c>
      <c r="O3047" t="b" cm="1">
        <f t="array" ref="O3047">COUNT(FIND({0,1,2,3,4,5,6,7,8,9},N3047))&gt;0</f>
        <v>0</v>
      </c>
    </row>
    <row r="3048" spans="1:15" hidden="1" x14ac:dyDescent="0.3">
      <c r="A3048" s="1" t="s">
        <v>5870</v>
      </c>
      <c r="B3048" t="s">
        <v>1183</v>
      </c>
      <c r="C3048" t="s">
        <v>5871</v>
      </c>
      <c r="D3048">
        <v>2</v>
      </c>
      <c r="E3048" t="s">
        <v>7</v>
      </c>
      <c r="I3048">
        <f t="shared" si="282"/>
        <v>2</v>
      </c>
      <c r="J3048">
        <f t="shared" si="283"/>
        <v>2</v>
      </c>
      <c r="K3048" t="str">
        <f t="shared" si="284"/>
        <v>Pfand Lieferscheinnr</v>
      </c>
      <c r="L3048" t="str">
        <f t="shared" si="285"/>
        <v>51078-WH Köln: SAP-</v>
      </c>
      <c r="M3048" t="str">
        <f t="shared" si="286"/>
        <v xml:space="preserve">51078 WH Köln: SAP </v>
      </c>
      <c r="N3048" t="str">
        <f t="shared" si="287"/>
        <v>Pfand</v>
      </c>
      <c r="O3048" t="b" cm="1">
        <f t="array" ref="O3048">COUNT(FIND({0,1,2,3,4,5,6,7,8,9},N3048))&gt;0</f>
        <v>0</v>
      </c>
    </row>
    <row r="3049" spans="1:15" hidden="1" x14ac:dyDescent="0.3">
      <c r="A3049" s="1" t="s">
        <v>5872</v>
      </c>
      <c r="B3049" t="s">
        <v>1183</v>
      </c>
      <c r="C3049" t="s">
        <v>5873</v>
      </c>
      <c r="D3049">
        <v>2</v>
      </c>
      <c r="E3049" t="s">
        <v>7</v>
      </c>
      <c r="I3049">
        <f t="shared" si="282"/>
        <v>1</v>
      </c>
      <c r="J3049">
        <f t="shared" si="283"/>
        <v>1</v>
      </c>
      <c r="K3049" t="str">
        <f t="shared" si="284"/>
        <v>WH Waltrop: Lieferschein 85733196</v>
      </c>
      <c r="L3049" t="str">
        <f t="shared" si="285"/>
        <v>51080-</v>
      </c>
      <c r="M3049" t="str">
        <f t="shared" si="286"/>
        <v xml:space="preserve">51080 </v>
      </c>
      <c r="N3049" t="str">
        <f t="shared" si="287"/>
        <v>WH</v>
      </c>
      <c r="O3049" t="b" cm="1">
        <f t="array" ref="O3049">COUNT(FIND({0,1,2,3,4,5,6,7,8,9},N3049))&gt;0</f>
        <v>0</v>
      </c>
    </row>
    <row r="3050" spans="1:15" hidden="1" x14ac:dyDescent="0.3">
      <c r="A3050" s="1" t="s">
        <v>5874</v>
      </c>
      <c r="B3050" t="s">
        <v>1183</v>
      </c>
      <c r="C3050" t="s">
        <v>5875</v>
      </c>
      <c r="D3050">
        <v>2</v>
      </c>
      <c r="E3050" t="s">
        <v>7</v>
      </c>
      <c r="I3050">
        <f t="shared" si="282"/>
        <v>1</v>
      </c>
      <c r="J3050">
        <f t="shared" si="283"/>
        <v>1</v>
      </c>
      <c r="K3050" t="str">
        <f t="shared" si="284"/>
        <v xml:space="preserve">	Preisänderungen nicht möglich</v>
      </c>
      <c r="L3050" t="str">
        <f t="shared" si="285"/>
        <v>51089-</v>
      </c>
      <c r="M3050" t="str">
        <f t="shared" si="286"/>
        <v xml:space="preserve">51089 </v>
      </c>
      <c r="N3050" t="str">
        <f t="shared" si="287"/>
        <v xml:space="preserve">	Preisänderungen</v>
      </c>
      <c r="O3050" t="b" cm="1">
        <f t="array" ref="O3050">COUNT(FIND({0,1,2,3,4,5,6,7,8,9},N3050))&gt;0</f>
        <v>0</v>
      </c>
    </row>
    <row r="3051" spans="1:15" hidden="1" x14ac:dyDescent="0.3">
      <c r="A3051" s="1" t="s">
        <v>5876</v>
      </c>
      <c r="B3051" t="s">
        <v>1183</v>
      </c>
      <c r="C3051" t="s">
        <v>5877</v>
      </c>
      <c r="D3051">
        <v>2</v>
      </c>
      <c r="E3051" t="s">
        <v>7</v>
      </c>
      <c r="I3051">
        <f t="shared" si="282"/>
        <v>1</v>
      </c>
      <c r="J3051">
        <f t="shared" si="283"/>
        <v>1</v>
      </c>
      <c r="K3051" t="str">
        <f t="shared" si="284"/>
        <v>A: 81545 ist in keinem gültigen Medium</v>
      </c>
      <c r="L3051" t="str">
        <f t="shared" si="285"/>
        <v>51101-</v>
      </c>
      <c r="M3051" t="str">
        <f t="shared" si="286"/>
        <v xml:space="preserve">51101 </v>
      </c>
      <c r="N3051" t="str">
        <f t="shared" si="287"/>
        <v>A:</v>
      </c>
      <c r="O3051" t="b" cm="1">
        <f t="array" ref="O3051">COUNT(FIND({0,1,2,3,4,5,6,7,8,9},N3051))&gt;0</f>
        <v>0</v>
      </c>
    </row>
    <row r="3052" spans="1:15" hidden="1" x14ac:dyDescent="0.3">
      <c r="A3052" s="1" t="s">
        <v>5878</v>
      </c>
      <c r="B3052" t="s">
        <v>1183</v>
      </c>
      <c r="C3052" t="s">
        <v>5879</v>
      </c>
      <c r="D3052">
        <v>2</v>
      </c>
      <c r="E3052" t="s">
        <v>7</v>
      </c>
      <c r="I3052">
        <f t="shared" si="282"/>
        <v>0</v>
      </c>
      <c r="J3052">
        <f t="shared" si="283"/>
        <v>0</v>
      </c>
      <c r="K3052" t="e">
        <f t="shared" si="284"/>
        <v>#VALUE!</v>
      </c>
      <c r="L3052" t="e">
        <f t="shared" si="285"/>
        <v>#VALUE!</v>
      </c>
      <c r="M3052" t="e">
        <f t="shared" si="286"/>
        <v>#VALUE!</v>
      </c>
      <c r="N3052" t="e">
        <f t="shared" si="287"/>
        <v>#VALUE!</v>
      </c>
      <c r="O3052" t="b" cm="1">
        <f t="array" ref="O3052">COUNT(FIND({0,1,2,3,4,5,6,7,8,9},N3052))&gt;0</f>
        <v>0</v>
      </c>
    </row>
    <row r="3053" spans="1:15" hidden="1" x14ac:dyDescent="0.3">
      <c r="A3053" s="1" t="s">
        <v>5880</v>
      </c>
      <c r="B3053" t="s">
        <v>1183</v>
      </c>
      <c r="C3053" t="s">
        <v>5881</v>
      </c>
      <c r="D3053">
        <v>2</v>
      </c>
      <c r="E3053" t="s">
        <v>7</v>
      </c>
      <c r="I3053">
        <f t="shared" si="282"/>
        <v>1</v>
      </c>
      <c r="J3053">
        <f t="shared" si="283"/>
        <v>1</v>
      </c>
      <c r="K3053" t="str">
        <f t="shared" si="284"/>
        <v xml:space="preserve">	Rabatt wird in 0101 nicht gezogen</v>
      </c>
      <c r="L3053" t="str">
        <f t="shared" si="285"/>
        <v>51114-</v>
      </c>
      <c r="M3053" t="str">
        <f t="shared" si="286"/>
        <v xml:space="preserve">51114 </v>
      </c>
      <c r="N3053" t="str">
        <f t="shared" si="287"/>
        <v xml:space="preserve">	Rabatt</v>
      </c>
      <c r="O3053" t="b" cm="1">
        <f t="array" ref="O3053">COUNT(FIND({0,1,2,3,4,5,6,7,8,9},N3053))&gt;0</f>
        <v>0</v>
      </c>
    </row>
    <row r="3054" spans="1:15" hidden="1" x14ac:dyDescent="0.3">
      <c r="A3054" s="1" t="s">
        <v>5882</v>
      </c>
      <c r="B3054" t="s">
        <v>1183</v>
      </c>
      <c r="C3054" t="s">
        <v>5883</v>
      </c>
      <c r="D3054">
        <v>2</v>
      </c>
      <c r="E3054" t="s">
        <v>7</v>
      </c>
      <c r="I3054">
        <f t="shared" si="282"/>
        <v>2</v>
      </c>
      <c r="J3054">
        <f t="shared" si="283"/>
        <v>2</v>
      </c>
      <c r="K3054" t="str">
        <f t="shared" si="284"/>
        <v>Änderung kann nicht extern versendet werden</v>
      </c>
      <c r="L3054" t="str">
        <f t="shared" si="285"/>
        <v>51127	-Bestell-</v>
      </c>
      <c r="M3054" t="str">
        <f t="shared" si="286"/>
        <v xml:space="preserve">51127	 Bestell </v>
      </c>
      <c r="N3054" t="str">
        <f t="shared" si="287"/>
        <v>Änderung</v>
      </c>
      <c r="O3054" t="b" cm="1">
        <f t="array" ref="O3054">COUNT(FIND({0,1,2,3,4,5,6,7,8,9},N3054))&gt;0</f>
        <v>0</v>
      </c>
    </row>
    <row r="3055" spans="1:15" hidden="1" x14ac:dyDescent="0.3">
      <c r="A3055" s="1" t="s">
        <v>5884</v>
      </c>
      <c r="B3055" t="s">
        <v>1183</v>
      </c>
      <c r="C3055" t="s">
        <v>647</v>
      </c>
      <c r="D3055">
        <v>2</v>
      </c>
      <c r="E3055" t="s">
        <v>7</v>
      </c>
      <c r="I3055">
        <f t="shared" si="282"/>
        <v>0</v>
      </c>
      <c r="J3055">
        <f t="shared" si="283"/>
        <v>0</v>
      </c>
      <c r="K3055" t="e">
        <f t="shared" si="284"/>
        <v>#VALUE!</v>
      </c>
      <c r="L3055" t="e">
        <f t="shared" si="285"/>
        <v>#VALUE!</v>
      </c>
      <c r="M3055" t="e">
        <f t="shared" si="286"/>
        <v>#VALUE!</v>
      </c>
      <c r="N3055" t="e">
        <f t="shared" si="287"/>
        <v>#VALUE!</v>
      </c>
      <c r="O3055" t="b" cm="1">
        <f t="array" ref="O3055">COUNT(FIND({0,1,2,3,4,5,6,7,8,9},N3055))&gt;0</f>
        <v>0</v>
      </c>
    </row>
    <row r="3056" spans="1:15" hidden="1" x14ac:dyDescent="0.3">
      <c r="A3056" s="1" t="s">
        <v>5885</v>
      </c>
      <c r="B3056" t="s">
        <v>1183</v>
      </c>
      <c r="C3056" t="s">
        <v>5886</v>
      </c>
      <c r="D3056">
        <v>2</v>
      </c>
      <c r="E3056" t="s">
        <v>7</v>
      </c>
      <c r="I3056">
        <f t="shared" si="282"/>
        <v>1</v>
      </c>
      <c r="J3056">
        <f t="shared" si="283"/>
        <v>1</v>
      </c>
      <c r="K3056" t="str">
        <f t="shared" si="284"/>
        <v>SAP: Lieferschein WE nicht möglich</v>
      </c>
      <c r="L3056" t="str">
        <f t="shared" si="285"/>
        <v>51140-</v>
      </c>
      <c r="M3056" t="str">
        <f t="shared" si="286"/>
        <v xml:space="preserve">51140 </v>
      </c>
      <c r="N3056" t="str">
        <f t="shared" si="287"/>
        <v>SAP:</v>
      </c>
      <c r="O3056" t="b" cm="1">
        <f t="array" ref="O3056">COUNT(FIND({0,1,2,3,4,5,6,7,8,9},N3056))&gt;0</f>
        <v>0</v>
      </c>
    </row>
    <row r="3057" spans="1:15" hidden="1" x14ac:dyDescent="0.3">
      <c r="A3057" s="1" t="s">
        <v>5887</v>
      </c>
      <c r="B3057" t="s">
        <v>1183</v>
      </c>
      <c r="C3057" t="s">
        <v>5888</v>
      </c>
      <c r="D3057">
        <v>2</v>
      </c>
      <c r="E3057" t="s">
        <v>7</v>
      </c>
      <c r="I3057">
        <f t="shared" si="282"/>
        <v>1</v>
      </c>
      <c r="J3057">
        <f t="shared" si="283"/>
        <v>1</v>
      </c>
      <c r="K3057" t="str">
        <f t="shared" si="284"/>
        <v>SAP: Lieferschein WE nicht möglich 861793063</v>
      </c>
      <c r="L3057" t="str">
        <f t="shared" si="285"/>
        <v>51141-</v>
      </c>
      <c r="M3057" t="str">
        <f t="shared" si="286"/>
        <v xml:space="preserve">51141 </v>
      </c>
      <c r="N3057" t="str">
        <f t="shared" si="287"/>
        <v>SAP:</v>
      </c>
      <c r="O3057" t="b" cm="1">
        <f t="array" ref="O3057">COUNT(FIND({0,1,2,3,4,5,6,7,8,9},N3057))&gt;0</f>
        <v>0</v>
      </c>
    </row>
    <row r="3058" spans="1:15" hidden="1" x14ac:dyDescent="0.3">
      <c r="A3058" s="1" t="s">
        <v>5889</v>
      </c>
      <c r="B3058" t="s">
        <v>1183</v>
      </c>
      <c r="C3058" t="s">
        <v>5890</v>
      </c>
      <c r="D3058">
        <v>2</v>
      </c>
      <c r="E3058" t="s">
        <v>7</v>
      </c>
      <c r="I3058">
        <f t="shared" si="282"/>
        <v>1</v>
      </c>
      <c r="J3058">
        <f t="shared" si="283"/>
        <v>1</v>
      </c>
      <c r="K3058" t="str">
        <f t="shared" si="284"/>
        <v>SAP: Lieferschein WE nicht möglich 861793020</v>
      </c>
      <c r="L3058" t="str">
        <f t="shared" si="285"/>
        <v>51145-</v>
      </c>
      <c r="M3058" t="str">
        <f t="shared" si="286"/>
        <v xml:space="preserve">51145 </v>
      </c>
      <c r="N3058" t="str">
        <f t="shared" si="287"/>
        <v>SAP:</v>
      </c>
      <c r="O3058" t="b" cm="1">
        <f t="array" ref="O3058">COUNT(FIND({0,1,2,3,4,5,6,7,8,9},N3058))&gt;0</f>
        <v>0</v>
      </c>
    </row>
    <row r="3059" spans="1:15" hidden="1" x14ac:dyDescent="0.3">
      <c r="A3059" s="1" t="s">
        <v>5891</v>
      </c>
      <c r="B3059" t="s">
        <v>1183</v>
      </c>
      <c r="C3059" t="s">
        <v>5892</v>
      </c>
      <c r="D3059">
        <v>2</v>
      </c>
      <c r="E3059" t="s">
        <v>7</v>
      </c>
      <c r="I3059">
        <f t="shared" si="282"/>
        <v>2</v>
      </c>
      <c r="J3059">
        <f t="shared" si="283"/>
        <v>2</v>
      </c>
      <c r="K3059" t="str">
        <f t="shared" si="284"/>
        <v>Problematik</v>
      </c>
      <c r="L3059" t="str">
        <f t="shared" si="285"/>
        <v>51147-	WH Köln: Pfand-</v>
      </c>
      <c r="M3059" t="str">
        <f t="shared" si="286"/>
        <v xml:space="preserve">51147 	WH Köln: Pfand </v>
      </c>
      <c r="N3059" t="e">
        <f t="shared" si="287"/>
        <v>#VALUE!</v>
      </c>
      <c r="O3059" t="b" cm="1">
        <f t="array" ref="O3059">COUNT(FIND({0,1,2,3,4,5,6,7,8,9},N3059))&gt;0</f>
        <v>0</v>
      </c>
    </row>
    <row r="3060" spans="1:15" hidden="1" x14ac:dyDescent="0.3">
      <c r="A3060" s="1" t="s">
        <v>5893</v>
      </c>
      <c r="B3060" t="s">
        <v>1183</v>
      </c>
      <c r="C3060" t="s">
        <v>5894</v>
      </c>
      <c r="D3060">
        <v>2</v>
      </c>
      <c r="E3060" t="s">
        <v>7</v>
      </c>
      <c r="I3060">
        <f t="shared" si="282"/>
        <v>1</v>
      </c>
      <c r="J3060">
        <f t="shared" si="283"/>
        <v>1</v>
      </c>
      <c r="K3060" t="str">
        <f t="shared" si="284"/>
        <v>Auftrag wird noch als offen angezeigt</v>
      </c>
      <c r="L3060" t="str">
        <f t="shared" si="285"/>
        <v>51149-</v>
      </c>
      <c r="M3060" t="str">
        <f t="shared" si="286"/>
        <v xml:space="preserve">51149 </v>
      </c>
      <c r="N3060" t="str">
        <f t="shared" si="287"/>
        <v>Auftrag</v>
      </c>
      <c r="O3060" t="b" cm="1">
        <f t="array" ref="O3060">COUNT(FIND({0,1,2,3,4,5,6,7,8,9},N3060))&gt;0</f>
        <v>0</v>
      </c>
    </row>
    <row r="3061" spans="1:15" hidden="1" x14ac:dyDescent="0.3">
      <c r="A3061" s="1" t="s">
        <v>5895</v>
      </c>
      <c r="B3061" t="s">
        <v>1183</v>
      </c>
      <c r="C3061" t="s">
        <v>5896</v>
      </c>
      <c r="D3061">
        <v>2</v>
      </c>
      <c r="E3061" t="s">
        <v>7</v>
      </c>
      <c r="I3061">
        <f t="shared" si="282"/>
        <v>1</v>
      </c>
      <c r="J3061">
        <f t="shared" si="283"/>
        <v>1</v>
      </c>
      <c r="K3061" t="str">
        <f t="shared" si="284"/>
        <v xml:space="preserve">	LS Erstelleung für Filialrücklieferung funktioniert nicht</v>
      </c>
      <c r="L3061" t="str">
        <f t="shared" si="285"/>
        <v>51186-</v>
      </c>
      <c r="M3061" t="str">
        <f t="shared" si="286"/>
        <v xml:space="preserve">51186 </v>
      </c>
      <c r="N3061" t="str">
        <f t="shared" si="287"/>
        <v xml:space="preserve">	LS</v>
      </c>
      <c r="O3061" t="b" cm="1">
        <f t="array" ref="O3061">COUNT(FIND({0,1,2,3,4,5,6,7,8,9},N3061))&gt;0</f>
        <v>0</v>
      </c>
    </row>
    <row r="3062" spans="1:15" hidden="1" x14ac:dyDescent="0.3">
      <c r="A3062" s="1" t="s">
        <v>5897</v>
      </c>
      <c r="B3062" t="s">
        <v>1183</v>
      </c>
      <c r="C3062" t="s">
        <v>5898</v>
      </c>
      <c r="D3062">
        <v>2</v>
      </c>
      <c r="E3062" t="s">
        <v>7</v>
      </c>
      <c r="I3062">
        <f t="shared" si="282"/>
        <v>1</v>
      </c>
      <c r="J3062">
        <f t="shared" si="283"/>
        <v>1</v>
      </c>
      <c r="K3062" t="str">
        <f t="shared" si="284"/>
        <v>SAP Rechnung erstellen</v>
      </c>
      <c r="L3062" t="str">
        <f t="shared" si="285"/>
        <v>51187-</v>
      </c>
      <c r="M3062" t="str">
        <f t="shared" si="286"/>
        <v xml:space="preserve">51187 </v>
      </c>
      <c r="N3062" t="str">
        <f t="shared" si="287"/>
        <v>SAP</v>
      </c>
      <c r="O3062" t="b" cm="1">
        <f t="array" ref="O3062">COUNT(FIND({0,1,2,3,4,5,6,7,8,9},N3062))&gt;0</f>
        <v>0</v>
      </c>
    </row>
    <row r="3063" spans="1:15" hidden="1" x14ac:dyDescent="0.3">
      <c r="A3063" s="1" t="s">
        <v>5899</v>
      </c>
      <c r="B3063" t="s">
        <v>1183</v>
      </c>
      <c r="C3063" t="s">
        <v>5900</v>
      </c>
      <c r="D3063">
        <v>2</v>
      </c>
      <c r="E3063" t="s">
        <v>7</v>
      </c>
      <c r="I3063">
        <f t="shared" si="282"/>
        <v>1</v>
      </c>
      <c r="J3063">
        <f t="shared" si="283"/>
        <v>1</v>
      </c>
      <c r="K3063" t="str">
        <f t="shared" si="284"/>
        <v>SAP: Lieferschein WE nicht möglich 861793057</v>
      </c>
      <c r="L3063" t="str">
        <f t="shared" si="285"/>
        <v>51190-</v>
      </c>
      <c r="M3063" t="str">
        <f t="shared" si="286"/>
        <v xml:space="preserve">51190 </v>
      </c>
      <c r="N3063" t="str">
        <f t="shared" si="287"/>
        <v>SAP:</v>
      </c>
      <c r="O3063" t="b" cm="1">
        <f t="array" ref="O3063">COUNT(FIND({0,1,2,3,4,5,6,7,8,9},N3063))&gt;0</f>
        <v>0</v>
      </c>
    </row>
    <row r="3064" spans="1:15" hidden="1" x14ac:dyDescent="0.3">
      <c r="A3064" s="1" t="s">
        <v>5901</v>
      </c>
      <c r="B3064" t="s">
        <v>1183</v>
      </c>
      <c r="C3064" t="s">
        <v>5902</v>
      </c>
      <c r="D3064">
        <v>2</v>
      </c>
      <c r="E3064" t="s">
        <v>7</v>
      </c>
      <c r="I3064">
        <f t="shared" si="282"/>
        <v>1</v>
      </c>
      <c r="J3064">
        <f t="shared" si="283"/>
        <v>1</v>
      </c>
      <c r="K3064" t="str">
        <f t="shared" si="284"/>
        <v xml:space="preserve">	SAP Anmeldung Schweiz</v>
      </c>
      <c r="L3064" t="str">
        <f t="shared" si="285"/>
        <v>51202-</v>
      </c>
      <c r="M3064" t="str">
        <f t="shared" si="286"/>
        <v xml:space="preserve">51202 </v>
      </c>
      <c r="N3064" t="str">
        <f t="shared" si="287"/>
        <v xml:space="preserve">	SAP</v>
      </c>
      <c r="O3064" t="b" cm="1">
        <f t="array" ref="O3064">COUNT(FIND({0,1,2,3,4,5,6,7,8,9},N3064))&gt;0</f>
        <v>0</v>
      </c>
    </row>
    <row r="3065" spans="1:15" hidden="1" x14ac:dyDescent="0.3">
      <c r="A3065" s="1" t="s">
        <v>5903</v>
      </c>
      <c r="B3065" t="s">
        <v>1183</v>
      </c>
      <c r="C3065" t="s">
        <v>5904</v>
      </c>
      <c r="D3065">
        <v>2</v>
      </c>
      <c r="E3065" t="s">
        <v>7</v>
      </c>
      <c r="I3065">
        <f t="shared" si="282"/>
        <v>2</v>
      </c>
      <c r="J3065">
        <f t="shared" si="283"/>
        <v>2</v>
      </c>
      <c r="K3065" t="str">
        <f t="shared" si="284"/>
        <v>Formular Lieferantenanfragen anpassen</v>
      </c>
      <c r="L3065" t="str">
        <f t="shared" si="285"/>
        <v>51206-	SAP-</v>
      </c>
      <c r="M3065" t="str">
        <f t="shared" si="286"/>
        <v xml:space="preserve">51206 	SAP </v>
      </c>
      <c r="N3065" t="str">
        <f t="shared" si="287"/>
        <v>Formular</v>
      </c>
      <c r="O3065" t="b" cm="1">
        <f t="array" ref="O3065">COUNT(FIND({0,1,2,3,4,5,6,7,8,9},N3065))&gt;0</f>
        <v>0</v>
      </c>
    </row>
    <row r="3066" spans="1:15" hidden="1" x14ac:dyDescent="0.3">
      <c r="A3066" s="1" t="s">
        <v>5905</v>
      </c>
      <c r="B3066" t="s">
        <v>1183</v>
      </c>
      <c r="C3066" t="s">
        <v>5906</v>
      </c>
      <c r="D3066">
        <v>2</v>
      </c>
      <c r="E3066" t="s">
        <v>7</v>
      </c>
      <c r="I3066">
        <f t="shared" si="282"/>
        <v>2</v>
      </c>
      <c r="J3066">
        <f t="shared" si="283"/>
        <v>2</v>
      </c>
      <c r="K3066" t="str">
        <f t="shared" si="284"/>
        <v xml:space="preserve"> Anfrage</v>
      </c>
      <c r="L3066" t="str">
        <f t="shared" si="285"/>
        <v>51207-SAP -</v>
      </c>
      <c r="M3066" t="str">
        <f t="shared" si="286"/>
        <v xml:space="preserve">51207 SAP  </v>
      </c>
      <c r="N3066" t="str">
        <f t="shared" si="287"/>
        <v/>
      </c>
      <c r="O3066" t="b" cm="1">
        <f t="array" ref="O3066">COUNT(FIND({0,1,2,3,4,5,6,7,8,9},N3066))&gt;0</f>
        <v>0</v>
      </c>
    </row>
    <row r="3067" spans="1:15" hidden="1" x14ac:dyDescent="0.3">
      <c r="A3067" s="1" t="s">
        <v>5907</v>
      </c>
      <c r="B3067" t="s">
        <v>1183</v>
      </c>
      <c r="C3067" t="s">
        <v>5908</v>
      </c>
      <c r="D3067">
        <v>2</v>
      </c>
      <c r="E3067" t="s">
        <v>7</v>
      </c>
      <c r="I3067">
        <f t="shared" si="282"/>
        <v>0</v>
      </c>
      <c r="J3067">
        <f t="shared" si="283"/>
        <v>0</v>
      </c>
      <c r="K3067" t="e">
        <f t="shared" si="284"/>
        <v>#VALUE!</v>
      </c>
      <c r="L3067" t="e">
        <f t="shared" si="285"/>
        <v>#VALUE!</v>
      </c>
      <c r="M3067" t="e">
        <f t="shared" si="286"/>
        <v>#VALUE!</v>
      </c>
      <c r="N3067" t="e">
        <f t="shared" si="287"/>
        <v>#VALUE!</v>
      </c>
      <c r="O3067" t="b" cm="1">
        <f t="array" ref="O3067">COUNT(FIND({0,1,2,3,4,5,6,7,8,9},N3067))&gt;0</f>
        <v>0</v>
      </c>
    </row>
    <row r="3068" spans="1:15" hidden="1" x14ac:dyDescent="0.3">
      <c r="A3068" s="1" t="s">
        <v>5909</v>
      </c>
      <c r="B3068" t="s">
        <v>1183</v>
      </c>
      <c r="C3068" t="s">
        <v>5910</v>
      </c>
      <c r="D3068">
        <v>2</v>
      </c>
      <c r="E3068" t="s">
        <v>7</v>
      </c>
      <c r="I3068">
        <f t="shared" si="282"/>
        <v>0</v>
      </c>
      <c r="J3068">
        <f t="shared" si="283"/>
        <v>0</v>
      </c>
      <c r="K3068" t="e">
        <f t="shared" si="284"/>
        <v>#VALUE!</v>
      </c>
      <c r="L3068" t="e">
        <f t="shared" si="285"/>
        <v>#VALUE!</v>
      </c>
      <c r="M3068" t="e">
        <f t="shared" si="286"/>
        <v>#VALUE!</v>
      </c>
      <c r="N3068" t="e">
        <f t="shared" si="287"/>
        <v>#VALUE!</v>
      </c>
      <c r="O3068" t="b" cm="1">
        <f t="array" ref="O3068">COUNT(FIND({0,1,2,3,4,5,6,7,8,9},N3068))&gt;0</f>
        <v>0</v>
      </c>
    </row>
    <row r="3069" spans="1:15" hidden="1" x14ac:dyDescent="0.3">
      <c r="A3069" s="1" t="s">
        <v>5911</v>
      </c>
      <c r="B3069" t="s">
        <v>1183</v>
      </c>
      <c r="C3069" t="s">
        <v>5912</v>
      </c>
      <c r="D3069">
        <v>2</v>
      </c>
      <c r="E3069" t="s">
        <v>7</v>
      </c>
      <c r="I3069">
        <f t="shared" si="282"/>
        <v>0</v>
      </c>
      <c r="J3069">
        <f t="shared" si="283"/>
        <v>0</v>
      </c>
      <c r="K3069" t="e">
        <f t="shared" si="284"/>
        <v>#VALUE!</v>
      </c>
      <c r="L3069" t="e">
        <f t="shared" si="285"/>
        <v>#VALUE!</v>
      </c>
      <c r="M3069" t="e">
        <f t="shared" si="286"/>
        <v>#VALUE!</v>
      </c>
      <c r="N3069" t="e">
        <f t="shared" si="287"/>
        <v>#VALUE!</v>
      </c>
      <c r="O3069" t="b" cm="1">
        <f t="array" ref="O3069">COUNT(FIND({0,1,2,3,4,5,6,7,8,9},N3069))&gt;0</f>
        <v>0</v>
      </c>
    </row>
    <row r="3070" spans="1:15" hidden="1" x14ac:dyDescent="0.3">
      <c r="A3070" s="1" t="s">
        <v>5913</v>
      </c>
      <c r="B3070" t="s">
        <v>1183</v>
      </c>
      <c r="C3070" t="s">
        <v>5914</v>
      </c>
      <c r="D3070">
        <v>2</v>
      </c>
      <c r="E3070" t="s">
        <v>7</v>
      </c>
      <c r="I3070">
        <f t="shared" si="282"/>
        <v>2</v>
      </c>
      <c r="J3070">
        <f t="shared" si="283"/>
        <v>2</v>
      </c>
      <c r="K3070" t="str">
        <f t="shared" si="284"/>
        <v xml:space="preserve"> 2 hängende Idocs im Status 64, Stand 29.03.16</v>
      </c>
      <c r="L3070" t="str">
        <f t="shared" si="285"/>
        <v>51229-SAP -</v>
      </c>
      <c r="M3070" t="str">
        <f t="shared" si="286"/>
        <v xml:space="preserve">51229 SAP  </v>
      </c>
      <c r="N3070" t="str">
        <f t="shared" si="287"/>
        <v/>
      </c>
      <c r="O3070" t="b" cm="1">
        <f t="array" ref="O3070">COUNT(FIND({0,1,2,3,4,5,6,7,8,9},N3070))&gt;0</f>
        <v>0</v>
      </c>
    </row>
    <row r="3071" spans="1:15" hidden="1" x14ac:dyDescent="0.3">
      <c r="A3071" s="1" t="s">
        <v>5915</v>
      </c>
      <c r="B3071" t="s">
        <v>1183</v>
      </c>
      <c r="C3071" t="s">
        <v>5916</v>
      </c>
      <c r="D3071">
        <v>2</v>
      </c>
      <c r="E3071" t="s">
        <v>7</v>
      </c>
      <c r="I3071">
        <f t="shared" si="282"/>
        <v>1</v>
      </c>
      <c r="J3071">
        <f t="shared" si="283"/>
        <v>1</v>
      </c>
      <c r="K3071" t="str">
        <f t="shared" si="284"/>
        <v xml:space="preserve">	Hängendes IDOC, Rückmeldung Lieferantenretoure</v>
      </c>
      <c r="L3071" t="str">
        <f t="shared" si="285"/>
        <v>51232-</v>
      </c>
      <c r="M3071" t="str">
        <f t="shared" si="286"/>
        <v xml:space="preserve">51232 </v>
      </c>
      <c r="N3071" t="str">
        <f t="shared" si="287"/>
        <v xml:space="preserve">	Hängendes</v>
      </c>
      <c r="O3071" t="b" cm="1">
        <f t="array" ref="O3071">COUNT(FIND({0,1,2,3,4,5,6,7,8,9},N3071))&gt;0</f>
        <v>0</v>
      </c>
    </row>
    <row r="3072" spans="1:15" hidden="1" x14ac:dyDescent="0.3">
      <c r="A3072" s="1" t="s">
        <v>5917</v>
      </c>
      <c r="B3072" t="s">
        <v>1183</v>
      </c>
      <c r="C3072" t="s">
        <v>5918</v>
      </c>
      <c r="D3072">
        <v>2</v>
      </c>
      <c r="E3072" t="s">
        <v>7</v>
      </c>
      <c r="I3072">
        <f t="shared" si="282"/>
        <v>1</v>
      </c>
      <c r="J3072">
        <f t="shared" si="283"/>
        <v>1</v>
      </c>
      <c r="K3072" t="str">
        <f t="shared" si="284"/>
        <v>WG: 4500403539 wurde nicht an JCL übermittelt</v>
      </c>
      <c r="L3072" t="str">
        <f t="shared" si="285"/>
        <v>51234-</v>
      </c>
      <c r="M3072" t="str">
        <f t="shared" si="286"/>
        <v xml:space="preserve">51234 </v>
      </c>
      <c r="N3072" t="str">
        <f t="shared" si="287"/>
        <v>WG:</v>
      </c>
      <c r="O3072" t="b" cm="1">
        <f t="array" ref="O3072">COUNT(FIND({0,1,2,3,4,5,6,7,8,9},N3072))&gt;0</f>
        <v>0</v>
      </c>
    </row>
    <row r="3073" spans="1:15" hidden="1" x14ac:dyDescent="0.3">
      <c r="A3073" s="1" t="s">
        <v>5919</v>
      </c>
      <c r="B3073" t="s">
        <v>1183</v>
      </c>
      <c r="C3073" t="s">
        <v>5920</v>
      </c>
      <c r="D3073">
        <v>2</v>
      </c>
      <c r="E3073" t="s">
        <v>7</v>
      </c>
      <c r="I3073">
        <f t="shared" si="282"/>
        <v>1</v>
      </c>
      <c r="J3073">
        <f t="shared" si="283"/>
        <v>1</v>
      </c>
      <c r="K3073" t="str">
        <f t="shared" si="284"/>
        <v>Dublettenbearbeitung Rechtschreibfehler</v>
      </c>
      <c r="L3073" t="str">
        <f t="shared" si="285"/>
        <v>51244-</v>
      </c>
      <c r="M3073" t="str">
        <f t="shared" si="286"/>
        <v xml:space="preserve">51244 </v>
      </c>
      <c r="N3073" t="str">
        <f t="shared" si="287"/>
        <v>Dublettenbearbeitung</v>
      </c>
      <c r="O3073" t="b" cm="1">
        <f t="array" ref="O3073">COUNT(FIND({0,1,2,3,4,5,6,7,8,9},N3073))&gt;0</f>
        <v>0</v>
      </c>
    </row>
    <row r="3074" spans="1:15" hidden="1" x14ac:dyDescent="0.3">
      <c r="A3074" s="1" t="s">
        <v>5921</v>
      </c>
      <c r="B3074" t="s">
        <v>1183</v>
      </c>
      <c r="C3074" t="s">
        <v>5922</v>
      </c>
      <c r="D3074">
        <v>2</v>
      </c>
      <c r="E3074" t="s">
        <v>7</v>
      </c>
      <c r="I3074">
        <f t="shared" si="282"/>
        <v>1</v>
      </c>
      <c r="J3074">
        <f t="shared" si="283"/>
        <v>1</v>
      </c>
      <c r="K3074" t="str">
        <f t="shared" si="284"/>
        <v>Sicherheitslücke SAP</v>
      </c>
      <c r="L3074" t="str">
        <f t="shared" si="285"/>
        <v>51264-</v>
      </c>
      <c r="M3074" t="str">
        <f t="shared" si="286"/>
        <v xml:space="preserve">51264 </v>
      </c>
      <c r="N3074" t="str">
        <f t="shared" si="287"/>
        <v>Sicherheitslücke</v>
      </c>
      <c r="O3074" t="b" cm="1">
        <f t="array" ref="O3074">COUNT(FIND({0,1,2,3,4,5,6,7,8,9},N3074))&gt;0</f>
        <v>0</v>
      </c>
    </row>
    <row r="3075" spans="1:15" hidden="1" x14ac:dyDescent="0.3">
      <c r="A3075" s="1" t="s">
        <v>5923</v>
      </c>
      <c r="B3075" t="s">
        <v>1183</v>
      </c>
      <c r="C3075" t="s">
        <v>5924</v>
      </c>
      <c r="D3075">
        <v>2</v>
      </c>
      <c r="E3075" t="s">
        <v>7</v>
      </c>
      <c r="I3075">
        <f t="shared" ref="I3075:I3138" si="288">LEN(C3075)-LEN(SUBSTITUTE(C3075,"-",))</f>
        <v>0</v>
      </c>
      <c r="J3075">
        <f t="shared" ref="J3075:J3138" si="289">IF(I3075&gt;1,2,I3075)</f>
        <v>0</v>
      </c>
      <c r="K3075" t="e">
        <f t="shared" ref="K3075:K3138" si="290">RIGHT($C3075,LEN($C3075)-SEARCH("#",SUBSTITUTE($C3075,"-","#",J3075)))</f>
        <v>#VALUE!</v>
      </c>
      <c r="L3075" t="e">
        <f t="shared" ref="L3075:L3138" si="291">LEFT($C3075,SEARCH("#",SUBSTITUTE($C3075,"-","#",$J3075)))</f>
        <v>#VALUE!</v>
      </c>
      <c r="M3075" t="e">
        <f t="shared" ref="M3075:M3138" si="292">SUBSTITUTE(L3075,"-"," ")</f>
        <v>#VALUE!</v>
      </c>
      <c r="N3075" t="e">
        <f t="shared" ref="N3075:N3138" si="293">LEFT(K3075,SEARCH(" ",K3075,1)-1)</f>
        <v>#VALUE!</v>
      </c>
      <c r="O3075" t="b" cm="1">
        <f t="array" ref="O3075">COUNT(FIND({0,1,2,3,4,5,6,7,8,9},N3075))&gt;0</f>
        <v>0</v>
      </c>
    </row>
    <row r="3076" spans="1:15" hidden="1" x14ac:dyDescent="0.3">
      <c r="A3076" s="1" t="s">
        <v>5925</v>
      </c>
      <c r="B3076" t="s">
        <v>1183</v>
      </c>
      <c r="C3076" t="s">
        <v>5926</v>
      </c>
      <c r="D3076">
        <v>2</v>
      </c>
      <c r="E3076" t="s">
        <v>7</v>
      </c>
      <c r="I3076">
        <f t="shared" si="288"/>
        <v>1</v>
      </c>
      <c r="J3076">
        <f t="shared" si="289"/>
        <v>1</v>
      </c>
      <c r="K3076" t="str">
        <f t="shared" si="290"/>
        <v xml:space="preserve"> Bestellcockpit Erstbestellung Hauptkatalog</v>
      </c>
      <c r="L3076" t="str">
        <f t="shared" si="291"/>
        <v>51284 SAP -</v>
      </c>
      <c r="M3076" t="str">
        <f t="shared" si="292"/>
        <v xml:space="preserve">51284 SAP  </v>
      </c>
      <c r="N3076" t="str">
        <f t="shared" si="293"/>
        <v/>
      </c>
      <c r="O3076" t="b" cm="1">
        <f t="array" ref="O3076">COUNT(FIND({0,1,2,3,4,5,6,7,8,9},N3076))&gt;0</f>
        <v>0</v>
      </c>
    </row>
    <row r="3077" spans="1:15" hidden="1" x14ac:dyDescent="0.3">
      <c r="A3077" s="1" t="s">
        <v>5927</v>
      </c>
      <c r="B3077" t="s">
        <v>1183</v>
      </c>
      <c r="C3077" t="s">
        <v>5928</v>
      </c>
      <c r="D3077">
        <v>2</v>
      </c>
      <c r="E3077" t="s">
        <v>7</v>
      </c>
      <c r="I3077">
        <f t="shared" si="288"/>
        <v>0</v>
      </c>
      <c r="J3077">
        <f t="shared" si="289"/>
        <v>0</v>
      </c>
      <c r="K3077" t="e">
        <f t="shared" si="290"/>
        <v>#VALUE!</v>
      </c>
      <c r="L3077" t="e">
        <f t="shared" si="291"/>
        <v>#VALUE!</v>
      </c>
      <c r="M3077" t="e">
        <f t="shared" si="292"/>
        <v>#VALUE!</v>
      </c>
      <c r="N3077" t="e">
        <f t="shared" si="293"/>
        <v>#VALUE!</v>
      </c>
      <c r="O3077" t="b" cm="1">
        <f t="array" ref="O3077">COUNT(FIND({0,1,2,3,4,5,6,7,8,9},N3077))&gt;0</f>
        <v>0</v>
      </c>
    </row>
    <row r="3078" spans="1:15" hidden="1" x14ac:dyDescent="0.3">
      <c r="A3078" s="1" t="s">
        <v>5929</v>
      </c>
      <c r="B3078" t="s">
        <v>1183</v>
      </c>
      <c r="C3078" t="s">
        <v>5930</v>
      </c>
      <c r="D3078">
        <v>2</v>
      </c>
      <c r="E3078" t="s">
        <v>7</v>
      </c>
      <c r="I3078">
        <f t="shared" si="288"/>
        <v>0</v>
      </c>
      <c r="J3078">
        <f t="shared" si="289"/>
        <v>0</v>
      </c>
      <c r="K3078" t="e">
        <f t="shared" si="290"/>
        <v>#VALUE!</v>
      </c>
      <c r="L3078" t="e">
        <f t="shared" si="291"/>
        <v>#VALUE!</v>
      </c>
      <c r="M3078" t="e">
        <f t="shared" si="292"/>
        <v>#VALUE!</v>
      </c>
      <c r="N3078" t="e">
        <f t="shared" si="293"/>
        <v>#VALUE!</v>
      </c>
      <c r="O3078" t="b" cm="1">
        <f t="array" ref="O3078">COUNT(FIND({0,1,2,3,4,5,6,7,8,9},N3078))&gt;0</f>
        <v>0</v>
      </c>
    </row>
    <row r="3079" spans="1:15" hidden="1" x14ac:dyDescent="0.3">
      <c r="A3079" s="1" t="s">
        <v>5931</v>
      </c>
      <c r="B3079" t="s">
        <v>1183</v>
      </c>
      <c r="C3079" t="s">
        <v>5932</v>
      </c>
      <c r="D3079">
        <v>2</v>
      </c>
      <c r="E3079" t="s">
        <v>7</v>
      </c>
      <c r="I3079">
        <f t="shared" si="288"/>
        <v>0</v>
      </c>
      <c r="J3079">
        <f t="shared" si="289"/>
        <v>0</v>
      </c>
      <c r="K3079" t="e">
        <f t="shared" si="290"/>
        <v>#VALUE!</v>
      </c>
      <c r="L3079" t="e">
        <f t="shared" si="291"/>
        <v>#VALUE!</v>
      </c>
      <c r="M3079" t="e">
        <f t="shared" si="292"/>
        <v>#VALUE!</v>
      </c>
      <c r="N3079" t="e">
        <f t="shared" si="293"/>
        <v>#VALUE!</v>
      </c>
      <c r="O3079" t="b" cm="1">
        <f t="array" ref="O3079">COUNT(FIND({0,1,2,3,4,5,6,7,8,9},N3079))&gt;0</f>
        <v>0</v>
      </c>
    </row>
    <row r="3080" spans="1:15" hidden="1" x14ac:dyDescent="0.3">
      <c r="A3080" s="1" t="s">
        <v>5933</v>
      </c>
      <c r="B3080" t="s">
        <v>1183</v>
      </c>
      <c r="C3080" t="s">
        <v>5934</v>
      </c>
      <c r="D3080">
        <v>2</v>
      </c>
      <c r="E3080" t="s">
        <v>7</v>
      </c>
      <c r="I3080">
        <f t="shared" si="288"/>
        <v>0</v>
      </c>
      <c r="J3080">
        <f t="shared" si="289"/>
        <v>0</v>
      </c>
      <c r="K3080" t="e">
        <f t="shared" si="290"/>
        <v>#VALUE!</v>
      </c>
      <c r="L3080" t="e">
        <f t="shared" si="291"/>
        <v>#VALUE!</v>
      </c>
      <c r="M3080" t="e">
        <f t="shared" si="292"/>
        <v>#VALUE!</v>
      </c>
      <c r="N3080" t="e">
        <f t="shared" si="293"/>
        <v>#VALUE!</v>
      </c>
      <c r="O3080" t="b" cm="1">
        <f t="array" ref="O3080">COUNT(FIND({0,1,2,3,4,5,6,7,8,9},N3080))&gt;0</f>
        <v>0</v>
      </c>
    </row>
    <row r="3081" spans="1:15" hidden="1" x14ac:dyDescent="0.3">
      <c r="A3081" s="1" t="s">
        <v>5935</v>
      </c>
      <c r="B3081" t="s">
        <v>1183</v>
      </c>
      <c r="C3081" t="s">
        <v>5936</v>
      </c>
      <c r="D3081">
        <v>2</v>
      </c>
      <c r="E3081" t="s">
        <v>7</v>
      </c>
      <c r="I3081">
        <f t="shared" si="288"/>
        <v>1</v>
      </c>
      <c r="J3081">
        <f t="shared" si="289"/>
        <v>1</v>
      </c>
      <c r="K3081" t="str">
        <f t="shared" si="290"/>
        <v>WH Köln: SAP Pfand Lieferschein 85733896</v>
      </c>
      <c r="L3081" t="str">
        <f t="shared" si="291"/>
        <v>51346-</v>
      </c>
      <c r="M3081" t="str">
        <f t="shared" si="292"/>
        <v xml:space="preserve">51346 </v>
      </c>
      <c r="N3081" t="str">
        <f t="shared" si="293"/>
        <v>WH</v>
      </c>
      <c r="O3081" t="b" cm="1">
        <f t="array" ref="O3081">COUNT(FIND({0,1,2,3,4,5,6,7,8,9},N3081))&gt;0</f>
        <v>0</v>
      </c>
    </row>
    <row r="3082" spans="1:15" hidden="1" x14ac:dyDescent="0.3">
      <c r="A3082" s="1" t="s">
        <v>5937</v>
      </c>
      <c r="B3082" t="s">
        <v>1183</v>
      </c>
      <c r="C3082" t="s">
        <v>5938</v>
      </c>
      <c r="D3082">
        <v>2</v>
      </c>
      <c r="E3082" t="s">
        <v>7</v>
      </c>
      <c r="I3082">
        <f t="shared" si="288"/>
        <v>1</v>
      </c>
      <c r="J3082">
        <f t="shared" si="289"/>
        <v>1</v>
      </c>
      <c r="K3082" t="str">
        <f t="shared" si="290"/>
        <v>IDOC b&amp;b vom 02.04.2016</v>
      </c>
      <c r="L3082" t="str">
        <f t="shared" si="291"/>
        <v>51352-</v>
      </c>
      <c r="M3082" t="str">
        <f t="shared" si="292"/>
        <v xml:space="preserve">51352 </v>
      </c>
      <c r="N3082" t="str">
        <f t="shared" si="293"/>
        <v>IDOC</v>
      </c>
      <c r="O3082" t="b" cm="1">
        <f t="array" ref="O3082">COUNT(FIND({0,1,2,3,4,5,6,7,8,9},N3082))&gt;0</f>
        <v>0</v>
      </c>
    </row>
    <row r="3083" spans="1:15" hidden="1" x14ac:dyDescent="0.3">
      <c r="A3083" s="1" t="s">
        <v>5939</v>
      </c>
      <c r="B3083" t="s">
        <v>1183</v>
      </c>
      <c r="C3083" t="s">
        <v>5940</v>
      </c>
      <c r="D3083">
        <v>2</v>
      </c>
      <c r="E3083" t="s">
        <v>7</v>
      </c>
      <c r="I3083">
        <f t="shared" si="288"/>
        <v>2</v>
      </c>
      <c r="J3083">
        <f t="shared" si="289"/>
        <v>2</v>
      </c>
      <c r="K3083" t="str">
        <f t="shared" si="290"/>
        <v>Retourenbuchung Österreich</v>
      </c>
      <c r="L3083" t="str">
        <f t="shared" si="291"/>
        <v>51355-Pfanzen-</v>
      </c>
      <c r="M3083" t="str">
        <f t="shared" si="292"/>
        <v xml:space="preserve">51355 Pfanzen </v>
      </c>
      <c r="N3083" t="str">
        <f t="shared" si="293"/>
        <v>Retourenbuchung</v>
      </c>
      <c r="O3083" t="b" cm="1">
        <f t="array" ref="O3083">COUNT(FIND({0,1,2,3,4,5,6,7,8,9},N3083))&gt;0</f>
        <v>0</v>
      </c>
    </row>
    <row r="3084" spans="1:15" hidden="1" x14ac:dyDescent="0.3">
      <c r="A3084" s="1" t="s">
        <v>5941</v>
      </c>
      <c r="B3084" t="s">
        <v>1183</v>
      </c>
      <c r="C3084" t="s">
        <v>5942</v>
      </c>
      <c r="D3084">
        <v>2</v>
      </c>
      <c r="E3084" t="s">
        <v>7</v>
      </c>
      <c r="I3084">
        <f t="shared" si="288"/>
        <v>0</v>
      </c>
      <c r="J3084">
        <f t="shared" si="289"/>
        <v>0</v>
      </c>
      <c r="K3084" t="e">
        <f t="shared" si="290"/>
        <v>#VALUE!</v>
      </c>
      <c r="L3084" t="e">
        <f t="shared" si="291"/>
        <v>#VALUE!</v>
      </c>
      <c r="M3084" t="e">
        <f t="shared" si="292"/>
        <v>#VALUE!</v>
      </c>
      <c r="N3084" t="e">
        <f t="shared" si="293"/>
        <v>#VALUE!</v>
      </c>
      <c r="O3084" t="b" cm="1">
        <f t="array" ref="O3084">COUNT(FIND({0,1,2,3,4,5,6,7,8,9},N3084))&gt;0</f>
        <v>0</v>
      </c>
    </row>
    <row r="3085" spans="1:15" hidden="1" x14ac:dyDescent="0.3">
      <c r="A3085" s="1" t="s">
        <v>5943</v>
      </c>
      <c r="B3085" t="s">
        <v>1183</v>
      </c>
      <c r="C3085" t="s">
        <v>5944</v>
      </c>
      <c r="D3085">
        <v>2</v>
      </c>
      <c r="E3085" t="s">
        <v>7</v>
      </c>
      <c r="I3085">
        <f t="shared" si="288"/>
        <v>0</v>
      </c>
      <c r="J3085">
        <f t="shared" si="289"/>
        <v>0</v>
      </c>
      <c r="K3085" t="e">
        <f t="shared" si="290"/>
        <v>#VALUE!</v>
      </c>
      <c r="L3085" t="e">
        <f t="shared" si="291"/>
        <v>#VALUE!</v>
      </c>
      <c r="M3085" t="e">
        <f t="shared" si="292"/>
        <v>#VALUE!</v>
      </c>
      <c r="N3085" t="e">
        <f t="shared" si="293"/>
        <v>#VALUE!</v>
      </c>
      <c r="O3085" t="b" cm="1">
        <f t="array" ref="O3085">COUNT(FIND({0,1,2,3,4,5,6,7,8,9},N3085))&gt;0</f>
        <v>0</v>
      </c>
    </row>
    <row r="3086" spans="1:15" hidden="1" x14ac:dyDescent="0.3">
      <c r="A3086" s="1" t="s">
        <v>5945</v>
      </c>
      <c r="B3086" t="s">
        <v>1183</v>
      </c>
      <c r="C3086" t="s">
        <v>5946</v>
      </c>
      <c r="D3086">
        <v>2</v>
      </c>
      <c r="E3086" t="s">
        <v>7</v>
      </c>
      <c r="I3086">
        <f t="shared" si="288"/>
        <v>1</v>
      </c>
      <c r="J3086">
        <f t="shared" si="289"/>
        <v>1</v>
      </c>
      <c r="K3086" t="str">
        <f t="shared" si="290"/>
        <v>Popup</v>
      </c>
      <c r="L3086" t="str">
        <f t="shared" si="291"/>
        <v>51406 Arbeitserleichterung: Postanfrage-</v>
      </c>
      <c r="M3086" t="str">
        <f t="shared" si="292"/>
        <v xml:space="preserve">51406 Arbeitserleichterung: Postanfrage </v>
      </c>
      <c r="N3086" t="e">
        <f t="shared" si="293"/>
        <v>#VALUE!</v>
      </c>
      <c r="O3086" t="b" cm="1">
        <f t="array" ref="O3086">COUNT(FIND({0,1,2,3,4,5,6,7,8,9},N3086))&gt;0</f>
        <v>0</v>
      </c>
    </row>
    <row r="3087" spans="1:15" hidden="1" x14ac:dyDescent="0.3">
      <c r="A3087" s="1" t="s">
        <v>5947</v>
      </c>
      <c r="B3087" t="s">
        <v>1183</v>
      </c>
      <c r="C3087" t="s">
        <v>5948</v>
      </c>
      <c r="D3087">
        <v>2</v>
      </c>
      <c r="E3087" t="s">
        <v>7</v>
      </c>
      <c r="I3087">
        <f t="shared" si="288"/>
        <v>0</v>
      </c>
      <c r="J3087">
        <f t="shared" si="289"/>
        <v>0</v>
      </c>
      <c r="K3087" t="e">
        <f t="shared" si="290"/>
        <v>#VALUE!</v>
      </c>
      <c r="L3087" t="e">
        <f t="shared" si="291"/>
        <v>#VALUE!</v>
      </c>
      <c r="M3087" t="e">
        <f t="shared" si="292"/>
        <v>#VALUE!</v>
      </c>
      <c r="N3087" t="e">
        <f t="shared" si="293"/>
        <v>#VALUE!</v>
      </c>
      <c r="O3087" t="b" cm="1">
        <f t="array" ref="O3087">COUNT(FIND({0,1,2,3,4,5,6,7,8,9},N3087))&gt;0</f>
        <v>0</v>
      </c>
    </row>
    <row r="3088" spans="1:15" hidden="1" x14ac:dyDescent="0.3">
      <c r="A3088" s="1" t="s">
        <v>5949</v>
      </c>
      <c r="B3088" t="s">
        <v>1183</v>
      </c>
      <c r="C3088" t="s">
        <v>5950</v>
      </c>
      <c r="D3088">
        <v>2</v>
      </c>
      <c r="E3088" t="s">
        <v>7</v>
      </c>
      <c r="I3088">
        <f t="shared" si="288"/>
        <v>0</v>
      </c>
      <c r="J3088">
        <f t="shared" si="289"/>
        <v>0</v>
      </c>
      <c r="K3088" t="e">
        <f t="shared" si="290"/>
        <v>#VALUE!</v>
      </c>
      <c r="L3088" t="e">
        <f t="shared" si="291"/>
        <v>#VALUE!</v>
      </c>
      <c r="M3088" t="e">
        <f t="shared" si="292"/>
        <v>#VALUE!</v>
      </c>
      <c r="N3088" t="e">
        <f t="shared" si="293"/>
        <v>#VALUE!</v>
      </c>
      <c r="O3088" t="b" cm="1">
        <f t="array" ref="O3088">COUNT(FIND({0,1,2,3,4,5,6,7,8,9},N3088))&gt;0</f>
        <v>0</v>
      </c>
    </row>
    <row r="3089" spans="1:15" hidden="1" x14ac:dyDescent="0.3">
      <c r="A3089" s="1" t="s">
        <v>5951</v>
      </c>
      <c r="B3089" t="s">
        <v>1183</v>
      </c>
      <c r="C3089" t="s">
        <v>5952</v>
      </c>
      <c r="D3089">
        <v>2</v>
      </c>
      <c r="E3089" t="s">
        <v>7</v>
      </c>
      <c r="I3089">
        <f t="shared" si="288"/>
        <v>1</v>
      </c>
      <c r="J3089">
        <f t="shared" si="289"/>
        <v>1</v>
      </c>
      <c r="K3089" t="str">
        <f t="shared" si="290"/>
        <v>JCL IDOC zu Lieferung</v>
      </c>
      <c r="L3089" t="str">
        <f t="shared" si="291"/>
        <v>51426-</v>
      </c>
      <c r="M3089" t="str">
        <f t="shared" si="292"/>
        <v xml:space="preserve">51426 </v>
      </c>
      <c r="N3089" t="str">
        <f t="shared" si="293"/>
        <v>JCL</v>
      </c>
      <c r="O3089" t="b" cm="1">
        <f t="array" ref="O3089">COUNT(FIND({0,1,2,3,4,5,6,7,8,9},N3089))&gt;0</f>
        <v>0</v>
      </c>
    </row>
    <row r="3090" spans="1:15" hidden="1" x14ac:dyDescent="0.3">
      <c r="A3090" s="1" t="s">
        <v>5953</v>
      </c>
      <c r="B3090" t="s">
        <v>1183</v>
      </c>
      <c r="C3090" t="s">
        <v>5954</v>
      </c>
      <c r="D3090">
        <v>2</v>
      </c>
      <c r="E3090" t="s">
        <v>7</v>
      </c>
      <c r="I3090">
        <f t="shared" si="288"/>
        <v>2</v>
      </c>
      <c r="J3090">
        <f t="shared" si="289"/>
        <v>2</v>
      </c>
      <c r="K3090" t="str">
        <f t="shared" si="290"/>
        <v>Buchung nicht möglich (5400, Stuttgart)</v>
      </c>
      <c r="L3090" t="str">
        <f t="shared" si="291"/>
        <v>51429-SAP: WE-</v>
      </c>
      <c r="M3090" t="str">
        <f t="shared" si="292"/>
        <v xml:space="preserve">51429 SAP: WE </v>
      </c>
      <c r="N3090" t="str">
        <f t="shared" si="293"/>
        <v>Buchung</v>
      </c>
      <c r="O3090" t="b" cm="1">
        <f t="array" ref="O3090">COUNT(FIND({0,1,2,3,4,5,6,7,8,9},N3090))&gt;0</f>
        <v>0</v>
      </c>
    </row>
    <row r="3091" spans="1:15" hidden="1" x14ac:dyDescent="0.3">
      <c r="A3091" s="1" t="s">
        <v>5955</v>
      </c>
      <c r="B3091" t="s">
        <v>1183</v>
      </c>
      <c r="C3091" t="s">
        <v>5956</v>
      </c>
      <c r="D3091">
        <v>2</v>
      </c>
      <c r="E3091" t="s">
        <v>7</v>
      </c>
      <c r="I3091">
        <f t="shared" si="288"/>
        <v>0</v>
      </c>
      <c r="J3091">
        <f t="shared" si="289"/>
        <v>0</v>
      </c>
      <c r="K3091" t="e">
        <f t="shared" si="290"/>
        <v>#VALUE!</v>
      </c>
      <c r="L3091" t="e">
        <f t="shared" si="291"/>
        <v>#VALUE!</v>
      </c>
      <c r="M3091" t="e">
        <f t="shared" si="292"/>
        <v>#VALUE!</v>
      </c>
      <c r="N3091" t="e">
        <f t="shared" si="293"/>
        <v>#VALUE!</v>
      </c>
      <c r="O3091" t="b" cm="1">
        <f t="array" ref="O3091">COUNT(FIND({0,1,2,3,4,5,6,7,8,9},N3091))&gt;0</f>
        <v>0</v>
      </c>
    </row>
    <row r="3092" spans="1:15" hidden="1" x14ac:dyDescent="0.3">
      <c r="A3092" s="1" t="s">
        <v>5957</v>
      </c>
      <c r="B3092" t="s">
        <v>1183</v>
      </c>
      <c r="C3092" t="s">
        <v>5958</v>
      </c>
      <c r="D3092">
        <v>2</v>
      </c>
      <c r="E3092" t="s">
        <v>7</v>
      </c>
      <c r="I3092">
        <f t="shared" si="288"/>
        <v>2</v>
      </c>
      <c r="J3092">
        <f t="shared" si="289"/>
        <v>2</v>
      </c>
      <c r="K3092" t="str">
        <f t="shared" si="290"/>
        <v>Verarbeitung dauert lange</v>
      </c>
      <c r="L3092" t="str">
        <f t="shared" si="291"/>
        <v>51441-WPUBON-</v>
      </c>
      <c r="M3092" t="str">
        <f t="shared" si="292"/>
        <v xml:space="preserve">51441 WPUBON </v>
      </c>
      <c r="N3092" t="str">
        <f t="shared" si="293"/>
        <v>Verarbeitung</v>
      </c>
      <c r="O3092" t="b" cm="1">
        <f t="array" ref="O3092">COUNT(FIND({0,1,2,3,4,5,6,7,8,9},N3092))&gt;0</f>
        <v>0</v>
      </c>
    </row>
    <row r="3093" spans="1:15" hidden="1" x14ac:dyDescent="0.3">
      <c r="A3093" s="1" t="s">
        <v>5959</v>
      </c>
      <c r="B3093" t="s">
        <v>1183</v>
      </c>
      <c r="C3093" t="s">
        <v>5960</v>
      </c>
      <c r="D3093">
        <v>2</v>
      </c>
      <c r="E3093" t="s">
        <v>7</v>
      </c>
      <c r="I3093">
        <f t="shared" si="288"/>
        <v>1</v>
      </c>
      <c r="J3093">
        <f t="shared" si="289"/>
        <v>1</v>
      </c>
      <c r="K3093" t="str">
        <f t="shared" si="290"/>
        <v>IDOC Brot und Butter Frankfurt vom 31.03.</v>
      </c>
      <c r="L3093" t="str">
        <f t="shared" si="291"/>
        <v>51455-</v>
      </c>
      <c r="M3093" t="str">
        <f t="shared" si="292"/>
        <v xml:space="preserve">51455 </v>
      </c>
      <c r="N3093" t="str">
        <f t="shared" si="293"/>
        <v>IDOC</v>
      </c>
      <c r="O3093" t="b" cm="1">
        <f t="array" ref="O3093">COUNT(FIND({0,1,2,3,4,5,6,7,8,9},N3093))&gt;0</f>
        <v>0</v>
      </c>
    </row>
    <row r="3094" spans="1:15" hidden="1" x14ac:dyDescent="0.3">
      <c r="A3094" s="1" t="s">
        <v>5961</v>
      </c>
      <c r="B3094" t="s">
        <v>1183</v>
      </c>
      <c r="C3094" t="s">
        <v>5962</v>
      </c>
      <c r="D3094">
        <v>2</v>
      </c>
      <c r="E3094" t="s">
        <v>7</v>
      </c>
      <c r="I3094">
        <f t="shared" si="288"/>
        <v>0</v>
      </c>
      <c r="J3094">
        <f t="shared" si="289"/>
        <v>0</v>
      </c>
      <c r="K3094" t="e">
        <f t="shared" si="290"/>
        <v>#VALUE!</v>
      </c>
      <c r="L3094" t="e">
        <f t="shared" si="291"/>
        <v>#VALUE!</v>
      </c>
      <c r="M3094" t="e">
        <f t="shared" si="292"/>
        <v>#VALUE!</v>
      </c>
      <c r="N3094" t="e">
        <f t="shared" si="293"/>
        <v>#VALUE!</v>
      </c>
      <c r="O3094" t="b" cm="1">
        <f t="array" ref="O3094">COUNT(FIND({0,1,2,3,4,5,6,7,8,9},N3094))&gt;0</f>
        <v>0</v>
      </c>
    </row>
    <row r="3095" spans="1:15" hidden="1" x14ac:dyDescent="0.3">
      <c r="A3095" s="1" t="s">
        <v>5963</v>
      </c>
      <c r="B3095" t="s">
        <v>1183</v>
      </c>
      <c r="C3095" t="s">
        <v>5964</v>
      </c>
      <c r="D3095">
        <v>2</v>
      </c>
      <c r="E3095" t="s">
        <v>7</v>
      </c>
      <c r="I3095">
        <f t="shared" si="288"/>
        <v>1</v>
      </c>
      <c r="J3095">
        <f t="shared" si="289"/>
        <v>1</v>
      </c>
      <c r="K3095" t="str">
        <f t="shared" si="290"/>
        <v>Überprüfung der Übertragung BB Bons</v>
      </c>
      <c r="L3095" t="str">
        <f t="shared" si="291"/>
        <v>51471-</v>
      </c>
      <c r="M3095" t="str">
        <f t="shared" si="292"/>
        <v xml:space="preserve">51471 </v>
      </c>
      <c r="N3095" t="str">
        <f t="shared" si="293"/>
        <v>Überprüfung</v>
      </c>
      <c r="O3095" t="b" cm="1">
        <f t="array" ref="O3095">COUNT(FIND({0,1,2,3,4,5,6,7,8,9},N3095))&gt;0</f>
        <v>0</v>
      </c>
    </row>
    <row r="3096" spans="1:15" hidden="1" x14ac:dyDescent="0.3">
      <c r="A3096" s="1" t="s">
        <v>5965</v>
      </c>
      <c r="B3096" t="s">
        <v>1183</v>
      </c>
      <c r="C3096" t="s">
        <v>5966</v>
      </c>
      <c r="D3096">
        <v>2</v>
      </c>
      <c r="E3096" t="s">
        <v>7</v>
      </c>
      <c r="I3096">
        <f t="shared" si="288"/>
        <v>0</v>
      </c>
      <c r="J3096">
        <f t="shared" si="289"/>
        <v>0</v>
      </c>
      <c r="K3096" t="e">
        <f t="shared" si="290"/>
        <v>#VALUE!</v>
      </c>
      <c r="L3096" t="e">
        <f t="shared" si="291"/>
        <v>#VALUE!</v>
      </c>
      <c r="M3096" t="e">
        <f t="shared" si="292"/>
        <v>#VALUE!</v>
      </c>
      <c r="N3096" t="e">
        <f t="shared" si="293"/>
        <v>#VALUE!</v>
      </c>
      <c r="O3096" t="b" cm="1">
        <f t="array" ref="O3096">COUNT(FIND({0,1,2,3,4,5,6,7,8,9},N3096))&gt;0</f>
        <v>0</v>
      </c>
    </row>
    <row r="3097" spans="1:15" hidden="1" x14ac:dyDescent="0.3">
      <c r="A3097" s="1" t="s">
        <v>5967</v>
      </c>
      <c r="B3097" t="s">
        <v>1183</v>
      </c>
      <c r="C3097" t="s">
        <v>5968</v>
      </c>
      <c r="D3097">
        <v>2</v>
      </c>
      <c r="E3097" t="s">
        <v>7</v>
      </c>
      <c r="I3097">
        <f t="shared" si="288"/>
        <v>0</v>
      </c>
      <c r="J3097">
        <f t="shared" si="289"/>
        <v>0</v>
      </c>
      <c r="K3097" t="e">
        <f t="shared" si="290"/>
        <v>#VALUE!</v>
      </c>
      <c r="L3097" t="e">
        <f t="shared" si="291"/>
        <v>#VALUE!</v>
      </c>
      <c r="M3097" t="e">
        <f t="shared" si="292"/>
        <v>#VALUE!</v>
      </c>
      <c r="N3097" t="e">
        <f t="shared" si="293"/>
        <v>#VALUE!</v>
      </c>
      <c r="O3097" t="b" cm="1">
        <f t="array" ref="O3097">COUNT(FIND({0,1,2,3,4,5,6,7,8,9},N3097))&gt;0</f>
        <v>0</v>
      </c>
    </row>
    <row r="3098" spans="1:15" hidden="1" x14ac:dyDescent="0.3">
      <c r="A3098" s="1" t="s">
        <v>5969</v>
      </c>
      <c r="B3098" t="s">
        <v>1183</v>
      </c>
      <c r="C3098" t="s">
        <v>5970</v>
      </c>
      <c r="D3098">
        <v>2</v>
      </c>
      <c r="E3098" t="s">
        <v>7</v>
      </c>
      <c r="I3098">
        <f t="shared" si="288"/>
        <v>1</v>
      </c>
      <c r="J3098">
        <f t="shared" si="289"/>
        <v>1</v>
      </c>
      <c r="K3098" t="str">
        <f t="shared" si="290"/>
        <v>Buchung nicht möglich</v>
      </c>
      <c r="L3098" t="str">
        <f t="shared" si="291"/>
        <v>51495 SAP: WE-</v>
      </c>
      <c r="M3098" t="str">
        <f t="shared" si="292"/>
        <v xml:space="preserve">51495 SAP: WE </v>
      </c>
      <c r="N3098" t="str">
        <f t="shared" si="293"/>
        <v>Buchung</v>
      </c>
      <c r="O3098" t="b" cm="1">
        <f t="array" ref="O3098">COUNT(FIND({0,1,2,3,4,5,6,7,8,9},N3098))&gt;0</f>
        <v>0</v>
      </c>
    </row>
    <row r="3099" spans="1:15" hidden="1" x14ac:dyDescent="0.3">
      <c r="A3099" s="1" t="s">
        <v>5971</v>
      </c>
      <c r="B3099" t="s">
        <v>1183</v>
      </c>
      <c r="C3099" t="s">
        <v>5972</v>
      </c>
      <c r="D3099">
        <v>2</v>
      </c>
      <c r="E3099" t="s">
        <v>7</v>
      </c>
      <c r="I3099">
        <f t="shared" si="288"/>
        <v>0</v>
      </c>
      <c r="J3099">
        <f t="shared" si="289"/>
        <v>0</v>
      </c>
      <c r="K3099" t="e">
        <f t="shared" si="290"/>
        <v>#VALUE!</v>
      </c>
      <c r="L3099" t="e">
        <f t="shared" si="291"/>
        <v>#VALUE!</v>
      </c>
      <c r="M3099" t="e">
        <f t="shared" si="292"/>
        <v>#VALUE!</v>
      </c>
      <c r="N3099" t="e">
        <f t="shared" si="293"/>
        <v>#VALUE!</v>
      </c>
      <c r="O3099" t="b" cm="1">
        <f t="array" ref="O3099">COUNT(FIND({0,1,2,3,4,5,6,7,8,9},N3099))&gt;0</f>
        <v>0</v>
      </c>
    </row>
    <row r="3100" spans="1:15" hidden="1" x14ac:dyDescent="0.3">
      <c r="A3100" s="1" t="s">
        <v>5973</v>
      </c>
      <c r="B3100" t="s">
        <v>1183</v>
      </c>
      <c r="C3100" t="s">
        <v>5974</v>
      </c>
      <c r="D3100">
        <v>2</v>
      </c>
      <c r="E3100" t="s">
        <v>7</v>
      </c>
      <c r="I3100">
        <f t="shared" si="288"/>
        <v>1</v>
      </c>
      <c r="J3100">
        <f t="shared" si="289"/>
        <v>1</v>
      </c>
      <c r="K3100" t="str">
        <f t="shared" si="290"/>
        <v>Unkorrekt Bestandsanzeige im Webshop</v>
      </c>
      <c r="L3100" t="str">
        <f t="shared" si="291"/>
        <v>51509	-</v>
      </c>
      <c r="M3100" t="str">
        <f t="shared" si="292"/>
        <v xml:space="preserve">51509	 </v>
      </c>
      <c r="N3100" t="str">
        <f t="shared" si="293"/>
        <v>Unkorrekt</v>
      </c>
      <c r="O3100" t="b" cm="1">
        <f t="array" ref="O3100">COUNT(FIND({0,1,2,3,4,5,6,7,8,9},N3100))&gt;0</f>
        <v>0</v>
      </c>
    </row>
    <row r="3101" spans="1:15" hidden="1" x14ac:dyDescent="0.3">
      <c r="A3101" s="1" t="s">
        <v>5975</v>
      </c>
      <c r="B3101" t="s">
        <v>1183</v>
      </c>
      <c r="C3101" t="s">
        <v>5976</v>
      </c>
      <c r="D3101">
        <v>2</v>
      </c>
      <c r="E3101" t="s">
        <v>7</v>
      </c>
      <c r="I3101">
        <f t="shared" si="288"/>
        <v>0</v>
      </c>
      <c r="J3101">
        <f t="shared" si="289"/>
        <v>0</v>
      </c>
      <c r="K3101" t="e">
        <f t="shared" si="290"/>
        <v>#VALUE!</v>
      </c>
      <c r="L3101" t="e">
        <f t="shared" si="291"/>
        <v>#VALUE!</v>
      </c>
      <c r="M3101" t="e">
        <f t="shared" si="292"/>
        <v>#VALUE!</v>
      </c>
      <c r="N3101" t="e">
        <f t="shared" si="293"/>
        <v>#VALUE!</v>
      </c>
      <c r="O3101" t="b" cm="1">
        <f t="array" ref="O3101">COUNT(FIND({0,1,2,3,4,5,6,7,8,9},N3101))&gt;0</f>
        <v>0</v>
      </c>
    </row>
    <row r="3102" spans="1:15" hidden="1" x14ac:dyDescent="0.3">
      <c r="A3102" s="1" t="s">
        <v>5977</v>
      </c>
      <c r="B3102" t="s">
        <v>1183</v>
      </c>
      <c r="C3102" t="s">
        <v>5978</v>
      </c>
      <c r="D3102">
        <v>2</v>
      </c>
      <c r="E3102" t="s">
        <v>7</v>
      </c>
      <c r="I3102">
        <f t="shared" si="288"/>
        <v>1</v>
      </c>
      <c r="J3102">
        <f t="shared" si="289"/>
        <v>1</v>
      </c>
      <c r="K3102" t="str">
        <f t="shared" si="290"/>
        <v xml:space="preserve"> Massenänderung für Logistikdaten Art 85760</v>
      </c>
      <c r="L3102" t="str">
        <f t="shared" si="291"/>
        <v>51522 ZV000640 -</v>
      </c>
      <c r="M3102" t="str">
        <f t="shared" si="292"/>
        <v xml:space="preserve">51522 ZV000640  </v>
      </c>
      <c r="N3102" t="str">
        <f t="shared" si="293"/>
        <v/>
      </c>
      <c r="O3102" t="b" cm="1">
        <f t="array" ref="O3102">COUNT(FIND({0,1,2,3,4,5,6,7,8,9},N3102))&gt;0</f>
        <v>0</v>
      </c>
    </row>
    <row r="3103" spans="1:15" hidden="1" x14ac:dyDescent="0.3">
      <c r="A3103" s="1" t="s">
        <v>5979</v>
      </c>
      <c r="B3103" t="s">
        <v>1183</v>
      </c>
      <c r="C3103" t="s">
        <v>5980</v>
      </c>
      <c r="D3103">
        <v>2</v>
      </c>
      <c r="E3103" t="s">
        <v>7</v>
      </c>
      <c r="I3103">
        <f t="shared" si="288"/>
        <v>1</v>
      </c>
      <c r="J3103">
        <f t="shared" si="289"/>
        <v>1</v>
      </c>
      <c r="K3103" t="str">
        <f t="shared" si="290"/>
        <v>Zugang</v>
      </c>
      <c r="L3103" t="str">
        <f t="shared" si="291"/>
        <v>51530 SAP-</v>
      </c>
      <c r="M3103" t="str">
        <f t="shared" si="292"/>
        <v xml:space="preserve">51530 SAP </v>
      </c>
      <c r="N3103" t="e">
        <f t="shared" si="293"/>
        <v>#VALUE!</v>
      </c>
      <c r="O3103" t="b" cm="1">
        <f t="array" ref="O3103">COUNT(FIND({0,1,2,3,4,5,6,7,8,9},N3103))&gt;0</f>
        <v>0</v>
      </c>
    </row>
    <row r="3104" spans="1:15" hidden="1" x14ac:dyDescent="0.3">
      <c r="A3104" s="1" t="s">
        <v>5981</v>
      </c>
      <c r="B3104" t="s">
        <v>1183</v>
      </c>
      <c r="C3104" t="s">
        <v>5982</v>
      </c>
      <c r="D3104">
        <v>2</v>
      </c>
      <c r="E3104" t="s">
        <v>7</v>
      </c>
      <c r="I3104">
        <f t="shared" si="288"/>
        <v>1</v>
      </c>
      <c r="J3104">
        <f t="shared" si="289"/>
        <v>1</v>
      </c>
      <c r="K3104" t="str">
        <f t="shared" si="290"/>
        <v>Gutschein auf Rechnung nicht zu sehen</v>
      </c>
      <c r="L3104" t="str">
        <f t="shared" si="291"/>
        <v>51532-</v>
      </c>
      <c r="M3104" t="str">
        <f t="shared" si="292"/>
        <v xml:space="preserve">51532 </v>
      </c>
      <c r="N3104" t="str">
        <f t="shared" si="293"/>
        <v>Gutschein</v>
      </c>
      <c r="O3104" t="b" cm="1">
        <f t="array" ref="O3104">COUNT(FIND({0,1,2,3,4,5,6,7,8,9},N3104))&gt;0</f>
        <v>0</v>
      </c>
    </row>
    <row r="3105" spans="1:15" hidden="1" x14ac:dyDescent="0.3">
      <c r="A3105" s="1" t="s">
        <v>5983</v>
      </c>
      <c r="B3105" t="s">
        <v>1183</v>
      </c>
      <c r="C3105" t="s">
        <v>5984</v>
      </c>
      <c r="D3105">
        <v>2</v>
      </c>
      <c r="E3105" t="s">
        <v>7</v>
      </c>
      <c r="I3105">
        <f t="shared" si="288"/>
        <v>0</v>
      </c>
      <c r="J3105">
        <f t="shared" si="289"/>
        <v>0</v>
      </c>
      <c r="K3105" t="e">
        <f t="shared" si="290"/>
        <v>#VALUE!</v>
      </c>
      <c r="L3105" t="e">
        <f t="shared" si="291"/>
        <v>#VALUE!</v>
      </c>
      <c r="M3105" t="e">
        <f t="shared" si="292"/>
        <v>#VALUE!</v>
      </c>
      <c r="N3105" t="e">
        <f t="shared" si="293"/>
        <v>#VALUE!</v>
      </c>
      <c r="O3105" t="b" cm="1">
        <f t="array" ref="O3105">COUNT(FIND({0,1,2,3,4,5,6,7,8,9},N3105))&gt;0</f>
        <v>0</v>
      </c>
    </row>
    <row r="3106" spans="1:15" hidden="1" x14ac:dyDescent="0.3">
      <c r="A3106" s="1" t="s">
        <v>5985</v>
      </c>
      <c r="B3106" t="s">
        <v>1183</v>
      </c>
      <c r="C3106" t="s">
        <v>5986</v>
      </c>
      <c r="D3106">
        <v>2</v>
      </c>
      <c r="E3106" t="s">
        <v>7</v>
      </c>
      <c r="I3106">
        <f t="shared" si="288"/>
        <v>1</v>
      </c>
      <c r="J3106">
        <f t="shared" si="289"/>
        <v>1</v>
      </c>
      <c r="K3106" t="str">
        <f t="shared" si="290"/>
        <v>WPUBON bewerteter Bestand wird negativ</v>
      </c>
      <c r="L3106" t="str">
        <f t="shared" si="291"/>
        <v>51546-</v>
      </c>
      <c r="M3106" t="str">
        <f t="shared" si="292"/>
        <v xml:space="preserve">51546 </v>
      </c>
      <c r="N3106" t="str">
        <f t="shared" si="293"/>
        <v>WPUBON</v>
      </c>
      <c r="O3106" t="b" cm="1">
        <f t="array" ref="O3106">COUNT(FIND({0,1,2,3,4,5,6,7,8,9},N3106))&gt;0</f>
        <v>0</v>
      </c>
    </row>
    <row r="3107" spans="1:15" hidden="1" x14ac:dyDescent="0.3">
      <c r="A3107" s="1" t="s">
        <v>5987</v>
      </c>
      <c r="B3107" t="s">
        <v>1183</v>
      </c>
      <c r="C3107" t="s">
        <v>5988</v>
      </c>
      <c r="D3107">
        <v>2</v>
      </c>
      <c r="E3107" t="s">
        <v>7</v>
      </c>
      <c r="I3107">
        <f t="shared" si="288"/>
        <v>1</v>
      </c>
      <c r="J3107">
        <f t="shared" si="289"/>
        <v>1</v>
      </c>
      <c r="K3107" t="str">
        <f t="shared" si="290"/>
        <v>Artikel 700381 bitte aufheben</v>
      </c>
      <c r="L3107" t="str">
        <f t="shared" si="291"/>
        <v>51549 SAP-</v>
      </c>
      <c r="M3107" t="str">
        <f t="shared" si="292"/>
        <v xml:space="preserve">51549 SAP </v>
      </c>
      <c r="N3107" t="str">
        <f t="shared" si="293"/>
        <v>Artikel</v>
      </c>
      <c r="O3107" t="b" cm="1">
        <f t="array" ref="O3107">COUNT(FIND({0,1,2,3,4,5,6,7,8,9},N3107))&gt;0</f>
        <v>0</v>
      </c>
    </row>
    <row r="3108" spans="1:15" hidden="1" x14ac:dyDescent="0.3">
      <c r="A3108" s="1" t="s">
        <v>5989</v>
      </c>
      <c r="B3108" t="s">
        <v>1183</v>
      </c>
      <c r="C3108" t="s">
        <v>5990</v>
      </c>
      <c r="D3108">
        <v>2</v>
      </c>
      <c r="E3108" t="s">
        <v>7</v>
      </c>
      <c r="I3108">
        <f t="shared" si="288"/>
        <v>2</v>
      </c>
      <c r="J3108">
        <f t="shared" si="289"/>
        <v>2</v>
      </c>
      <c r="K3108" t="str">
        <f t="shared" si="290"/>
        <v>Combos</v>
      </c>
      <c r="L3108" t="str">
        <f t="shared" si="291"/>
        <v>51551-Fehlende Informationen bei Pfand-</v>
      </c>
      <c r="M3108" t="str">
        <f t="shared" si="292"/>
        <v xml:space="preserve">51551 Fehlende Informationen bei Pfand </v>
      </c>
      <c r="N3108" t="e">
        <f t="shared" si="293"/>
        <v>#VALUE!</v>
      </c>
      <c r="O3108" t="b" cm="1">
        <f t="array" ref="O3108">COUNT(FIND({0,1,2,3,4,5,6,7,8,9},N3108))&gt;0</f>
        <v>0</v>
      </c>
    </row>
    <row r="3109" spans="1:15" hidden="1" x14ac:dyDescent="0.3">
      <c r="A3109" s="1" t="s">
        <v>5991</v>
      </c>
      <c r="B3109" t="s">
        <v>1183</v>
      </c>
      <c r="C3109" t="s">
        <v>5992</v>
      </c>
      <c r="D3109">
        <v>2</v>
      </c>
      <c r="E3109" t="s">
        <v>7</v>
      </c>
      <c r="I3109">
        <f t="shared" si="288"/>
        <v>0</v>
      </c>
      <c r="J3109">
        <f t="shared" si="289"/>
        <v>0</v>
      </c>
      <c r="K3109" t="e">
        <f t="shared" si="290"/>
        <v>#VALUE!</v>
      </c>
      <c r="L3109" t="e">
        <f t="shared" si="291"/>
        <v>#VALUE!</v>
      </c>
      <c r="M3109" t="e">
        <f t="shared" si="292"/>
        <v>#VALUE!</v>
      </c>
      <c r="N3109" t="e">
        <f t="shared" si="293"/>
        <v>#VALUE!</v>
      </c>
      <c r="O3109" t="b" cm="1">
        <f t="array" ref="O3109">COUNT(FIND({0,1,2,3,4,5,6,7,8,9},N3109))&gt;0</f>
        <v>0</v>
      </c>
    </row>
    <row r="3110" spans="1:15" hidden="1" x14ac:dyDescent="0.3">
      <c r="A3110" s="1" t="s">
        <v>5993</v>
      </c>
      <c r="B3110" t="s">
        <v>1183</v>
      </c>
      <c r="C3110" t="s">
        <v>5994</v>
      </c>
      <c r="D3110">
        <v>2</v>
      </c>
      <c r="E3110" t="s">
        <v>7</v>
      </c>
      <c r="I3110">
        <f t="shared" si="288"/>
        <v>0</v>
      </c>
      <c r="J3110">
        <f t="shared" si="289"/>
        <v>0</v>
      </c>
      <c r="K3110" t="e">
        <f t="shared" si="290"/>
        <v>#VALUE!</v>
      </c>
      <c r="L3110" t="e">
        <f t="shared" si="291"/>
        <v>#VALUE!</v>
      </c>
      <c r="M3110" t="e">
        <f t="shared" si="292"/>
        <v>#VALUE!</v>
      </c>
      <c r="N3110" t="e">
        <f t="shared" si="293"/>
        <v>#VALUE!</v>
      </c>
      <c r="O3110" t="b" cm="1">
        <f t="array" ref="O3110">COUNT(FIND({0,1,2,3,4,5,6,7,8,9},N3110))&gt;0</f>
        <v>0</v>
      </c>
    </row>
    <row r="3111" spans="1:15" hidden="1" x14ac:dyDescent="0.3">
      <c r="A3111" s="1" t="s">
        <v>5995</v>
      </c>
      <c r="B3111" t="s">
        <v>1183</v>
      </c>
      <c r="C3111" t="s">
        <v>5996</v>
      </c>
      <c r="D3111">
        <v>2</v>
      </c>
      <c r="E3111" t="s">
        <v>7</v>
      </c>
      <c r="I3111">
        <f t="shared" si="288"/>
        <v>0</v>
      </c>
      <c r="J3111">
        <f t="shared" si="289"/>
        <v>0</v>
      </c>
      <c r="K3111" t="e">
        <f t="shared" si="290"/>
        <v>#VALUE!</v>
      </c>
      <c r="L3111" t="e">
        <f t="shared" si="291"/>
        <v>#VALUE!</v>
      </c>
      <c r="M3111" t="e">
        <f t="shared" si="292"/>
        <v>#VALUE!</v>
      </c>
      <c r="N3111" t="e">
        <f t="shared" si="293"/>
        <v>#VALUE!</v>
      </c>
      <c r="O3111" t="b" cm="1">
        <f t="array" ref="O3111">COUNT(FIND({0,1,2,3,4,5,6,7,8,9},N3111))&gt;0</f>
        <v>0</v>
      </c>
    </row>
    <row r="3112" spans="1:15" hidden="1" x14ac:dyDescent="0.3">
      <c r="A3112" s="1" t="s">
        <v>5997</v>
      </c>
      <c r="B3112" t="s">
        <v>1183</v>
      </c>
      <c r="C3112" t="s">
        <v>5998</v>
      </c>
      <c r="D3112">
        <v>2</v>
      </c>
      <c r="E3112" t="s">
        <v>7</v>
      </c>
      <c r="I3112">
        <f t="shared" si="288"/>
        <v>1</v>
      </c>
      <c r="J3112">
        <f t="shared" si="289"/>
        <v>1</v>
      </c>
      <c r="K3112" t="str">
        <f t="shared" si="290"/>
        <v>IDOC vom 19.04.2016</v>
      </c>
      <c r="L3112" t="str">
        <f t="shared" si="291"/>
        <v>51584-</v>
      </c>
      <c r="M3112" t="str">
        <f t="shared" si="292"/>
        <v xml:space="preserve">51584 </v>
      </c>
      <c r="N3112" t="str">
        <f t="shared" si="293"/>
        <v>IDOC</v>
      </c>
      <c r="O3112" t="b" cm="1">
        <f t="array" ref="O3112">COUNT(FIND({0,1,2,3,4,5,6,7,8,9},N3112))&gt;0</f>
        <v>0</v>
      </c>
    </row>
    <row r="3113" spans="1:15" hidden="1" x14ac:dyDescent="0.3">
      <c r="A3113" s="1" t="s">
        <v>5999</v>
      </c>
      <c r="B3113" t="s">
        <v>1183</v>
      </c>
      <c r="C3113" t="s">
        <v>6000</v>
      </c>
      <c r="D3113">
        <v>2</v>
      </c>
      <c r="E3113" t="s">
        <v>7</v>
      </c>
      <c r="I3113">
        <f t="shared" si="288"/>
        <v>1</v>
      </c>
      <c r="J3113">
        <f t="shared" si="289"/>
        <v>1</v>
      </c>
      <c r="K3113" t="str">
        <f t="shared" si="290"/>
        <v>Preisfehler Stuhl Lisboa 21982, 21983 und 21984</v>
      </c>
      <c r="L3113" t="str">
        <f t="shared" si="291"/>
        <v>51593-</v>
      </c>
      <c r="M3113" t="str">
        <f t="shared" si="292"/>
        <v xml:space="preserve">51593 </v>
      </c>
      <c r="N3113" t="str">
        <f t="shared" si="293"/>
        <v>Preisfehler</v>
      </c>
      <c r="O3113" t="b" cm="1">
        <f t="array" ref="O3113">COUNT(FIND({0,1,2,3,4,5,6,7,8,9},N3113))&gt;0</f>
        <v>0</v>
      </c>
    </row>
    <row r="3114" spans="1:15" hidden="1" x14ac:dyDescent="0.3">
      <c r="A3114" s="1" t="s">
        <v>6001</v>
      </c>
      <c r="B3114" t="s">
        <v>1183</v>
      </c>
      <c r="C3114" t="s">
        <v>6002</v>
      </c>
      <c r="D3114">
        <v>2</v>
      </c>
      <c r="E3114" t="s">
        <v>7</v>
      </c>
      <c r="I3114">
        <f t="shared" si="288"/>
        <v>1</v>
      </c>
      <c r="J3114">
        <f t="shared" si="289"/>
        <v>1</v>
      </c>
      <c r="K3114" t="str">
        <f t="shared" si="290"/>
        <v>Buchung von Kundengutscheinen</v>
      </c>
      <c r="L3114" t="str">
        <f t="shared" si="291"/>
        <v>51594-</v>
      </c>
      <c r="M3114" t="str">
        <f t="shared" si="292"/>
        <v xml:space="preserve">51594 </v>
      </c>
      <c r="N3114" t="str">
        <f t="shared" si="293"/>
        <v>Buchung</v>
      </c>
      <c r="O3114" t="b" cm="1">
        <f t="array" ref="O3114">COUNT(FIND({0,1,2,3,4,5,6,7,8,9},N3114))&gt;0</f>
        <v>0</v>
      </c>
    </row>
    <row r="3115" spans="1:15" hidden="1" x14ac:dyDescent="0.3">
      <c r="A3115" s="1" t="s">
        <v>6003</v>
      </c>
      <c r="B3115" t="s">
        <v>1183</v>
      </c>
      <c r="C3115" t="s">
        <v>669</v>
      </c>
      <c r="D3115">
        <v>2</v>
      </c>
      <c r="E3115" t="s">
        <v>7</v>
      </c>
      <c r="I3115">
        <f t="shared" si="288"/>
        <v>1</v>
      </c>
      <c r="J3115">
        <f t="shared" si="289"/>
        <v>1</v>
      </c>
      <c r="K3115" t="str">
        <f t="shared" si="290"/>
        <v>Buchung von Kundengutscheinen funktioniert nicht</v>
      </c>
      <c r="L3115" t="str">
        <f t="shared" si="291"/>
        <v>51594-</v>
      </c>
      <c r="M3115" t="str">
        <f t="shared" si="292"/>
        <v xml:space="preserve">51594 </v>
      </c>
      <c r="N3115" t="str">
        <f t="shared" si="293"/>
        <v>Buchung</v>
      </c>
      <c r="O3115" t="b" cm="1">
        <f t="array" ref="O3115">COUNT(FIND({0,1,2,3,4,5,6,7,8,9},N3115))&gt;0</f>
        <v>0</v>
      </c>
    </row>
    <row r="3116" spans="1:15" hidden="1" x14ac:dyDescent="0.3">
      <c r="A3116" s="1" t="s">
        <v>6004</v>
      </c>
      <c r="B3116" t="s">
        <v>1183</v>
      </c>
      <c r="C3116" t="s">
        <v>6005</v>
      </c>
      <c r="D3116">
        <v>2</v>
      </c>
      <c r="E3116" t="s">
        <v>7</v>
      </c>
      <c r="I3116">
        <f t="shared" si="288"/>
        <v>1</v>
      </c>
      <c r="J3116">
        <f t="shared" si="289"/>
        <v>1</v>
      </c>
      <c r="K3116" t="str">
        <f t="shared" si="290"/>
        <v>Vorausverfügungen DHL Inland Übertragung</v>
      </c>
      <c r="L3116" t="str">
        <f t="shared" si="291"/>
        <v>51596-</v>
      </c>
      <c r="M3116" t="str">
        <f t="shared" si="292"/>
        <v xml:space="preserve">51596 </v>
      </c>
      <c r="N3116" t="str">
        <f t="shared" si="293"/>
        <v>Vorausverfügungen</v>
      </c>
      <c r="O3116" t="b" cm="1">
        <f t="array" ref="O3116">COUNT(FIND({0,1,2,3,4,5,6,7,8,9},N3116))&gt;0</f>
        <v>0</v>
      </c>
    </row>
    <row r="3117" spans="1:15" hidden="1" x14ac:dyDescent="0.3">
      <c r="A3117" s="1" t="s">
        <v>6006</v>
      </c>
      <c r="B3117" t="s">
        <v>1183</v>
      </c>
      <c r="C3117" t="s">
        <v>6007</v>
      </c>
      <c r="D3117">
        <v>2</v>
      </c>
      <c r="E3117" t="s">
        <v>7</v>
      </c>
      <c r="I3117">
        <f t="shared" si="288"/>
        <v>1</v>
      </c>
      <c r="J3117">
        <f t="shared" si="289"/>
        <v>1</v>
      </c>
      <c r="K3117" t="str">
        <f t="shared" si="290"/>
        <v>Pflanzenbestellung KK fehlende Authorisierung</v>
      </c>
      <c r="L3117" t="str">
        <f t="shared" si="291"/>
        <v>51602-</v>
      </c>
      <c r="M3117" t="str">
        <f t="shared" si="292"/>
        <v xml:space="preserve">51602 </v>
      </c>
      <c r="N3117" t="str">
        <f t="shared" si="293"/>
        <v>Pflanzenbestellung</v>
      </c>
      <c r="O3117" t="b" cm="1">
        <f t="array" ref="O3117">COUNT(FIND({0,1,2,3,4,5,6,7,8,9},N3117))&gt;0</f>
        <v>0</v>
      </c>
    </row>
    <row r="3118" spans="1:15" hidden="1" x14ac:dyDescent="0.3">
      <c r="A3118" s="1" t="s">
        <v>6008</v>
      </c>
      <c r="B3118" t="s">
        <v>1183</v>
      </c>
      <c r="C3118" t="s">
        <v>6009</v>
      </c>
      <c r="D3118">
        <v>2</v>
      </c>
      <c r="E3118" t="s">
        <v>7</v>
      </c>
      <c r="I3118">
        <f t="shared" si="288"/>
        <v>1</v>
      </c>
      <c r="J3118">
        <f t="shared" si="289"/>
        <v>1</v>
      </c>
      <c r="K3118" t="str">
        <f t="shared" si="290"/>
        <v>Pfand bei Artikel Fentimans Bsp. 67774</v>
      </c>
      <c r="L3118" t="str">
        <f t="shared" si="291"/>
        <v>51606-</v>
      </c>
      <c r="M3118" t="str">
        <f t="shared" si="292"/>
        <v xml:space="preserve">51606 </v>
      </c>
      <c r="N3118" t="str">
        <f t="shared" si="293"/>
        <v>Pfand</v>
      </c>
      <c r="O3118" t="b" cm="1">
        <f t="array" ref="O3118">COUNT(FIND({0,1,2,3,4,5,6,7,8,9},N3118))&gt;0</f>
        <v>0</v>
      </c>
    </row>
    <row r="3119" spans="1:15" hidden="1" x14ac:dyDescent="0.3">
      <c r="A3119" s="1" t="s">
        <v>6010</v>
      </c>
      <c r="B3119" t="s">
        <v>1183</v>
      </c>
      <c r="C3119" t="s">
        <v>6011</v>
      </c>
      <c r="D3119">
        <v>2</v>
      </c>
      <c r="E3119" t="s">
        <v>7</v>
      </c>
      <c r="I3119">
        <f t="shared" si="288"/>
        <v>0</v>
      </c>
      <c r="J3119">
        <f t="shared" si="289"/>
        <v>0</v>
      </c>
      <c r="K3119" t="e">
        <f t="shared" si="290"/>
        <v>#VALUE!</v>
      </c>
      <c r="L3119" t="e">
        <f t="shared" si="291"/>
        <v>#VALUE!</v>
      </c>
      <c r="M3119" t="e">
        <f t="shared" si="292"/>
        <v>#VALUE!</v>
      </c>
      <c r="N3119" t="e">
        <f t="shared" si="293"/>
        <v>#VALUE!</v>
      </c>
      <c r="O3119" t="b" cm="1">
        <f t="array" ref="O3119">COUNT(FIND({0,1,2,3,4,5,6,7,8,9},N3119))&gt;0</f>
        <v>0</v>
      </c>
    </row>
    <row r="3120" spans="1:15" hidden="1" x14ac:dyDescent="0.3">
      <c r="A3120" s="1" t="s">
        <v>6012</v>
      </c>
      <c r="B3120" t="s">
        <v>1183</v>
      </c>
      <c r="C3120" t="s">
        <v>6013</v>
      </c>
      <c r="D3120">
        <v>2</v>
      </c>
      <c r="E3120" t="s">
        <v>7</v>
      </c>
      <c r="I3120">
        <f t="shared" si="288"/>
        <v>0</v>
      </c>
      <c r="J3120">
        <f t="shared" si="289"/>
        <v>0</v>
      </c>
      <c r="K3120" t="e">
        <f t="shared" si="290"/>
        <v>#VALUE!</v>
      </c>
      <c r="L3120" t="e">
        <f t="shared" si="291"/>
        <v>#VALUE!</v>
      </c>
      <c r="M3120" t="e">
        <f t="shared" si="292"/>
        <v>#VALUE!</v>
      </c>
      <c r="N3120" t="e">
        <f t="shared" si="293"/>
        <v>#VALUE!</v>
      </c>
      <c r="O3120" t="b" cm="1">
        <f t="array" ref="O3120">COUNT(FIND({0,1,2,3,4,5,6,7,8,9},N3120))&gt;0</f>
        <v>0</v>
      </c>
    </row>
    <row r="3121" spans="1:15" hidden="1" x14ac:dyDescent="0.3">
      <c r="A3121" s="1" t="s">
        <v>6014</v>
      </c>
      <c r="B3121" t="s">
        <v>1183</v>
      </c>
      <c r="C3121" t="s">
        <v>6015</v>
      </c>
      <c r="D3121">
        <v>2</v>
      </c>
      <c r="E3121" t="s">
        <v>7</v>
      </c>
      <c r="I3121">
        <f t="shared" si="288"/>
        <v>1</v>
      </c>
      <c r="J3121">
        <f t="shared" si="289"/>
        <v>1</v>
      </c>
      <c r="K3121" t="str">
        <f t="shared" si="290"/>
        <v>Fehlerhafte Anzeige in Rückstandsliste</v>
      </c>
      <c r="L3121" t="str">
        <f t="shared" si="291"/>
        <v>51616-</v>
      </c>
      <c r="M3121" t="str">
        <f t="shared" si="292"/>
        <v xml:space="preserve">51616 </v>
      </c>
      <c r="N3121" t="str">
        <f t="shared" si="293"/>
        <v>Fehlerhafte</v>
      </c>
      <c r="O3121" t="b" cm="1">
        <f t="array" ref="O3121">COUNT(FIND({0,1,2,3,4,5,6,7,8,9},N3121))&gt;0</f>
        <v>0</v>
      </c>
    </row>
    <row r="3122" spans="1:15" hidden="1" x14ac:dyDescent="0.3">
      <c r="A3122" s="1" t="s">
        <v>6016</v>
      </c>
      <c r="B3122" t="s">
        <v>1183</v>
      </c>
      <c r="C3122" t="s">
        <v>6017</v>
      </c>
      <c r="D3122">
        <v>2</v>
      </c>
      <c r="E3122" t="s">
        <v>7</v>
      </c>
      <c r="I3122">
        <f t="shared" si="288"/>
        <v>0</v>
      </c>
      <c r="J3122">
        <f t="shared" si="289"/>
        <v>0</v>
      </c>
      <c r="K3122" t="e">
        <f t="shared" si="290"/>
        <v>#VALUE!</v>
      </c>
      <c r="L3122" t="e">
        <f t="shared" si="291"/>
        <v>#VALUE!</v>
      </c>
      <c r="M3122" t="e">
        <f t="shared" si="292"/>
        <v>#VALUE!</v>
      </c>
      <c r="N3122" t="e">
        <f t="shared" si="293"/>
        <v>#VALUE!</v>
      </c>
      <c r="O3122" t="b" cm="1">
        <f t="array" ref="O3122">COUNT(FIND({0,1,2,3,4,5,6,7,8,9},N3122))&gt;0</f>
        <v>0</v>
      </c>
    </row>
    <row r="3123" spans="1:15" hidden="1" x14ac:dyDescent="0.3">
      <c r="A3123" s="1" t="s">
        <v>6018</v>
      </c>
      <c r="B3123" t="s">
        <v>1183</v>
      </c>
      <c r="C3123" t="s">
        <v>6019</v>
      </c>
      <c r="D3123">
        <v>2</v>
      </c>
      <c r="E3123" t="s">
        <v>7</v>
      </c>
      <c r="I3123">
        <f t="shared" si="288"/>
        <v>0</v>
      </c>
      <c r="J3123">
        <f t="shared" si="289"/>
        <v>0</v>
      </c>
      <c r="K3123" t="e">
        <f t="shared" si="290"/>
        <v>#VALUE!</v>
      </c>
      <c r="L3123" t="e">
        <f t="shared" si="291"/>
        <v>#VALUE!</v>
      </c>
      <c r="M3123" t="e">
        <f t="shared" si="292"/>
        <v>#VALUE!</v>
      </c>
      <c r="N3123" t="e">
        <f t="shared" si="293"/>
        <v>#VALUE!</v>
      </c>
      <c r="O3123" t="b" cm="1">
        <f t="array" ref="O3123">COUNT(FIND({0,1,2,3,4,5,6,7,8,9},N3123))&gt;0</f>
        <v>0</v>
      </c>
    </row>
    <row r="3124" spans="1:15" hidden="1" x14ac:dyDescent="0.3">
      <c r="A3124" s="1" t="s">
        <v>6020</v>
      </c>
      <c r="B3124" t="s">
        <v>1183</v>
      </c>
      <c r="C3124" t="s">
        <v>6021</v>
      </c>
      <c r="D3124">
        <v>2</v>
      </c>
      <c r="E3124" t="s">
        <v>7</v>
      </c>
      <c r="I3124">
        <f t="shared" si="288"/>
        <v>0</v>
      </c>
      <c r="J3124">
        <f t="shared" si="289"/>
        <v>0</v>
      </c>
      <c r="K3124" t="e">
        <f t="shared" si="290"/>
        <v>#VALUE!</v>
      </c>
      <c r="L3124" t="e">
        <f t="shared" si="291"/>
        <v>#VALUE!</v>
      </c>
      <c r="M3124" t="e">
        <f t="shared" si="292"/>
        <v>#VALUE!</v>
      </c>
      <c r="N3124" t="e">
        <f t="shared" si="293"/>
        <v>#VALUE!</v>
      </c>
      <c r="O3124" t="b" cm="1">
        <f t="array" ref="O3124">COUNT(FIND({0,1,2,3,4,5,6,7,8,9},N3124))&gt;0</f>
        <v>0</v>
      </c>
    </row>
    <row r="3125" spans="1:15" hidden="1" x14ac:dyDescent="0.3">
      <c r="A3125" s="1" t="s">
        <v>6022</v>
      </c>
      <c r="B3125" t="s">
        <v>1183</v>
      </c>
      <c r="C3125" t="s">
        <v>6023</v>
      </c>
      <c r="D3125">
        <v>2</v>
      </c>
      <c r="E3125" t="s">
        <v>7</v>
      </c>
      <c r="I3125">
        <f t="shared" si="288"/>
        <v>0</v>
      </c>
      <c r="J3125">
        <f t="shared" si="289"/>
        <v>0</v>
      </c>
      <c r="K3125" t="e">
        <f t="shared" si="290"/>
        <v>#VALUE!</v>
      </c>
      <c r="L3125" t="e">
        <f t="shared" si="291"/>
        <v>#VALUE!</v>
      </c>
      <c r="M3125" t="e">
        <f t="shared" si="292"/>
        <v>#VALUE!</v>
      </c>
      <c r="N3125" t="e">
        <f t="shared" si="293"/>
        <v>#VALUE!</v>
      </c>
      <c r="O3125" t="b" cm="1">
        <f t="array" ref="O3125">COUNT(FIND({0,1,2,3,4,5,6,7,8,9},N3125))&gt;0</f>
        <v>0</v>
      </c>
    </row>
    <row r="3126" spans="1:15" hidden="1" x14ac:dyDescent="0.3">
      <c r="A3126" s="1" t="s">
        <v>6024</v>
      </c>
      <c r="B3126" t="s">
        <v>1183</v>
      </c>
      <c r="C3126" t="s">
        <v>6025</v>
      </c>
      <c r="D3126">
        <v>2</v>
      </c>
      <c r="E3126" t="s">
        <v>7</v>
      </c>
      <c r="I3126">
        <f t="shared" si="288"/>
        <v>1</v>
      </c>
      <c r="J3126">
        <f t="shared" si="289"/>
        <v>1</v>
      </c>
      <c r="K3126" t="str">
        <f t="shared" si="290"/>
        <v xml:space="preserve">  bitte prüfen</v>
      </c>
      <c r="L3126" t="str">
        <f t="shared" si="291"/>
        <v>51667 	Idoc Werksdaten -</v>
      </c>
      <c r="M3126" t="str">
        <f t="shared" si="292"/>
        <v xml:space="preserve">51667 	Idoc Werksdaten  </v>
      </c>
      <c r="N3126" t="str">
        <f t="shared" si="293"/>
        <v/>
      </c>
      <c r="O3126" t="b" cm="1">
        <f t="array" ref="O3126">COUNT(FIND({0,1,2,3,4,5,6,7,8,9},N3126))&gt;0</f>
        <v>0</v>
      </c>
    </row>
    <row r="3127" spans="1:15" hidden="1" x14ac:dyDescent="0.3">
      <c r="A3127" s="1" t="s">
        <v>6026</v>
      </c>
      <c r="B3127" t="s">
        <v>1183</v>
      </c>
      <c r="C3127" t="s">
        <v>6027</v>
      </c>
      <c r="D3127">
        <v>2</v>
      </c>
      <c r="E3127" t="s">
        <v>7</v>
      </c>
      <c r="I3127">
        <f t="shared" si="288"/>
        <v>2</v>
      </c>
      <c r="J3127">
        <f t="shared" si="289"/>
        <v>2</v>
      </c>
      <c r="K3127" t="str">
        <f t="shared" si="290"/>
        <v>Bearbeitung</v>
      </c>
      <c r="L3127" t="str">
        <f t="shared" si="291"/>
        <v>51674-IDOC-</v>
      </c>
      <c r="M3127" t="str">
        <f t="shared" si="292"/>
        <v xml:space="preserve">51674 IDOC </v>
      </c>
      <c r="N3127" t="e">
        <f t="shared" si="293"/>
        <v>#VALUE!</v>
      </c>
      <c r="O3127" t="b" cm="1">
        <f t="array" ref="O3127">COUNT(FIND({0,1,2,3,4,5,6,7,8,9},N3127))&gt;0</f>
        <v>0</v>
      </c>
    </row>
    <row r="3128" spans="1:15" hidden="1" x14ac:dyDescent="0.3">
      <c r="A3128" s="1" t="s">
        <v>6028</v>
      </c>
      <c r="B3128" t="s">
        <v>1183</v>
      </c>
      <c r="C3128" t="s">
        <v>6029</v>
      </c>
      <c r="D3128">
        <v>2</v>
      </c>
      <c r="E3128" t="s">
        <v>7</v>
      </c>
      <c r="I3128">
        <f t="shared" si="288"/>
        <v>0</v>
      </c>
      <c r="J3128">
        <f t="shared" si="289"/>
        <v>0</v>
      </c>
      <c r="K3128" t="e">
        <f t="shared" si="290"/>
        <v>#VALUE!</v>
      </c>
      <c r="L3128" t="e">
        <f t="shared" si="291"/>
        <v>#VALUE!</v>
      </c>
      <c r="M3128" t="e">
        <f t="shared" si="292"/>
        <v>#VALUE!</v>
      </c>
      <c r="N3128" t="e">
        <f t="shared" si="293"/>
        <v>#VALUE!</v>
      </c>
      <c r="O3128" t="b" cm="1">
        <f t="array" ref="O3128">COUNT(FIND({0,1,2,3,4,5,6,7,8,9},N3128))&gt;0</f>
        <v>0</v>
      </c>
    </row>
    <row r="3129" spans="1:15" hidden="1" x14ac:dyDescent="0.3">
      <c r="A3129" s="1" t="s">
        <v>6030</v>
      </c>
      <c r="B3129" t="s">
        <v>1183</v>
      </c>
      <c r="C3129" t="s">
        <v>6031</v>
      </c>
      <c r="D3129">
        <v>2</v>
      </c>
      <c r="E3129" t="s">
        <v>7</v>
      </c>
      <c r="I3129">
        <f t="shared" si="288"/>
        <v>1</v>
      </c>
      <c r="J3129">
        <f t="shared" si="289"/>
        <v>1</v>
      </c>
      <c r="K3129" t="str">
        <f t="shared" si="290"/>
        <v>Bestellcockpit spätestes Bestelldatum</v>
      </c>
      <c r="L3129" t="str">
        <f t="shared" si="291"/>
        <v>51686-</v>
      </c>
      <c r="M3129" t="str">
        <f t="shared" si="292"/>
        <v xml:space="preserve">51686 </v>
      </c>
      <c r="N3129" t="str">
        <f t="shared" si="293"/>
        <v>Bestellcockpit</v>
      </c>
      <c r="O3129" t="b" cm="1">
        <f t="array" ref="O3129">COUNT(FIND({0,1,2,3,4,5,6,7,8,9},N3129))&gt;0</f>
        <v>0</v>
      </c>
    </row>
    <row r="3130" spans="1:15" hidden="1" x14ac:dyDescent="0.3">
      <c r="A3130" s="1" t="s">
        <v>6032</v>
      </c>
      <c r="B3130" t="s">
        <v>1183</v>
      </c>
      <c r="C3130" t="s">
        <v>6033</v>
      </c>
      <c r="D3130">
        <v>2</v>
      </c>
      <c r="E3130" t="s">
        <v>7</v>
      </c>
      <c r="I3130">
        <f t="shared" si="288"/>
        <v>1</v>
      </c>
      <c r="J3130">
        <f t="shared" si="289"/>
        <v>1</v>
      </c>
      <c r="K3130" t="str">
        <f t="shared" si="290"/>
        <v>Neuer Steuerschlüssel AT</v>
      </c>
      <c r="L3130" t="str">
        <f t="shared" si="291"/>
        <v>51691-</v>
      </c>
      <c r="M3130" t="str">
        <f t="shared" si="292"/>
        <v xml:space="preserve">51691 </v>
      </c>
      <c r="N3130" t="str">
        <f t="shared" si="293"/>
        <v>Neuer</v>
      </c>
      <c r="O3130" t="b" cm="1">
        <f t="array" ref="O3130">COUNT(FIND({0,1,2,3,4,5,6,7,8,9},N3130))&gt;0</f>
        <v>0</v>
      </c>
    </row>
    <row r="3131" spans="1:15" hidden="1" x14ac:dyDescent="0.3">
      <c r="A3131" s="1" t="s">
        <v>6034</v>
      </c>
      <c r="B3131" t="s">
        <v>1183</v>
      </c>
      <c r="C3131" t="s">
        <v>6035</v>
      </c>
      <c r="D3131">
        <v>2</v>
      </c>
      <c r="E3131" t="s">
        <v>7</v>
      </c>
      <c r="I3131">
        <f t="shared" si="288"/>
        <v>0</v>
      </c>
      <c r="J3131">
        <f t="shared" si="289"/>
        <v>0</v>
      </c>
      <c r="K3131" t="e">
        <f t="shared" si="290"/>
        <v>#VALUE!</v>
      </c>
      <c r="L3131" t="e">
        <f t="shared" si="291"/>
        <v>#VALUE!</v>
      </c>
      <c r="M3131" t="e">
        <f t="shared" si="292"/>
        <v>#VALUE!</v>
      </c>
      <c r="N3131" t="e">
        <f t="shared" si="293"/>
        <v>#VALUE!</v>
      </c>
      <c r="O3131" t="b" cm="1">
        <f t="array" ref="O3131">COUNT(FIND({0,1,2,3,4,5,6,7,8,9},N3131))&gt;0</f>
        <v>0</v>
      </c>
    </row>
    <row r="3132" spans="1:15" hidden="1" x14ac:dyDescent="0.3">
      <c r="A3132" s="1" t="s">
        <v>6036</v>
      </c>
      <c r="B3132" t="s">
        <v>1183</v>
      </c>
      <c r="C3132" t="s">
        <v>6037</v>
      </c>
      <c r="D3132">
        <v>2</v>
      </c>
      <c r="E3132" t="s">
        <v>7</v>
      </c>
      <c r="I3132">
        <f t="shared" si="288"/>
        <v>1</v>
      </c>
      <c r="J3132">
        <f t="shared" si="289"/>
        <v>1</v>
      </c>
      <c r="K3132" t="str">
        <f t="shared" si="290"/>
        <v>Buchhaltungsbeleg wird nicht erstellt</v>
      </c>
      <c r="L3132" t="str">
        <f t="shared" si="291"/>
        <v>51709-</v>
      </c>
      <c r="M3132" t="str">
        <f t="shared" si="292"/>
        <v xml:space="preserve">51709 </v>
      </c>
      <c r="N3132" t="str">
        <f t="shared" si="293"/>
        <v>Buchhaltungsbeleg</v>
      </c>
      <c r="O3132" t="b" cm="1">
        <f t="array" ref="O3132">COUNT(FIND({0,1,2,3,4,5,6,7,8,9},N3132))&gt;0</f>
        <v>0</v>
      </c>
    </row>
    <row r="3133" spans="1:15" hidden="1" x14ac:dyDescent="0.3">
      <c r="A3133" s="1" t="s">
        <v>6038</v>
      </c>
      <c r="B3133" t="s">
        <v>1183</v>
      </c>
      <c r="C3133" t="s">
        <v>6039</v>
      </c>
      <c r="D3133">
        <v>2</v>
      </c>
      <c r="E3133" t="s">
        <v>7</v>
      </c>
      <c r="I3133">
        <f t="shared" si="288"/>
        <v>1</v>
      </c>
      <c r="J3133">
        <f t="shared" si="289"/>
        <v>1</v>
      </c>
      <c r="K3133" t="str">
        <f t="shared" si="290"/>
        <v>Falsche Planlieferzeiten in SAP</v>
      </c>
      <c r="L3133" t="str">
        <f t="shared" si="291"/>
        <v>51712-</v>
      </c>
      <c r="M3133" t="str">
        <f t="shared" si="292"/>
        <v xml:space="preserve">51712 </v>
      </c>
      <c r="N3133" t="str">
        <f t="shared" si="293"/>
        <v>Falsche</v>
      </c>
      <c r="O3133" t="b" cm="1">
        <f t="array" ref="O3133">COUNT(FIND({0,1,2,3,4,5,6,7,8,9},N3133))&gt;0</f>
        <v>0</v>
      </c>
    </row>
    <row r="3134" spans="1:15" hidden="1" x14ac:dyDescent="0.3">
      <c r="A3134" s="1" t="s">
        <v>6040</v>
      </c>
      <c r="B3134" t="s">
        <v>1183</v>
      </c>
      <c r="C3134" t="s">
        <v>6041</v>
      </c>
      <c r="D3134">
        <v>2</v>
      </c>
      <c r="E3134" t="s">
        <v>7</v>
      </c>
      <c r="I3134">
        <f t="shared" si="288"/>
        <v>1</v>
      </c>
      <c r="J3134">
        <f t="shared" si="289"/>
        <v>1</v>
      </c>
      <c r="K3134" t="str">
        <f t="shared" si="290"/>
        <v>Angebot 6000028528 lässt sich nicht verschicken</v>
      </c>
      <c r="L3134" t="str">
        <f t="shared" si="291"/>
        <v>51721-</v>
      </c>
      <c r="M3134" t="str">
        <f t="shared" si="292"/>
        <v xml:space="preserve">51721 </v>
      </c>
      <c r="N3134" t="str">
        <f t="shared" si="293"/>
        <v>Angebot</v>
      </c>
      <c r="O3134" t="b" cm="1">
        <f t="array" ref="O3134">COUNT(FIND({0,1,2,3,4,5,6,7,8,9},N3134))&gt;0</f>
        <v>0</v>
      </c>
    </row>
    <row r="3135" spans="1:15" hidden="1" x14ac:dyDescent="0.3">
      <c r="A3135" s="1" t="s">
        <v>6042</v>
      </c>
      <c r="B3135" t="s">
        <v>1183</v>
      </c>
      <c r="C3135" t="s">
        <v>6043</v>
      </c>
      <c r="D3135">
        <v>2</v>
      </c>
      <c r="E3135" t="s">
        <v>7</v>
      </c>
      <c r="I3135">
        <f t="shared" si="288"/>
        <v>1</v>
      </c>
      <c r="J3135">
        <f t="shared" si="289"/>
        <v>1</v>
      </c>
      <c r="K3135" t="str">
        <f t="shared" si="290"/>
        <v>Benutzerkonten</v>
      </c>
      <c r="L3135" t="str">
        <f t="shared" si="291"/>
        <v>51727-</v>
      </c>
      <c r="M3135" t="str">
        <f t="shared" si="292"/>
        <v xml:space="preserve">51727 </v>
      </c>
      <c r="N3135" t="e">
        <f t="shared" si="293"/>
        <v>#VALUE!</v>
      </c>
      <c r="O3135" t="b" cm="1">
        <f t="array" ref="O3135">COUNT(FIND({0,1,2,3,4,5,6,7,8,9},N3135))&gt;0</f>
        <v>0</v>
      </c>
    </row>
    <row r="3136" spans="1:15" hidden="1" x14ac:dyDescent="0.3">
      <c r="A3136" s="1" t="s">
        <v>6044</v>
      </c>
      <c r="B3136" t="s">
        <v>1183</v>
      </c>
      <c r="C3136" t="s">
        <v>6045</v>
      </c>
      <c r="D3136">
        <v>2</v>
      </c>
      <c r="E3136" t="s">
        <v>7</v>
      </c>
      <c r="I3136">
        <f t="shared" si="288"/>
        <v>2</v>
      </c>
      <c r="J3136">
        <f t="shared" si="289"/>
        <v>2</v>
      </c>
      <c r="K3136" t="str">
        <f t="shared" si="290"/>
        <v>Ausweis auf Beleg</v>
      </c>
      <c r="L3136" t="str">
        <f t="shared" si="291"/>
        <v>51733-: kein MwSt-</v>
      </c>
      <c r="M3136" t="str">
        <f t="shared" si="292"/>
        <v xml:space="preserve">51733 : kein MwSt </v>
      </c>
      <c r="N3136" t="str">
        <f t="shared" si="293"/>
        <v>Ausweis</v>
      </c>
      <c r="O3136" t="b" cm="1">
        <f t="array" ref="O3136">COUNT(FIND({0,1,2,3,4,5,6,7,8,9},N3136))&gt;0</f>
        <v>0</v>
      </c>
    </row>
    <row r="3137" spans="1:15" hidden="1" x14ac:dyDescent="0.3">
      <c r="A3137" s="1" t="s">
        <v>6046</v>
      </c>
      <c r="B3137" t="s">
        <v>1183</v>
      </c>
      <c r="C3137" t="s">
        <v>6047</v>
      </c>
      <c r="D3137">
        <v>2</v>
      </c>
      <c r="E3137" t="s">
        <v>7</v>
      </c>
      <c r="I3137">
        <f t="shared" si="288"/>
        <v>1</v>
      </c>
      <c r="J3137">
        <f t="shared" si="289"/>
        <v>1</v>
      </c>
      <c r="K3137" t="str">
        <f t="shared" si="290"/>
        <v>Artikel ohne gültiges Werbemittel im Shop</v>
      </c>
      <c r="L3137" t="str">
        <f t="shared" si="291"/>
        <v>51747-</v>
      </c>
      <c r="M3137" t="str">
        <f t="shared" si="292"/>
        <v xml:space="preserve">51747 </v>
      </c>
      <c r="N3137" t="str">
        <f t="shared" si="293"/>
        <v>Artikel</v>
      </c>
      <c r="O3137" t="b" cm="1">
        <f t="array" ref="O3137">COUNT(FIND({0,1,2,3,4,5,6,7,8,9},N3137))&gt;0</f>
        <v>0</v>
      </c>
    </row>
    <row r="3138" spans="1:15" hidden="1" x14ac:dyDescent="0.3">
      <c r="A3138" s="1" t="s">
        <v>6048</v>
      </c>
      <c r="B3138" t="s">
        <v>1183</v>
      </c>
      <c r="C3138" t="s">
        <v>6049</v>
      </c>
      <c r="D3138">
        <v>2</v>
      </c>
      <c r="E3138" t="s">
        <v>7</v>
      </c>
      <c r="I3138">
        <f t="shared" si="288"/>
        <v>2</v>
      </c>
      <c r="J3138">
        <f t="shared" si="289"/>
        <v>2</v>
      </c>
      <c r="K3138" t="str">
        <f t="shared" si="290"/>
        <v xml:space="preserve"> Steuer falsch berechnet</v>
      </c>
      <c r="L3138" t="str">
        <f t="shared" si="291"/>
        <v>51756-SAP -</v>
      </c>
      <c r="M3138" t="str">
        <f t="shared" si="292"/>
        <v xml:space="preserve">51756 SAP  </v>
      </c>
      <c r="N3138" t="str">
        <f t="shared" si="293"/>
        <v/>
      </c>
      <c r="O3138" t="b" cm="1">
        <f t="array" ref="O3138">COUNT(FIND({0,1,2,3,4,5,6,7,8,9},N3138))&gt;0</f>
        <v>0</v>
      </c>
    </row>
    <row r="3139" spans="1:15" hidden="1" x14ac:dyDescent="0.3">
      <c r="A3139" s="1" t="s">
        <v>6050</v>
      </c>
      <c r="B3139" t="s">
        <v>1183</v>
      </c>
      <c r="C3139" t="s">
        <v>6051</v>
      </c>
      <c r="D3139">
        <v>2</v>
      </c>
      <c r="E3139" t="s">
        <v>7</v>
      </c>
      <c r="I3139">
        <f t="shared" ref="I3139:I3202" si="294">LEN(C3139)-LEN(SUBSTITUTE(C3139,"-",))</f>
        <v>1</v>
      </c>
      <c r="J3139">
        <f t="shared" ref="J3139:J3202" si="295">IF(I3139&gt;1,2,I3139)</f>
        <v>1</v>
      </c>
      <c r="K3139" t="str">
        <f t="shared" ref="K3139:K3202" si="296">RIGHT($C3139,LEN($C3139)-SEARCH("#",SUBSTITUTE($C3139,"-","#",J3139)))</f>
        <v>Bestand Webshop</v>
      </c>
      <c r="L3139" t="str">
        <f t="shared" ref="L3139:L3202" si="297">LEFT($C3139,SEARCH("#",SUBSTITUTE($C3139,"-","#",$J3139)))</f>
        <v>51757-</v>
      </c>
      <c r="M3139" t="str">
        <f t="shared" ref="M3139:M3202" si="298">SUBSTITUTE(L3139,"-"," ")</f>
        <v xml:space="preserve">51757 </v>
      </c>
      <c r="N3139" t="str">
        <f t="shared" ref="N3139:N3202" si="299">LEFT(K3139,SEARCH(" ",K3139,1)-1)</f>
        <v>Bestand</v>
      </c>
      <c r="O3139" t="b" cm="1">
        <f t="array" ref="O3139">COUNT(FIND({0,1,2,3,4,5,6,7,8,9},N3139))&gt;0</f>
        <v>0</v>
      </c>
    </row>
    <row r="3140" spans="1:15" hidden="1" x14ac:dyDescent="0.3">
      <c r="A3140" s="1" t="s">
        <v>6052</v>
      </c>
      <c r="B3140" t="s">
        <v>1183</v>
      </c>
      <c r="C3140" t="s">
        <v>6053</v>
      </c>
      <c r="D3140">
        <v>2</v>
      </c>
      <c r="E3140" t="s">
        <v>7</v>
      </c>
      <c r="I3140">
        <f t="shared" si="294"/>
        <v>2</v>
      </c>
      <c r="J3140">
        <f t="shared" si="295"/>
        <v>2</v>
      </c>
      <c r="K3140" t="str">
        <f t="shared" si="296"/>
        <v xml:space="preserve"> /Bestandsliste</v>
      </c>
      <c r="L3140" t="str">
        <f t="shared" si="297"/>
        <v>51764-Bedarf-</v>
      </c>
      <c r="M3140" t="str">
        <f t="shared" si="298"/>
        <v xml:space="preserve">51764 Bedarf </v>
      </c>
      <c r="N3140" t="str">
        <f t="shared" si="299"/>
        <v/>
      </c>
      <c r="O3140" t="b" cm="1">
        <f t="array" ref="O3140">COUNT(FIND({0,1,2,3,4,5,6,7,8,9},N3140))&gt;0</f>
        <v>0</v>
      </c>
    </row>
    <row r="3141" spans="1:15" hidden="1" x14ac:dyDescent="0.3">
      <c r="A3141" s="1" t="s">
        <v>6054</v>
      </c>
      <c r="B3141" t="s">
        <v>1183</v>
      </c>
      <c r="C3141" t="s">
        <v>6055</v>
      </c>
      <c r="D3141">
        <v>2</v>
      </c>
      <c r="E3141" t="s">
        <v>7</v>
      </c>
      <c r="I3141">
        <f t="shared" si="294"/>
        <v>1</v>
      </c>
      <c r="J3141">
        <f t="shared" si="295"/>
        <v>1</v>
      </c>
      <c r="K3141" t="str">
        <f t="shared" si="296"/>
        <v>Job für Verarbeitung "editierte IDOCs" WPUBON</v>
      </c>
      <c r="L3141" t="str">
        <f t="shared" si="297"/>
        <v>51828-</v>
      </c>
      <c r="M3141" t="str">
        <f t="shared" si="298"/>
        <v xml:space="preserve">51828 </v>
      </c>
      <c r="N3141" t="str">
        <f t="shared" si="299"/>
        <v>Job</v>
      </c>
      <c r="O3141" t="b" cm="1">
        <f t="array" ref="O3141">COUNT(FIND({0,1,2,3,4,5,6,7,8,9},N3141))&gt;0</f>
        <v>0</v>
      </c>
    </row>
    <row r="3142" spans="1:15" hidden="1" x14ac:dyDescent="0.3">
      <c r="A3142" s="1" t="s">
        <v>6056</v>
      </c>
      <c r="B3142" t="s">
        <v>1183</v>
      </c>
      <c r="C3142" t="s">
        <v>6057</v>
      </c>
      <c r="D3142">
        <v>2</v>
      </c>
      <c r="E3142" t="s">
        <v>7</v>
      </c>
      <c r="I3142">
        <f t="shared" si="294"/>
        <v>1</v>
      </c>
      <c r="J3142">
        <f t="shared" si="295"/>
        <v>1</v>
      </c>
      <c r="K3142" t="str">
        <f t="shared" si="296"/>
        <v>SAP: Einbuchung nicht möglich</v>
      </c>
      <c r="L3142" t="str">
        <f t="shared" si="297"/>
        <v>51830-</v>
      </c>
      <c r="M3142" t="str">
        <f t="shared" si="298"/>
        <v xml:space="preserve">51830 </v>
      </c>
      <c r="N3142" t="str">
        <f t="shared" si="299"/>
        <v>SAP:</v>
      </c>
      <c r="O3142" t="b" cm="1">
        <f t="array" ref="O3142">COUNT(FIND({0,1,2,3,4,5,6,7,8,9},N3142))&gt;0</f>
        <v>0</v>
      </c>
    </row>
    <row r="3143" spans="1:15" hidden="1" x14ac:dyDescent="0.3">
      <c r="A3143" s="1" t="s">
        <v>6058</v>
      </c>
      <c r="B3143" t="s">
        <v>1183</v>
      </c>
      <c r="C3143" t="s">
        <v>6059</v>
      </c>
      <c r="D3143">
        <v>2</v>
      </c>
      <c r="E3143" t="s">
        <v>7</v>
      </c>
      <c r="I3143">
        <f t="shared" si="294"/>
        <v>1</v>
      </c>
      <c r="J3143">
        <f t="shared" si="295"/>
        <v>1</v>
      </c>
      <c r="K3143" t="str">
        <f t="shared" si="296"/>
        <v>WG: abgrbeitsauftrag Nr.51060</v>
      </c>
      <c r="L3143" t="str">
        <f t="shared" si="297"/>
        <v>51836-</v>
      </c>
      <c r="M3143" t="str">
        <f t="shared" si="298"/>
        <v xml:space="preserve">51836 </v>
      </c>
      <c r="N3143" t="str">
        <f t="shared" si="299"/>
        <v>WG:</v>
      </c>
      <c r="O3143" t="b" cm="1">
        <f t="array" ref="O3143">COUNT(FIND({0,1,2,3,4,5,6,7,8,9},N3143))&gt;0</f>
        <v>0</v>
      </c>
    </row>
    <row r="3144" spans="1:15" hidden="1" x14ac:dyDescent="0.3">
      <c r="A3144" s="1" t="s">
        <v>6060</v>
      </c>
      <c r="B3144" t="s">
        <v>1183</v>
      </c>
      <c r="C3144" t="s">
        <v>6061</v>
      </c>
      <c r="D3144">
        <v>2</v>
      </c>
      <c r="E3144" t="s">
        <v>7</v>
      </c>
      <c r="I3144">
        <f t="shared" si="294"/>
        <v>1</v>
      </c>
      <c r="J3144">
        <f t="shared" si="295"/>
        <v>1</v>
      </c>
      <c r="K3144" t="str">
        <f t="shared" si="296"/>
        <v>WG: Gewicht vom Artikel 12133 korrigieren</v>
      </c>
      <c r="L3144" t="str">
        <f t="shared" si="297"/>
        <v>51839-</v>
      </c>
      <c r="M3144" t="str">
        <f t="shared" si="298"/>
        <v xml:space="preserve">51839 </v>
      </c>
      <c r="N3144" t="str">
        <f t="shared" si="299"/>
        <v>WG:</v>
      </c>
      <c r="O3144" t="b" cm="1">
        <f t="array" ref="O3144">COUNT(FIND({0,1,2,3,4,5,6,7,8,9},N3144))&gt;0</f>
        <v>0</v>
      </c>
    </row>
    <row r="3145" spans="1:15" hidden="1" x14ac:dyDescent="0.3">
      <c r="A3145" s="1" t="s">
        <v>6062</v>
      </c>
      <c r="B3145" t="s">
        <v>1183</v>
      </c>
      <c r="C3145" t="s">
        <v>6063</v>
      </c>
      <c r="D3145">
        <v>2</v>
      </c>
      <c r="E3145" t="s">
        <v>7</v>
      </c>
      <c r="I3145">
        <f t="shared" si="294"/>
        <v>1</v>
      </c>
      <c r="J3145">
        <f t="shared" si="295"/>
        <v>1</v>
      </c>
      <c r="K3145" t="str">
        <f t="shared" si="296"/>
        <v>rechnung 902679714</v>
      </c>
      <c r="L3145" t="str">
        <f t="shared" si="297"/>
        <v>51852-</v>
      </c>
      <c r="M3145" t="str">
        <f t="shared" si="298"/>
        <v xml:space="preserve">51852 </v>
      </c>
      <c r="N3145" t="str">
        <f t="shared" si="299"/>
        <v>rechnung</v>
      </c>
      <c r="O3145" t="b" cm="1">
        <f t="array" ref="O3145">COUNT(FIND({0,1,2,3,4,5,6,7,8,9},N3145))&gt;0</f>
        <v>0</v>
      </c>
    </row>
    <row r="3146" spans="1:15" hidden="1" x14ac:dyDescent="0.3">
      <c r="A3146" s="1" t="s">
        <v>6064</v>
      </c>
      <c r="B3146" t="s">
        <v>1183</v>
      </c>
      <c r="C3146" t="s">
        <v>6065</v>
      </c>
      <c r="D3146">
        <v>2</v>
      </c>
      <c r="E3146" t="s">
        <v>7</v>
      </c>
      <c r="I3146">
        <f t="shared" si="294"/>
        <v>1</v>
      </c>
      <c r="J3146">
        <f t="shared" si="295"/>
        <v>1</v>
      </c>
      <c r="K3146" t="str">
        <f t="shared" si="296"/>
        <v>Einkäufername 408 ändern</v>
      </c>
      <c r="L3146" t="str">
        <f t="shared" si="297"/>
        <v>51868-</v>
      </c>
      <c r="M3146" t="str">
        <f t="shared" si="298"/>
        <v xml:space="preserve">51868 </v>
      </c>
      <c r="N3146" t="str">
        <f t="shared" si="299"/>
        <v>Einkäufername</v>
      </c>
      <c r="O3146" t="b" cm="1">
        <f t="array" ref="O3146">COUNT(FIND({0,1,2,3,4,5,6,7,8,9},N3146))&gt;0</f>
        <v>0</v>
      </c>
    </row>
    <row r="3147" spans="1:15" hidden="1" x14ac:dyDescent="0.3">
      <c r="A3147" s="1" t="s">
        <v>6066</v>
      </c>
      <c r="B3147" t="s">
        <v>1183</v>
      </c>
      <c r="C3147" t="s">
        <v>6067</v>
      </c>
      <c r="D3147">
        <v>2</v>
      </c>
      <c r="E3147" t="s">
        <v>7</v>
      </c>
      <c r="I3147">
        <f t="shared" si="294"/>
        <v>1</v>
      </c>
      <c r="J3147">
        <f t="shared" si="295"/>
        <v>1</v>
      </c>
      <c r="K3147" t="str">
        <f t="shared" si="296"/>
        <v>Kunde 2136858/Auftrag 6123295 bitte prüfen</v>
      </c>
      <c r="L3147" t="str">
        <f t="shared" si="297"/>
        <v>51875-</v>
      </c>
      <c r="M3147" t="str">
        <f t="shared" si="298"/>
        <v xml:space="preserve">51875 </v>
      </c>
      <c r="N3147" t="str">
        <f t="shared" si="299"/>
        <v>Kunde</v>
      </c>
      <c r="O3147" t="b" cm="1">
        <f t="array" ref="O3147">COUNT(FIND({0,1,2,3,4,5,6,7,8,9},N3147))&gt;0</f>
        <v>0</v>
      </c>
    </row>
    <row r="3148" spans="1:15" hidden="1" x14ac:dyDescent="0.3">
      <c r="A3148" s="1" t="s">
        <v>6068</v>
      </c>
      <c r="B3148" t="s">
        <v>1183</v>
      </c>
      <c r="C3148" t="s">
        <v>6069</v>
      </c>
      <c r="D3148">
        <v>2</v>
      </c>
      <c r="E3148" t="s">
        <v>7</v>
      </c>
      <c r="I3148">
        <f t="shared" si="294"/>
        <v>1</v>
      </c>
      <c r="J3148">
        <f t="shared" si="295"/>
        <v>1</v>
      </c>
      <c r="K3148" t="str">
        <f t="shared" si="296"/>
        <v>Anmeldung SAP Q</v>
      </c>
      <c r="L3148" t="str">
        <f t="shared" si="297"/>
        <v>51876-</v>
      </c>
      <c r="M3148" t="str">
        <f t="shared" si="298"/>
        <v xml:space="preserve">51876 </v>
      </c>
      <c r="N3148" t="str">
        <f t="shared" si="299"/>
        <v>Anmeldung</v>
      </c>
      <c r="O3148" t="b" cm="1">
        <f t="array" ref="O3148">COUNT(FIND({0,1,2,3,4,5,6,7,8,9},N3148))&gt;0</f>
        <v>0</v>
      </c>
    </row>
    <row r="3149" spans="1:15" hidden="1" x14ac:dyDescent="0.3">
      <c r="A3149" s="1" t="s">
        <v>6070</v>
      </c>
      <c r="B3149" t="s">
        <v>1183</v>
      </c>
      <c r="C3149" t="s">
        <v>6071</v>
      </c>
      <c r="D3149">
        <v>2</v>
      </c>
      <c r="E3149" t="s">
        <v>7</v>
      </c>
      <c r="I3149">
        <f t="shared" si="294"/>
        <v>1</v>
      </c>
      <c r="J3149">
        <f t="shared" si="295"/>
        <v>1</v>
      </c>
      <c r="K3149" t="str">
        <f t="shared" si="296"/>
        <v>Belieferung trotz Liefertermin</v>
      </c>
      <c r="L3149" t="str">
        <f t="shared" si="297"/>
        <v>51877-</v>
      </c>
      <c r="M3149" t="str">
        <f t="shared" si="298"/>
        <v xml:space="preserve">51877 </v>
      </c>
      <c r="N3149" t="str">
        <f t="shared" si="299"/>
        <v>Belieferung</v>
      </c>
      <c r="O3149" t="b" cm="1">
        <f t="array" ref="O3149">COUNT(FIND({0,1,2,3,4,5,6,7,8,9},N3149))&gt;0</f>
        <v>0</v>
      </c>
    </row>
    <row r="3150" spans="1:15" hidden="1" x14ac:dyDescent="0.3">
      <c r="A3150" s="1" t="s">
        <v>6072</v>
      </c>
      <c r="B3150" t="s">
        <v>1183</v>
      </c>
      <c r="C3150" t="s">
        <v>6073</v>
      </c>
      <c r="D3150">
        <v>2</v>
      </c>
      <c r="E3150" t="s">
        <v>7</v>
      </c>
      <c r="I3150">
        <f t="shared" si="294"/>
        <v>1</v>
      </c>
      <c r="J3150">
        <f t="shared" si="295"/>
        <v>1</v>
      </c>
      <c r="K3150" t="str">
        <f t="shared" si="296"/>
        <v>SAP: Text auf Rechnungskürzungen</v>
      </c>
      <c r="L3150" t="str">
        <f t="shared" si="297"/>
        <v>51879-</v>
      </c>
      <c r="M3150" t="str">
        <f t="shared" si="298"/>
        <v xml:space="preserve">51879 </v>
      </c>
      <c r="N3150" t="str">
        <f t="shared" si="299"/>
        <v>SAP:</v>
      </c>
      <c r="O3150" t="b" cm="1">
        <f t="array" ref="O3150">COUNT(FIND({0,1,2,3,4,5,6,7,8,9},N3150))&gt;0</f>
        <v>0</v>
      </c>
    </row>
    <row r="3151" spans="1:15" hidden="1" x14ac:dyDescent="0.3">
      <c r="A3151" s="1" t="s">
        <v>6074</v>
      </c>
      <c r="B3151" t="s">
        <v>1183</v>
      </c>
      <c r="C3151" t="s">
        <v>6075</v>
      </c>
      <c r="D3151">
        <v>2</v>
      </c>
      <c r="E3151" t="s">
        <v>7</v>
      </c>
      <c r="I3151">
        <f t="shared" si="294"/>
        <v>1</v>
      </c>
      <c r="J3151">
        <f t="shared" si="295"/>
        <v>1</v>
      </c>
      <c r="K3151" t="str">
        <f t="shared" si="296"/>
        <v>Nummer der Packstation unvollständig</v>
      </c>
      <c r="L3151" t="str">
        <f t="shared" si="297"/>
        <v>51882-</v>
      </c>
      <c r="M3151" t="str">
        <f t="shared" si="298"/>
        <v xml:space="preserve">51882 </v>
      </c>
      <c r="N3151" t="str">
        <f t="shared" si="299"/>
        <v>Nummer</v>
      </c>
      <c r="O3151" t="b" cm="1">
        <f t="array" ref="O3151">COUNT(FIND({0,1,2,3,4,5,6,7,8,9},N3151))&gt;0</f>
        <v>0</v>
      </c>
    </row>
    <row r="3152" spans="1:15" hidden="1" x14ac:dyDescent="0.3">
      <c r="A3152" s="1" t="s">
        <v>6076</v>
      </c>
      <c r="B3152" t="s">
        <v>1183</v>
      </c>
      <c r="C3152" t="s">
        <v>6077</v>
      </c>
      <c r="D3152">
        <v>2</v>
      </c>
      <c r="E3152" t="s">
        <v>7</v>
      </c>
      <c r="I3152">
        <f t="shared" si="294"/>
        <v>1</v>
      </c>
      <c r="J3152">
        <f t="shared" si="295"/>
        <v>1</v>
      </c>
      <c r="K3152" t="str">
        <f t="shared" si="296"/>
        <v>Auftrag 6084294 nicht in der MD04</v>
      </c>
      <c r="L3152" t="str">
        <f t="shared" si="297"/>
        <v>51887-</v>
      </c>
      <c r="M3152" t="str">
        <f t="shared" si="298"/>
        <v xml:space="preserve">51887 </v>
      </c>
      <c r="N3152" t="str">
        <f t="shared" si="299"/>
        <v>Auftrag</v>
      </c>
      <c r="O3152" t="b" cm="1">
        <f t="array" ref="O3152">COUNT(FIND({0,1,2,3,4,5,6,7,8,9},N3152))&gt;0</f>
        <v>0</v>
      </c>
    </row>
    <row r="3153" spans="1:15" hidden="1" x14ac:dyDescent="0.3">
      <c r="A3153" s="1" t="s">
        <v>6078</v>
      </c>
      <c r="B3153" t="s">
        <v>1183</v>
      </c>
      <c r="C3153" t="s">
        <v>6079</v>
      </c>
      <c r="D3153">
        <v>2</v>
      </c>
      <c r="E3153" t="s">
        <v>7</v>
      </c>
      <c r="I3153">
        <f t="shared" si="294"/>
        <v>1</v>
      </c>
      <c r="J3153">
        <f t="shared" si="295"/>
        <v>1</v>
      </c>
      <c r="K3153" t="str">
        <f t="shared" si="296"/>
        <v>keine Idocs mehr eingelaufen</v>
      </c>
      <c r="L3153" t="str">
        <f t="shared" si="297"/>
        <v>51918-</v>
      </c>
      <c r="M3153" t="str">
        <f t="shared" si="298"/>
        <v xml:space="preserve">51918 </v>
      </c>
      <c r="N3153" t="str">
        <f t="shared" si="299"/>
        <v>keine</v>
      </c>
      <c r="O3153" t="b" cm="1">
        <f t="array" ref="O3153">COUNT(FIND({0,1,2,3,4,5,6,7,8,9},N3153))&gt;0</f>
        <v>0</v>
      </c>
    </row>
    <row r="3154" spans="1:15" hidden="1" x14ac:dyDescent="0.3">
      <c r="A3154" s="1" t="s">
        <v>6080</v>
      </c>
      <c r="B3154" t="s">
        <v>1183</v>
      </c>
      <c r="C3154" t="s">
        <v>6081</v>
      </c>
      <c r="D3154">
        <v>2</v>
      </c>
      <c r="E3154" t="s">
        <v>7</v>
      </c>
      <c r="I3154">
        <f t="shared" si="294"/>
        <v>1</v>
      </c>
      <c r="J3154">
        <f t="shared" si="295"/>
        <v>1</v>
      </c>
      <c r="K3154" t="str">
        <f t="shared" si="296"/>
        <v>A: 12038, nicht buchbar</v>
      </c>
      <c r="L3154" t="str">
        <f t="shared" si="297"/>
        <v>51926-</v>
      </c>
      <c r="M3154" t="str">
        <f t="shared" si="298"/>
        <v xml:space="preserve">51926 </v>
      </c>
      <c r="N3154" t="str">
        <f t="shared" si="299"/>
        <v>A:</v>
      </c>
      <c r="O3154" t="b" cm="1">
        <f t="array" ref="O3154">COUNT(FIND({0,1,2,3,4,5,6,7,8,9},N3154))&gt;0</f>
        <v>0</v>
      </c>
    </row>
    <row r="3155" spans="1:15" hidden="1" x14ac:dyDescent="0.3">
      <c r="A3155" s="1" t="s">
        <v>6082</v>
      </c>
      <c r="B3155" t="s">
        <v>1183</v>
      </c>
      <c r="C3155" t="s">
        <v>6083</v>
      </c>
      <c r="D3155">
        <v>2</v>
      </c>
      <c r="E3155" t="s">
        <v>7</v>
      </c>
      <c r="I3155">
        <f t="shared" si="294"/>
        <v>2</v>
      </c>
      <c r="J3155">
        <f t="shared" si="295"/>
        <v>2</v>
      </c>
      <c r="K3155" t="str">
        <f t="shared" si="296"/>
        <v>IDOCs</v>
      </c>
      <c r="L3155" t="str">
        <f t="shared" si="297"/>
        <v>51954-hängende JCL-</v>
      </c>
      <c r="M3155" t="str">
        <f t="shared" si="298"/>
        <v xml:space="preserve">51954 hängende JCL </v>
      </c>
      <c r="N3155" t="e">
        <f t="shared" si="299"/>
        <v>#VALUE!</v>
      </c>
      <c r="O3155" t="b" cm="1">
        <f t="array" ref="O3155">COUNT(FIND({0,1,2,3,4,5,6,7,8,9},N3155))&gt;0</f>
        <v>0</v>
      </c>
    </row>
    <row r="3156" spans="1:15" hidden="1" x14ac:dyDescent="0.3">
      <c r="A3156" s="1" t="s">
        <v>6084</v>
      </c>
      <c r="B3156" t="s">
        <v>1183</v>
      </c>
      <c r="C3156" t="s">
        <v>6085</v>
      </c>
      <c r="D3156">
        <v>2</v>
      </c>
      <c r="E3156" t="s">
        <v>7</v>
      </c>
      <c r="I3156">
        <f t="shared" si="294"/>
        <v>1</v>
      </c>
      <c r="J3156">
        <f t="shared" si="295"/>
        <v>1</v>
      </c>
      <c r="K3156" t="str">
        <f t="shared" si="296"/>
        <v>falsche Dispokennzeichen</v>
      </c>
      <c r="L3156" t="str">
        <f t="shared" si="297"/>
        <v>51965-</v>
      </c>
      <c r="M3156" t="str">
        <f t="shared" si="298"/>
        <v xml:space="preserve">51965 </v>
      </c>
      <c r="N3156" t="str">
        <f t="shared" si="299"/>
        <v>falsche</v>
      </c>
      <c r="O3156" t="b" cm="1">
        <f t="array" ref="O3156">COUNT(FIND({0,1,2,3,4,5,6,7,8,9},N3156))&gt;0</f>
        <v>0</v>
      </c>
    </row>
    <row r="3157" spans="1:15" hidden="1" x14ac:dyDescent="0.3">
      <c r="A3157" s="1" t="s">
        <v>6086</v>
      </c>
      <c r="B3157" t="s">
        <v>1183</v>
      </c>
      <c r="C3157" t="s">
        <v>6087</v>
      </c>
      <c r="D3157">
        <v>2</v>
      </c>
      <c r="E3157" t="s">
        <v>7</v>
      </c>
      <c r="I3157">
        <f t="shared" si="294"/>
        <v>1</v>
      </c>
      <c r="J3157">
        <f t="shared" si="295"/>
        <v>1</v>
      </c>
      <c r="K3157" t="str">
        <f t="shared" si="296"/>
        <v>Unvollständiger Auftrag</v>
      </c>
      <c r="L3157" t="str">
        <f t="shared" si="297"/>
        <v>51979-</v>
      </c>
      <c r="M3157" t="str">
        <f t="shared" si="298"/>
        <v xml:space="preserve">51979 </v>
      </c>
      <c r="N3157" t="str">
        <f t="shared" si="299"/>
        <v>Unvollständiger</v>
      </c>
      <c r="O3157" t="b" cm="1">
        <f t="array" ref="O3157">COUNT(FIND({0,1,2,3,4,5,6,7,8,9},N3157))&gt;0</f>
        <v>0</v>
      </c>
    </row>
    <row r="3158" spans="1:15" hidden="1" x14ac:dyDescent="0.3">
      <c r="A3158" s="1" t="s">
        <v>6088</v>
      </c>
      <c r="B3158" t="s">
        <v>1183</v>
      </c>
      <c r="C3158" t="s">
        <v>6089</v>
      </c>
      <c r="D3158">
        <v>2</v>
      </c>
      <c r="E3158" t="s">
        <v>7</v>
      </c>
      <c r="I3158">
        <f t="shared" si="294"/>
        <v>1</v>
      </c>
      <c r="J3158">
        <f t="shared" si="295"/>
        <v>1</v>
      </c>
      <c r="K3158" t="str">
        <f t="shared" si="296"/>
        <v>Unvollständigkeitsprotokoll</v>
      </c>
      <c r="L3158" t="str">
        <f t="shared" si="297"/>
        <v>51986-</v>
      </c>
      <c r="M3158" t="str">
        <f t="shared" si="298"/>
        <v xml:space="preserve">51986 </v>
      </c>
      <c r="N3158" t="e">
        <f t="shared" si="299"/>
        <v>#VALUE!</v>
      </c>
      <c r="O3158" t="b" cm="1">
        <f t="array" ref="O3158">COUNT(FIND({0,1,2,3,4,5,6,7,8,9},N3158))&gt;0</f>
        <v>0</v>
      </c>
    </row>
    <row r="3159" spans="1:15" hidden="1" x14ac:dyDescent="0.3">
      <c r="A3159" s="1" t="s">
        <v>6090</v>
      </c>
      <c r="B3159" t="s">
        <v>1183</v>
      </c>
      <c r="C3159" t="s">
        <v>6091</v>
      </c>
      <c r="D3159">
        <v>2</v>
      </c>
      <c r="E3159" t="s">
        <v>7</v>
      </c>
      <c r="I3159">
        <f t="shared" si="294"/>
        <v>1</v>
      </c>
      <c r="J3159">
        <f t="shared" si="295"/>
        <v>1</v>
      </c>
      <c r="K3159" t="str">
        <f t="shared" si="296"/>
        <v>Erzeugung Direktlieferbestellungen</v>
      </c>
      <c r="L3159" t="str">
        <f t="shared" si="297"/>
        <v>51988-</v>
      </c>
      <c r="M3159" t="str">
        <f t="shared" si="298"/>
        <v xml:space="preserve">51988 </v>
      </c>
      <c r="N3159" t="str">
        <f t="shared" si="299"/>
        <v>Erzeugung</v>
      </c>
      <c r="O3159" t="b" cm="1">
        <f t="array" ref="O3159">COUNT(FIND({0,1,2,3,4,5,6,7,8,9},N3159))&gt;0</f>
        <v>0</v>
      </c>
    </row>
    <row r="3160" spans="1:15" hidden="1" x14ac:dyDescent="0.3">
      <c r="A3160" s="1" t="s">
        <v>6092</v>
      </c>
      <c r="B3160" t="s">
        <v>1183</v>
      </c>
      <c r="C3160" t="s">
        <v>6093</v>
      </c>
      <c r="D3160">
        <v>2</v>
      </c>
      <c r="E3160" t="s">
        <v>7</v>
      </c>
      <c r="I3160">
        <f t="shared" si="294"/>
        <v>1</v>
      </c>
      <c r="J3160">
        <f t="shared" si="295"/>
        <v>1</v>
      </c>
      <c r="K3160" t="str">
        <f t="shared" si="296"/>
        <v>Konditionen in SAP</v>
      </c>
      <c r="L3160" t="str">
        <f t="shared" si="297"/>
        <v>52027-</v>
      </c>
      <c r="M3160" t="str">
        <f t="shared" si="298"/>
        <v xml:space="preserve">52027 </v>
      </c>
      <c r="N3160" t="str">
        <f t="shared" si="299"/>
        <v>Konditionen</v>
      </c>
      <c r="O3160" t="b" cm="1">
        <f t="array" ref="O3160">COUNT(FIND({0,1,2,3,4,5,6,7,8,9},N3160))&gt;0</f>
        <v>0</v>
      </c>
    </row>
    <row r="3161" spans="1:15" hidden="1" x14ac:dyDescent="0.3">
      <c r="A3161" s="1" t="s">
        <v>6094</v>
      </c>
      <c r="B3161" t="s">
        <v>1183</v>
      </c>
      <c r="C3161" t="s">
        <v>6095</v>
      </c>
      <c r="D3161">
        <v>2</v>
      </c>
      <c r="E3161" t="s">
        <v>7</v>
      </c>
      <c r="I3161">
        <f t="shared" si="294"/>
        <v>1</v>
      </c>
      <c r="J3161">
        <f t="shared" si="295"/>
        <v>1</v>
      </c>
      <c r="K3161" t="str">
        <f t="shared" si="296"/>
        <v>SAP: Lieferung 861883203</v>
      </c>
      <c r="L3161" t="str">
        <f t="shared" si="297"/>
        <v>52038-</v>
      </c>
      <c r="M3161" t="str">
        <f t="shared" si="298"/>
        <v xml:space="preserve">52038 </v>
      </c>
      <c r="N3161" t="str">
        <f t="shared" si="299"/>
        <v>SAP:</v>
      </c>
      <c r="O3161" t="b" cm="1">
        <f t="array" ref="O3161">COUNT(FIND({0,1,2,3,4,5,6,7,8,9},N3161))&gt;0</f>
        <v>0</v>
      </c>
    </row>
    <row r="3162" spans="1:15" hidden="1" x14ac:dyDescent="0.3">
      <c r="A3162" s="1" t="s">
        <v>6096</v>
      </c>
      <c r="B3162" t="s">
        <v>1183</v>
      </c>
      <c r="C3162" t="s">
        <v>6097</v>
      </c>
      <c r="D3162">
        <v>2</v>
      </c>
      <c r="E3162" t="s">
        <v>7</v>
      </c>
      <c r="I3162">
        <f t="shared" si="294"/>
        <v>1</v>
      </c>
      <c r="J3162">
        <f t="shared" si="295"/>
        <v>1</v>
      </c>
      <c r="K3162" t="str">
        <f t="shared" si="296"/>
        <v>Einlösung Gutschein wurde nicht gebucht</v>
      </c>
      <c r="L3162" t="str">
        <f t="shared" si="297"/>
        <v>52060-</v>
      </c>
      <c r="M3162" t="str">
        <f t="shared" si="298"/>
        <v xml:space="preserve">52060 </v>
      </c>
      <c r="N3162" t="str">
        <f t="shared" si="299"/>
        <v>Einlösung</v>
      </c>
      <c r="O3162" t="b" cm="1">
        <f t="array" ref="O3162">COUNT(FIND({0,1,2,3,4,5,6,7,8,9},N3162))&gt;0</f>
        <v>0</v>
      </c>
    </row>
    <row r="3163" spans="1:15" hidden="1" x14ac:dyDescent="0.3">
      <c r="A3163" s="1" t="s">
        <v>6098</v>
      </c>
      <c r="B3163" t="s">
        <v>1183</v>
      </c>
      <c r="C3163" t="s">
        <v>6099</v>
      </c>
      <c r="D3163">
        <v>2</v>
      </c>
      <c r="E3163" t="s">
        <v>7</v>
      </c>
      <c r="I3163">
        <f t="shared" si="294"/>
        <v>1</v>
      </c>
      <c r="J3163">
        <f t="shared" si="295"/>
        <v>1</v>
      </c>
      <c r="K3163" t="str">
        <f t="shared" si="296"/>
        <v>Bitte SAP Zugang einrichten</v>
      </c>
      <c r="L3163" t="str">
        <f t="shared" si="297"/>
        <v>52061-</v>
      </c>
      <c r="M3163" t="str">
        <f t="shared" si="298"/>
        <v xml:space="preserve">52061 </v>
      </c>
      <c r="N3163" t="str">
        <f t="shared" si="299"/>
        <v>Bitte</v>
      </c>
      <c r="O3163" t="b" cm="1">
        <f t="array" ref="O3163">COUNT(FIND({0,1,2,3,4,5,6,7,8,9},N3163))&gt;0</f>
        <v>0</v>
      </c>
    </row>
    <row r="3164" spans="1:15" hidden="1" x14ac:dyDescent="0.3">
      <c r="A3164" s="1" t="s">
        <v>6100</v>
      </c>
      <c r="B3164" t="s">
        <v>1183</v>
      </c>
      <c r="C3164" t="s">
        <v>6101</v>
      </c>
      <c r="D3164">
        <v>2</v>
      </c>
      <c r="E3164" t="s">
        <v>7</v>
      </c>
      <c r="I3164">
        <f t="shared" si="294"/>
        <v>1</v>
      </c>
      <c r="J3164">
        <f t="shared" si="295"/>
        <v>1</v>
      </c>
      <c r="K3164" t="str">
        <f t="shared" si="296"/>
        <v>Einrichtung Berechtigung</v>
      </c>
      <c r="L3164" t="str">
        <f t="shared" si="297"/>
        <v>52072-</v>
      </c>
      <c r="M3164" t="str">
        <f t="shared" si="298"/>
        <v xml:space="preserve">52072 </v>
      </c>
      <c r="N3164" t="str">
        <f t="shared" si="299"/>
        <v>Einrichtung</v>
      </c>
      <c r="O3164" t="b" cm="1">
        <f t="array" ref="O3164">COUNT(FIND({0,1,2,3,4,5,6,7,8,9},N3164))&gt;0</f>
        <v>0</v>
      </c>
    </row>
    <row r="3165" spans="1:15" hidden="1" x14ac:dyDescent="0.3">
      <c r="A3165" s="1" t="s">
        <v>6102</v>
      </c>
      <c r="B3165" t="s">
        <v>1183</v>
      </c>
      <c r="C3165" t="s">
        <v>6103</v>
      </c>
      <c r="D3165">
        <v>2</v>
      </c>
      <c r="E3165" t="s">
        <v>7</v>
      </c>
      <c r="I3165">
        <f t="shared" si="294"/>
        <v>1</v>
      </c>
      <c r="J3165">
        <f t="shared" si="295"/>
        <v>1</v>
      </c>
      <c r="K3165" t="str">
        <f t="shared" si="296"/>
        <v>WG: fehlende Kontozuordnung in SAP</v>
      </c>
      <c r="L3165" t="str">
        <f t="shared" si="297"/>
        <v>52077-</v>
      </c>
      <c r="M3165" t="str">
        <f t="shared" si="298"/>
        <v xml:space="preserve">52077 </v>
      </c>
      <c r="N3165" t="str">
        <f t="shared" si="299"/>
        <v>WG:</v>
      </c>
      <c r="O3165" t="b" cm="1">
        <f t="array" ref="O3165">COUNT(FIND({0,1,2,3,4,5,6,7,8,9},N3165))&gt;0</f>
        <v>0</v>
      </c>
    </row>
    <row r="3166" spans="1:15" hidden="1" x14ac:dyDescent="0.3">
      <c r="A3166" s="1" t="s">
        <v>6104</v>
      </c>
      <c r="B3166" t="s">
        <v>1183</v>
      </c>
      <c r="C3166" t="s">
        <v>6105</v>
      </c>
      <c r="D3166">
        <v>2</v>
      </c>
      <c r="E3166" t="s">
        <v>7</v>
      </c>
      <c r="I3166">
        <f t="shared" si="294"/>
        <v>1</v>
      </c>
      <c r="J3166">
        <f t="shared" si="295"/>
        <v>1</v>
      </c>
      <c r="K3166" t="str">
        <f t="shared" si="296"/>
        <v>Artikel 700473 bitte freischalten</v>
      </c>
      <c r="L3166" t="str">
        <f t="shared" si="297"/>
        <v>52080-</v>
      </c>
      <c r="M3166" t="str">
        <f t="shared" si="298"/>
        <v xml:space="preserve">52080 </v>
      </c>
      <c r="N3166" t="str">
        <f t="shared" si="299"/>
        <v>Artikel</v>
      </c>
      <c r="O3166" t="b" cm="1">
        <f t="array" ref="O3166">COUNT(FIND({0,1,2,3,4,5,6,7,8,9},N3166))&gt;0</f>
        <v>0</v>
      </c>
    </row>
    <row r="3167" spans="1:15" hidden="1" x14ac:dyDescent="0.3">
      <c r="A3167" s="1" t="s">
        <v>6106</v>
      </c>
      <c r="B3167" t="s">
        <v>1183</v>
      </c>
      <c r="C3167" t="s">
        <v>6107</v>
      </c>
      <c r="D3167">
        <v>2</v>
      </c>
      <c r="E3167" t="s">
        <v>7</v>
      </c>
      <c r="I3167">
        <f t="shared" si="294"/>
        <v>0</v>
      </c>
      <c r="J3167">
        <f t="shared" si="295"/>
        <v>0</v>
      </c>
      <c r="K3167" t="e">
        <f t="shared" si="296"/>
        <v>#VALUE!</v>
      </c>
      <c r="L3167" t="e">
        <f t="shared" si="297"/>
        <v>#VALUE!</v>
      </c>
      <c r="M3167" t="e">
        <f t="shared" si="298"/>
        <v>#VALUE!</v>
      </c>
      <c r="N3167" t="e">
        <f t="shared" si="299"/>
        <v>#VALUE!</v>
      </c>
      <c r="O3167" t="b" cm="1">
        <f t="array" ref="O3167">COUNT(FIND({0,1,2,3,4,5,6,7,8,9},N3167))&gt;0</f>
        <v>0</v>
      </c>
    </row>
    <row r="3168" spans="1:15" hidden="1" x14ac:dyDescent="0.3">
      <c r="A3168" s="1" t="s">
        <v>6108</v>
      </c>
      <c r="B3168" t="s">
        <v>1183</v>
      </c>
      <c r="C3168" t="s">
        <v>6109</v>
      </c>
      <c r="D3168">
        <v>2</v>
      </c>
      <c r="E3168" t="s">
        <v>7</v>
      </c>
      <c r="I3168">
        <f t="shared" si="294"/>
        <v>1</v>
      </c>
      <c r="J3168">
        <f t="shared" si="295"/>
        <v>1</v>
      </c>
      <c r="K3168" t="str">
        <f t="shared" si="296"/>
        <v>Manuelle Autorisierung Aufträge/Kreditkarte</v>
      </c>
      <c r="L3168" t="str">
        <f t="shared" si="297"/>
        <v>52095-</v>
      </c>
      <c r="M3168" t="str">
        <f t="shared" si="298"/>
        <v xml:space="preserve">52095 </v>
      </c>
      <c r="N3168" t="str">
        <f t="shared" si="299"/>
        <v>Manuelle</v>
      </c>
      <c r="O3168" t="b" cm="1">
        <f t="array" ref="O3168">COUNT(FIND({0,1,2,3,4,5,6,7,8,9},N3168))&gt;0</f>
        <v>0</v>
      </c>
    </row>
    <row r="3169" spans="1:15" hidden="1" x14ac:dyDescent="0.3">
      <c r="A3169" s="1" t="s">
        <v>6110</v>
      </c>
      <c r="B3169" t="s">
        <v>1183</v>
      </c>
      <c r="C3169" t="s">
        <v>6111</v>
      </c>
      <c r="D3169">
        <v>2</v>
      </c>
      <c r="E3169" t="s">
        <v>7</v>
      </c>
      <c r="I3169">
        <f t="shared" si="294"/>
        <v>1</v>
      </c>
      <c r="J3169">
        <f t="shared" si="295"/>
        <v>1</v>
      </c>
      <c r="K3169" t="str">
        <f t="shared" si="296"/>
        <v>Verarbeitung von Kreditkarten</v>
      </c>
      <c r="L3169" t="str">
        <f t="shared" si="297"/>
        <v>52108-</v>
      </c>
      <c r="M3169" t="str">
        <f t="shared" si="298"/>
        <v xml:space="preserve">52108 </v>
      </c>
      <c r="N3169" t="str">
        <f t="shared" si="299"/>
        <v>Verarbeitung</v>
      </c>
      <c r="O3169" t="b" cm="1">
        <f t="array" ref="O3169">COUNT(FIND({0,1,2,3,4,5,6,7,8,9},N3169))&gt;0</f>
        <v>0</v>
      </c>
    </row>
    <row r="3170" spans="1:15" hidden="1" x14ac:dyDescent="0.3">
      <c r="A3170" s="1" t="s">
        <v>6112</v>
      </c>
      <c r="B3170" t="s">
        <v>1183</v>
      </c>
      <c r="C3170" t="s">
        <v>6113</v>
      </c>
      <c r="D3170">
        <v>2</v>
      </c>
      <c r="E3170" t="s">
        <v>7</v>
      </c>
      <c r="I3170">
        <f t="shared" si="294"/>
        <v>2</v>
      </c>
      <c r="J3170">
        <f t="shared" si="295"/>
        <v>2</v>
      </c>
      <c r="K3170" t="str">
        <f t="shared" si="296"/>
        <v>IDOC</v>
      </c>
      <c r="L3170" t="str">
        <f t="shared" si="297"/>
        <v>52117-JCL Auslieferungs-</v>
      </c>
      <c r="M3170" t="str">
        <f t="shared" si="298"/>
        <v xml:space="preserve">52117 JCL Auslieferungs </v>
      </c>
      <c r="N3170" t="e">
        <f t="shared" si="299"/>
        <v>#VALUE!</v>
      </c>
      <c r="O3170" t="b" cm="1">
        <f t="array" ref="O3170">COUNT(FIND({0,1,2,3,4,5,6,7,8,9},N3170))&gt;0</f>
        <v>0</v>
      </c>
    </row>
    <row r="3171" spans="1:15" hidden="1" x14ac:dyDescent="0.3">
      <c r="A3171" s="1" t="s">
        <v>6114</v>
      </c>
      <c r="B3171" t="s">
        <v>1183</v>
      </c>
      <c r="C3171" t="s">
        <v>6115</v>
      </c>
      <c r="D3171">
        <v>2</v>
      </c>
      <c r="E3171" t="s">
        <v>7</v>
      </c>
      <c r="I3171">
        <f t="shared" si="294"/>
        <v>1</v>
      </c>
      <c r="J3171">
        <f t="shared" si="295"/>
        <v>1</v>
      </c>
      <c r="K3171" t="str">
        <f t="shared" si="296"/>
        <v>SAP: gemerkte Rücklieferung</v>
      </c>
      <c r="L3171" t="str">
        <f t="shared" si="297"/>
        <v>52118-</v>
      </c>
      <c r="M3171" t="str">
        <f t="shared" si="298"/>
        <v xml:space="preserve">52118 </v>
      </c>
      <c r="N3171" t="str">
        <f t="shared" si="299"/>
        <v>SAP:</v>
      </c>
      <c r="O3171" t="b" cm="1">
        <f t="array" ref="O3171">COUNT(FIND({0,1,2,3,4,5,6,7,8,9},N3171))&gt;0</f>
        <v>0</v>
      </c>
    </row>
    <row r="3172" spans="1:15" hidden="1" x14ac:dyDescent="0.3">
      <c r="A3172" s="1" t="s">
        <v>6116</v>
      </c>
      <c r="B3172" t="s">
        <v>1183</v>
      </c>
      <c r="C3172" t="s">
        <v>6117</v>
      </c>
      <c r="D3172">
        <v>2</v>
      </c>
      <c r="E3172" t="s">
        <v>7</v>
      </c>
      <c r="I3172">
        <f t="shared" si="294"/>
        <v>1</v>
      </c>
      <c r="J3172">
        <f t="shared" si="295"/>
        <v>1</v>
      </c>
      <c r="K3172" t="str">
        <f t="shared" si="296"/>
        <v>Liferschein 85735280</v>
      </c>
      <c r="L3172" t="str">
        <f t="shared" si="297"/>
        <v>52144-</v>
      </c>
      <c r="M3172" t="str">
        <f t="shared" si="298"/>
        <v xml:space="preserve">52144 </v>
      </c>
      <c r="N3172" t="str">
        <f t="shared" si="299"/>
        <v>Liferschein</v>
      </c>
      <c r="O3172" t="b" cm="1">
        <f t="array" ref="O3172">COUNT(FIND({0,1,2,3,4,5,6,7,8,9},N3172))&gt;0</f>
        <v>0</v>
      </c>
    </row>
    <row r="3173" spans="1:15" hidden="1" x14ac:dyDescent="0.3">
      <c r="A3173" s="1" t="s">
        <v>6118</v>
      </c>
      <c r="B3173" t="s">
        <v>1183</v>
      </c>
      <c r="C3173" t="s">
        <v>6119</v>
      </c>
      <c r="D3173">
        <v>2</v>
      </c>
      <c r="E3173" t="s">
        <v>7</v>
      </c>
      <c r="I3173">
        <f t="shared" si="294"/>
        <v>1</v>
      </c>
      <c r="J3173">
        <f t="shared" si="295"/>
        <v>1</v>
      </c>
      <c r="K3173" t="str">
        <f t="shared" si="296"/>
        <v>Tracking der Schenker Lieferungen</v>
      </c>
      <c r="L3173" t="str">
        <f t="shared" si="297"/>
        <v>52158-</v>
      </c>
      <c r="M3173" t="str">
        <f t="shared" si="298"/>
        <v xml:space="preserve">52158 </v>
      </c>
      <c r="N3173" t="str">
        <f t="shared" si="299"/>
        <v>Tracking</v>
      </c>
      <c r="O3173" t="b" cm="1">
        <f t="array" ref="O3173">COUNT(FIND({0,1,2,3,4,5,6,7,8,9},N3173))&gt;0</f>
        <v>0</v>
      </c>
    </row>
    <row r="3174" spans="1:15" hidden="1" x14ac:dyDescent="0.3">
      <c r="A3174" s="1" t="s">
        <v>6120</v>
      </c>
      <c r="B3174" t="s">
        <v>1183</v>
      </c>
      <c r="C3174" t="s">
        <v>6121</v>
      </c>
      <c r="D3174">
        <v>2</v>
      </c>
      <c r="E3174" t="s">
        <v>7</v>
      </c>
      <c r="I3174">
        <f t="shared" si="294"/>
        <v>1</v>
      </c>
      <c r="J3174">
        <f t="shared" si="295"/>
        <v>1</v>
      </c>
      <c r="K3174" t="str">
        <f t="shared" si="296"/>
        <v>SAP Ergänzung Zustimmung Datenschutzerklärung</v>
      </c>
      <c r="L3174" t="str">
        <f t="shared" si="297"/>
        <v>52161-</v>
      </c>
      <c r="M3174" t="str">
        <f t="shared" si="298"/>
        <v xml:space="preserve">52161 </v>
      </c>
      <c r="N3174" t="str">
        <f t="shared" si="299"/>
        <v>SAP</v>
      </c>
      <c r="O3174" t="b" cm="1">
        <f t="array" ref="O3174">COUNT(FIND({0,1,2,3,4,5,6,7,8,9},N3174))&gt;0</f>
        <v>0</v>
      </c>
    </row>
    <row r="3175" spans="1:15" hidden="1" x14ac:dyDescent="0.3">
      <c r="A3175" s="1" t="s">
        <v>6122</v>
      </c>
      <c r="B3175" t="s">
        <v>1183</v>
      </c>
      <c r="C3175" t="s">
        <v>6123</v>
      </c>
      <c r="D3175">
        <v>2</v>
      </c>
      <c r="E3175" t="s">
        <v>7</v>
      </c>
      <c r="I3175">
        <f t="shared" si="294"/>
        <v>1</v>
      </c>
      <c r="J3175">
        <f t="shared" si="295"/>
        <v>1</v>
      </c>
      <c r="K3175" t="str">
        <f t="shared" si="296"/>
        <v>SAP Daten kommen im Shop nicht an</v>
      </c>
      <c r="L3175" t="str">
        <f t="shared" si="297"/>
        <v>52178-</v>
      </c>
      <c r="M3175" t="str">
        <f t="shared" si="298"/>
        <v xml:space="preserve">52178 </v>
      </c>
      <c r="N3175" t="str">
        <f t="shared" si="299"/>
        <v>SAP</v>
      </c>
      <c r="O3175" t="b" cm="1">
        <f t="array" ref="O3175">COUNT(FIND({0,1,2,3,4,5,6,7,8,9},N3175))&gt;0</f>
        <v>0</v>
      </c>
    </row>
    <row r="3176" spans="1:15" hidden="1" x14ac:dyDescent="0.3">
      <c r="A3176" s="1" t="s">
        <v>6124</v>
      </c>
      <c r="B3176" t="s">
        <v>1183</v>
      </c>
      <c r="C3176" t="s">
        <v>6125</v>
      </c>
      <c r="D3176">
        <v>2</v>
      </c>
      <c r="E3176" t="s">
        <v>7</v>
      </c>
      <c r="I3176">
        <f t="shared" si="294"/>
        <v>1</v>
      </c>
      <c r="J3176">
        <f t="shared" si="295"/>
        <v>1</v>
      </c>
      <c r="K3176" t="str">
        <f t="shared" si="296"/>
        <v>Nachbearbeitung Intrastatmeldung</v>
      </c>
      <c r="L3176" t="str">
        <f t="shared" si="297"/>
        <v>52180-</v>
      </c>
      <c r="M3176" t="str">
        <f t="shared" si="298"/>
        <v xml:space="preserve">52180 </v>
      </c>
      <c r="N3176" t="str">
        <f t="shared" si="299"/>
        <v>Nachbearbeitung</v>
      </c>
      <c r="O3176" t="b" cm="1">
        <f t="array" ref="O3176">COUNT(FIND({0,1,2,3,4,5,6,7,8,9},N3176))&gt;0</f>
        <v>0</v>
      </c>
    </row>
    <row r="3177" spans="1:15" hidden="1" x14ac:dyDescent="0.3">
      <c r="A3177" s="1" t="s">
        <v>6126</v>
      </c>
      <c r="B3177" t="s">
        <v>1183</v>
      </c>
      <c r="C3177" t="s">
        <v>6127</v>
      </c>
      <c r="D3177">
        <v>2</v>
      </c>
      <c r="E3177" t="s">
        <v>7</v>
      </c>
      <c r="I3177">
        <f t="shared" si="294"/>
        <v>1</v>
      </c>
      <c r="J3177">
        <f t="shared" si="295"/>
        <v>1</v>
      </c>
      <c r="K3177" t="str">
        <f t="shared" si="296"/>
        <v>WICHTIG:  PDF Gutschein nicht erstellt</v>
      </c>
      <c r="L3177" t="str">
        <f t="shared" si="297"/>
        <v>52185-</v>
      </c>
      <c r="M3177" t="str">
        <f t="shared" si="298"/>
        <v xml:space="preserve">52185 </v>
      </c>
      <c r="N3177" t="str">
        <f t="shared" si="299"/>
        <v>WICHTIG:</v>
      </c>
      <c r="O3177" t="b" cm="1">
        <f t="array" ref="O3177">COUNT(FIND({0,1,2,3,4,5,6,7,8,9},N3177))&gt;0</f>
        <v>0</v>
      </c>
    </row>
    <row r="3178" spans="1:15" hidden="1" x14ac:dyDescent="0.3">
      <c r="A3178" s="1" t="s">
        <v>6128</v>
      </c>
      <c r="B3178" t="s">
        <v>1183</v>
      </c>
      <c r="C3178" t="s">
        <v>6129</v>
      </c>
      <c r="D3178">
        <v>2</v>
      </c>
      <c r="E3178" t="s">
        <v>7</v>
      </c>
      <c r="I3178">
        <f t="shared" si="294"/>
        <v>2</v>
      </c>
      <c r="J3178">
        <f t="shared" si="295"/>
        <v>2</v>
      </c>
      <c r="K3178" t="str">
        <f t="shared" si="296"/>
        <v>Übertragung nicht korrekt</v>
      </c>
      <c r="L3178" t="str">
        <f t="shared" si="297"/>
        <v>52190-POS-</v>
      </c>
      <c r="M3178" t="str">
        <f t="shared" si="298"/>
        <v xml:space="preserve">52190 POS </v>
      </c>
      <c r="N3178" t="str">
        <f t="shared" si="299"/>
        <v>Übertragung</v>
      </c>
      <c r="O3178" t="b" cm="1">
        <f t="array" ref="O3178">COUNT(FIND({0,1,2,3,4,5,6,7,8,9},N3178))&gt;0</f>
        <v>0</v>
      </c>
    </row>
    <row r="3179" spans="1:15" x14ac:dyDescent="0.3">
      <c r="A3179" s="1" t="s">
        <v>6130</v>
      </c>
      <c r="B3179" t="s">
        <v>1183</v>
      </c>
      <c r="C3179" t="s">
        <v>6131</v>
      </c>
      <c r="D3179">
        <v>2</v>
      </c>
      <c r="E3179" t="s">
        <v>7</v>
      </c>
      <c r="I3179">
        <f t="shared" si="294"/>
        <v>1</v>
      </c>
      <c r="J3179">
        <f t="shared" si="295"/>
        <v>1</v>
      </c>
      <c r="K3179" t="str">
        <f t="shared" si="296"/>
        <v>42745 Akazienhonig + 26156 Mandeln aus</v>
      </c>
      <c r="L3179" t="str">
        <f t="shared" si="297"/>
        <v>52191-</v>
      </c>
      <c r="M3179" t="str">
        <f t="shared" si="298"/>
        <v xml:space="preserve">52191 </v>
      </c>
      <c r="N3179" t="str">
        <f t="shared" si="299"/>
        <v>42745</v>
      </c>
      <c r="O3179" t="b" cm="1">
        <f t="array" ref="O3179">COUNT(FIND({0,1,2,3,4,5,6,7,8,9},N3179))&gt;0</f>
        <v>1</v>
      </c>
    </row>
    <row r="3180" spans="1:15" hidden="1" x14ac:dyDescent="0.3">
      <c r="A3180" s="1" t="s">
        <v>6132</v>
      </c>
      <c r="B3180" t="s">
        <v>1183</v>
      </c>
      <c r="C3180" t="s">
        <v>6133</v>
      </c>
      <c r="D3180">
        <v>2</v>
      </c>
      <c r="E3180" t="s">
        <v>7</v>
      </c>
      <c r="I3180">
        <f t="shared" si="294"/>
        <v>1</v>
      </c>
      <c r="J3180">
        <f t="shared" si="295"/>
        <v>1</v>
      </c>
      <c r="K3180" t="str">
        <f t="shared" si="296"/>
        <v>kein Druck aus SAP</v>
      </c>
      <c r="L3180" t="str">
        <f t="shared" si="297"/>
        <v>52196-</v>
      </c>
      <c r="M3180" t="str">
        <f t="shared" si="298"/>
        <v xml:space="preserve">52196 </v>
      </c>
      <c r="N3180" t="str">
        <f t="shared" si="299"/>
        <v>kein</v>
      </c>
      <c r="O3180" t="b" cm="1">
        <f t="array" ref="O3180">COUNT(FIND({0,1,2,3,4,5,6,7,8,9},N3180))&gt;0</f>
        <v>0</v>
      </c>
    </row>
    <row r="3181" spans="1:15" hidden="1" x14ac:dyDescent="0.3">
      <c r="A3181" s="1" t="s">
        <v>6134</v>
      </c>
      <c r="B3181" t="s">
        <v>1183</v>
      </c>
      <c r="C3181" t="s">
        <v>6135</v>
      </c>
      <c r="D3181">
        <v>2</v>
      </c>
      <c r="E3181" t="s">
        <v>7</v>
      </c>
      <c r="I3181">
        <f t="shared" si="294"/>
        <v>1</v>
      </c>
      <c r="J3181">
        <f t="shared" si="295"/>
        <v>1</v>
      </c>
      <c r="K3181" t="str">
        <f t="shared" si="296"/>
        <v>Stammdaten Deb texte</v>
      </c>
      <c r="L3181" t="str">
        <f t="shared" si="297"/>
        <v>52200-</v>
      </c>
      <c r="M3181" t="str">
        <f t="shared" si="298"/>
        <v xml:space="preserve">52200 </v>
      </c>
      <c r="N3181" t="str">
        <f t="shared" si="299"/>
        <v>Stammdaten</v>
      </c>
      <c r="O3181" t="b" cm="1">
        <f t="array" ref="O3181">COUNT(FIND({0,1,2,3,4,5,6,7,8,9},N3181))&gt;0</f>
        <v>0</v>
      </c>
    </row>
    <row r="3182" spans="1:15" hidden="1" x14ac:dyDescent="0.3">
      <c r="A3182" s="1" t="s">
        <v>6136</v>
      </c>
      <c r="B3182" t="s">
        <v>1183</v>
      </c>
      <c r="C3182" t="s">
        <v>6137</v>
      </c>
      <c r="D3182">
        <v>2</v>
      </c>
      <c r="E3182" t="s">
        <v>7</v>
      </c>
      <c r="I3182">
        <f t="shared" si="294"/>
        <v>1</v>
      </c>
      <c r="J3182">
        <f t="shared" si="295"/>
        <v>1</v>
      </c>
      <c r="K3182" t="str">
        <f t="shared" si="296"/>
        <v>fehlende Faktura</v>
      </c>
      <c r="L3182" t="str">
        <f t="shared" si="297"/>
        <v>52203-</v>
      </c>
      <c r="M3182" t="str">
        <f t="shared" si="298"/>
        <v xml:space="preserve">52203 </v>
      </c>
      <c r="N3182" t="str">
        <f t="shared" si="299"/>
        <v>fehlende</v>
      </c>
      <c r="O3182" t="b" cm="1">
        <f t="array" ref="O3182">COUNT(FIND({0,1,2,3,4,5,6,7,8,9},N3182))&gt;0</f>
        <v>0</v>
      </c>
    </row>
    <row r="3183" spans="1:15" hidden="1" x14ac:dyDescent="0.3">
      <c r="A3183" s="1" t="s">
        <v>6138</v>
      </c>
      <c r="B3183" t="s">
        <v>1183</v>
      </c>
      <c r="C3183" t="s">
        <v>6139</v>
      </c>
      <c r="D3183">
        <v>2</v>
      </c>
      <c r="E3183" t="s">
        <v>7</v>
      </c>
      <c r="I3183">
        <f t="shared" si="294"/>
        <v>1</v>
      </c>
      <c r="J3183">
        <f t="shared" si="295"/>
        <v>1</v>
      </c>
      <c r="K3183" t="str">
        <f t="shared" si="296"/>
        <v>Transaktion ZV002270 Newsletteranmeldung</v>
      </c>
      <c r="L3183" t="str">
        <f t="shared" si="297"/>
        <v>52204-</v>
      </c>
      <c r="M3183" t="str">
        <f t="shared" si="298"/>
        <v xml:space="preserve">52204 </v>
      </c>
      <c r="N3183" t="str">
        <f t="shared" si="299"/>
        <v>Transaktion</v>
      </c>
      <c r="O3183" t="b" cm="1">
        <f t="array" ref="O3183">COUNT(FIND({0,1,2,3,4,5,6,7,8,9},N3183))&gt;0</f>
        <v>0</v>
      </c>
    </row>
    <row r="3184" spans="1:15" hidden="1" x14ac:dyDescent="0.3">
      <c r="A3184" s="1" t="s">
        <v>6140</v>
      </c>
      <c r="B3184" t="s">
        <v>1183</v>
      </c>
      <c r="C3184" t="s">
        <v>6141</v>
      </c>
      <c r="D3184">
        <v>2</v>
      </c>
      <c r="E3184" t="s">
        <v>7</v>
      </c>
      <c r="I3184">
        <f t="shared" si="294"/>
        <v>1</v>
      </c>
      <c r="J3184">
        <f t="shared" si="295"/>
        <v>1</v>
      </c>
      <c r="K3184" t="str">
        <f t="shared" si="296"/>
        <v>fehlende Kundenfaktura</v>
      </c>
      <c r="L3184" t="str">
        <f t="shared" si="297"/>
        <v>52210-</v>
      </c>
      <c r="M3184" t="str">
        <f t="shared" si="298"/>
        <v xml:space="preserve">52210 </v>
      </c>
      <c r="N3184" t="str">
        <f t="shared" si="299"/>
        <v>fehlende</v>
      </c>
      <c r="O3184" t="b" cm="1">
        <f t="array" ref="O3184">COUNT(FIND({0,1,2,3,4,5,6,7,8,9},N3184))&gt;0</f>
        <v>0</v>
      </c>
    </row>
    <row r="3185" spans="1:15" hidden="1" x14ac:dyDescent="0.3">
      <c r="A3185" s="1" t="s">
        <v>6142</v>
      </c>
      <c r="B3185" t="s">
        <v>1183</v>
      </c>
      <c r="C3185" t="s">
        <v>6143</v>
      </c>
      <c r="D3185">
        <v>2</v>
      </c>
      <c r="E3185" t="s">
        <v>7</v>
      </c>
      <c r="I3185">
        <f t="shared" si="294"/>
        <v>0</v>
      </c>
      <c r="J3185">
        <f t="shared" si="295"/>
        <v>0</v>
      </c>
      <c r="K3185" t="e">
        <f t="shared" si="296"/>
        <v>#VALUE!</v>
      </c>
      <c r="L3185" t="e">
        <f t="shared" si="297"/>
        <v>#VALUE!</v>
      </c>
      <c r="M3185" t="e">
        <f t="shared" si="298"/>
        <v>#VALUE!</v>
      </c>
      <c r="N3185" t="e">
        <f t="shared" si="299"/>
        <v>#VALUE!</v>
      </c>
      <c r="O3185" t="b" cm="1">
        <f t="array" ref="O3185">COUNT(FIND({0,1,2,3,4,5,6,7,8,9},N3185))&gt;0</f>
        <v>0</v>
      </c>
    </row>
    <row r="3186" spans="1:15" hidden="1" x14ac:dyDescent="0.3">
      <c r="A3186" s="1" t="s">
        <v>6144</v>
      </c>
      <c r="B3186" t="s">
        <v>1183</v>
      </c>
      <c r="C3186" t="s">
        <v>6145</v>
      </c>
      <c r="D3186">
        <v>2</v>
      </c>
      <c r="E3186" t="s">
        <v>7</v>
      </c>
      <c r="I3186">
        <f t="shared" si="294"/>
        <v>2</v>
      </c>
      <c r="J3186">
        <f t="shared" si="295"/>
        <v>2</v>
      </c>
      <c r="K3186" t="str">
        <f t="shared" si="296"/>
        <v xml:space="preserve"> Gutscheinkauf</v>
      </c>
      <c r="L3186" t="str">
        <f t="shared" si="297"/>
        <v>52229-WG: 2856138 Faulwasser -</v>
      </c>
      <c r="M3186" t="str">
        <f t="shared" si="298"/>
        <v xml:space="preserve">52229 WG: 2856138 Faulwasser  </v>
      </c>
      <c r="N3186" t="str">
        <f t="shared" si="299"/>
        <v/>
      </c>
      <c r="O3186" t="b" cm="1">
        <f t="array" ref="O3186">COUNT(FIND({0,1,2,3,4,5,6,7,8,9},N3186))&gt;0</f>
        <v>0</v>
      </c>
    </row>
    <row r="3187" spans="1:15" hidden="1" x14ac:dyDescent="0.3">
      <c r="A3187" s="1" t="s">
        <v>6146</v>
      </c>
      <c r="B3187" t="s">
        <v>1183</v>
      </c>
      <c r="C3187" t="s">
        <v>6147</v>
      </c>
      <c r="D3187">
        <v>2</v>
      </c>
      <c r="E3187" t="s">
        <v>7</v>
      </c>
      <c r="I3187">
        <f t="shared" si="294"/>
        <v>1</v>
      </c>
      <c r="J3187">
        <f t="shared" si="295"/>
        <v>1</v>
      </c>
      <c r="K3187" t="str">
        <f t="shared" si="296"/>
        <v>WG: 86284 Stablampe Klarglas 60 W</v>
      </c>
      <c r="L3187" t="str">
        <f t="shared" si="297"/>
        <v>52231-</v>
      </c>
      <c r="M3187" t="str">
        <f t="shared" si="298"/>
        <v xml:space="preserve">52231 </v>
      </c>
      <c r="N3187" t="str">
        <f t="shared" si="299"/>
        <v>WG:</v>
      </c>
      <c r="O3187" t="b" cm="1">
        <f t="array" ref="O3187">COUNT(FIND({0,1,2,3,4,5,6,7,8,9},N3187))&gt;0</f>
        <v>0</v>
      </c>
    </row>
    <row r="3188" spans="1:15" hidden="1" x14ac:dyDescent="0.3">
      <c r="A3188" s="1" t="s">
        <v>6148</v>
      </c>
      <c r="B3188" t="s">
        <v>1183</v>
      </c>
      <c r="C3188" t="s">
        <v>6149</v>
      </c>
      <c r="D3188">
        <v>2</v>
      </c>
      <c r="E3188" t="s">
        <v>7</v>
      </c>
      <c r="I3188">
        <f t="shared" si="294"/>
        <v>0</v>
      </c>
      <c r="J3188">
        <f t="shared" si="295"/>
        <v>0</v>
      </c>
      <c r="K3188" t="e">
        <f t="shared" si="296"/>
        <v>#VALUE!</v>
      </c>
      <c r="L3188" t="e">
        <f t="shared" si="297"/>
        <v>#VALUE!</v>
      </c>
      <c r="M3188" t="e">
        <f t="shared" si="298"/>
        <v>#VALUE!</v>
      </c>
      <c r="N3188" t="e">
        <f t="shared" si="299"/>
        <v>#VALUE!</v>
      </c>
      <c r="O3188" t="b" cm="1">
        <f t="array" ref="O3188">COUNT(FIND({0,1,2,3,4,5,6,7,8,9},N3188))&gt;0</f>
        <v>0</v>
      </c>
    </row>
    <row r="3189" spans="1:15" hidden="1" x14ac:dyDescent="0.3">
      <c r="A3189" s="1" t="s">
        <v>6150</v>
      </c>
      <c r="B3189" t="s">
        <v>1183</v>
      </c>
      <c r="C3189" t="s">
        <v>6151</v>
      </c>
      <c r="D3189">
        <v>2</v>
      </c>
      <c r="E3189" t="s">
        <v>7</v>
      </c>
      <c r="I3189">
        <f t="shared" si="294"/>
        <v>1</v>
      </c>
      <c r="J3189">
        <f t="shared" si="295"/>
        <v>1</v>
      </c>
      <c r="K3189" t="str">
        <f t="shared" si="296"/>
        <v>Benutzerkonten im SAP System prüfen</v>
      </c>
      <c r="L3189" t="str">
        <f t="shared" si="297"/>
        <v>52234-</v>
      </c>
      <c r="M3189" t="str">
        <f t="shared" si="298"/>
        <v xml:space="preserve">52234 </v>
      </c>
      <c r="N3189" t="str">
        <f t="shared" si="299"/>
        <v>Benutzerkonten</v>
      </c>
      <c r="O3189" t="b" cm="1">
        <f t="array" ref="O3189">COUNT(FIND({0,1,2,3,4,5,6,7,8,9},N3189))&gt;0</f>
        <v>0</v>
      </c>
    </row>
    <row r="3190" spans="1:15" hidden="1" x14ac:dyDescent="0.3">
      <c r="A3190" s="1" t="s">
        <v>6152</v>
      </c>
      <c r="B3190" t="s">
        <v>1183</v>
      </c>
      <c r="C3190" t="s">
        <v>6153</v>
      </c>
      <c r="D3190">
        <v>2</v>
      </c>
      <c r="E3190" t="s">
        <v>7</v>
      </c>
      <c r="I3190">
        <f t="shared" si="294"/>
        <v>1</v>
      </c>
      <c r="J3190">
        <f t="shared" si="295"/>
        <v>1</v>
      </c>
      <c r="K3190" t="str">
        <f t="shared" si="296"/>
        <v>keine Berichtigung für Bewegungsart 313</v>
      </c>
      <c r="L3190" t="str">
        <f t="shared" si="297"/>
        <v>52235-</v>
      </c>
      <c r="M3190" t="str">
        <f t="shared" si="298"/>
        <v xml:space="preserve">52235 </v>
      </c>
      <c r="N3190" t="str">
        <f t="shared" si="299"/>
        <v>keine</v>
      </c>
      <c r="O3190" t="b" cm="1">
        <f t="array" ref="O3190">COUNT(FIND({0,1,2,3,4,5,6,7,8,9},N3190))&gt;0</f>
        <v>0</v>
      </c>
    </row>
    <row r="3191" spans="1:15" hidden="1" x14ac:dyDescent="0.3">
      <c r="A3191" s="1" t="s">
        <v>6154</v>
      </c>
      <c r="B3191" t="s">
        <v>1183</v>
      </c>
      <c r="C3191" t="s">
        <v>6155</v>
      </c>
      <c r="D3191">
        <v>2</v>
      </c>
      <c r="E3191" t="s">
        <v>7</v>
      </c>
      <c r="I3191">
        <f t="shared" si="294"/>
        <v>1</v>
      </c>
      <c r="J3191">
        <f t="shared" si="295"/>
        <v>1</v>
      </c>
      <c r="K3191" t="str">
        <f t="shared" si="296"/>
        <v>WG: Verfügbarkeitskontrolle</v>
      </c>
      <c r="L3191" t="str">
        <f t="shared" si="297"/>
        <v>52242-</v>
      </c>
      <c r="M3191" t="str">
        <f t="shared" si="298"/>
        <v xml:space="preserve">52242 </v>
      </c>
      <c r="N3191" t="str">
        <f t="shared" si="299"/>
        <v>WG:</v>
      </c>
      <c r="O3191" t="b" cm="1">
        <f t="array" ref="O3191">COUNT(FIND({0,1,2,3,4,5,6,7,8,9},N3191))&gt;0</f>
        <v>0</v>
      </c>
    </row>
    <row r="3192" spans="1:15" hidden="1" x14ac:dyDescent="0.3">
      <c r="A3192" s="1" t="s">
        <v>6156</v>
      </c>
      <c r="B3192" t="s">
        <v>1183</v>
      </c>
      <c r="C3192" t="s">
        <v>6157</v>
      </c>
      <c r="D3192">
        <v>2</v>
      </c>
      <c r="E3192" t="s">
        <v>7</v>
      </c>
      <c r="I3192">
        <f t="shared" si="294"/>
        <v>1</v>
      </c>
      <c r="J3192">
        <f t="shared" si="295"/>
        <v>1</v>
      </c>
      <c r="K3192" t="str">
        <f t="shared" si="296"/>
        <v>SAP Lagerbestand kommt nicht in den Shop</v>
      </c>
      <c r="L3192" t="str">
        <f t="shared" si="297"/>
        <v>52250-</v>
      </c>
      <c r="M3192" t="str">
        <f t="shared" si="298"/>
        <v xml:space="preserve">52250 </v>
      </c>
      <c r="N3192" t="str">
        <f t="shared" si="299"/>
        <v>SAP</v>
      </c>
      <c r="O3192" t="b" cm="1">
        <f t="array" ref="O3192">COUNT(FIND({0,1,2,3,4,5,6,7,8,9},N3192))&gt;0</f>
        <v>0</v>
      </c>
    </row>
    <row r="3193" spans="1:15" hidden="1" x14ac:dyDescent="0.3">
      <c r="A3193" s="1" t="s">
        <v>6158</v>
      </c>
      <c r="B3193" t="s">
        <v>1183</v>
      </c>
      <c r="C3193" t="s">
        <v>6159</v>
      </c>
      <c r="D3193">
        <v>2</v>
      </c>
      <c r="E3193" t="s">
        <v>7</v>
      </c>
      <c r="I3193">
        <f t="shared" si="294"/>
        <v>0</v>
      </c>
      <c r="J3193">
        <f t="shared" si="295"/>
        <v>0</v>
      </c>
      <c r="K3193" t="e">
        <f t="shared" si="296"/>
        <v>#VALUE!</v>
      </c>
      <c r="L3193" t="e">
        <f t="shared" si="297"/>
        <v>#VALUE!</v>
      </c>
      <c r="M3193" t="e">
        <f t="shared" si="298"/>
        <v>#VALUE!</v>
      </c>
      <c r="N3193" t="e">
        <f t="shared" si="299"/>
        <v>#VALUE!</v>
      </c>
      <c r="O3193" t="b" cm="1">
        <f t="array" ref="O3193">COUNT(FIND({0,1,2,3,4,5,6,7,8,9},N3193))&gt;0</f>
        <v>0</v>
      </c>
    </row>
    <row r="3194" spans="1:15" hidden="1" x14ac:dyDescent="0.3">
      <c r="A3194" s="1" t="s">
        <v>6160</v>
      </c>
      <c r="B3194" t="s">
        <v>1183</v>
      </c>
      <c r="C3194" t="s">
        <v>6161</v>
      </c>
      <c r="D3194">
        <v>2</v>
      </c>
      <c r="E3194" t="s">
        <v>7</v>
      </c>
      <c r="I3194">
        <f t="shared" si="294"/>
        <v>1</v>
      </c>
      <c r="J3194">
        <f t="shared" si="295"/>
        <v>1</v>
      </c>
      <c r="K3194" t="str">
        <f t="shared" si="296"/>
        <v>IDOC hängt bitte auflösen b&amp;b</v>
      </c>
      <c r="L3194" t="str">
        <f t="shared" si="297"/>
        <v>52252-</v>
      </c>
      <c r="M3194" t="str">
        <f t="shared" si="298"/>
        <v xml:space="preserve">52252 </v>
      </c>
      <c r="N3194" t="str">
        <f t="shared" si="299"/>
        <v>IDOC</v>
      </c>
      <c r="O3194" t="b" cm="1">
        <f t="array" ref="O3194">COUNT(FIND({0,1,2,3,4,5,6,7,8,9},N3194))&gt;0</f>
        <v>0</v>
      </c>
    </row>
    <row r="3195" spans="1:15" hidden="1" x14ac:dyDescent="0.3">
      <c r="A3195" s="1" t="s">
        <v>6162</v>
      </c>
      <c r="B3195" t="s">
        <v>1183</v>
      </c>
      <c r="C3195" t="s">
        <v>6163</v>
      </c>
      <c r="D3195">
        <v>2</v>
      </c>
      <c r="E3195" t="s">
        <v>7</v>
      </c>
      <c r="I3195">
        <f t="shared" si="294"/>
        <v>1</v>
      </c>
      <c r="J3195">
        <f t="shared" si="295"/>
        <v>1</v>
      </c>
      <c r="K3195" t="str">
        <f t="shared" si="296"/>
        <v>Lieferadresse nicht an JCL übermittelt</v>
      </c>
      <c r="L3195" t="str">
        <f t="shared" si="297"/>
        <v>52253-</v>
      </c>
      <c r="M3195" t="str">
        <f t="shared" si="298"/>
        <v xml:space="preserve">52253 </v>
      </c>
      <c r="N3195" t="str">
        <f t="shared" si="299"/>
        <v>Lieferadresse</v>
      </c>
      <c r="O3195" t="b" cm="1">
        <f t="array" ref="O3195">COUNT(FIND({0,1,2,3,4,5,6,7,8,9},N3195))&gt;0</f>
        <v>0</v>
      </c>
    </row>
    <row r="3196" spans="1:15" hidden="1" x14ac:dyDescent="0.3">
      <c r="A3196" s="1" t="s">
        <v>6164</v>
      </c>
      <c r="B3196" t="s">
        <v>1183</v>
      </c>
      <c r="C3196" t="s">
        <v>6165</v>
      </c>
      <c r="D3196">
        <v>2</v>
      </c>
      <c r="E3196" t="s">
        <v>7</v>
      </c>
      <c r="I3196">
        <f t="shared" si="294"/>
        <v>1</v>
      </c>
      <c r="J3196">
        <f t="shared" si="295"/>
        <v>1</v>
      </c>
      <c r="K3196" t="str">
        <f t="shared" si="296"/>
        <v>hängendes Idoc JCL</v>
      </c>
      <c r="L3196" t="str">
        <f t="shared" si="297"/>
        <v>52254-</v>
      </c>
      <c r="M3196" t="str">
        <f t="shared" si="298"/>
        <v xml:space="preserve">52254 </v>
      </c>
      <c r="N3196" t="str">
        <f t="shared" si="299"/>
        <v>hängendes</v>
      </c>
      <c r="O3196" t="b" cm="1">
        <f t="array" ref="O3196">COUNT(FIND({0,1,2,3,4,5,6,7,8,9},N3196))&gt;0</f>
        <v>0</v>
      </c>
    </row>
    <row r="3197" spans="1:15" hidden="1" x14ac:dyDescent="0.3">
      <c r="A3197" s="1" t="s">
        <v>6166</v>
      </c>
      <c r="B3197" t="s">
        <v>1183</v>
      </c>
      <c r="C3197" t="s">
        <v>6167</v>
      </c>
      <c r="D3197">
        <v>2</v>
      </c>
      <c r="E3197" t="s">
        <v>7</v>
      </c>
      <c r="I3197">
        <f t="shared" si="294"/>
        <v>1</v>
      </c>
      <c r="J3197">
        <f t="shared" si="295"/>
        <v>1</v>
      </c>
      <c r="K3197" t="str">
        <f t="shared" si="296"/>
        <v>Aufträge in der ZVC14L mit Gutscheineinlösung</v>
      </c>
      <c r="L3197" t="str">
        <f t="shared" si="297"/>
        <v>52268-</v>
      </c>
      <c r="M3197" t="str">
        <f t="shared" si="298"/>
        <v xml:space="preserve">52268 </v>
      </c>
      <c r="N3197" t="str">
        <f t="shared" si="299"/>
        <v>Aufträge</v>
      </c>
      <c r="O3197" t="b" cm="1">
        <f t="array" ref="O3197">COUNT(FIND({0,1,2,3,4,5,6,7,8,9},N3197))&gt;0</f>
        <v>0</v>
      </c>
    </row>
    <row r="3198" spans="1:15" hidden="1" x14ac:dyDescent="0.3">
      <c r="A3198" s="1" t="s">
        <v>6168</v>
      </c>
      <c r="B3198" t="s">
        <v>1183</v>
      </c>
      <c r="C3198" t="s">
        <v>6169</v>
      </c>
      <c r="D3198">
        <v>2</v>
      </c>
      <c r="E3198" t="s">
        <v>7</v>
      </c>
      <c r="I3198">
        <f t="shared" si="294"/>
        <v>1</v>
      </c>
      <c r="J3198">
        <f t="shared" si="295"/>
        <v>1</v>
      </c>
      <c r="K3198" t="str">
        <f t="shared" si="296"/>
        <v>Unvollständiger Auftrag wegen Preisfindung</v>
      </c>
      <c r="L3198" t="str">
        <f t="shared" si="297"/>
        <v>52277-</v>
      </c>
      <c r="M3198" t="str">
        <f t="shared" si="298"/>
        <v xml:space="preserve">52277 </v>
      </c>
      <c r="N3198" t="str">
        <f t="shared" si="299"/>
        <v>Unvollständiger</v>
      </c>
      <c r="O3198" t="b" cm="1">
        <f t="array" ref="O3198">COUNT(FIND({0,1,2,3,4,5,6,7,8,9},N3198))&gt;0</f>
        <v>0</v>
      </c>
    </row>
    <row r="3199" spans="1:15" hidden="1" x14ac:dyDescent="0.3">
      <c r="A3199" s="1" t="s">
        <v>6170</v>
      </c>
      <c r="B3199" t="s">
        <v>1183</v>
      </c>
      <c r="C3199" t="s">
        <v>6171</v>
      </c>
      <c r="D3199">
        <v>2</v>
      </c>
      <c r="E3199" t="s">
        <v>7</v>
      </c>
      <c r="I3199">
        <f t="shared" si="294"/>
        <v>1</v>
      </c>
      <c r="J3199">
        <f t="shared" si="295"/>
        <v>1</v>
      </c>
      <c r="K3199" t="str">
        <f t="shared" si="296"/>
        <v>Auftrag 6138333 Sperre Internetprüfung</v>
      </c>
      <c r="L3199" t="str">
        <f t="shared" si="297"/>
        <v>52279-</v>
      </c>
      <c r="M3199" t="str">
        <f t="shared" si="298"/>
        <v xml:space="preserve">52279 </v>
      </c>
      <c r="N3199" t="str">
        <f t="shared" si="299"/>
        <v>Auftrag</v>
      </c>
      <c r="O3199" t="b" cm="1">
        <f t="array" ref="O3199">COUNT(FIND({0,1,2,3,4,5,6,7,8,9},N3199))&gt;0</f>
        <v>0</v>
      </c>
    </row>
    <row r="3200" spans="1:15" hidden="1" x14ac:dyDescent="0.3">
      <c r="A3200" s="1" t="s">
        <v>6172</v>
      </c>
      <c r="B3200" t="s">
        <v>1183</v>
      </c>
      <c r="C3200" t="s">
        <v>6173</v>
      </c>
      <c r="D3200">
        <v>2</v>
      </c>
      <c r="E3200" t="s">
        <v>7</v>
      </c>
      <c r="I3200">
        <f t="shared" si="294"/>
        <v>1</v>
      </c>
      <c r="J3200">
        <f t="shared" si="295"/>
        <v>1</v>
      </c>
      <c r="K3200" t="str">
        <f t="shared" si="296"/>
        <v>SAP Umlagerungsbestellung</v>
      </c>
      <c r="L3200" t="str">
        <f t="shared" si="297"/>
        <v>52289-</v>
      </c>
      <c r="M3200" t="str">
        <f t="shared" si="298"/>
        <v xml:space="preserve">52289 </v>
      </c>
      <c r="N3200" t="str">
        <f t="shared" si="299"/>
        <v>SAP</v>
      </c>
      <c r="O3200" t="b" cm="1">
        <f t="array" ref="O3200">COUNT(FIND({0,1,2,3,4,5,6,7,8,9},N3200))&gt;0</f>
        <v>0</v>
      </c>
    </row>
    <row r="3201" spans="1:15" hidden="1" x14ac:dyDescent="0.3">
      <c r="A3201" s="1" t="s">
        <v>6174</v>
      </c>
      <c r="B3201" t="s">
        <v>1183</v>
      </c>
      <c r="C3201" t="s">
        <v>6175</v>
      </c>
      <c r="D3201">
        <v>2</v>
      </c>
      <c r="E3201" t="s">
        <v>7</v>
      </c>
      <c r="I3201">
        <f t="shared" si="294"/>
        <v>1</v>
      </c>
      <c r="J3201">
        <f t="shared" si="295"/>
        <v>1</v>
      </c>
      <c r="K3201" t="str">
        <f t="shared" si="296"/>
        <v>Berechtigung zur Kontenanlage</v>
      </c>
      <c r="L3201" t="str">
        <f t="shared" si="297"/>
        <v>52292-</v>
      </c>
      <c r="M3201" t="str">
        <f t="shared" si="298"/>
        <v xml:space="preserve">52292 </v>
      </c>
      <c r="N3201" t="str">
        <f t="shared" si="299"/>
        <v>Berechtigung</v>
      </c>
      <c r="O3201" t="b" cm="1">
        <f t="array" ref="O3201">COUNT(FIND({0,1,2,3,4,5,6,7,8,9},N3201))&gt;0</f>
        <v>0</v>
      </c>
    </row>
    <row r="3202" spans="1:15" hidden="1" x14ac:dyDescent="0.3">
      <c r="A3202" s="1" t="s">
        <v>6176</v>
      </c>
      <c r="B3202" t="s">
        <v>1183</v>
      </c>
      <c r="C3202" t="s">
        <v>6177</v>
      </c>
      <c r="D3202">
        <v>2</v>
      </c>
      <c r="E3202" t="s">
        <v>7</v>
      </c>
      <c r="I3202">
        <f t="shared" si="294"/>
        <v>1</v>
      </c>
      <c r="J3202">
        <f t="shared" si="295"/>
        <v>1</v>
      </c>
      <c r="K3202" t="str">
        <f t="shared" si="296"/>
        <v>Änderung der Sprache bei Lieferant 81390</v>
      </c>
      <c r="L3202" t="str">
        <f t="shared" si="297"/>
        <v>52296-</v>
      </c>
      <c r="M3202" t="str">
        <f t="shared" si="298"/>
        <v xml:space="preserve">52296 </v>
      </c>
      <c r="N3202" t="str">
        <f t="shared" si="299"/>
        <v>Änderung</v>
      </c>
      <c r="O3202" t="b" cm="1">
        <f t="array" ref="O3202">COUNT(FIND({0,1,2,3,4,5,6,7,8,9},N3202))&gt;0</f>
        <v>0</v>
      </c>
    </row>
    <row r="3203" spans="1:15" hidden="1" x14ac:dyDescent="0.3">
      <c r="A3203" s="1" t="s">
        <v>6178</v>
      </c>
      <c r="B3203" t="s">
        <v>1183</v>
      </c>
      <c r="C3203" t="s">
        <v>6179</v>
      </c>
      <c r="D3203">
        <v>2</v>
      </c>
      <c r="E3203" t="s">
        <v>7</v>
      </c>
      <c r="I3203">
        <f t="shared" ref="I3203:I3266" si="300">LEN(C3203)-LEN(SUBSTITUTE(C3203,"-",))</f>
        <v>1</v>
      </c>
      <c r="J3203">
        <f t="shared" ref="J3203:J3266" si="301">IF(I3203&gt;1,2,I3203)</f>
        <v>1</v>
      </c>
      <c r="K3203" t="str">
        <f t="shared" ref="K3203:K3266" si="302">RIGHT($C3203,LEN($C3203)-SEARCH("#",SUBSTITUTE($C3203,"-","#",J3203)))</f>
        <v>Bankeinzug mit Skonto wurde nicht berücksichtigt</v>
      </c>
      <c r="L3203" t="str">
        <f t="shared" ref="L3203:L3266" si="303">LEFT($C3203,SEARCH("#",SUBSTITUTE($C3203,"-","#",$J3203)))</f>
        <v>52299-</v>
      </c>
      <c r="M3203" t="str">
        <f t="shared" ref="M3203:M3266" si="304">SUBSTITUTE(L3203,"-"," ")</f>
        <v xml:space="preserve">52299 </v>
      </c>
      <c r="N3203" t="str">
        <f t="shared" ref="N3203:N3266" si="305">LEFT(K3203,SEARCH(" ",K3203,1)-1)</f>
        <v>Bankeinzug</v>
      </c>
      <c r="O3203" t="b" cm="1">
        <f t="array" ref="O3203">COUNT(FIND({0,1,2,3,4,5,6,7,8,9},N3203))&gt;0</f>
        <v>0</v>
      </c>
    </row>
    <row r="3204" spans="1:15" hidden="1" x14ac:dyDescent="0.3">
      <c r="A3204" s="1" t="s">
        <v>6180</v>
      </c>
      <c r="B3204" t="s">
        <v>1183</v>
      </c>
      <c r="C3204" t="s">
        <v>6181</v>
      </c>
      <c r="D3204">
        <v>2</v>
      </c>
      <c r="E3204" t="s">
        <v>7</v>
      </c>
      <c r="I3204">
        <f t="shared" si="300"/>
        <v>1</v>
      </c>
      <c r="J3204">
        <f t="shared" si="301"/>
        <v>1</v>
      </c>
      <c r="K3204" t="str">
        <f t="shared" si="302"/>
        <v>Dispomerkmal bitte prüfen</v>
      </c>
      <c r="L3204" t="str">
        <f t="shared" si="303"/>
        <v>52304-</v>
      </c>
      <c r="M3204" t="str">
        <f t="shared" si="304"/>
        <v xml:space="preserve">52304 </v>
      </c>
      <c r="N3204" t="str">
        <f t="shared" si="305"/>
        <v>Dispomerkmal</v>
      </c>
      <c r="O3204" t="b" cm="1">
        <f t="array" ref="O3204">COUNT(FIND({0,1,2,3,4,5,6,7,8,9},N3204))&gt;0</f>
        <v>0</v>
      </c>
    </row>
    <row r="3205" spans="1:15" hidden="1" x14ac:dyDescent="0.3">
      <c r="A3205" s="1" t="s">
        <v>6182</v>
      </c>
      <c r="B3205" t="s">
        <v>1183</v>
      </c>
      <c r="C3205" t="s">
        <v>6183</v>
      </c>
      <c r="D3205">
        <v>2</v>
      </c>
      <c r="E3205" t="s">
        <v>7</v>
      </c>
      <c r="I3205">
        <f t="shared" si="300"/>
        <v>1</v>
      </c>
      <c r="J3205">
        <f t="shared" si="301"/>
        <v>1</v>
      </c>
      <c r="K3205" t="str">
        <f t="shared" si="302"/>
        <v>Alle Prognosen sind weg</v>
      </c>
      <c r="L3205" t="str">
        <f t="shared" si="303"/>
        <v>52313-</v>
      </c>
      <c r="M3205" t="str">
        <f t="shared" si="304"/>
        <v xml:space="preserve">52313 </v>
      </c>
      <c r="N3205" t="str">
        <f t="shared" si="305"/>
        <v>Alle</v>
      </c>
      <c r="O3205" t="b" cm="1">
        <f t="array" ref="O3205">COUNT(FIND({0,1,2,3,4,5,6,7,8,9},N3205))&gt;0</f>
        <v>0</v>
      </c>
    </row>
    <row r="3206" spans="1:15" hidden="1" x14ac:dyDescent="0.3">
      <c r="A3206" s="1" t="s">
        <v>6184</v>
      </c>
      <c r="B3206" t="s">
        <v>1183</v>
      </c>
      <c r="C3206" t="s">
        <v>6185</v>
      </c>
      <c r="D3206">
        <v>2</v>
      </c>
      <c r="E3206" t="s">
        <v>7</v>
      </c>
      <c r="I3206">
        <f t="shared" si="300"/>
        <v>1</v>
      </c>
      <c r="J3206">
        <f t="shared" si="301"/>
        <v>1</v>
      </c>
      <c r="K3206" t="str">
        <f t="shared" si="302"/>
        <v>SAP Lagerbestand Angabe der Warenhäuser</v>
      </c>
      <c r="L3206" t="str">
        <f t="shared" si="303"/>
        <v>52317-</v>
      </c>
      <c r="M3206" t="str">
        <f t="shared" si="304"/>
        <v xml:space="preserve">52317 </v>
      </c>
      <c r="N3206" t="str">
        <f t="shared" si="305"/>
        <v>SAP</v>
      </c>
      <c r="O3206" t="b" cm="1">
        <f t="array" ref="O3206">COUNT(FIND({0,1,2,3,4,5,6,7,8,9},N3206))&gt;0</f>
        <v>0</v>
      </c>
    </row>
    <row r="3207" spans="1:15" hidden="1" x14ac:dyDescent="0.3">
      <c r="A3207" s="1" t="s">
        <v>6186</v>
      </c>
      <c r="B3207" t="s">
        <v>1183</v>
      </c>
      <c r="C3207" t="s">
        <v>6187</v>
      </c>
      <c r="D3207">
        <v>2</v>
      </c>
      <c r="E3207" t="s">
        <v>7</v>
      </c>
      <c r="I3207">
        <f t="shared" si="300"/>
        <v>1</v>
      </c>
      <c r="J3207">
        <f t="shared" si="301"/>
        <v>1</v>
      </c>
      <c r="K3207" t="str">
        <f t="shared" si="302"/>
        <v>Namensänderung Janine Lübben in Janine Stubbe</v>
      </c>
      <c r="L3207" t="str">
        <f t="shared" si="303"/>
        <v>52327-</v>
      </c>
      <c r="M3207" t="str">
        <f t="shared" si="304"/>
        <v xml:space="preserve">52327 </v>
      </c>
      <c r="N3207" t="str">
        <f t="shared" si="305"/>
        <v>Namensänderung</v>
      </c>
      <c r="O3207" t="b" cm="1">
        <f t="array" ref="O3207">COUNT(FIND({0,1,2,3,4,5,6,7,8,9},N3207))&gt;0</f>
        <v>0</v>
      </c>
    </row>
    <row r="3208" spans="1:15" hidden="1" x14ac:dyDescent="0.3">
      <c r="A3208" s="1" t="s">
        <v>6188</v>
      </c>
      <c r="B3208" t="s">
        <v>1183</v>
      </c>
      <c r="C3208" t="s">
        <v>6189</v>
      </c>
      <c r="D3208">
        <v>2</v>
      </c>
      <c r="E3208" t="s">
        <v>7</v>
      </c>
      <c r="I3208">
        <f t="shared" si="300"/>
        <v>1</v>
      </c>
      <c r="J3208">
        <f t="shared" si="301"/>
        <v>1</v>
      </c>
      <c r="K3208" t="str">
        <f t="shared" si="302"/>
        <v>fehlende Belastungsanzeige</v>
      </c>
      <c r="L3208" t="str">
        <f t="shared" si="303"/>
        <v>52370-</v>
      </c>
      <c r="M3208" t="str">
        <f t="shared" si="304"/>
        <v xml:space="preserve">52370 </v>
      </c>
      <c r="N3208" t="str">
        <f t="shared" si="305"/>
        <v>fehlende</v>
      </c>
      <c r="O3208" t="b" cm="1">
        <f t="array" ref="O3208">COUNT(FIND({0,1,2,3,4,5,6,7,8,9},N3208))&gt;0</f>
        <v>0</v>
      </c>
    </row>
    <row r="3209" spans="1:15" hidden="1" x14ac:dyDescent="0.3">
      <c r="A3209" s="1" t="s">
        <v>6190</v>
      </c>
      <c r="B3209" t="s">
        <v>1183</v>
      </c>
      <c r="C3209" t="s">
        <v>6191</v>
      </c>
      <c r="D3209">
        <v>2</v>
      </c>
      <c r="E3209" t="s">
        <v>7</v>
      </c>
      <c r="I3209">
        <f t="shared" si="300"/>
        <v>3</v>
      </c>
      <c r="J3209">
        <f t="shared" si="301"/>
        <v>2</v>
      </c>
      <c r="K3209" t="str">
        <f t="shared" si="302"/>
        <v>Retouren-Lieferschein</v>
      </c>
      <c r="L3209" t="str">
        <f t="shared" si="303"/>
        <v>52399-Lieferanten-</v>
      </c>
      <c r="M3209" t="str">
        <f t="shared" si="304"/>
        <v xml:space="preserve">52399 Lieferanten </v>
      </c>
      <c r="N3209" t="e">
        <f t="shared" si="305"/>
        <v>#VALUE!</v>
      </c>
      <c r="O3209" t="b" cm="1">
        <f t="array" ref="O3209">COUNT(FIND({0,1,2,3,4,5,6,7,8,9},N3209))&gt;0</f>
        <v>0</v>
      </c>
    </row>
    <row r="3210" spans="1:15" hidden="1" x14ac:dyDescent="0.3">
      <c r="A3210" s="1" t="s">
        <v>6192</v>
      </c>
      <c r="B3210" t="s">
        <v>1183</v>
      </c>
      <c r="C3210" t="s">
        <v>6193</v>
      </c>
      <c r="D3210">
        <v>2</v>
      </c>
      <c r="E3210" t="s">
        <v>7</v>
      </c>
      <c r="I3210">
        <f t="shared" si="300"/>
        <v>1</v>
      </c>
      <c r="J3210">
        <f t="shared" si="301"/>
        <v>1</v>
      </c>
      <c r="K3210" t="str">
        <f t="shared" si="302"/>
        <v>ZV002330</v>
      </c>
      <c r="L3210" t="str">
        <f t="shared" si="303"/>
        <v>52404-</v>
      </c>
      <c r="M3210" t="str">
        <f t="shared" si="304"/>
        <v xml:space="preserve">52404 </v>
      </c>
      <c r="N3210" t="e">
        <f t="shared" si="305"/>
        <v>#VALUE!</v>
      </c>
      <c r="O3210" t="b" cm="1">
        <f t="array" ref="O3210">COUNT(FIND({0,1,2,3,4,5,6,7,8,9},N3210))&gt;0</f>
        <v>0</v>
      </c>
    </row>
    <row r="3211" spans="1:15" hidden="1" x14ac:dyDescent="0.3">
      <c r="A3211" s="1" t="s">
        <v>6194</v>
      </c>
      <c r="B3211" t="s">
        <v>1183</v>
      </c>
      <c r="C3211" t="s">
        <v>6195</v>
      </c>
      <c r="D3211">
        <v>2</v>
      </c>
      <c r="E3211" t="s">
        <v>7</v>
      </c>
      <c r="I3211">
        <f t="shared" si="300"/>
        <v>1</v>
      </c>
      <c r="J3211">
        <f t="shared" si="301"/>
        <v>1</v>
      </c>
      <c r="K3211" t="str">
        <f t="shared" si="302"/>
        <v>Erweiterung WWMI</v>
      </c>
      <c r="L3211" t="str">
        <f t="shared" si="303"/>
        <v>52418-</v>
      </c>
      <c r="M3211" t="str">
        <f t="shared" si="304"/>
        <v xml:space="preserve">52418 </v>
      </c>
      <c r="N3211" t="str">
        <f t="shared" si="305"/>
        <v>Erweiterung</v>
      </c>
      <c r="O3211" t="b" cm="1">
        <f t="array" ref="O3211">COUNT(FIND({0,1,2,3,4,5,6,7,8,9},N3211))&gt;0</f>
        <v>0</v>
      </c>
    </row>
    <row r="3212" spans="1:15" hidden="1" x14ac:dyDescent="0.3">
      <c r="A3212" s="1" t="s">
        <v>6196</v>
      </c>
      <c r="B3212" t="s">
        <v>1183</v>
      </c>
      <c r="C3212" t="s">
        <v>6197</v>
      </c>
      <c r="D3212">
        <v>2</v>
      </c>
      <c r="E3212" t="s">
        <v>7</v>
      </c>
      <c r="I3212">
        <f t="shared" si="300"/>
        <v>1</v>
      </c>
      <c r="J3212">
        <f t="shared" si="301"/>
        <v>1</v>
      </c>
      <c r="K3212" t="str">
        <f t="shared" si="302"/>
        <v>SAP: Reservierungsabwicklung</v>
      </c>
      <c r="L3212" t="str">
        <f t="shared" si="303"/>
        <v>52455-</v>
      </c>
      <c r="M3212" t="str">
        <f t="shared" si="304"/>
        <v xml:space="preserve">52455 </v>
      </c>
      <c r="N3212" t="str">
        <f t="shared" si="305"/>
        <v>SAP:</v>
      </c>
      <c r="O3212" t="b" cm="1">
        <f t="array" ref="O3212">COUNT(FIND({0,1,2,3,4,5,6,7,8,9},N3212))&gt;0</f>
        <v>0</v>
      </c>
    </row>
    <row r="3213" spans="1:15" hidden="1" x14ac:dyDescent="0.3">
      <c r="A3213" s="1" t="s">
        <v>6198</v>
      </c>
      <c r="B3213" t="s">
        <v>1183</v>
      </c>
      <c r="C3213" t="s">
        <v>6199</v>
      </c>
      <c r="D3213">
        <v>2</v>
      </c>
      <c r="E3213" t="s">
        <v>7</v>
      </c>
      <c r="I3213">
        <f t="shared" si="300"/>
        <v>1</v>
      </c>
      <c r="J3213">
        <f t="shared" si="301"/>
        <v>1</v>
      </c>
      <c r="K3213" t="str">
        <f t="shared" si="302"/>
        <v>WG: Zahlungskonditionen Lieferant 85588</v>
      </c>
      <c r="L3213" t="str">
        <f t="shared" si="303"/>
        <v>52459-</v>
      </c>
      <c r="M3213" t="str">
        <f t="shared" si="304"/>
        <v xml:space="preserve">52459 </v>
      </c>
      <c r="N3213" t="str">
        <f t="shared" si="305"/>
        <v>WG:</v>
      </c>
      <c r="O3213" t="b" cm="1">
        <f t="array" ref="O3213">COUNT(FIND({0,1,2,3,4,5,6,7,8,9},N3213))&gt;0</f>
        <v>0</v>
      </c>
    </row>
    <row r="3214" spans="1:15" hidden="1" x14ac:dyDescent="0.3">
      <c r="A3214" s="1" t="s">
        <v>6200</v>
      </c>
      <c r="B3214" t="s">
        <v>1183</v>
      </c>
      <c r="C3214" t="s">
        <v>6201</v>
      </c>
      <c r="D3214">
        <v>2</v>
      </c>
      <c r="E3214" t="s">
        <v>7</v>
      </c>
      <c r="I3214">
        <f t="shared" si="300"/>
        <v>1</v>
      </c>
      <c r="J3214">
        <f t="shared" si="301"/>
        <v>1</v>
      </c>
      <c r="K3214" t="str">
        <f t="shared" si="302"/>
        <v>LLE erfassen</v>
      </c>
      <c r="L3214" t="str">
        <f t="shared" si="303"/>
        <v>52481-</v>
      </c>
      <c r="M3214" t="str">
        <f t="shared" si="304"/>
        <v xml:space="preserve">52481 </v>
      </c>
      <c r="N3214" t="str">
        <f t="shared" si="305"/>
        <v>LLE</v>
      </c>
      <c r="O3214" t="b" cm="1">
        <f t="array" ref="O3214">COUNT(FIND({0,1,2,3,4,5,6,7,8,9},N3214))&gt;0</f>
        <v>0</v>
      </c>
    </row>
    <row r="3215" spans="1:15" hidden="1" x14ac:dyDescent="0.3">
      <c r="A3215" s="1" t="s">
        <v>6202</v>
      </c>
      <c r="B3215" t="s">
        <v>1183</v>
      </c>
      <c r="C3215" t="s">
        <v>6203</v>
      </c>
      <c r="D3215">
        <v>2</v>
      </c>
      <c r="E3215" t="s">
        <v>7</v>
      </c>
      <c r="I3215">
        <f t="shared" si="300"/>
        <v>1</v>
      </c>
      <c r="J3215">
        <f t="shared" si="301"/>
        <v>1</v>
      </c>
      <c r="K3215" t="str">
        <f t="shared" si="302"/>
        <v>AW: Auftrag Katalogversand mit Ware</v>
      </c>
      <c r="L3215" t="str">
        <f t="shared" si="303"/>
        <v>52494-</v>
      </c>
      <c r="M3215" t="str">
        <f t="shared" si="304"/>
        <v xml:space="preserve">52494 </v>
      </c>
      <c r="N3215" t="str">
        <f t="shared" si="305"/>
        <v>AW:</v>
      </c>
      <c r="O3215" t="b" cm="1">
        <f t="array" ref="O3215">COUNT(FIND({0,1,2,3,4,5,6,7,8,9},N3215))&gt;0</f>
        <v>0</v>
      </c>
    </row>
    <row r="3216" spans="1:15" hidden="1" x14ac:dyDescent="0.3">
      <c r="A3216" s="1" t="s">
        <v>6204</v>
      </c>
      <c r="B3216" t="s">
        <v>1183</v>
      </c>
      <c r="C3216" t="s">
        <v>6205</v>
      </c>
      <c r="D3216">
        <v>2</v>
      </c>
      <c r="E3216" t="s">
        <v>7</v>
      </c>
      <c r="I3216">
        <f t="shared" si="300"/>
        <v>1</v>
      </c>
      <c r="J3216">
        <f t="shared" si="301"/>
        <v>1</v>
      </c>
      <c r="K3216" t="str">
        <f t="shared" si="302"/>
        <v>Versandhandelsauftrag KD Annerose Ackermann</v>
      </c>
      <c r="L3216" t="str">
        <f t="shared" si="303"/>
        <v>52535-</v>
      </c>
      <c r="M3216" t="str">
        <f t="shared" si="304"/>
        <v xml:space="preserve">52535 </v>
      </c>
      <c r="N3216" t="str">
        <f t="shared" si="305"/>
        <v>Versandhandelsauftrag</v>
      </c>
      <c r="O3216" t="b" cm="1">
        <f t="array" ref="O3216">COUNT(FIND({0,1,2,3,4,5,6,7,8,9},N3216))&gt;0</f>
        <v>0</v>
      </c>
    </row>
    <row r="3217" spans="1:15" hidden="1" x14ac:dyDescent="0.3">
      <c r="A3217" s="1" t="s">
        <v>6206</v>
      </c>
      <c r="B3217" t="s">
        <v>1183</v>
      </c>
      <c r="C3217" t="s">
        <v>6207</v>
      </c>
      <c r="D3217">
        <v>2</v>
      </c>
      <c r="E3217" t="s">
        <v>7</v>
      </c>
      <c r="I3217">
        <f t="shared" si="300"/>
        <v>1</v>
      </c>
      <c r="J3217">
        <f t="shared" si="301"/>
        <v>1</v>
      </c>
      <c r="K3217" t="str">
        <f t="shared" si="302"/>
        <v>WA zur Lieferantenrücksendung wird nicht gebucht</v>
      </c>
      <c r="L3217" t="str">
        <f t="shared" si="303"/>
        <v>52543-</v>
      </c>
      <c r="M3217" t="str">
        <f t="shared" si="304"/>
        <v xml:space="preserve">52543 </v>
      </c>
      <c r="N3217" t="str">
        <f t="shared" si="305"/>
        <v>WA</v>
      </c>
      <c r="O3217" t="b" cm="1">
        <f t="array" ref="O3217">COUNT(FIND({0,1,2,3,4,5,6,7,8,9},N3217))&gt;0</f>
        <v>0</v>
      </c>
    </row>
    <row r="3218" spans="1:15" hidden="1" x14ac:dyDescent="0.3">
      <c r="A3218" s="1" t="s">
        <v>6208</v>
      </c>
      <c r="B3218" t="s">
        <v>1183</v>
      </c>
      <c r="C3218" t="s">
        <v>6209</v>
      </c>
      <c r="D3218">
        <v>2</v>
      </c>
      <c r="E3218" t="s">
        <v>7</v>
      </c>
      <c r="I3218">
        <f t="shared" si="300"/>
        <v>1</v>
      </c>
      <c r="J3218">
        <f t="shared" si="301"/>
        <v>1</v>
      </c>
      <c r="K3218" t="str">
        <f t="shared" si="302"/>
        <v>IDOC 260490018 fehlerhaft</v>
      </c>
      <c r="L3218" t="str">
        <f t="shared" si="303"/>
        <v>52549-</v>
      </c>
      <c r="M3218" t="str">
        <f t="shared" si="304"/>
        <v xml:space="preserve">52549 </v>
      </c>
      <c r="N3218" t="str">
        <f t="shared" si="305"/>
        <v>IDOC</v>
      </c>
      <c r="O3218" t="b" cm="1">
        <f t="array" ref="O3218">COUNT(FIND({0,1,2,3,4,5,6,7,8,9},N3218))&gt;0</f>
        <v>0</v>
      </c>
    </row>
    <row r="3219" spans="1:15" hidden="1" x14ac:dyDescent="0.3">
      <c r="A3219" s="1" t="s">
        <v>6210</v>
      </c>
      <c r="B3219" t="s">
        <v>1183</v>
      </c>
      <c r="C3219" t="s">
        <v>6211</v>
      </c>
      <c r="D3219">
        <v>2</v>
      </c>
      <c r="E3219" t="s">
        <v>7</v>
      </c>
      <c r="I3219">
        <f t="shared" si="300"/>
        <v>1</v>
      </c>
      <c r="J3219">
        <f t="shared" si="301"/>
        <v>1</v>
      </c>
      <c r="K3219" t="str">
        <f t="shared" si="302"/>
        <v>SAP Artikel kann nicht aktualisiert werden</v>
      </c>
      <c r="L3219" t="str">
        <f t="shared" si="303"/>
        <v>52571-</v>
      </c>
      <c r="M3219" t="str">
        <f t="shared" si="304"/>
        <v xml:space="preserve">52571 </v>
      </c>
      <c r="N3219" t="str">
        <f t="shared" si="305"/>
        <v>SAP</v>
      </c>
      <c r="O3219" t="b" cm="1">
        <f t="array" ref="O3219">COUNT(FIND({0,1,2,3,4,5,6,7,8,9},N3219))&gt;0</f>
        <v>0</v>
      </c>
    </row>
    <row r="3220" spans="1:15" hidden="1" x14ac:dyDescent="0.3">
      <c r="A3220" s="1" t="s">
        <v>6212</v>
      </c>
      <c r="B3220" t="s">
        <v>1183</v>
      </c>
      <c r="C3220" t="s">
        <v>6213</v>
      </c>
      <c r="D3220">
        <v>2</v>
      </c>
      <c r="E3220" t="s">
        <v>7</v>
      </c>
      <c r="I3220">
        <f t="shared" si="300"/>
        <v>1</v>
      </c>
      <c r="J3220">
        <f t="shared" si="301"/>
        <v>1</v>
      </c>
      <c r="K3220" t="str">
        <f t="shared" si="302"/>
        <v>falsche Telefonnummer</v>
      </c>
      <c r="L3220" t="str">
        <f t="shared" si="303"/>
        <v>52580-</v>
      </c>
      <c r="M3220" t="str">
        <f t="shared" si="304"/>
        <v xml:space="preserve">52580 </v>
      </c>
      <c r="N3220" t="str">
        <f t="shared" si="305"/>
        <v>falsche</v>
      </c>
      <c r="O3220" t="b" cm="1">
        <f t="array" ref="O3220">COUNT(FIND({0,1,2,3,4,5,6,7,8,9},N3220))&gt;0</f>
        <v>0</v>
      </c>
    </row>
    <row r="3221" spans="1:15" hidden="1" x14ac:dyDescent="0.3">
      <c r="A3221" s="1" t="s">
        <v>6214</v>
      </c>
      <c r="B3221" t="s">
        <v>1183</v>
      </c>
      <c r="C3221" t="s">
        <v>6215</v>
      </c>
      <c r="D3221">
        <v>2</v>
      </c>
      <c r="E3221" t="s">
        <v>7</v>
      </c>
      <c r="I3221">
        <f t="shared" si="300"/>
        <v>1</v>
      </c>
      <c r="J3221">
        <f t="shared" si="301"/>
        <v>1</v>
      </c>
      <c r="K3221" t="str">
        <f t="shared" si="302"/>
        <v>SAP: Versand ab WH / Reservierungsabwicklung</v>
      </c>
      <c r="L3221" t="str">
        <f t="shared" si="303"/>
        <v>52613-</v>
      </c>
      <c r="M3221" t="str">
        <f t="shared" si="304"/>
        <v xml:space="preserve">52613 </v>
      </c>
      <c r="N3221" t="str">
        <f t="shared" si="305"/>
        <v>SAP:</v>
      </c>
      <c r="O3221" t="b" cm="1">
        <f t="array" ref="O3221">COUNT(FIND({0,1,2,3,4,5,6,7,8,9},N3221))&gt;0</f>
        <v>0</v>
      </c>
    </row>
    <row r="3222" spans="1:15" hidden="1" x14ac:dyDescent="0.3">
      <c r="A3222" s="1" t="s">
        <v>6216</v>
      </c>
      <c r="B3222" t="s">
        <v>1183</v>
      </c>
      <c r="C3222" t="s">
        <v>6217</v>
      </c>
      <c r="D3222">
        <v>2</v>
      </c>
      <c r="E3222" t="s">
        <v>7</v>
      </c>
      <c r="I3222">
        <f t="shared" si="300"/>
        <v>1</v>
      </c>
      <c r="J3222">
        <f t="shared" si="301"/>
        <v>1</v>
      </c>
      <c r="K3222" t="str">
        <f t="shared" si="302"/>
        <v>WG: Versand ab WH/Reservierungsabwicklung</v>
      </c>
      <c r="L3222" t="str">
        <f t="shared" si="303"/>
        <v>52632-</v>
      </c>
      <c r="M3222" t="str">
        <f t="shared" si="304"/>
        <v xml:space="preserve">52632 </v>
      </c>
      <c r="N3222" t="str">
        <f t="shared" si="305"/>
        <v>WG:</v>
      </c>
      <c r="O3222" t="b" cm="1">
        <f t="array" ref="O3222">COUNT(FIND({0,1,2,3,4,5,6,7,8,9},N3222))&gt;0</f>
        <v>0</v>
      </c>
    </row>
    <row r="3223" spans="1:15" hidden="1" x14ac:dyDescent="0.3">
      <c r="A3223" s="1" t="s">
        <v>6218</v>
      </c>
      <c r="B3223" t="s">
        <v>1183</v>
      </c>
      <c r="C3223" t="s">
        <v>6219</v>
      </c>
      <c r="D3223">
        <v>2</v>
      </c>
      <c r="E3223" t="s">
        <v>7</v>
      </c>
      <c r="I3223">
        <f t="shared" si="300"/>
        <v>1</v>
      </c>
      <c r="J3223">
        <f t="shared" si="301"/>
        <v>1</v>
      </c>
      <c r="K3223" t="str">
        <f t="shared" si="302"/>
        <v>Bestände stimmen nicht mit Umlagerwerten</v>
      </c>
      <c r="L3223" t="str">
        <f t="shared" si="303"/>
        <v>52636-</v>
      </c>
      <c r="M3223" t="str">
        <f t="shared" si="304"/>
        <v xml:space="preserve">52636 </v>
      </c>
      <c r="N3223" t="str">
        <f t="shared" si="305"/>
        <v>Bestände</v>
      </c>
      <c r="O3223" t="b" cm="1">
        <f t="array" ref="O3223">COUNT(FIND({0,1,2,3,4,5,6,7,8,9},N3223))&gt;0</f>
        <v>0</v>
      </c>
    </row>
    <row r="3224" spans="1:15" hidden="1" x14ac:dyDescent="0.3">
      <c r="A3224" s="1" t="s">
        <v>6220</v>
      </c>
      <c r="B3224" t="s">
        <v>1183</v>
      </c>
      <c r="C3224" t="s">
        <v>6221</v>
      </c>
      <c r="D3224">
        <v>2</v>
      </c>
      <c r="E3224" t="s">
        <v>7</v>
      </c>
      <c r="I3224">
        <f t="shared" si="300"/>
        <v>1</v>
      </c>
      <c r="J3224">
        <f t="shared" si="301"/>
        <v>1</v>
      </c>
      <c r="K3224" t="str">
        <f t="shared" si="302"/>
        <v>IDOC 261698052 vom 20.06.2016 B&amp;B Berlin</v>
      </c>
      <c r="L3224" t="str">
        <f t="shared" si="303"/>
        <v>52659-</v>
      </c>
      <c r="M3224" t="str">
        <f t="shared" si="304"/>
        <v xml:space="preserve">52659 </v>
      </c>
      <c r="N3224" t="str">
        <f t="shared" si="305"/>
        <v>IDOC</v>
      </c>
      <c r="O3224" t="b" cm="1">
        <f t="array" ref="O3224">COUNT(FIND({0,1,2,3,4,5,6,7,8,9},N3224))&gt;0</f>
        <v>0</v>
      </c>
    </row>
    <row r="3225" spans="1:15" hidden="1" x14ac:dyDescent="0.3">
      <c r="A3225" s="1" t="s">
        <v>6222</v>
      </c>
      <c r="B3225" t="s">
        <v>1183</v>
      </c>
      <c r="C3225" t="s">
        <v>6223</v>
      </c>
      <c r="D3225">
        <v>2</v>
      </c>
      <c r="E3225" t="s">
        <v>7</v>
      </c>
      <c r="I3225">
        <f t="shared" si="300"/>
        <v>1</v>
      </c>
      <c r="J3225">
        <f t="shared" si="301"/>
        <v>1</v>
      </c>
      <c r="K3225" t="str">
        <f t="shared" si="302"/>
        <v>Habe plötzlich keine Berechtigung auf die Transaktion</v>
      </c>
      <c r="L3225" t="str">
        <f t="shared" si="303"/>
        <v>52661-</v>
      </c>
      <c r="M3225" t="str">
        <f t="shared" si="304"/>
        <v xml:space="preserve">52661 </v>
      </c>
      <c r="N3225" t="str">
        <f t="shared" si="305"/>
        <v>Habe</v>
      </c>
      <c r="O3225" t="b" cm="1">
        <f t="array" ref="O3225">COUNT(FIND({0,1,2,3,4,5,6,7,8,9},N3225))&gt;0</f>
        <v>0</v>
      </c>
    </row>
    <row r="3226" spans="1:15" hidden="1" x14ac:dyDescent="0.3">
      <c r="A3226" s="1" t="s">
        <v>6224</v>
      </c>
      <c r="B3226" t="s">
        <v>1183</v>
      </c>
      <c r="C3226" t="s">
        <v>6225</v>
      </c>
      <c r="D3226">
        <v>2</v>
      </c>
      <c r="E3226" t="s">
        <v>7</v>
      </c>
      <c r="I3226">
        <f t="shared" si="300"/>
        <v>1</v>
      </c>
      <c r="J3226">
        <f t="shared" si="301"/>
        <v>1</v>
      </c>
      <c r="K3226" t="str">
        <f t="shared" si="302"/>
        <v>gesperrte Aufträge ZVA14L Liefersperre</v>
      </c>
      <c r="L3226" t="str">
        <f t="shared" si="303"/>
        <v>52677-</v>
      </c>
      <c r="M3226" t="str">
        <f t="shared" si="304"/>
        <v xml:space="preserve">52677 </v>
      </c>
      <c r="N3226" t="str">
        <f t="shared" si="305"/>
        <v>gesperrte</v>
      </c>
      <c r="O3226" t="b" cm="1">
        <f t="array" ref="O3226">COUNT(FIND({0,1,2,3,4,5,6,7,8,9},N3226))&gt;0</f>
        <v>0</v>
      </c>
    </row>
    <row r="3227" spans="1:15" hidden="1" x14ac:dyDescent="0.3">
      <c r="A3227" s="1" t="s">
        <v>6226</v>
      </c>
      <c r="B3227" t="s">
        <v>1183</v>
      </c>
      <c r="C3227" t="s">
        <v>6227</v>
      </c>
      <c r="D3227">
        <v>2</v>
      </c>
      <c r="E3227" t="s">
        <v>7</v>
      </c>
      <c r="I3227">
        <f t="shared" si="300"/>
        <v>2</v>
      </c>
      <c r="J3227">
        <f t="shared" si="301"/>
        <v>2</v>
      </c>
      <c r="K3227" t="str">
        <f t="shared" si="302"/>
        <v xml:space="preserve"> autom. Mahnungen</v>
      </c>
      <c r="L3227" t="str">
        <f t="shared" si="303"/>
        <v>52684-Fehlerhafter Ausdruck -</v>
      </c>
      <c r="M3227" t="str">
        <f t="shared" si="304"/>
        <v xml:space="preserve">52684 Fehlerhafter Ausdruck  </v>
      </c>
      <c r="N3227" t="str">
        <f t="shared" si="305"/>
        <v/>
      </c>
      <c r="O3227" t="b" cm="1">
        <f t="array" ref="O3227">COUNT(FIND({0,1,2,3,4,5,6,7,8,9},N3227))&gt;0</f>
        <v>0</v>
      </c>
    </row>
    <row r="3228" spans="1:15" hidden="1" x14ac:dyDescent="0.3">
      <c r="A3228" s="1" t="s">
        <v>6228</v>
      </c>
      <c r="B3228" t="s">
        <v>1183</v>
      </c>
      <c r="C3228" t="s">
        <v>6229</v>
      </c>
      <c r="D3228">
        <v>2</v>
      </c>
      <c r="E3228" t="s">
        <v>7</v>
      </c>
      <c r="I3228">
        <f t="shared" si="300"/>
        <v>1</v>
      </c>
      <c r="J3228">
        <f t="shared" si="301"/>
        <v>1</v>
      </c>
      <c r="K3228" t="str">
        <f t="shared" si="302"/>
        <v>WG: Stammdatenaktualität POS</v>
      </c>
      <c r="L3228" t="str">
        <f t="shared" si="303"/>
        <v>52687-</v>
      </c>
      <c r="M3228" t="str">
        <f t="shared" si="304"/>
        <v xml:space="preserve">52687 </v>
      </c>
      <c r="N3228" t="str">
        <f t="shared" si="305"/>
        <v>WG:</v>
      </c>
      <c r="O3228" t="b" cm="1">
        <f t="array" ref="O3228">COUNT(FIND({0,1,2,3,4,5,6,7,8,9},N3228))&gt;0</f>
        <v>0</v>
      </c>
    </row>
    <row r="3229" spans="1:15" hidden="1" x14ac:dyDescent="0.3">
      <c r="A3229" s="1" t="s">
        <v>6230</v>
      </c>
      <c r="B3229" t="s">
        <v>1183</v>
      </c>
      <c r="C3229" t="s">
        <v>6231</v>
      </c>
      <c r="D3229">
        <v>2</v>
      </c>
      <c r="E3229" t="s">
        <v>7</v>
      </c>
      <c r="I3229">
        <f t="shared" si="300"/>
        <v>1</v>
      </c>
      <c r="J3229">
        <f t="shared" si="301"/>
        <v>1</v>
      </c>
      <c r="K3229" t="str">
        <f t="shared" si="302"/>
        <v>SAP: Reservierungsabwicklung / "kleine Accounts"</v>
      </c>
      <c r="L3229" t="str">
        <f t="shared" si="303"/>
        <v>52690-</v>
      </c>
      <c r="M3229" t="str">
        <f t="shared" si="304"/>
        <v xml:space="preserve">52690 </v>
      </c>
      <c r="N3229" t="str">
        <f t="shared" si="305"/>
        <v>SAP:</v>
      </c>
      <c r="O3229" t="b" cm="1">
        <f t="array" ref="O3229">COUNT(FIND({0,1,2,3,4,5,6,7,8,9},N3229))&gt;0</f>
        <v>0</v>
      </c>
    </row>
    <row r="3230" spans="1:15" hidden="1" x14ac:dyDescent="0.3">
      <c r="A3230" s="1" t="s">
        <v>6232</v>
      </c>
      <c r="B3230" t="s">
        <v>1183</v>
      </c>
      <c r="C3230" t="s">
        <v>6233</v>
      </c>
      <c r="D3230">
        <v>2</v>
      </c>
      <c r="E3230" t="s">
        <v>7</v>
      </c>
      <c r="I3230">
        <f t="shared" si="300"/>
        <v>1</v>
      </c>
      <c r="J3230">
        <f t="shared" si="301"/>
        <v>1</v>
      </c>
      <c r="K3230" t="str">
        <f t="shared" si="302"/>
        <v>Auftrag vom Terminal WH Waltrop</v>
      </c>
      <c r="L3230" t="str">
        <f t="shared" si="303"/>
        <v>52734-</v>
      </c>
      <c r="M3230" t="str">
        <f t="shared" si="304"/>
        <v xml:space="preserve">52734 </v>
      </c>
      <c r="N3230" t="str">
        <f t="shared" si="305"/>
        <v>Auftrag</v>
      </c>
      <c r="O3230" t="b" cm="1">
        <f t="array" ref="O3230">COUNT(FIND({0,1,2,3,4,5,6,7,8,9},N3230))&gt;0</f>
        <v>0</v>
      </c>
    </row>
    <row r="3231" spans="1:15" hidden="1" x14ac:dyDescent="0.3">
      <c r="A3231" s="1" t="s">
        <v>6234</v>
      </c>
      <c r="B3231" t="s">
        <v>1183</v>
      </c>
      <c r="C3231" t="s">
        <v>6235</v>
      </c>
      <c r="D3231">
        <v>2</v>
      </c>
      <c r="E3231" t="s">
        <v>7</v>
      </c>
      <c r="I3231">
        <f t="shared" si="300"/>
        <v>1</v>
      </c>
      <c r="J3231">
        <f t="shared" si="301"/>
        <v>1</v>
      </c>
      <c r="K3231" t="str">
        <f t="shared" si="302"/>
        <v>Endlieferungskennzeichen kann nicht gesetzt</v>
      </c>
      <c r="L3231" t="str">
        <f t="shared" si="303"/>
        <v>52745-</v>
      </c>
      <c r="M3231" t="str">
        <f t="shared" si="304"/>
        <v xml:space="preserve">52745 </v>
      </c>
      <c r="N3231" t="str">
        <f t="shared" si="305"/>
        <v>Endlieferungskennzeichen</v>
      </c>
      <c r="O3231" t="b" cm="1">
        <f t="array" ref="O3231">COUNT(FIND({0,1,2,3,4,5,6,7,8,9},N3231))&gt;0</f>
        <v>0</v>
      </c>
    </row>
    <row r="3232" spans="1:15" hidden="1" x14ac:dyDescent="0.3">
      <c r="A3232" s="1" t="s">
        <v>6236</v>
      </c>
      <c r="B3232" t="s">
        <v>1183</v>
      </c>
      <c r="C3232" t="s">
        <v>6237</v>
      </c>
      <c r="D3232">
        <v>2</v>
      </c>
      <c r="E3232" t="s">
        <v>7</v>
      </c>
      <c r="I3232">
        <f t="shared" si="300"/>
        <v>1</v>
      </c>
      <c r="J3232">
        <f t="shared" si="301"/>
        <v>1</v>
      </c>
      <c r="K3232" t="str">
        <f t="shared" si="302"/>
        <v>WG: Sonderangebote de bitte prüfen</v>
      </c>
      <c r="L3232" t="str">
        <f t="shared" si="303"/>
        <v>52752-</v>
      </c>
      <c r="M3232" t="str">
        <f t="shared" si="304"/>
        <v xml:space="preserve">52752 </v>
      </c>
      <c r="N3232" t="str">
        <f t="shared" si="305"/>
        <v>WG:</v>
      </c>
      <c r="O3232" t="b" cm="1">
        <f t="array" ref="O3232">COUNT(FIND({0,1,2,3,4,5,6,7,8,9},N3232))&gt;0</f>
        <v>0</v>
      </c>
    </row>
    <row r="3233" spans="1:15" hidden="1" x14ac:dyDescent="0.3">
      <c r="A3233" s="1" t="s">
        <v>6238</v>
      </c>
      <c r="B3233" t="s">
        <v>1183</v>
      </c>
      <c r="C3233" t="s">
        <v>6239</v>
      </c>
      <c r="D3233">
        <v>2</v>
      </c>
      <c r="E3233" t="s">
        <v>7</v>
      </c>
      <c r="I3233">
        <f t="shared" si="300"/>
        <v>1</v>
      </c>
      <c r="J3233">
        <f t="shared" si="301"/>
        <v>1</v>
      </c>
      <c r="K3233" t="str">
        <f t="shared" si="302"/>
        <v>Auslieferung 861981637 +861981463 bitte Stonieren</v>
      </c>
      <c r="L3233" t="str">
        <f t="shared" si="303"/>
        <v>52755-</v>
      </c>
      <c r="M3233" t="str">
        <f t="shared" si="304"/>
        <v xml:space="preserve">52755 </v>
      </c>
      <c r="N3233" t="str">
        <f t="shared" si="305"/>
        <v>Auslieferung</v>
      </c>
      <c r="O3233" t="b" cm="1">
        <f t="array" ref="O3233">COUNT(FIND({0,1,2,3,4,5,6,7,8,9},N3233))&gt;0</f>
        <v>0</v>
      </c>
    </row>
    <row r="3234" spans="1:15" hidden="1" x14ac:dyDescent="0.3">
      <c r="A3234" s="1" t="s">
        <v>6240</v>
      </c>
      <c r="B3234" t="s">
        <v>1183</v>
      </c>
      <c r="C3234" t="s">
        <v>6241</v>
      </c>
      <c r="D3234">
        <v>2</v>
      </c>
      <c r="E3234" t="s">
        <v>7</v>
      </c>
      <c r="I3234">
        <f t="shared" si="300"/>
        <v>1</v>
      </c>
      <c r="J3234">
        <f t="shared" si="301"/>
        <v>1</v>
      </c>
      <c r="K3234" t="str">
        <f t="shared" si="302"/>
        <v>Expressaufträge Schenker bitte prüfen</v>
      </c>
      <c r="L3234" t="str">
        <f t="shared" si="303"/>
        <v>52763-</v>
      </c>
      <c r="M3234" t="str">
        <f t="shared" si="304"/>
        <v xml:space="preserve">52763 </v>
      </c>
      <c r="N3234" t="str">
        <f t="shared" si="305"/>
        <v>Expressaufträge</v>
      </c>
      <c r="O3234" t="b" cm="1">
        <f t="array" ref="O3234">COUNT(FIND({0,1,2,3,4,5,6,7,8,9},N3234))&gt;0</f>
        <v>0</v>
      </c>
    </row>
    <row r="3235" spans="1:15" hidden="1" x14ac:dyDescent="0.3">
      <c r="A3235" s="1" t="s">
        <v>6242</v>
      </c>
      <c r="B3235" t="s">
        <v>1183</v>
      </c>
      <c r="C3235" t="s">
        <v>6243</v>
      </c>
      <c r="D3235">
        <v>2</v>
      </c>
      <c r="E3235" t="s">
        <v>7</v>
      </c>
      <c r="I3235">
        <f t="shared" si="300"/>
        <v>1</v>
      </c>
      <c r="J3235">
        <f t="shared" si="301"/>
        <v>1</v>
      </c>
      <c r="K3235" t="str">
        <f t="shared" si="302"/>
        <v>Lieferschein Warenhaus 861981992</v>
      </c>
      <c r="L3235" t="str">
        <f t="shared" si="303"/>
        <v>52766-</v>
      </c>
      <c r="M3235" t="str">
        <f t="shared" si="304"/>
        <v xml:space="preserve">52766 </v>
      </c>
      <c r="N3235" t="str">
        <f t="shared" si="305"/>
        <v>Lieferschein</v>
      </c>
      <c r="O3235" t="b" cm="1">
        <f t="array" ref="O3235">COUNT(FIND({0,1,2,3,4,5,6,7,8,9},N3235))&gt;0</f>
        <v>0</v>
      </c>
    </row>
    <row r="3236" spans="1:15" hidden="1" x14ac:dyDescent="0.3">
      <c r="A3236" s="1" t="s">
        <v>6244</v>
      </c>
      <c r="B3236" t="s">
        <v>1183</v>
      </c>
      <c r="C3236" t="s">
        <v>6245</v>
      </c>
      <c r="D3236">
        <v>2</v>
      </c>
      <c r="E3236" t="s">
        <v>7</v>
      </c>
      <c r="I3236">
        <f t="shared" si="300"/>
        <v>1</v>
      </c>
      <c r="J3236">
        <f t="shared" si="301"/>
        <v>1</v>
      </c>
      <c r="K3236" t="str">
        <f t="shared" si="302"/>
        <v>Auftrag 6164286 bitte prüfen</v>
      </c>
      <c r="L3236" t="str">
        <f t="shared" si="303"/>
        <v>52767 SAP-</v>
      </c>
      <c r="M3236" t="str">
        <f t="shared" si="304"/>
        <v xml:space="preserve">52767 SAP </v>
      </c>
      <c r="N3236" t="str">
        <f t="shared" si="305"/>
        <v>Auftrag</v>
      </c>
      <c r="O3236" t="b" cm="1">
        <f t="array" ref="O3236">COUNT(FIND({0,1,2,3,4,5,6,7,8,9},N3236))&gt;0</f>
        <v>0</v>
      </c>
    </row>
    <row r="3237" spans="1:15" hidden="1" x14ac:dyDescent="0.3">
      <c r="A3237" s="1" t="s">
        <v>6246</v>
      </c>
      <c r="B3237" t="s">
        <v>1183</v>
      </c>
      <c r="C3237" t="s">
        <v>6247</v>
      </c>
      <c r="D3237">
        <v>2</v>
      </c>
      <c r="E3237" t="s">
        <v>7</v>
      </c>
      <c r="I3237">
        <f t="shared" si="300"/>
        <v>1</v>
      </c>
      <c r="J3237">
        <f t="shared" si="301"/>
        <v>1</v>
      </c>
      <c r="K3237" t="str">
        <f t="shared" si="302"/>
        <v>Aufträge mit gesperrten Artikeln</v>
      </c>
      <c r="L3237" t="str">
        <f t="shared" si="303"/>
        <v>52773-</v>
      </c>
      <c r="M3237" t="str">
        <f t="shared" si="304"/>
        <v xml:space="preserve">52773 </v>
      </c>
      <c r="N3237" t="str">
        <f t="shared" si="305"/>
        <v>Aufträge</v>
      </c>
      <c r="O3237" t="b" cm="1">
        <f t="array" ref="O3237">COUNT(FIND({0,1,2,3,4,5,6,7,8,9},N3237))&gt;0</f>
        <v>0</v>
      </c>
    </row>
    <row r="3238" spans="1:15" hidden="1" x14ac:dyDescent="0.3">
      <c r="A3238" s="1" t="s">
        <v>6248</v>
      </c>
      <c r="B3238" t="s">
        <v>1183</v>
      </c>
      <c r="C3238" t="s">
        <v>6249</v>
      </c>
      <c r="D3238">
        <v>2</v>
      </c>
      <c r="E3238" t="s">
        <v>7</v>
      </c>
      <c r="I3238">
        <f t="shared" si="300"/>
        <v>1</v>
      </c>
      <c r="J3238">
        <f t="shared" si="301"/>
        <v>1</v>
      </c>
      <c r="K3238" t="str">
        <f t="shared" si="302"/>
        <v>B&amp;B Düsseldorf: IDOC 262165854</v>
      </c>
      <c r="L3238" t="str">
        <f t="shared" si="303"/>
        <v>52781-</v>
      </c>
      <c r="M3238" t="str">
        <f t="shared" si="304"/>
        <v xml:space="preserve">52781 </v>
      </c>
      <c r="N3238" t="str">
        <f t="shared" si="305"/>
        <v>B&amp;B</v>
      </c>
      <c r="O3238" t="b" cm="1">
        <f t="array" ref="O3238">COUNT(FIND({0,1,2,3,4,5,6,7,8,9},N3238))&gt;0</f>
        <v>0</v>
      </c>
    </row>
    <row r="3239" spans="1:15" hidden="1" x14ac:dyDescent="0.3">
      <c r="A3239" s="1" t="s">
        <v>6250</v>
      </c>
      <c r="B3239" t="s">
        <v>1183</v>
      </c>
      <c r="C3239" t="s">
        <v>6251</v>
      </c>
      <c r="D3239">
        <v>2</v>
      </c>
      <c r="E3239" t="s">
        <v>7</v>
      </c>
      <c r="I3239">
        <f t="shared" si="300"/>
        <v>1</v>
      </c>
      <c r="J3239">
        <f t="shared" si="301"/>
        <v>1</v>
      </c>
      <c r="K3239" t="str">
        <f t="shared" si="302"/>
        <v>SAP Auftrag kann nicht beliefert werden</v>
      </c>
      <c r="L3239" t="str">
        <f t="shared" si="303"/>
        <v>52783-</v>
      </c>
      <c r="M3239" t="str">
        <f t="shared" si="304"/>
        <v xml:space="preserve">52783 </v>
      </c>
      <c r="N3239" t="str">
        <f t="shared" si="305"/>
        <v>SAP</v>
      </c>
      <c r="O3239" t="b" cm="1">
        <f t="array" ref="O3239">COUNT(FIND({0,1,2,3,4,5,6,7,8,9},N3239))&gt;0</f>
        <v>0</v>
      </c>
    </row>
    <row r="3240" spans="1:15" hidden="1" x14ac:dyDescent="0.3">
      <c r="A3240" s="1" t="s">
        <v>6252</v>
      </c>
      <c r="B3240" t="s">
        <v>1183</v>
      </c>
      <c r="C3240" t="s">
        <v>6253</v>
      </c>
      <c r="D3240">
        <v>2</v>
      </c>
      <c r="E3240" t="s">
        <v>7</v>
      </c>
      <c r="I3240">
        <f t="shared" si="300"/>
        <v>1</v>
      </c>
      <c r="J3240">
        <f t="shared" si="301"/>
        <v>1</v>
      </c>
      <c r="K3240" t="str">
        <f t="shared" si="302"/>
        <v>Auftrag 6165766 Kd. 974943 DRINGEND!</v>
      </c>
      <c r="L3240" t="str">
        <f t="shared" si="303"/>
        <v>52790-</v>
      </c>
      <c r="M3240" t="str">
        <f t="shared" si="304"/>
        <v xml:space="preserve">52790 </v>
      </c>
      <c r="N3240" t="str">
        <f t="shared" si="305"/>
        <v>Auftrag</v>
      </c>
      <c r="O3240" t="b" cm="1">
        <f t="array" ref="O3240">COUNT(FIND({0,1,2,3,4,5,6,7,8,9},N3240))&gt;0</f>
        <v>0</v>
      </c>
    </row>
    <row r="3241" spans="1:15" hidden="1" x14ac:dyDescent="0.3">
      <c r="A3241" s="1" t="s">
        <v>6254</v>
      </c>
      <c r="B3241" t="s">
        <v>1183</v>
      </c>
      <c r="C3241" t="s">
        <v>6255</v>
      </c>
      <c r="D3241">
        <v>2</v>
      </c>
      <c r="E3241" t="s">
        <v>7</v>
      </c>
      <c r="I3241">
        <f t="shared" si="300"/>
        <v>1</v>
      </c>
      <c r="J3241">
        <f t="shared" si="301"/>
        <v>1</v>
      </c>
      <c r="K3241" t="str">
        <f t="shared" si="302"/>
        <v>Benutzerkonten im SAP System prüfen</v>
      </c>
      <c r="L3241" t="str">
        <f t="shared" si="303"/>
        <v>52797-</v>
      </c>
      <c r="M3241" t="str">
        <f t="shared" si="304"/>
        <v xml:space="preserve">52797 </v>
      </c>
      <c r="N3241" t="str">
        <f t="shared" si="305"/>
        <v>Benutzerkonten</v>
      </c>
      <c r="O3241" t="b" cm="1">
        <f t="array" ref="O3241">COUNT(FIND({0,1,2,3,4,5,6,7,8,9},N3241))&gt;0</f>
        <v>0</v>
      </c>
    </row>
    <row r="3242" spans="1:15" hidden="1" x14ac:dyDescent="0.3">
      <c r="A3242" s="1" t="s">
        <v>6256</v>
      </c>
      <c r="B3242" t="s">
        <v>1183</v>
      </c>
      <c r="C3242" t="s">
        <v>6257</v>
      </c>
      <c r="D3242">
        <v>2</v>
      </c>
      <c r="E3242" t="s">
        <v>7</v>
      </c>
      <c r="I3242">
        <f t="shared" si="300"/>
        <v>1</v>
      </c>
      <c r="J3242">
        <f t="shared" si="301"/>
        <v>1</v>
      </c>
      <c r="K3242" t="str">
        <f t="shared" si="302"/>
        <v>Rechnungen Preisfindung EILT</v>
      </c>
      <c r="L3242" t="str">
        <f t="shared" si="303"/>
        <v>52800-</v>
      </c>
      <c r="M3242" t="str">
        <f t="shared" si="304"/>
        <v xml:space="preserve">52800 </v>
      </c>
      <c r="N3242" t="str">
        <f t="shared" si="305"/>
        <v>Rechnungen</v>
      </c>
      <c r="O3242" t="b" cm="1">
        <f t="array" ref="O3242">COUNT(FIND({0,1,2,3,4,5,6,7,8,9},N3242))&gt;0</f>
        <v>0</v>
      </c>
    </row>
    <row r="3243" spans="1:15" hidden="1" x14ac:dyDescent="0.3">
      <c r="A3243" s="1" t="s">
        <v>6258</v>
      </c>
      <c r="B3243" t="s">
        <v>1183</v>
      </c>
      <c r="C3243" t="s">
        <v>6259</v>
      </c>
      <c r="D3243">
        <v>2</v>
      </c>
      <c r="E3243" t="s">
        <v>7</v>
      </c>
      <c r="I3243">
        <f t="shared" si="300"/>
        <v>1</v>
      </c>
      <c r="J3243">
        <f t="shared" si="301"/>
        <v>1</v>
      </c>
      <c r="K3243" t="str">
        <f t="shared" si="302"/>
        <v>WG: Berechtigung Perioden öffnen/schließen</v>
      </c>
      <c r="L3243" t="str">
        <f t="shared" si="303"/>
        <v>52806-</v>
      </c>
      <c r="M3243" t="str">
        <f t="shared" si="304"/>
        <v xml:space="preserve">52806 </v>
      </c>
      <c r="N3243" t="str">
        <f t="shared" si="305"/>
        <v>WG:</v>
      </c>
      <c r="O3243" t="b" cm="1">
        <f t="array" ref="O3243">COUNT(FIND({0,1,2,3,4,5,6,7,8,9},N3243))&gt;0</f>
        <v>0</v>
      </c>
    </row>
    <row r="3244" spans="1:15" hidden="1" x14ac:dyDescent="0.3">
      <c r="A3244" s="1" t="s">
        <v>6260</v>
      </c>
      <c r="B3244" t="s">
        <v>1183</v>
      </c>
      <c r="C3244" t="s">
        <v>6261</v>
      </c>
      <c r="D3244">
        <v>2</v>
      </c>
      <c r="E3244" t="s">
        <v>7</v>
      </c>
      <c r="I3244">
        <f t="shared" si="300"/>
        <v>1</v>
      </c>
      <c r="J3244">
        <f t="shared" si="301"/>
        <v>1</v>
      </c>
      <c r="K3244" t="str">
        <f t="shared" si="302"/>
        <v>Benötige Zugriffsrechte für die Transaktion MM42</v>
      </c>
      <c r="L3244" t="str">
        <f t="shared" si="303"/>
        <v>52831-</v>
      </c>
      <c r="M3244" t="str">
        <f t="shared" si="304"/>
        <v xml:space="preserve">52831 </v>
      </c>
      <c r="N3244" t="str">
        <f t="shared" si="305"/>
        <v>Benötige</v>
      </c>
      <c r="O3244" t="b" cm="1">
        <f t="array" ref="O3244">COUNT(FIND({0,1,2,3,4,5,6,7,8,9},N3244))&gt;0</f>
        <v>0</v>
      </c>
    </row>
    <row r="3245" spans="1:15" hidden="1" x14ac:dyDescent="0.3">
      <c r="A3245" s="1" t="s">
        <v>6262</v>
      </c>
      <c r="B3245" t="s">
        <v>1183</v>
      </c>
      <c r="C3245" t="s">
        <v>6263</v>
      </c>
      <c r="D3245">
        <v>2</v>
      </c>
      <c r="E3245" t="s">
        <v>7</v>
      </c>
      <c r="I3245">
        <f t="shared" si="300"/>
        <v>1</v>
      </c>
      <c r="J3245">
        <f t="shared" si="301"/>
        <v>1</v>
      </c>
      <c r="K3245" t="str">
        <f t="shared" si="302"/>
        <v>Transaktion MM42</v>
      </c>
      <c r="L3245" t="str">
        <f t="shared" si="303"/>
        <v>52837-</v>
      </c>
      <c r="M3245" t="str">
        <f t="shared" si="304"/>
        <v xml:space="preserve">52837 </v>
      </c>
      <c r="N3245" t="str">
        <f t="shared" si="305"/>
        <v>Transaktion</v>
      </c>
      <c r="O3245" t="b" cm="1">
        <f t="array" ref="O3245">COUNT(FIND({0,1,2,3,4,5,6,7,8,9},N3245))&gt;0</f>
        <v>0</v>
      </c>
    </row>
    <row r="3246" spans="1:15" hidden="1" x14ac:dyDescent="0.3">
      <c r="A3246" s="1" t="s">
        <v>6264</v>
      </c>
      <c r="B3246" t="s">
        <v>1183</v>
      </c>
      <c r="C3246" t="s">
        <v>6265</v>
      </c>
      <c r="D3246">
        <v>2</v>
      </c>
      <c r="E3246" t="s">
        <v>7</v>
      </c>
      <c r="I3246">
        <f t="shared" si="300"/>
        <v>1</v>
      </c>
      <c r="J3246">
        <f t="shared" si="301"/>
        <v>1</v>
      </c>
      <c r="K3246" t="str">
        <f t="shared" si="302"/>
        <v>Rechnungen Preisfindung  EILT</v>
      </c>
      <c r="L3246" t="str">
        <f t="shared" si="303"/>
        <v>52842-</v>
      </c>
      <c r="M3246" t="str">
        <f t="shared" si="304"/>
        <v xml:space="preserve">52842 </v>
      </c>
      <c r="N3246" t="str">
        <f t="shared" si="305"/>
        <v>Rechnungen</v>
      </c>
      <c r="O3246" t="b" cm="1">
        <f t="array" ref="O3246">COUNT(FIND({0,1,2,3,4,5,6,7,8,9},N3246))&gt;0</f>
        <v>0</v>
      </c>
    </row>
    <row r="3247" spans="1:15" hidden="1" x14ac:dyDescent="0.3">
      <c r="A3247" s="1" t="s">
        <v>6266</v>
      </c>
      <c r="B3247" t="s">
        <v>1183</v>
      </c>
      <c r="C3247" t="s">
        <v>6267</v>
      </c>
      <c r="D3247">
        <v>2</v>
      </c>
      <c r="E3247" t="s">
        <v>7</v>
      </c>
      <c r="I3247">
        <f t="shared" si="300"/>
        <v>1</v>
      </c>
      <c r="J3247">
        <f t="shared" si="301"/>
        <v>1</v>
      </c>
      <c r="K3247" t="str">
        <f t="shared" si="302"/>
        <v>IDOC 262432172 vom 28.06.2016 B&amp;B Stuttgart</v>
      </c>
      <c r="L3247" t="str">
        <f t="shared" si="303"/>
        <v>52847-</v>
      </c>
      <c r="M3247" t="str">
        <f t="shared" si="304"/>
        <v xml:space="preserve">52847 </v>
      </c>
      <c r="N3247" t="str">
        <f t="shared" si="305"/>
        <v>IDOC</v>
      </c>
      <c r="O3247" t="b" cm="1">
        <f t="array" ref="O3247">COUNT(FIND({0,1,2,3,4,5,6,7,8,9},N3247))&gt;0</f>
        <v>0</v>
      </c>
    </row>
    <row r="3248" spans="1:15" hidden="1" x14ac:dyDescent="0.3">
      <c r="A3248" s="1" t="s">
        <v>6268</v>
      </c>
      <c r="B3248" t="s">
        <v>1183</v>
      </c>
      <c r="C3248" t="s">
        <v>6269</v>
      </c>
      <c r="D3248">
        <v>2</v>
      </c>
      <c r="E3248" t="s">
        <v>7</v>
      </c>
      <c r="I3248">
        <f t="shared" si="300"/>
        <v>1</v>
      </c>
      <c r="J3248">
        <f t="shared" si="301"/>
        <v>1</v>
      </c>
      <c r="K3248" t="str">
        <f t="shared" si="302"/>
        <v>C&amp;C Aufträge Gartenschränke WH Köln als ZREW</v>
      </c>
      <c r="L3248" t="str">
        <f t="shared" si="303"/>
        <v>52849-</v>
      </c>
      <c r="M3248" t="str">
        <f t="shared" si="304"/>
        <v xml:space="preserve">52849 </v>
      </c>
      <c r="N3248" t="str">
        <f t="shared" si="305"/>
        <v>C&amp;C</v>
      </c>
      <c r="O3248" t="b" cm="1">
        <f t="array" ref="O3248">COUNT(FIND({0,1,2,3,4,5,6,7,8,9},N3248))&gt;0</f>
        <v>0</v>
      </c>
    </row>
    <row r="3249" spans="1:15" x14ac:dyDescent="0.3">
      <c r="A3249" s="1" t="s">
        <v>6270</v>
      </c>
      <c r="B3249" t="s">
        <v>1183</v>
      </c>
      <c r="C3249" t="s">
        <v>6271</v>
      </c>
      <c r="D3249">
        <v>2</v>
      </c>
      <c r="E3249" t="s">
        <v>7</v>
      </c>
      <c r="I3249">
        <f t="shared" si="300"/>
        <v>3</v>
      </c>
      <c r="J3249">
        <f t="shared" si="301"/>
        <v>2</v>
      </c>
      <c r="K3249" t="str">
        <f t="shared" si="302"/>
        <v>304 im SAP-System nicht vorhanden</v>
      </c>
      <c r="L3249" t="str">
        <f t="shared" si="303"/>
        <v>52857-Art. 14587-</v>
      </c>
      <c r="M3249" t="str">
        <f t="shared" si="304"/>
        <v xml:space="preserve">52857 Art. 14587 </v>
      </c>
      <c r="N3249" t="str">
        <f t="shared" si="305"/>
        <v>304</v>
      </c>
      <c r="O3249" t="b" cm="1">
        <f t="array" ref="O3249">COUNT(FIND({0,1,2,3,4,5,6,7,8,9},N3249))&gt;0</f>
        <v>1</v>
      </c>
    </row>
    <row r="3250" spans="1:15" hidden="1" x14ac:dyDescent="0.3">
      <c r="A3250" s="1" t="s">
        <v>6272</v>
      </c>
      <c r="B3250" t="s">
        <v>1183</v>
      </c>
      <c r="C3250" t="s">
        <v>6273</v>
      </c>
      <c r="D3250">
        <v>2</v>
      </c>
      <c r="E3250" t="s">
        <v>7</v>
      </c>
      <c r="I3250">
        <f t="shared" si="300"/>
        <v>1</v>
      </c>
      <c r="J3250">
        <f t="shared" si="301"/>
        <v>1</v>
      </c>
      <c r="K3250" t="str">
        <f t="shared" si="302"/>
        <v>Kundennummer: 3402582: Doppelte Auftrag: ZTA 6161838</v>
      </c>
      <c r="L3250" t="str">
        <f t="shared" si="303"/>
        <v>52869-</v>
      </c>
      <c r="M3250" t="str">
        <f t="shared" si="304"/>
        <v xml:space="preserve">52869 </v>
      </c>
      <c r="N3250" t="str">
        <f t="shared" si="305"/>
        <v>Kundennummer:</v>
      </c>
      <c r="O3250" t="b" cm="1">
        <f t="array" ref="O3250">COUNT(FIND({0,1,2,3,4,5,6,7,8,9},N3250))&gt;0</f>
        <v>0</v>
      </c>
    </row>
    <row r="3251" spans="1:15" hidden="1" x14ac:dyDescent="0.3">
      <c r="A3251" s="1" t="s">
        <v>6274</v>
      </c>
      <c r="B3251" t="s">
        <v>1183</v>
      </c>
      <c r="C3251" t="s">
        <v>6275</v>
      </c>
      <c r="D3251">
        <v>2</v>
      </c>
      <c r="E3251" t="s">
        <v>7</v>
      </c>
      <c r="I3251">
        <f t="shared" si="300"/>
        <v>1</v>
      </c>
      <c r="J3251">
        <f t="shared" si="301"/>
        <v>1</v>
      </c>
      <c r="K3251" t="str">
        <f t="shared" si="302"/>
        <v>WG: Rechnung doppelt erzeugt</v>
      </c>
      <c r="L3251" t="str">
        <f t="shared" si="303"/>
        <v>52872-</v>
      </c>
      <c r="M3251" t="str">
        <f t="shared" si="304"/>
        <v xml:space="preserve">52872 </v>
      </c>
      <c r="N3251" t="str">
        <f t="shared" si="305"/>
        <v>WG:</v>
      </c>
      <c r="O3251" t="b" cm="1">
        <f t="array" ref="O3251">COUNT(FIND({0,1,2,3,4,5,6,7,8,9},N3251))&gt;0</f>
        <v>0</v>
      </c>
    </row>
    <row r="3252" spans="1:15" hidden="1" x14ac:dyDescent="0.3">
      <c r="A3252" s="1" t="s">
        <v>6276</v>
      </c>
      <c r="B3252" t="s">
        <v>1183</v>
      </c>
      <c r="C3252" t="s">
        <v>6277</v>
      </c>
      <c r="D3252">
        <v>2</v>
      </c>
      <c r="E3252" t="s">
        <v>7</v>
      </c>
      <c r="I3252">
        <f t="shared" si="300"/>
        <v>2</v>
      </c>
      <c r="J3252">
        <f t="shared" si="301"/>
        <v>2</v>
      </c>
      <c r="K3252" t="str">
        <f t="shared" si="302"/>
        <v xml:space="preserve"> bitte korrigieren</v>
      </c>
      <c r="L3252" t="str">
        <f t="shared" si="303"/>
        <v>52873-AUFTRAG FEHLER 6168149  -</v>
      </c>
      <c r="M3252" t="str">
        <f t="shared" si="304"/>
        <v xml:space="preserve">52873 AUFTRAG FEHLER 6168149   </v>
      </c>
      <c r="N3252" t="str">
        <f t="shared" si="305"/>
        <v/>
      </c>
      <c r="O3252" t="b" cm="1">
        <f t="array" ref="O3252">COUNT(FIND({0,1,2,3,4,5,6,7,8,9},N3252))&gt;0</f>
        <v>0</v>
      </c>
    </row>
    <row r="3253" spans="1:15" hidden="1" x14ac:dyDescent="0.3">
      <c r="A3253" s="1" t="s">
        <v>6278</v>
      </c>
      <c r="B3253" t="s">
        <v>1183</v>
      </c>
      <c r="C3253" t="s">
        <v>6279</v>
      </c>
      <c r="D3253">
        <v>2</v>
      </c>
      <c r="E3253" t="s">
        <v>7</v>
      </c>
      <c r="I3253">
        <f t="shared" si="300"/>
        <v>0</v>
      </c>
      <c r="J3253">
        <f t="shared" si="301"/>
        <v>0</v>
      </c>
      <c r="K3253" t="e">
        <f t="shared" si="302"/>
        <v>#VALUE!</v>
      </c>
      <c r="L3253" t="e">
        <f t="shared" si="303"/>
        <v>#VALUE!</v>
      </c>
      <c r="M3253" t="e">
        <f t="shared" si="304"/>
        <v>#VALUE!</v>
      </c>
      <c r="N3253" t="e">
        <f t="shared" si="305"/>
        <v>#VALUE!</v>
      </c>
      <c r="O3253" t="b" cm="1">
        <f t="array" ref="O3253">COUNT(FIND({0,1,2,3,4,5,6,7,8,9},N3253))&gt;0</f>
        <v>0</v>
      </c>
    </row>
    <row r="3254" spans="1:15" hidden="1" x14ac:dyDescent="0.3">
      <c r="A3254" s="1" t="s">
        <v>6280</v>
      </c>
      <c r="B3254" t="s">
        <v>1183</v>
      </c>
      <c r="C3254" t="s">
        <v>6281</v>
      </c>
      <c r="D3254">
        <v>2</v>
      </c>
      <c r="E3254" t="s">
        <v>7</v>
      </c>
      <c r="I3254">
        <f t="shared" si="300"/>
        <v>0</v>
      </c>
      <c r="J3254">
        <f t="shared" si="301"/>
        <v>0</v>
      </c>
      <c r="K3254" t="e">
        <f t="shared" si="302"/>
        <v>#VALUE!</v>
      </c>
      <c r="L3254" t="e">
        <f t="shared" si="303"/>
        <v>#VALUE!</v>
      </c>
      <c r="M3254" t="e">
        <f t="shared" si="304"/>
        <v>#VALUE!</v>
      </c>
      <c r="N3254" t="e">
        <f t="shared" si="305"/>
        <v>#VALUE!</v>
      </c>
      <c r="O3254" t="b" cm="1">
        <f t="array" ref="O3254">COUNT(FIND({0,1,2,3,4,5,6,7,8,9},N3254))&gt;0</f>
        <v>0</v>
      </c>
    </row>
    <row r="3255" spans="1:15" hidden="1" x14ac:dyDescent="0.3">
      <c r="A3255" s="1" t="s">
        <v>6282</v>
      </c>
      <c r="B3255" t="s">
        <v>1183</v>
      </c>
      <c r="C3255" t="s">
        <v>6283</v>
      </c>
      <c r="D3255">
        <v>2</v>
      </c>
      <c r="E3255" t="s">
        <v>7</v>
      </c>
      <c r="I3255">
        <f t="shared" si="300"/>
        <v>1</v>
      </c>
      <c r="J3255">
        <f t="shared" si="301"/>
        <v>1</v>
      </c>
      <c r="K3255" t="str">
        <f t="shared" si="302"/>
        <v>Anwendung: Laufzeitfehler</v>
      </c>
      <c r="L3255" t="str">
        <f t="shared" si="303"/>
        <v>52907 Abbruch in SAP-</v>
      </c>
      <c r="M3255" t="str">
        <f t="shared" si="304"/>
        <v xml:space="preserve">52907 Abbruch in SAP </v>
      </c>
      <c r="N3255" t="str">
        <f t="shared" si="305"/>
        <v>Anwendung:</v>
      </c>
      <c r="O3255" t="b" cm="1">
        <f t="array" ref="O3255">COUNT(FIND({0,1,2,3,4,5,6,7,8,9},N3255))&gt;0</f>
        <v>0</v>
      </c>
    </row>
    <row r="3256" spans="1:15" hidden="1" x14ac:dyDescent="0.3">
      <c r="A3256" s="1" t="s">
        <v>6284</v>
      </c>
      <c r="B3256" t="s">
        <v>1183</v>
      </c>
      <c r="C3256" t="s">
        <v>699</v>
      </c>
      <c r="D3256">
        <v>2</v>
      </c>
      <c r="E3256" t="s">
        <v>7</v>
      </c>
      <c r="I3256">
        <f t="shared" si="300"/>
        <v>1</v>
      </c>
      <c r="J3256">
        <f t="shared" si="301"/>
        <v>1</v>
      </c>
      <c r="K3256" t="str">
        <f t="shared" si="302"/>
        <v xml:space="preserve"> Anpassung des Vorkasseprozesses (Verkaufssicht)</v>
      </c>
      <c r="L3256" t="str">
        <f t="shared" si="303"/>
        <v>52925 -</v>
      </c>
      <c r="M3256" t="str">
        <f t="shared" si="304"/>
        <v xml:space="preserve">52925  </v>
      </c>
      <c r="N3256" t="str">
        <f t="shared" si="305"/>
        <v/>
      </c>
      <c r="O3256" t="b" cm="1">
        <f t="array" ref="O3256">COUNT(FIND({0,1,2,3,4,5,6,7,8,9},N3256))&gt;0</f>
        <v>0</v>
      </c>
    </row>
    <row r="3257" spans="1:15" hidden="1" x14ac:dyDescent="0.3">
      <c r="A3257" s="1" t="s">
        <v>6285</v>
      </c>
      <c r="B3257" t="s">
        <v>1183</v>
      </c>
      <c r="C3257" t="s">
        <v>6286</v>
      </c>
      <c r="D3257">
        <v>2</v>
      </c>
      <c r="E3257" t="s">
        <v>7</v>
      </c>
      <c r="I3257">
        <f t="shared" si="300"/>
        <v>0</v>
      </c>
      <c r="J3257">
        <f t="shared" si="301"/>
        <v>0</v>
      </c>
      <c r="K3257" t="e">
        <f t="shared" si="302"/>
        <v>#VALUE!</v>
      </c>
      <c r="L3257" t="e">
        <f t="shared" si="303"/>
        <v>#VALUE!</v>
      </c>
      <c r="M3257" t="e">
        <f t="shared" si="304"/>
        <v>#VALUE!</v>
      </c>
      <c r="N3257" t="e">
        <f t="shared" si="305"/>
        <v>#VALUE!</v>
      </c>
      <c r="O3257" t="b" cm="1">
        <f t="array" ref="O3257">COUNT(FIND({0,1,2,3,4,5,6,7,8,9},N3257))&gt;0</f>
        <v>0</v>
      </c>
    </row>
    <row r="3258" spans="1:15" hidden="1" x14ac:dyDescent="0.3">
      <c r="A3258" s="1" t="s">
        <v>6287</v>
      </c>
      <c r="B3258" t="s">
        <v>1183</v>
      </c>
      <c r="C3258" t="s">
        <v>6288</v>
      </c>
      <c r="D3258">
        <v>2</v>
      </c>
      <c r="E3258" t="s">
        <v>7</v>
      </c>
      <c r="I3258">
        <f t="shared" si="300"/>
        <v>0</v>
      </c>
      <c r="J3258">
        <f t="shared" si="301"/>
        <v>0</v>
      </c>
      <c r="K3258" t="e">
        <f t="shared" si="302"/>
        <v>#VALUE!</v>
      </c>
      <c r="L3258" t="e">
        <f t="shared" si="303"/>
        <v>#VALUE!</v>
      </c>
      <c r="M3258" t="e">
        <f t="shared" si="304"/>
        <v>#VALUE!</v>
      </c>
      <c r="N3258" t="e">
        <f t="shared" si="305"/>
        <v>#VALUE!</v>
      </c>
      <c r="O3258" t="b" cm="1">
        <f t="array" ref="O3258">COUNT(FIND({0,1,2,3,4,5,6,7,8,9},N3258))&gt;0</f>
        <v>0</v>
      </c>
    </row>
    <row r="3259" spans="1:15" hidden="1" x14ac:dyDescent="0.3">
      <c r="A3259" s="1" t="s">
        <v>6289</v>
      </c>
      <c r="B3259" t="s">
        <v>1183</v>
      </c>
      <c r="C3259" t="s">
        <v>6290</v>
      </c>
      <c r="D3259">
        <v>2</v>
      </c>
      <c r="E3259" t="s">
        <v>7</v>
      </c>
      <c r="I3259">
        <f t="shared" si="300"/>
        <v>0</v>
      </c>
      <c r="J3259">
        <f t="shared" si="301"/>
        <v>0</v>
      </c>
      <c r="K3259" t="e">
        <f t="shared" si="302"/>
        <v>#VALUE!</v>
      </c>
      <c r="L3259" t="e">
        <f t="shared" si="303"/>
        <v>#VALUE!</v>
      </c>
      <c r="M3259" t="e">
        <f t="shared" si="304"/>
        <v>#VALUE!</v>
      </c>
      <c r="N3259" t="e">
        <f t="shared" si="305"/>
        <v>#VALUE!</v>
      </c>
      <c r="O3259" t="b" cm="1">
        <f t="array" ref="O3259">COUNT(FIND({0,1,2,3,4,5,6,7,8,9},N3259))&gt;0</f>
        <v>0</v>
      </c>
    </row>
    <row r="3260" spans="1:15" hidden="1" x14ac:dyDescent="0.3">
      <c r="A3260" s="1" t="s">
        <v>6291</v>
      </c>
      <c r="B3260" t="s">
        <v>1183</v>
      </c>
      <c r="C3260" t="s">
        <v>6292</v>
      </c>
      <c r="D3260">
        <v>2</v>
      </c>
      <c r="E3260" t="s">
        <v>7</v>
      </c>
      <c r="I3260">
        <f t="shared" si="300"/>
        <v>0</v>
      </c>
      <c r="J3260">
        <f t="shared" si="301"/>
        <v>0</v>
      </c>
      <c r="K3260" t="e">
        <f t="shared" si="302"/>
        <v>#VALUE!</v>
      </c>
      <c r="L3260" t="e">
        <f t="shared" si="303"/>
        <v>#VALUE!</v>
      </c>
      <c r="M3260" t="e">
        <f t="shared" si="304"/>
        <v>#VALUE!</v>
      </c>
      <c r="N3260" t="e">
        <f t="shared" si="305"/>
        <v>#VALUE!</v>
      </c>
      <c r="O3260" t="b" cm="1">
        <f t="array" ref="O3260">COUNT(FIND({0,1,2,3,4,5,6,7,8,9},N3260))&gt;0</f>
        <v>0</v>
      </c>
    </row>
    <row r="3261" spans="1:15" hidden="1" x14ac:dyDescent="0.3">
      <c r="A3261" s="1" t="s">
        <v>6293</v>
      </c>
      <c r="B3261" t="s">
        <v>1183</v>
      </c>
      <c r="C3261" t="s">
        <v>6294</v>
      </c>
      <c r="D3261">
        <v>2</v>
      </c>
      <c r="E3261" t="s">
        <v>7</v>
      </c>
      <c r="I3261">
        <f t="shared" si="300"/>
        <v>1</v>
      </c>
      <c r="J3261">
        <f t="shared" si="301"/>
        <v>1</v>
      </c>
      <c r="K3261" t="str">
        <f t="shared" si="302"/>
        <v>Buchung nicht möglich, Pfandproblem</v>
      </c>
      <c r="L3261" t="str">
        <f t="shared" si="303"/>
        <v>52951 SAP: WE-</v>
      </c>
      <c r="M3261" t="str">
        <f t="shared" si="304"/>
        <v xml:space="preserve">52951 SAP: WE </v>
      </c>
      <c r="N3261" t="str">
        <f t="shared" si="305"/>
        <v>Buchung</v>
      </c>
      <c r="O3261" t="b" cm="1">
        <f t="array" ref="O3261">COUNT(FIND({0,1,2,3,4,5,6,7,8,9},N3261))&gt;0</f>
        <v>0</v>
      </c>
    </row>
    <row r="3262" spans="1:15" hidden="1" x14ac:dyDescent="0.3">
      <c r="A3262" s="1" t="s">
        <v>6295</v>
      </c>
      <c r="B3262" t="s">
        <v>1183</v>
      </c>
      <c r="C3262" t="s">
        <v>6296</v>
      </c>
      <c r="D3262">
        <v>2</v>
      </c>
      <c r="E3262" t="s">
        <v>7</v>
      </c>
      <c r="I3262">
        <f t="shared" si="300"/>
        <v>1</v>
      </c>
      <c r="J3262">
        <f t="shared" si="301"/>
        <v>1</v>
      </c>
      <c r="K3262" t="str">
        <f t="shared" si="302"/>
        <v>System</v>
      </c>
      <c r="L3262" t="str">
        <f t="shared" si="303"/>
        <v>52959 SAP: Freigabe Transaktion "RWBE" in Q-</v>
      </c>
      <c r="M3262" t="str">
        <f t="shared" si="304"/>
        <v xml:space="preserve">52959 SAP: Freigabe Transaktion "RWBE" in Q </v>
      </c>
      <c r="N3262" t="e">
        <f t="shared" si="305"/>
        <v>#VALUE!</v>
      </c>
      <c r="O3262" t="b" cm="1">
        <f t="array" ref="O3262">COUNT(FIND({0,1,2,3,4,5,6,7,8,9},N3262))&gt;0</f>
        <v>0</v>
      </c>
    </row>
    <row r="3263" spans="1:15" hidden="1" x14ac:dyDescent="0.3">
      <c r="A3263" s="1" t="s">
        <v>6297</v>
      </c>
      <c r="B3263" t="s">
        <v>1183</v>
      </c>
      <c r="C3263" t="s">
        <v>6298</v>
      </c>
      <c r="D3263">
        <v>2</v>
      </c>
      <c r="E3263" t="s">
        <v>7</v>
      </c>
      <c r="I3263">
        <f t="shared" si="300"/>
        <v>0</v>
      </c>
      <c r="J3263">
        <f t="shared" si="301"/>
        <v>0</v>
      </c>
      <c r="K3263" t="e">
        <f t="shared" si="302"/>
        <v>#VALUE!</v>
      </c>
      <c r="L3263" t="e">
        <f t="shared" si="303"/>
        <v>#VALUE!</v>
      </c>
      <c r="M3263" t="e">
        <f t="shared" si="304"/>
        <v>#VALUE!</v>
      </c>
      <c r="N3263" t="e">
        <f t="shared" si="305"/>
        <v>#VALUE!</v>
      </c>
      <c r="O3263" t="b" cm="1">
        <f t="array" ref="O3263">COUNT(FIND({0,1,2,3,4,5,6,7,8,9},N3263))&gt;0</f>
        <v>0</v>
      </c>
    </row>
    <row r="3264" spans="1:15" hidden="1" x14ac:dyDescent="0.3">
      <c r="A3264" s="1" t="s">
        <v>6299</v>
      </c>
      <c r="B3264" t="s">
        <v>1183</v>
      </c>
      <c r="C3264" t="s">
        <v>6300</v>
      </c>
      <c r="D3264">
        <v>2</v>
      </c>
      <c r="E3264" t="s">
        <v>7</v>
      </c>
      <c r="I3264">
        <f t="shared" si="300"/>
        <v>0</v>
      </c>
      <c r="J3264">
        <f t="shared" si="301"/>
        <v>0</v>
      </c>
      <c r="K3264" t="e">
        <f t="shared" si="302"/>
        <v>#VALUE!</v>
      </c>
      <c r="L3264" t="e">
        <f t="shared" si="303"/>
        <v>#VALUE!</v>
      </c>
      <c r="M3264" t="e">
        <f t="shared" si="304"/>
        <v>#VALUE!</v>
      </c>
      <c r="N3264" t="e">
        <f t="shared" si="305"/>
        <v>#VALUE!</v>
      </c>
      <c r="O3264" t="b" cm="1">
        <f t="array" ref="O3264">COUNT(FIND({0,1,2,3,4,5,6,7,8,9},N3264))&gt;0</f>
        <v>0</v>
      </c>
    </row>
    <row r="3265" spans="1:15" hidden="1" x14ac:dyDescent="0.3">
      <c r="A3265" s="1" t="s">
        <v>6301</v>
      </c>
      <c r="B3265" t="s">
        <v>1183</v>
      </c>
      <c r="C3265" t="s">
        <v>6302</v>
      </c>
      <c r="D3265">
        <v>2</v>
      </c>
      <c r="E3265" t="s">
        <v>7</v>
      </c>
      <c r="I3265">
        <f t="shared" si="300"/>
        <v>0</v>
      </c>
      <c r="J3265">
        <f t="shared" si="301"/>
        <v>0</v>
      </c>
      <c r="K3265" t="e">
        <f t="shared" si="302"/>
        <v>#VALUE!</v>
      </c>
      <c r="L3265" t="e">
        <f t="shared" si="303"/>
        <v>#VALUE!</v>
      </c>
      <c r="M3265" t="e">
        <f t="shared" si="304"/>
        <v>#VALUE!</v>
      </c>
      <c r="N3265" t="e">
        <f t="shared" si="305"/>
        <v>#VALUE!</v>
      </c>
      <c r="O3265" t="b" cm="1">
        <f t="array" ref="O3265">COUNT(FIND({0,1,2,3,4,5,6,7,8,9},N3265))&gt;0</f>
        <v>0</v>
      </c>
    </row>
    <row r="3266" spans="1:15" hidden="1" x14ac:dyDescent="0.3">
      <c r="A3266" s="1" t="s">
        <v>6303</v>
      </c>
      <c r="B3266" t="s">
        <v>1183</v>
      </c>
      <c r="C3266" t="s">
        <v>6304</v>
      </c>
      <c r="D3266">
        <v>2</v>
      </c>
      <c r="E3266" t="s">
        <v>7</v>
      </c>
      <c r="I3266">
        <f t="shared" si="300"/>
        <v>1</v>
      </c>
      <c r="J3266">
        <f t="shared" si="301"/>
        <v>1</v>
      </c>
      <c r="K3266" t="str">
        <f t="shared" si="302"/>
        <v>Mails</v>
      </c>
      <c r="L3266" t="str">
        <f t="shared" si="303"/>
        <v>52965 Report zum ermitteln Aller Lieferanten-</v>
      </c>
      <c r="M3266" t="str">
        <f t="shared" si="304"/>
        <v xml:space="preserve">52965 Report zum ermitteln Aller Lieferanten </v>
      </c>
      <c r="N3266" t="e">
        <f t="shared" si="305"/>
        <v>#VALUE!</v>
      </c>
      <c r="O3266" t="b" cm="1">
        <f t="array" ref="O3266">COUNT(FIND({0,1,2,3,4,5,6,7,8,9},N3266))&gt;0</f>
        <v>0</v>
      </c>
    </row>
    <row r="3267" spans="1:15" hidden="1" x14ac:dyDescent="0.3">
      <c r="A3267" s="1" t="s">
        <v>6305</v>
      </c>
      <c r="B3267" t="s">
        <v>1183</v>
      </c>
      <c r="C3267" t="s">
        <v>6306</v>
      </c>
      <c r="D3267">
        <v>2</v>
      </c>
      <c r="E3267" t="s">
        <v>7</v>
      </c>
      <c r="I3267">
        <f t="shared" ref="I3267:I3330" si="306">LEN(C3267)-LEN(SUBSTITUTE(C3267,"-",))</f>
        <v>0</v>
      </c>
      <c r="J3267">
        <f t="shared" ref="J3267:J3330" si="307">IF(I3267&gt;1,2,I3267)</f>
        <v>0</v>
      </c>
      <c r="K3267" t="e">
        <f t="shared" ref="K3267:K3330" si="308">RIGHT($C3267,LEN($C3267)-SEARCH("#",SUBSTITUTE($C3267,"-","#",J3267)))</f>
        <v>#VALUE!</v>
      </c>
      <c r="L3267" t="e">
        <f t="shared" ref="L3267:L3330" si="309">LEFT($C3267,SEARCH("#",SUBSTITUTE($C3267,"-","#",$J3267)))</f>
        <v>#VALUE!</v>
      </c>
      <c r="M3267" t="e">
        <f t="shared" ref="M3267:M3330" si="310">SUBSTITUTE(L3267,"-"," ")</f>
        <v>#VALUE!</v>
      </c>
      <c r="N3267" t="e">
        <f t="shared" ref="N3267:N3330" si="311">LEFT(K3267,SEARCH(" ",K3267,1)-1)</f>
        <v>#VALUE!</v>
      </c>
      <c r="O3267" t="b" cm="1">
        <f t="array" ref="O3267">COUNT(FIND({0,1,2,3,4,5,6,7,8,9},N3267))&gt;0</f>
        <v>0</v>
      </c>
    </row>
    <row r="3268" spans="1:15" hidden="1" x14ac:dyDescent="0.3">
      <c r="A3268" s="1" t="s">
        <v>6307</v>
      </c>
      <c r="B3268" t="s">
        <v>1183</v>
      </c>
      <c r="C3268" t="s">
        <v>6308</v>
      </c>
      <c r="D3268">
        <v>2</v>
      </c>
      <c r="E3268" t="s">
        <v>7</v>
      </c>
      <c r="I3268">
        <f t="shared" si="306"/>
        <v>1</v>
      </c>
      <c r="J3268">
        <f t="shared" si="307"/>
        <v>1</v>
      </c>
      <c r="K3268" t="str">
        <f t="shared" si="308"/>
        <v xml:space="preserve"> JCL: Lösung aktueller Probleme</v>
      </c>
      <c r="L3268" t="str">
        <f t="shared" si="309"/>
        <v>52973 -</v>
      </c>
      <c r="M3268" t="str">
        <f t="shared" si="310"/>
        <v xml:space="preserve">52973  </v>
      </c>
      <c r="N3268" t="str">
        <f t="shared" si="311"/>
        <v/>
      </c>
      <c r="O3268" t="b" cm="1">
        <f t="array" ref="O3268">COUNT(FIND({0,1,2,3,4,5,6,7,8,9},N3268))&gt;0</f>
        <v>0</v>
      </c>
    </row>
    <row r="3269" spans="1:15" hidden="1" x14ac:dyDescent="0.3">
      <c r="A3269" s="1" t="s">
        <v>6309</v>
      </c>
      <c r="B3269" t="s">
        <v>1183</v>
      </c>
      <c r="C3269" t="s">
        <v>6310</v>
      </c>
      <c r="D3269">
        <v>2</v>
      </c>
      <c r="E3269" t="s">
        <v>7</v>
      </c>
      <c r="I3269">
        <f t="shared" si="306"/>
        <v>0</v>
      </c>
      <c r="J3269">
        <f t="shared" si="307"/>
        <v>0</v>
      </c>
      <c r="K3269" t="e">
        <f t="shared" si="308"/>
        <v>#VALUE!</v>
      </c>
      <c r="L3269" t="e">
        <f t="shared" si="309"/>
        <v>#VALUE!</v>
      </c>
      <c r="M3269" t="e">
        <f t="shared" si="310"/>
        <v>#VALUE!</v>
      </c>
      <c r="N3269" t="e">
        <f t="shared" si="311"/>
        <v>#VALUE!</v>
      </c>
      <c r="O3269" t="b" cm="1">
        <f t="array" ref="O3269">COUNT(FIND({0,1,2,3,4,5,6,7,8,9},N3269))&gt;0</f>
        <v>0</v>
      </c>
    </row>
    <row r="3270" spans="1:15" hidden="1" x14ac:dyDescent="0.3">
      <c r="A3270" s="1" t="s">
        <v>6311</v>
      </c>
      <c r="B3270" t="s">
        <v>1183</v>
      </c>
      <c r="C3270" t="s">
        <v>6312</v>
      </c>
      <c r="D3270">
        <v>2</v>
      </c>
      <c r="E3270" t="s">
        <v>7</v>
      </c>
      <c r="I3270">
        <f t="shared" si="306"/>
        <v>0</v>
      </c>
      <c r="J3270">
        <f t="shared" si="307"/>
        <v>0</v>
      </c>
      <c r="K3270" t="e">
        <f t="shared" si="308"/>
        <v>#VALUE!</v>
      </c>
      <c r="L3270" t="e">
        <f t="shared" si="309"/>
        <v>#VALUE!</v>
      </c>
      <c r="M3270" t="e">
        <f t="shared" si="310"/>
        <v>#VALUE!</v>
      </c>
      <c r="N3270" t="e">
        <f t="shared" si="311"/>
        <v>#VALUE!</v>
      </c>
      <c r="O3270" t="b" cm="1">
        <f t="array" ref="O3270">COUNT(FIND({0,1,2,3,4,5,6,7,8,9},N3270))&gt;0</f>
        <v>0</v>
      </c>
    </row>
    <row r="3271" spans="1:15" hidden="1" x14ac:dyDescent="0.3">
      <c r="A3271" s="1" t="s">
        <v>6313</v>
      </c>
      <c r="B3271" t="s">
        <v>1183</v>
      </c>
      <c r="C3271" t="s">
        <v>6314</v>
      </c>
      <c r="D3271">
        <v>2</v>
      </c>
      <c r="E3271" t="s">
        <v>7</v>
      </c>
      <c r="I3271">
        <f t="shared" si="306"/>
        <v>0</v>
      </c>
      <c r="J3271">
        <f t="shared" si="307"/>
        <v>0</v>
      </c>
      <c r="K3271" t="e">
        <f t="shared" si="308"/>
        <v>#VALUE!</v>
      </c>
      <c r="L3271" t="e">
        <f t="shared" si="309"/>
        <v>#VALUE!</v>
      </c>
      <c r="M3271" t="e">
        <f t="shared" si="310"/>
        <v>#VALUE!</v>
      </c>
      <c r="N3271" t="e">
        <f t="shared" si="311"/>
        <v>#VALUE!</v>
      </c>
      <c r="O3271" t="b" cm="1">
        <f t="array" ref="O3271">COUNT(FIND({0,1,2,3,4,5,6,7,8,9},N3271))&gt;0</f>
        <v>0</v>
      </c>
    </row>
    <row r="3272" spans="1:15" hidden="1" x14ac:dyDescent="0.3">
      <c r="A3272" s="1" t="s">
        <v>6315</v>
      </c>
      <c r="B3272" t="s">
        <v>1183</v>
      </c>
      <c r="C3272" t="s">
        <v>6316</v>
      </c>
      <c r="D3272">
        <v>2</v>
      </c>
      <c r="E3272" t="s">
        <v>7</v>
      </c>
      <c r="I3272">
        <f t="shared" si="306"/>
        <v>0</v>
      </c>
      <c r="J3272">
        <f t="shared" si="307"/>
        <v>0</v>
      </c>
      <c r="K3272" t="e">
        <f t="shared" si="308"/>
        <v>#VALUE!</v>
      </c>
      <c r="L3272" t="e">
        <f t="shared" si="309"/>
        <v>#VALUE!</v>
      </c>
      <c r="M3272" t="e">
        <f t="shared" si="310"/>
        <v>#VALUE!</v>
      </c>
      <c r="N3272" t="e">
        <f t="shared" si="311"/>
        <v>#VALUE!</v>
      </c>
      <c r="O3272" t="b" cm="1">
        <f t="array" ref="O3272">COUNT(FIND({0,1,2,3,4,5,6,7,8,9},N3272))&gt;0</f>
        <v>0</v>
      </c>
    </row>
    <row r="3273" spans="1:15" hidden="1" x14ac:dyDescent="0.3">
      <c r="A3273" s="1" t="s">
        <v>6317</v>
      </c>
      <c r="B3273" t="s">
        <v>1183</v>
      </c>
      <c r="C3273" t="s">
        <v>6318</v>
      </c>
      <c r="D3273">
        <v>2</v>
      </c>
      <c r="E3273" t="s">
        <v>7</v>
      </c>
      <c r="I3273">
        <f t="shared" si="306"/>
        <v>0</v>
      </c>
      <c r="J3273">
        <f t="shared" si="307"/>
        <v>0</v>
      </c>
      <c r="K3273" t="e">
        <f t="shared" si="308"/>
        <v>#VALUE!</v>
      </c>
      <c r="L3273" t="e">
        <f t="shared" si="309"/>
        <v>#VALUE!</v>
      </c>
      <c r="M3273" t="e">
        <f t="shared" si="310"/>
        <v>#VALUE!</v>
      </c>
      <c r="N3273" t="e">
        <f t="shared" si="311"/>
        <v>#VALUE!</v>
      </c>
      <c r="O3273" t="b" cm="1">
        <f t="array" ref="O3273">COUNT(FIND({0,1,2,3,4,5,6,7,8,9},N3273))&gt;0</f>
        <v>0</v>
      </c>
    </row>
    <row r="3274" spans="1:15" hidden="1" x14ac:dyDescent="0.3">
      <c r="A3274" s="1" t="s">
        <v>6319</v>
      </c>
      <c r="B3274" t="s">
        <v>1183</v>
      </c>
      <c r="C3274" t="s">
        <v>6320</v>
      </c>
      <c r="D3274">
        <v>2</v>
      </c>
      <c r="E3274" t="s">
        <v>7</v>
      </c>
      <c r="I3274">
        <f t="shared" si="306"/>
        <v>0</v>
      </c>
      <c r="J3274">
        <f t="shared" si="307"/>
        <v>0</v>
      </c>
      <c r="K3274" t="e">
        <f t="shared" si="308"/>
        <v>#VALUE!</v>
      </c>
      <c r="L3274" t="e">
        <f t="shared" si="309"/>
        <v>#VALUE!</v>
      </c>
      <c r="M3274" t="e">
        <f t="shared" si="310"/>
        <v>#VALUE!</v>
      </c>
      <c r="N3274" t="e">
        <f t="shared" si="311"/>
        <v>#VALUE!</v>
      </c>
      <c r="O3274" t="b" cm="1">
        <f t="array" ref="O3274">COUNT(FIND({0,1,2,3,4,5,6,7,8,9},N3274))&gt;0</f>
        <v>0</v>
      </c>
    </row>
    <row r="3275" spans="1:15" hidden="1" x14ac:dyDescent="0.3">
      <c r="A3275" s="1" t="s">
        <v>6321</v>
      </c>
      <c r="B3275" t="s">
        <v>1183</v>
      </c>
      <c r="C3275" t="s">
        <v>6322</v>
      </c>
      <c r="D3275">
        <v>2</v>
      </c>
      <c r="E3275" t="s">
        <v>7</v>
      </c>
      <c r="I3275">
        <f t="shared" si="306"/>
        <v>0</v>
      </c>
      <c r="J3275">
        <f t="shared" si="307"/>
        <v>0</v>
      </c>
      <c r="K3275" t="e">
        <f t="shared" si="308"/>
        <v>#VALUE!</v>
      </c>
      <c r="L3275" t="e">
        <f t="shared" si="309"/>
        <v>#VALUE!</v>
      </c>
      <c r="M3275" t="e">
        <f t="shared" si="310"/>
        <v>#VALUE!</v>
      </c>
      <c r="N3275" t="e">
        <f t="shared" si="311"/>
        <v>#VALUE!</v>
      </c>
      <c r="O3275" t="b" cm="1">
        <f t="array" ref="O3275">COUNT(FIND({0,1,2,3,4,5,6,7,8,9},N3275))&gt;0</f>
        <v>0</v>
      </c>
    </row>
    <row r="3276" spans="1:15" hidden="1" x14ac:dyDescent="0.3">
      <c r="A3276" s="1" t="s">
        <v>6323</v>
      </c>
      <c r="B3276" t="s">
        <v>1183</v>
      </c>
      <c r="C3276" t="s">
        <v>6324</v>
      </c>
      <c r="D3276">
        <v>2</v>
      </c>
      <c r="E3276" t="s">
        <v>7</v>
      </c>
      <c r="I3276">
        <f t="shared" si="306"/>
        <v>0</v>
      </c>
      <c r="J3276">
        <f t="shared" si="307"/>
        <v>0</v>
      </c>
      <c r="K3276" t="e">
        <f t="shared" si="308"/>
        <v>#VALUE!</v>
      </c>
      <c r="L3276" t="e">
        <f t="shared" si="309"/>
        <v>#VALUE!</v>
      </c>
      <c r="M3276" t="e">
        <f t="shared" si="310"/>
        <v>#VALUE!</v>
      </c>
      <c r="N3276" t="e">
        <f t="shared" si="311"/>
        <v>#VALUE!</v>
      </c>
      <c r="O3276" t="b" cm="1">
        <f t="array" ref="O3276">COUNT(FIND({0,1,2,3,4,5,6,7,8,9},N3276))&gt;0</f>
        <v>0</v>
      </c>
    </row>
    <row r="3277" spans="1:15" hidden="1" x14ac:dyDescent="0.3">
      <c r="A3277" s="1" t="s">
        <v>6325</v>
      </c>
      <c r="B3277" t="s">
        <v>1183</v>
      </c>
      <c r="C3277" t="s">
        <v>6326</v>
      </c>
      <c r="D3277">
        <v>2</v>
      </c>
      <c r="E3277" t="s">
        <v>7</v>
      </c>
      <c r="I3277">
        <f t="shared" si="306"/>
        <v>0</v>
      </c>
      <c r="J3277">
        <f t="shared" si="307"/>
        <v>0</v>
      </c>
      <c r="K3277" t="e">
        <f t="shared" si="308"/>
        <v>#VALUE!</v>
      </c>
      <c r="L3277" t="e">
        <f t="shared" si="309"/>
        <v>#VALUE!</v>
      </c>
      <c r="M3277" t="e">
        <f t="shared" si="310"/>
        <v>#VALUE!</v>
      </c>
      <c r="N3277" t="e">
        <f t="shared" si="311"/>
        <v>#VALUE!</v>
      </c>
      <c r="O3277" t="b" cm="1">
        <f t="array" ref="O3277">COUNT(FIND({0,1,2,3,4,5,6,7,8,9},N3277))&gt;0</f>
        <v>0</v>
      </c>
    </row>
    <row r="3278" spans="1:15" hidden="1" x14ac:dyDescent="0.3">
      <c r="A3278" s="1" t="s">
        <v>6327</v>
      </c>
      <c r="B3278" t="s">
        <v>1183</v>
      </c>
      <c r="C3278" t="s">
        <v>6328</v>
      </c>
      <c r="D3278">
        <v>2</v>
      </c>
      <c r="E3278" t="s">
        <v>7</v>
      </c>
      <c r="I3278">
        <f t="shared" si="306"/>
        <v>0</v>
      </c>
      <c r="J3278">
        <f t="shared" si="307"/>
        <v>0</v>
      </c>
      <c r="K3278" t="e">
        <f t="shared" si="308"/>
        <v>#VALUE!</v>
      </c>
      <c r="L3278" t="e">
        <f t="shared" si="309"/>
        <v>#VALUE!</v>
      </c>
      <c r="M3278" t="e">
        <f t="shared" si="310"/>
        <v>#VALUE!</v>
      </c>
      <c r="N3278" t="e">
        <f t="shared" si="311"/>
        <v>#VALUE!</v>
      </c>
      <c r="O3278" t="b" cm="1">
        <f t="array" ref="O3278">COUNT(FIND({0,1,2,3,4,5,6,7,8,9},N3278))&gt;0</f>
        <v>0</v>
      </c>
    </row>
    <row r="3279" spans="1:15" hidden="1" x14ac:dyDescent="0.3">
      <c r="A3279" s="1" t="s">
        <v>6329</v>
      </c>
      <c r="B3279" t="s">
        <v>1183</v>
      </c>
      <c r="C3279" t="s">
        <v>6330</v>
      </c>
      <c r="D3279">
        <v>2</v>
      </c>
      <c r="E3279" t="s">
        <v>7</v>
      </c>
      <c r="I3279">
        <f t="shared" si="306"/>
        <v>0</v>
      </c>
      <c r="J3279">
        <f t="shared" si="307"/>
        <v>0</v>
      </c>
      <c r="K3279" t="e">
        <f t="shared" si="308"/>
        <v>#VALUE!</v>
      </c>
      <c r="L3279" t="e">
        <f t="shared" si="309"/>
        <v>#VALUE!</v>
      </c>
      <c r="M3279" t="e">
        <f t="shared" si="310"/>
        <v>#VALUE!</v>
      </c>
      <c r="N3279" t="e">
        <f t="shared" si="311"/>
        <v>#VALUE!</v>
      </c>
      <c r="O3279" t="b" cm="1">
        <f t="array" ref="O3279">COUNT(FIND({0,1,2,3,4,5,6,7,8,9},N3279))&gt;0</f>
        <v>0</v>
      </c>
    </row>
    <row r="3280" spans="1:15" hidden="1" x14ac:dyDescent="0.3">
      <c r="A3280" s="1" t="s">
        <v>6331</v>
      </c>
      <c r="B3280" t="s">
        <v>1183</v>
      </c>
      <c r="C3280" t="s">
        <v>6332</v>
      </c>
      <c r="D3280">
        <v>2</v>
      </c>
      <c r="E3280" t="s">
        <v>7</v>
      </c>
      <c r="I3280">
        <f t="shared" si="306"/>
        <v>0</v>
      </c>
      <c r="J3280">
        <f t="shared" si="307"/>
        <v>0</v>
      </c>
      <c r="K3280" t="e">
        <f t="shared" si="308"/>
        <v>#VALUE!</v>
      </c>
      <c r="L3280" t="e">
        <f t="shared" si="309"/>
        <v>#VALUE!</v>
      </c>
      <c r="M3280" t="e">
        <f t="shared" si="310"/>
        <v>#VALUE!</v>
      </c>
      <c r="N3280" t="e">
        <f t="shared" si="311"/>
        <v>#VALUE!</v>
      </c>
      <c r="O3280" t="b" cm="1">
        <f t="array" ref="O3280">COUNT(FIND({0,1,2,3,4,5,6,7,8,9},N3280))&gt;0</f>
        <v>0</v>
      </c>
    </row>
    <row r="3281" spans="1:15" hidden="1" x14ac:dyDescent="0.3">
      <c r="A3281" s="1" t="s">
        <v>6333</v>
      </c>
      <c r="B3281" t="s">
        <v>1183</v>
      </c>
      <c r="C3281" t="s">
        <v>6334</v>
      </c>
      <c r="D3281">
        <v>2</v>
      </c>
      <c r="E3281" t="s">
        <v>7</v>
      </c>
      <c r="I3281">
        <f t="shared" si="306"/>
        <v>0</v>
      </c>
      <c r="J3281">
        <f t="shared" si="307"/>
        <v>0</v>
      </c>
      <c r="K3281" t="e">
        <f t="shared" si="308"/>
        <v>#VALUE!</v>
      </c>
      <c r="L3281" t="e">
        <f t="shared" si="309"/>
        <v>#VALUE!</v>
      </c>
      <c r="M3281" t="e">
        <f t="shared" si="310"/>
        <v>#VALUE!</v>
      </c>
      <c r="N3281" t="e">
        <f t="shared" si="311"/>
        <v>#VALUE!</v>
      </c>
      <c r="O3281" t="b" cm="1">
        <f t="array" ref="O3281">COUNT(FIND({0,1,2,3,4,5,6,7,8,9},N3281))&gt;0</f>
        <v>0</v>
      </c>
    </row>
    <row r="3282" spans="1:15" hidden="1" x14ac:dyDescent="0.3">
      <c r="A3282" s="1" t="s">
        <v>6335</v>
      </c>
      <c r="B3282" t="s">
        <v>1183</v>
      </c>
      <c r="C3282" t="s">
        <v>6336</v>
      </c>
      <c r="D3282">
        <v>2</v>
      </c>
      <c r="E3282" t="s">
        <v>7</v>
      </c>
      <c r="I3282">
        <f t="shared" si="306"/>
        <v>0</v>
      </c>
      <c r="J3282">
        <f t="shared" si="307"/>
        <v>0</v>
      </c>
      <c r="K3282" t="e">
        <f t="shared" si="308"/>
        <v>#VALUE!</v>
      </c>
      <c r="L3282" t="e">
        <f t="shared" si="309"/>
        <v>#VALUE!</v>
      </c>
      <c r="M3282" t="e">
        <f t="shared" si="310"/>
        <v>#VALUE!</v>
      </c>
      <c r="N3282" t="e">
        <f t="shared" si="311"/>
        <v>#VALUE!</v>
      </c>
      <c r="O3282" t="b" cm="1">
        <f t="array" ref="O3282">COUNT(FIND({0,1,2,3,4,5,6,7,8,9},N3282))&gt;0</f>
        <v>0</v>
      </c>
    </row>
    <row r="3283" spans="1:15" hidden="1" x14ac:dyDescent="0.3">
      <c r="A3283" s="1" t="s">
        <v>6337</v>
      </c>
      <c r="B3283" t="s">
        <v>1183</v>
      </c>
      <c r="C3283" t="s">
        <v>6338</v>
      </c>
      <c r="D3283">
        <v>2</v>
      </c>
      <c r="E3283" t="s">
        <v>7</v>
      </c>
      <c r="I3283">
        <f t="shared" si="306"/>
        <v>0</v>
      </c>
      <c r="J3283">
        <f t="shared" si="307"/>
        <v>0</v>
      </c>
      <c r="K3283" t="e">
        <f t="shared" si="308"/>
        <v>#VALUE!</v>
      </c>
      <c r="L3283" t="e">
        <f t="shared" si="309"/>
        <v>#VALUE!</v>
      </c>
      <c r="M3283" t="e">
        <f t="shared" si="310"/>
        <v>#VALUE!</v>
      </c>
      <c r="N3283" t="e">
        <f t="shared" si="311"/>
        <v>#VALUE!</v>
      </c>
      <c r="O3283" t="b" cm="1">
        <f t="array" ref="O3283">COUNT(FIND({0,1,2,3,4,5,6,7,8,9},N3283))&gt;0</f>
        <v>0</v>
      </c>
    </row>
    <row r="3284" spans="1:15" hidden="1" x14ac:dyDescent="0.3">
      <c r="A3284" s="1" t="s">
        <v>6339</v>
      </c>
      <c r="B3284" t="s">
        <v>1183</v>
      </c>
      <c r="C3284" t="s">
        <v>6340</v>
      </c>
      <c r="D3284">
        <v>2</v>
      </c>
      <c r="E3284" t="s">
        <v>7</v>
      </c>
      <c r="I3284">
        <f t="shared" si="306"/>
        <v>0</v>
      </c>
      <c r="J3284">
        <f t="shared" si="307"/>
        <v>0</v>
      </c>
      <c r="K3284" t="e">
        <f t="shared" si="308"/>
        <v>#VALUE!</v>
      </c>
      <c r="L3284" t="e">
        <f t="shared" si="309"/>
        <v>#VALUE!</v>
      </c>
      <c r="M3284" t="e">
        <f t="shared" si="310"/>
        <v>#VALUE!</v>
      </c>
      <c r="N3284" t="e">
        <f t="shared" si="311"/>
        <v>#VALUE!</v>
      </c>
      <c r="O3284" t="b" cm="1">
        <f t="array" ref="O3284">COUNT(FIND({0,1,2,3,4,5,6,7,8,9},N3284))&gt;0</f>
        <v>0</v>
      </c>
    </row>
    <row r="3285" spans="1:15" hidden="1" x14ac:dyDescent="0.3">
      <c r="A3285" s="1" t="s">
        <v>6341</v>
      </c>
      <c r="B3285" t="s">
        <v>1183</v>
      </c>
      <c r="C3285" t="s">
        <v>6342</v>
      </c>
      <c r="D3285">
        <v>2</v>
      </c>
      <c r="E3285" t="s">
        <v>7</v>
      </c>
      <c r="I3285">
        <f t="shared" si="306"/>
        <v>1</v>
      </c>
      <c r="J3285">
        <f t="shared" si="307"/>
        <v>1</v>
      </c>
      <c r="K3285" t="str">
        <f t="shared" si="308"/>
        <v>ZB 3600011357</v>
      </c>
      <c r="L3285" t="str">
        <f t="shared" si="309"/>
        <v>53065-</v>
      </c>
      <c r="M3285" t="str">
        <f t="shared" si="310"/>
        <v xml:space="preserve">53065 </v>
      </c>
      <c r="N3285" t="str">
        <f t="shared" si="311"/>
        <v>ZB</v>
      </c>
      <c r="O3285" t="b" cm="1">
        <f t="array" ref="O3285">COUNT(FIND({0,1,2,3,4,5,6,7,8,9},N3285))&gt;0</f>
        <v>0</v>
      </c>
    </row>
    <row r="3286" spans="1:15" hidden="1" x14ac:dyDescent="0.3">
      <c r="A3286" s="1" t="s">
        <v>6343</v>
      </c>
      <c r="B3286" t="s">
        <v>1183</v>
      </c>
      <c r="C3286" t="s">
        <v>6344</v>
      </c>
      <c r="D3286">
        <v>2</v>
      </c>
      <c r="E3286" t="s">
        <v>7</v>
      </c>
      <c r="I3286">
        <f t="shared" si="306"/>
        <v>1</v>
      </c>
      <c r="J3286">
        <f t="shared" si="307"/>
        <v>1</v>
      </c>
      <c r="K3286" t="str">
        <f t="shared" si="308"/>
        <v>ZB 3600011357, Art 84358 WE in Idoc 263552170</v>
      </c>
      <c r="L3286" t="str">
        <f t="shared" si="309"/>
        <v>53065-</v>
      </c>
      <c r="M3286" t="str">
        <f t="shared" si="310"/>
        <v xml:space="preserve">53065 </v>
      </c>
      <c r="N3286" t="str">
        <f t="shared" si="311"/>
        <v>ZB</v>
      </c>
      <c r="O3286" t="b" cm="1">
        <f t="array" ref="O3286">COUNT(FIND({0,1,2,3,4,5,6,7,8,9},N3286))&gt;0</f>
        <v>0</v>
      </c>
    </row>
    <row r="3287" spans="1:15" hidden="1" x14ac:dyDescent="0.3">
      <c r="A3287" s="1" t="s">
        <v>6345</v>
      </c>
      <c r="B3287" t="s">
        <v>1183</v>
      </c>
      <c r="C3287" t="s">
        <v>6346</v>
      </c>
      <c r="D3287">
        <v>2</v>
      </c>
      <c r="E3287" t="s">
        <v>7</v>
      </c>
      <c r="I3287">
        <f t="shared" si="306"/>
        <v>1</v>
      </c>
      <c r="J3287">
        <f t="shared" si="307"/>
        <v>1</v>
      </c>
      <c r="K3287" t="str">
        <f t="shared" si="308"/>
        <v>DailyChecks: SQL_W1SSQL21_Load_DWH</v>
      </c>
      <c r="L3287" t="str">
        <f t="shared" si="309"/>
        <v>53067-</v>
      </c>
      <c r="M3287" t="str">
        <f t="shared" si="310"/>
        <v xml:space="preserve">53067 </v>
      </c>
      <c r="N3287" t="str">
        <f t="shared" si="311"/>
        <v>DailyChecks:</v>
      </c>
      <c r="O3287" t="b" cm="1">
        <f t="array" ref="O3287">COUNT(FIND({0,1,2,3,4,5,6,7,8,9},N3287))&gt;0</f>
        <v>0</v>
      </c>
    </row>
    <row r="3288" spans="1:15" hidden="1" x14ac:dyDescent="0.3">
      <c r="A3288" s="1" t="s">
        <v>6347</v>
      </c>
      <c r="B3288" t="s">
        <v>1183</v>
      </c>
      <c r="C3288" t="s">
        <v>6348</v>
      </c>
      <c r="D3288">
        <v>2</v>
      </c>
      <c r="E3288" t="s">
        <v>7</v>
      </c>
      <c r="I3288">
        <f t="shared" si="306"/>
        <v>1</v>
      </c>
      <c r="J3288">
        <f t="shared" si="307"/>
        <v>1</v>
      </c>
      <c r="K3288" t="str">
        <f t="shared" si="308"/>
        <v>Retoure 60554578  vom 10.01.2011 bitte unbedingt absagen</v>
      </c>
      <c r="L3288" t="str">
        <f t="shared" si="309"/>
        <v>53076-</v>
      </c>
      <c r="M3288" t="str">
        <f t="shared" si="310"/>
        <v xml:space="preserve">53076 </v>
      </c>
      <c r="N3288" t="str">
        <f t="shared" si="311"/>
        <v>Retoure</v>
      </c>
      <c r="O3288" t="b" cm="1">
        <f t="array" ref="O3288">COUNT(FIND({0,1,2,3,4,5,6,7,8,9},N3288))&gt;0</f>
        <v>0</v>
      </c>
    </row>
    <row r="3289" spans="1:15" hidden="1" x14ac:dyDescent="0.3">
      <c r="A3289" s="1" t="s">
        <v>6349</v>
      </c>
      <c r="B3289" t="s">
        <v>1183</v>
      </c>
      <c r="C3289" t="s">
        <v>6350</v>
      </c>
      <c r="D3289">
        <v>2</v>
      </c>
      <c r="E3289" t="s">
        <v>7</v>
      </c>
      <c r="I3289">
        <f t="shared" si="306"/>
        <v>1</v>
      </c>
      <c r="J3289">
        <f t="shared" si="307"/>
        <v>1</v>
      </c>
      <c r="K3289" t="str">
        <f t="shared" si="308"/>
        <v>Rechnungen korrektur  eilt</v>
      </c>
      <c r="L3289" t="str">
        <f t="shared" si="309"/>
        <v>53077-</v>
      </c>
      <c r="M3289" t="str">
        <f t="shared" si="310"/>
        <v xml:space="preserve">53077 </v>
      </c>
      <c r="N3289" t="str">
        <f t="shared" si="311"/>
        <v>Rechnungen</v>
      </c>
      <c r="O3289" t="b" cm="1">
        <f t="array" ref="O3289">COUNT(FIND({0,1,2,3,4,5,6,7,8,9},N3289))&gt;0</f>
        <v>0</v>
      </c>
    </row>
    <row r="3290" spans="1:15" hidden="1" x14ac:dyDescent="0.3">
      <c r="A3290" s="1" t="s">
        <v>6351</v>
      </c>
      <c r="B3290" t="s">
        <v>1183</v>
      </c>
      <c r="C3290" t="s">
        <v>6352</v>
      </c>
      <c r="D3290">
        <v>2</v>
      </c>
      <c r="E3290" t="s">
        <v>7</v>
      </c>
      <c r="I3290">
        <f t="shared" si="306"/>
        <v>0</v>
      </c>
      <c r="J3290">
        <f t="shared" si="307"/>
        <v>0</v>
      </c>
      <c r="K3290" t="e">
        <f t="shared" si="308"/>
        <v>#VALUE!</v>
      </c>
      <c r="L3290" t="e">
        <f t="shared" si="309"/>
        <v>#VALUE!</v>
      </c>
      <c r="M3290" t="e">
        <f t="shared" si="310"/>
        <v>#VALUE!</v>
      </c>
      <c r="N3290" t="e">
        <f t="shared" si="311"/>
        <v>#VALUE!</v>
      </c>
      <c r="O3290" t="b" cm="1">
        <f t="array" ref="O3290">COUNT(FIND({0,1,2,3,4,5,6,7,8,9},N3290))&gt;0</f>
        <v>0</v>
      </c>
    </row>
    <row r="3291" spans="1:15" hidden="1" x14ac:dyDescent="0.3">
      <c r="A3291" s="1" t="s">
        <v>6353</v>
      </c>
      <c r="B3291" t="s">
        <v>1183</v>
      </c>
      <c r="C3291" t="s">
        <v>6354</v>
      </c>
      <c r="D3291">
        <v>2</v>
      </c>
      <c r="E3291" t="s">
        <v>7</v>
      </c>
      <c r="I3291">
        <f t="shared" si="306"/>
        <v>0</v>
      </c>
      <c r="J3291">
        <f t="shared" si="307"/>
        <v>0</v>
      </c>
      <c r="K3291" t="e">
        <f t="shared" si="308"/>
        <v>#VALUE!</v>
      </c>
      <c r="L3291" t="e">
        <f t="shared" si="309"/>
        <v>#VALUE!</v>
      </c>
      <c r="M3291" t="e">
        <f t="shared" si="310"/>
        <v>#VALUE!</v>
      </c>
      <c r="N3291" t="e">
        <f t="shared" si="311"/>
        <v>#VALUE!</v>
      </c>
      <c r="O3291" t="b" cm="1">
        <f t="array" ref="O3291">COUNT(FIND({0,1,2,3,4,5,6,7,8,9},N3291))&gt;0</f>
        <v>0</v>
      </c>
    </row>
    <row r="3292" spans="1:15" hidden="1" x14ac:dyDescent="0.3">
      <c r="A3292" s="1" t="s">
        <v>6355</v>
      </c>
      <c r="B3292" t="s">
        <v>1183</v>
      </c>
      <c r="C3292" t="s">
        <v>6356</v>
      </c>
      <c r="D3292">
        <v>2</v>
      </c>
      <c r="E3292" t="s">
        <v>7</v>
      </c>
      <c r="I3292">
        <f t="shared" si="306"/>
        <v>0</v>
      </c>
      <c r="J3292">
        <f t="shared" si="307"/>
        <v>0</v>
      </c>
      <c r="K3292" t="e">
        <f t="shared" si="308"/>
        <v>#VALUE!</v>
      </c>
      <c r="L3292" t="e">
        <f t="shared" si="309"/>
        <v>#VALUE!</v>
      </c>
      <c r="M3292" t="e">
        <f t="shared" si="310"/>
        <v>#VALUE!</v>
      </c>
      <c r="N3292" t="e">
        <f t="shared" si="311"/>
        <v>#VALUE!</v>
      </c>
      <c r="O3292" t="b" cm="1">
        <f t="array" ref="O3292">COUNT(FIND({0,1,2,3,4,5,6,7,8,9},N3292))&gt;0</f>
        <v>0</v>
      </c>
    </row>
    <row r="3293" spans="1:15" hidden="1" x14ac:dyDescent="0.3">
      <c r="A3293" s="1" t="s">
        <v>6357</v>
      </c>
      <c r="B3293" t="s">
        <v>1183</v>
      </c>
      <c r="C3293" t="s">
        <v>6358</v>
      </c>
      <c r="D3293">
        <v>2</v>
      </c>
      <c r="E3293" t="s">
        <v>7</v>
      </c>
      <c r="I3293">
        <f t="shared" si="306"/>
        <v>0</v>
      </c>
      <c r="J3293">
        <f t="shared" si="307"/>
        <v>0</v>
      </c>
      <c r="K3293" t="e">
        <f t="shared" si="308"/>
        <v>#VALUE!</v>
      </c>
      <c r="L3293" t="e">
        <f t="shared" si="309"/>
        <v>#VALUE!</v>
      </c>
      <c r="M3293" t="e">
        <f t="shared" si="310"/>
        <v>#VALUE!</v>
      </c>
      <c r="N3293" t="e">
        <f t="shared" si="311"/>
        <v>#VALUE!</v>
      </c>
      <c r="O3293" t="b" cm="1">
        <f t="array" ref="O3293">COUNT(FIND({0,1,2,3,4,5,6,7,8,9},N3293))&gt;0</f>
        <v>0</v>
      </c>
    </row>
    <row r="3294" spans="1:15" hidden="1" x14ac:dyDescent="0.3">
      <c r="A3294" s="1" t="s">
        <v>6359</v>
      </c>
      <c r="B3294" t="s">
        <v>1183</v>
      </c>
      <c r="C3294" t="s">
        <v>6360</v>
      </c>
      <c r="D3294">
        <v>2</v>
      </c>
      <c r="E3294" t="s">
        <v>7</v>
      </c>
      <c r="I3294">
        <f t="shared" si="306"/>
        <v>0</v>
      </c>
      <c r="J3294">
        <f t="shared" si="307"/>
        <v>0</v>
      </c>
      <c r="K3294" t="e">
        <f t="shared" si="308"/>
        <v>#VALUE!</v>
      </c>
      <c r="L3294" t="e">
        <f t="shared" si="309"/>
        <v>#VALUE!</v>
      </c>
      <c r="M3294" t="e">
        <f t="shared" si="310"/>
        <v>#VALUE!</v>
      </c>
      <c r="N3294" t="e">
        <f t="shared" si="311"/>
        <v>#VALUE!</v>
      </c>
      <c r="O3294" t="b" cm="1">
        <f t="array" ref="O3294">COUNT(FIND({0,1,2,3,4,5,6,7,8,9},N3294))&gt;0</f>
        <v>0</v>
      </c>
    </row>
    <row r="3295" spans="1:15" hidden="1" x14ac:dyDescent="0.3">
      <c r="A3295" s="1" t="s">
        <v>6361</v>
      </c>
      <c r="B3295" t="s">
        <v>1183</v>
      </c>
      <c r="C3295" t="s">
        <v>6362</v>
      </c>
      <c r="D3295">
        <v>2</v>
      </c>
      <c r="E3295" t="s">
        <v>7</v>
      </c>
      <c r="I3295">
        <f t="shared" si="306"/>
        <v>0</v>
      </c>
      <c r="J3295">
        <f t="shared" si="307"/>
        <v>0</v>
      </c>
      <c r="K3295" t="e">
        <f t="shared" si="308"/>
        <v>#VALUE!</v>
      </c>
      <c r="L3295" t="e">
        <f t="shared" si="309"/>
        <v>#VALUE!</v>
      </c>
      <c r="M3295" t="e">
        <f t="shared" si="310"/>
        <v>#VALUE!</v>
      </c>
      <c r="N3295" t="e">
        <f t="shared" si="311"/>
        <v>#VALUE!</v>
      </c>
      <c r="O3295" t="b" cm="1">
        <f t="array" ref="O3295">COUNT(FIND({0,1,2,3,4,5,6,7,8,9},N3295))&gt;0</f>
        <v>0</v>
      </c>
    </row>
    <row r="3296" spans="1:15" hidden="1" x14ac:dyDescent="0.3">
      <c r="A3296" s="1" t="s">
        <v>6363</v>
      </c>
      <c r="B3296" t="s">
        <v>1183</v>
      </c>
      <c r="C3296" t="s">
        <v>6364</v>
      </c>
      <c r="D3296">
        <v>2</v>
      </c>
      <c r="E3296" t="s">
        <v>7</v>
      </c>
      <c r="I3296">
        <f t="shared" si="306"/>
        <v>2</v>
      </c>
      <c r="J3296">
        <f t="shared" si="307"/>
        <v>2</v>
      </c>
      <c r="K3296" t="str">
        <f t="shared" si="308"/>
        <v>Gruppe</v>
      </c>
      <c r="L3296" t="str">
        <f t="shared" si="309"/>
        <v>53135-Neue Zuordnung Disponent &gt; EK-</v>
      </c>
      <c r="M3296" t="str">
        <f t="shared" si="310"/>
        <v xml:space="preserve">53135 Neue Zuordnung Disponent &gt; EK </v>
      </c>
      <c r="N3296" t="e">
        <f t="shared" si="311"/>
        <v>#VALUE!</v>
      </c>
      <c r="O3296" t="b" cm="1">
        <f t="array" ref="O3296">COUNT(FIND({0,1,2,3,4,5,6,7,8,9},N3296))&gt;0</f>
        <v>0</v>
      </c>
    </row>
    <row r="3297" spans="1:15" hidden="1" x14ac:dyDescent="0.3">
      <c r="A3297" s="1" t="s">
        <v>6365</v>
      </c>
      <c r="B3297" t="s">
        <v>1183</v>
      </c>
      <c r="C3297" t="s">
        <v>6366</v>
      </c>
      <c r="D3297">
        <v>2</v>
      </c>
      <c r="E3297" t="s">
        <v>7</v>
      </c>
      <c r="I3297">
        <f t="shared" si="306"/>
        <v>1</v>
      </c>
      <c r="J3297">
        <f t="shared" si="307"/>
        <v>1</v>
      </c>
      <c r="K3297" t="str">
        <f t="shared" si="308"/>
        <v>Reservierung</v>
      </c>
      <c r="L3297" t="str">
        <f t="shared" si="309"/>
        <v>53145 WH Düsseldorf: SAP WH-</v>
      </c>
      <c r="M3297" t="str">
        <f t="shared" si="310"/>
        <v xml:space="preserve">53145 WH Düsseldorf: SAP WH </v>
      </c>
      <c r="N3297" t="e">
        <f t="shared" si="311"/>
        <v>#VALUE!</v>
      </c>
      <c r="O3297" t="b" cm="1">
        <f t="array" ref="O3297">COUNT(FIND({0,1,2,3,4,5,6,7,8,9},N3297))&gt;0</f>
        <v>0</v>
      </c>
    </row>
    <row r="3298" spans="1:15" hidden="1" x14ac:dyDescent="0.3">
      <c r="A3298" s="1" t="s">
        <v>6367</v>
      </c>
      <c r="B3298" t="s">
        <v>1183</v>
      </c>
      <c r="C3298" t="s">
        <v>6368</v>
      </c>
      <c r="D3298">
        <v>2</v>
      </c>
      <c r="E3298" t="s">
        <v>7</v>
      </c>
      <c r="I3298">
        <f t="shared" si="306"/>
        <v>1</v>
      </c>
      <c r="J3298">
        <f t="shared" si="307"/>
        <v>1</v>
      </c>
      <c r="K3298" t="str">
        <f t="shared" si="308"/>
        <v>Eintritt Azubi Maximilian Sponholz</v>
      </c>
      <c r="L3298" t="str">
        <f t="shared" si="309"/>
        <v>53147-</v>
      </c>
      <c r="M3298" t="str">
        <f t="shared" si="310"/>
        <v xml:space="preserve">53147 </v>
      </c>
      <c r="N3298" t="str">
        <f t="shared" si="311"/>
        <v>Eintritt</v>
      </c>
      <c r="O3298" t="b" cm="1">
        <f t="array" ref="O3298">COUNT(FIND({0,1,2,3,4,5,6,7,8,9},N3298))&gt;0</f>
        <v>0</v>
      </c>
    </row>
    <row r="3299" spans="1:15" hidden="1" x14ac:dyDescent="0.3">
      <c r="A3299" s="1" t="s">
        <v>6369</v>
      </c>
      <c r="B3299" t="s">
        <v>1183</v>
      </c>
      <c r="C3299" t="s">
        <v>6370</v>
      </c>
      <c r="D3299">
        <v>2</v>
      </c>
      <c r="E3299" t="s">
        <v>7</v>
      </c>
      <c r="I3299">
        <f t="shared" si="306"/>
        <v>0</v>
      </c>
      <c r="J3299">
        <f t="shared" si="307"/>
        <v>0</v>
      </c>
      <c r="K3299" t="e">
        <f t="shared" si="308"/>
        <v>#VALUE!</v>
      </c>
      <c r="L3299" t="e">
        <f t="shared" si="309"/>
        <v>#VALUE!</v>
      </c>
      <c r="M3299" t="e">
        <f t="shared" si="310"/>
        <v>#VALUE!</v>
      </c>
      <c r="N3299" t="e">
        <f t="shared" si="311"/>
        <v>#VALUE!</v>
      </c>
      <c r="O3299" t="b" cm="1">
        <f t="array" ref="O3299">COUNT(FIND({0,1,2,3,4,5,6,7,8,9},N3299))&gt;0</f>
        <v>0</v>
      </c>
    </row>
    <row r="3300" spans="1:15" hidden="1" x14ac:dyDescent="0.3">
      <c r="A3300" s="1" t="s">
        <v>6371</v>
      </c>
      <c r="B3300" t="s">
        <v>1183</v>
      </c>
      <c r="C3300" t="s">
        <v>6372</v>
      </c>
      <c r="D3300">
        <v>2</v>
      </c>
      <c r="E3300" t="s">
        <v>7</v>
      </c>
      <c r="I3300">
        <f t="shared" si="306"/>
        <v>1</v>
      </c>
      <c r="J3300">
        <f t="shared" si="307"/>
        <v>1</v>
      </c>
      <c r="K3300" t="str">
        <f t="shared" si="308"/>
        <v>In der Transaktion mm43, wird Material nicht anzeigen</v>
      </c>
      <c r="L3300" t="str">
        <f t="shared" si="309"/>
        <v>53151-</v>
      </c>
      <c r="M3300" t="str">
        <f t="shared" si="310"/>
        <v xml:space="preserve">53151 </v>
      </c>
      <c r="N3300" t="str">
        <f t="shared" si="311"/>
        <v>In</v>
      </c>
      <c r="O3300" t="b" cm="1">
        <f t="array" ref="O3300">COUNT(FIND({0,1,2,3,4,5,6,7,8,9},N3300))&gt;0</f>
        <v>0</v>
      </c>
    </row>
    <row r="3301" spans="1:15" hidden="1" x14ac:dyDescent="0.3">
      <c r="A3301" s="1" t="s">
        <v>6373</v>
      </c>
      <c r="B3301" t="s">
        <v>1183</v>
      </c>
      <c r="C3301" t="s">
        <v>6374</v>
      </c>
      <c r="D3301">
        <v>2</v>
      </c>
      <c r="E3301" t="s">
        <v>7</v>
      </c>
      <c r="I3301">
        <f t="shared" si="306"/>
        <v>1</v>
      </c>
      <c r="J3301">
        <f t="shared" si="307"/>
        <v>1</v>
      </c>
      <c r="K3301" t="str">
        <f t="shared" si="308"/>
        <v>WH Berlin: Etikettennachdruck aus SAP nicht möglich</v>
      </c>
      <c r="L3301" t="str">
        <f t="shared" si="309"/>
        <v>53158-</v>
      </c>
      <c r="M3301" t="str">
        <f t="shared" si="310"/>
        <v xml:space="preserve">53158 </v>
      </c>
      <c r="N3301" t="str">
        <f t="shared" si="311"/>
        <v>WH</v>
      </c>
      <c r="O3301" t="b" cm="1">
        <f t="array" ref="O3301">COUNT(FIND({0,1,2,3,4,5,6,7,8,9},N3301))&gt;0</f>
        <v>0</v>
      </c>
    </row>
    <row r="3302" spans="1:15" hidden="1" x14ac:dyDescent="0.3">
      <c r="A3302" s="1" t="s">
        <v>6375</v>
      </c>
      <c r="B3302" t="s">
        <v>1183</v>
      </c>
      <c r="C3302" t="s">
        <v>6376</v>
      </c>
      <c r="D3302">
        <v>2</v>
      </c>
      <c r="E3302" t="s">
        <v>7</v>
      </c>
      <c r="I3302">
        <f t="shared" si="306"/>
        <v>0</v>
      </c>
      <c r="J3302">
        <f t="shared" si="307"/>
        <v>0</v>
      </c>
      <c r="K3302" t="e">
        <f t="shared" si="308"/>
        <v>#VALUE!</v>
      </c>
      <c r="L3302" t="e">
        <f t="shared" si="309"/>
        <v>#VALUE!</v>
      </c>
      <c r="M3302" t="e">
        <f t="shared" si="310"/>
        <v>#VALUE!</v>
      </c>
      <c r="N3302" t="e">
        <f t="shared" si="311"/>
        <v>#VALUE!</v>
      </c>
      <c r="O3302" t="b" cm="1">
        <f t="array" ref="O3302">COUNT(FIND({0,1,2,3,4,5,6,7,8,9},N3302))&gt;0</f>
        <v>0</v>
      </c>
    </row>
    <row r="3303" spans="1:15" hidden="1" x14ac:dyDescent="0.3">
      <c r="A3303" s="1" t="s">
        <v>6377</v>
      </c>
      <c r="B3303" t="s">
        <v>1183</v>
      </c>
      <c r="C3303" t="s">
        <v>6378</v>
      </c>
      <c r="D3303">
        <v>2</v>
      </c>
      <c r="E3303" t="s">
        <v>7</v>
      </c>
      <c r="I3303">
        <f t="shared" si="306"/>
        <v>1</v>
      </c>
      <c r="J3303">
        <f t="shared" si="307"/>
        <v>1</v>
      </c>
      <c r="K3303" t="str">
        <f t="shared" si="308"/>
        <v>Bitte um Rechnungsstellung VL 71</v>
      </c>
      <c r="L3303" t="str">
        <f t="shared" si="309"/>
        <v>53181-</v>
      </c>
      <c r="M3303" t="str">
        <f t="shared" si="310"/>
        <v xml:space="preserve">53181 </v>
      </c>
      <c r="N3303" t="str">
        <f t="shared" si="311"/>
        <v>Bitte</v>
      </c>
      <c r="O3303" t="b" cm="1">
        <f t="array" ref="O3303">COUNT(FIND({0,1,2,3,4,5,6,7,8,9},N3303))&gt;0</f>
        <v>0</v>
      </c>
    </row>
    <row r="3304" spans="1:15" hidden="1" x14ac:dyDescent="0.3">
      <c r="A3304" s="1" t="s">
        <v>6379</v>
      </c>
      <c r="B3304" t="s">
        <v>1183</v>
      </c>
      <c r="C3304" t="s">
        <v>6380</v>
      </c>
      <c r="D3304">
        <v>2</v>
      </c>
      <c r="E3304" t="s">
        <v>7</v>
      </c>
      <c r="I3304">
        <f t="shared" si="306"/>
        <v>1</v>
      </c>
      <c r="J3304">
        <f t="shared" si="307"/>
        <v>1</v>
      </c>
      <c r="K3304" t="str">
        <f t="shared" si="308"/>
        <v>Rücksendung Zitronenlimonade Gazzosa</v>
      </c>
      <c r="L3304" t="str">
        <f t="shared" si="309"/>
        <v>53203-</v>
      </c>
      <c r="M3304" t="str">
        <f t="shared" si="310"/>
        <v xml:space="preserve">53203 </v>
      </c>
      <c r="N3304" t="str">
        <f t="shared" si="311"/>
        <v>Rücksendung</v>
      </c>
      <c r="O3304" t="b" cm="1">
        <f t="array" ref="O3304">COUNT(FIND({0,1,2,3,4,5,6,7,8,9},N3304))&gt;0</f>
        <v>0</v>
      </c>
    </row>
    <row r="3305" spans="1:15" hidden="1" x14ac:dyDescent="0.3">
      <c r="A3305" s="1" t="s">
        <v>6381</v>
      </c>
      <c r="B3305" t="s">
        <v>1183</v>
      </c>
      <c r="C3305" t="s">
        <v>6382</v>
      </c>
      <c r="D3305">
        <v>2</v>
      </c>
      <c r="E3305" t="s">
        <v>7</v>
      </c>
      <c r="I3305">
        <f t="shared" si="306"/>
        <v>1</v>
      </c>
      <c r="J3305">
        <f t="shared" si="307"/>
        <v>1</v>
      </c>
      <c r="K3305" t="str">
        <f t="shared" si="308"/>
        <v>Benötige SAP Zugang: Frau Anna Reidel</v>
      </c>
      <c r="L3305" t="str">
        <f t="shared" si="309"/>
        <v>53218-</v>
      </c>
      <c r="M3305" t="str">
        <f t="shared" si="310"/>
        <v xml:space="preserve">53218 </v>
      </c>
      <c r="N3305" t="str">
        <f t="shared" si="311"/>
        <v>Benötige</v>
      </c>
      <c r="O3305" t="b" cm="1">
        <f t="array" ref="O3305">COUNT(FIND({0,1,2,3,4,5,6,7,8,9},N3305))&gt;0</f>
        <v>0</v>
      </c>
    </row>
    <row r="3306" spans="1:15" hidden="1" x14ac:dyDescent="0.3">
      <c r="A3306" s="1" t="s">
        <v>6383</v>
      </c>
      <c r="B3306" t="s">
        <v>1183</v>
      </c>
      <c r="C3306" t="s">
        <v>6384</v>
      </c>
      <c r="D3306">
        <v>2</v>
      </c>
      <c r="E3306" t="s">
        <v>7</v>
      </c>
      <c r="I3306">
        <f t="shared" si="306"/>
        <v>1</v>
      </c>
      <c r="J3306">
        <f t="shared" si="307"/>
        <v>1</v>
      </c>
      <c r="K3306" t="str">
        <f t="shared" si="308"/>
        <v>Anrede bei Kunden</v>
      </c>
      <c r="L3306" t="str">
        <f t="shared" si="309"/>
        <v>53223-</v>
      </c>
      <c r="M3306" t="str">
        <f t="shared" si="310"/>
        <v xml:space="preserve">53223 </v>
      </c>
      <c r="N3306" t="str">
        <f t="shared" si="311"/>
        <v>Anrede</v>
      </c>
      <c r="O3306" t="b" cm="1">
        <f t="array" ref="O3306">COUNT(FIND({0,1,2,3,4,5,6,7,8,9},N3306))&gt;0</f>
        <v>0</v>
      </c>
    </row>
    <row r="3307" spans="1:15" hidden="1" x14ac:dyDescent="0.3">
      <c r="A3307" s="1" t="s">
        <v>6385</v>
      </c>
      <c r="B3307" t="s">
        <v>1183</v>
      </c>
      <c r="C3307" t="s">
        <v>6386</v>
      </c>
      <c r="D3307">
        <v>2</v>
      </c>
      <c r="E3307" t="s">
        <v>7</v>
      </c>
      <c r="I3307">
        <f t="shared" si="306"/>
        <v>1</v>
      </c>
      <c r="J3307">
        <f t="shared" si="307"/>
        <v>1</v>
      </c>
      <c r="K3307" t="str">
        <f t="shared" si="308"/>
        <v>Bei der Neue Zuordnung der Disponent</v>
      </c>
      <c r="L3307" t="str">
        <f t="shared" si="309"/>
        <v>53233-</v>
      </c>
      <c r="M3307" t="str">
        <f t="shared" si="310"/>
        <v xml:space="preserve">53233 </v>
      </c>
      <c r="N3307" t="str">
        <f t="shared" si="311"/>
        <v>Bei</v>
      </c>
      <c r="O3307" t="b" cm="1">
        <f t="array" ref="O3307">COUNT(FIND({0,1,2,3,4,5,6,7,8,9},N3307))&gt;0</f>
        <v>0</v>
      </c>
    </row>
    <row r="3308" spans="1:15" hidden="1" x14ac:dyDescent="0.3">
      <c r="A3308" s="1" t="s">
        <v>6387</v>
      </c>
      <c r="B3308" t="s">
        <v>1183</v>
      </c>
      <c r="C3308" t="s">
        <v>6388</v>
      </c>
      <c r="D3308">
        <v>2</v>
      </c>
      <c r="E3308" t="s">
        <v>7</v>
      </c>
      <c r="I3308">
        <f t="shared" si="306"/>
        <v>1</v>
      </c>
      <c r="J3308">
        <f t="shared" si="307"/>
        <v>1</v>
      </c>
      <c r="K3308" t="str">
        <f t="shared" si="308"/>
        <v>Warenbestände der WH in SAP falsch</v>
      </c>
      <c r="L3308" t="str">
        <f t="shared" si="309"/>
        <v>53237-</v>
      </c>
      <c r="M3308" t="str">
        <f t="shared" si="310"/>
        <v xml:space="preserve">53237 </v>
      </c>
      <c r="N3308" t="str">
        <f t="shared" si="311"/>
        <v>Warenbestände</v>
      </c>
      <c r="O3308" t="b" cm="1">
        <f t="array" ref="O3308">COUNT(FIND({0,1,2,3,4,5,6,7,8,9},N3308))&gt;0</f>
        <v>0</v>
      </c>
    </row>
    <row r="3309" spans="1:15" hidden="1" x14ac:dyDescent="0.3">
      <c r="A3309" s="1" t="s">
        <v>6389</v>
      </c>
      <c r="B3309" t="s">
        <v>1183</v>
      </c>
      <c r="C3309" t="s">
        <v>6390</v>
      </c>
      <c r="D3309">
        <v>2</v>
      </c>
      <c r="E3309" t="s">
        <v>7</v>
      </c>
      <c r="I3309">
        <f t="shared" si="306"/>
        <v>2</v>
      </c>
      <c r="J3309">
        <f t="shared" si="307"/>
        <v>2</v>
      </c>
      <c r="K3309" t="str">
        <f t="shared" si="308"/>
        <v>Gruppe</v>
      </c>
      <c r="L3309" t="str">
        <f t="shared" si="309"/>
        <v>53242-AW: Neue Zuordnung Disponent &gt; EK-</v>
      </c>
      <c r="M3309" t="str">
        <f t="shared" si="310"/>
        <v xml:space="preserve">53242 AW: Neue Zuordnung Disponent &gt; EK </v>
      </c>
      <c r="N3309" t="e">
        <f t="shared" si="311"/>
        <v>#VALUE!</v>
      </c>
      <c r="O3309" t="b" cm="1">
        <f t="array" ref="O3309">COUNT(FIND({0,1,2,3,4,5,6,7,8,9},N3309))&gt;0</f>
        <v>0</v>
      </c>
    </row>
    <row r="3310" spans="1:15" hidden="1" x14ac:dyDescent="0.3">
      <c r="A3310" s="1" t="s">
        <v>6391</v>
      </c>
      <c r="B3310" t="s">
        <v>1183</v>
      </c>
      <c r="C3310" t="s">
        <v>6392</v>
      </c>
      <c r="D3310">
        <v>2</v>
      </c>
      <c r="E3310" t="s">
        <v>7</v>
      </c>
      <c r="I3310">
        <f t="shared" si="306"/>
        <v>1</v>
      </c>
      <c r="J3310">
        <f t="shared" si="307"/>
        <v>1</v>
      </c>
      <c r="K3310" t="str">
        <f t="shared" si="308"/>
        <v>Berchtigungen ME21N</v>
      </c>
      <c r="L3310" t="str">
        <f t="shared" si="309"/>
        <v>53252-</v>
      </c>
      <c r="M3310" t="str">
        <f t="shared" si="310"/>
        <v xml:space="preserve">53252 </v>
      </c>
      <c r="N3310" t="str">
        <f t="shared" si="311"/>
        <v>Berchtigungen</v>
      </c>
      <c r="O3310" t="b" cm="1">
        <f t="array" ref="O3310">COUNT(FIND({0,1,2,3,4,5,6,7,8,9},N3310))&gt;0</f>
        <v>0</v>
      </c>
    </row>
    <row r="3311" spans="1:15" hidden="1" x14ac:dyDescent="0.3">
      <c r="A3311" s="1" t="s">
        <v>6393</v>
      </c>
      <c r="B3311" t="s">
        <v>1183</v>
      </c>
      <c r="C3311" t="s">
        <v>6394</v>
      </c>
      <c r="D3311">
        <v>2</v>
      </c>
      <c r="E3311" t="s">
        <v>7</v>
      </c>
      <c r="I3311">
        <f t="shared" si="306"/>
        <v>1</v>
      </c>
      <c r="J3311">
        <f t="shared" si="307"/>
        <v>1</v>
      </c>
      <c r="K3311" t="str">
        <f t="shared" si="308"/>
        <v>Storno LS 0862015317</v>
      </c>
      <c r="L3311" t="str">
        <f t="shared" si="309"/>
        <v>53255-</v>
      </c>
      <c r="M3311" t="str">
        <f t="shared" si="310"/>
        <v xml:space="preserve">53255 </v>
      </c>
      <c r="N3311" t="str">
        <f t="shared" si="311"/>
        <v>Storno</v>
      </c>
      <c r="O3311" t="b" cm="1">
        <f t="array" ref="O3311">COUNT(FIND({0,1,2,3,4,5,6,7,8,9},N3311))&gt;0</f>
        <v>0</v>
      </c>
    </row>
    <row r="3312" spans="1:15" hidden="1" x14ac:dyDescent="0.3">
      <c r="A3312" s="1" t="s">
        <v>6395</v>
      </c>
      <c r="B3312" t="s">
        <v>1183</v>
      </c>
      <c r="C3312" t="s">
        <v>6396</v>
      </c>
      <c r="D3312">
        <v>2</v>
      </c>
      <c r="E3312" t="s">
        <v>7</v>
      </c>
      <c r="I3312">
        <f t="shared" si="306"/>
        <v>1</v>
      </c>
      <c r="J3312">
        <f t="shared" si="307"/>
        <v>1</v>
      </c>
      <c r="K3312" t="str">
        <f t="shared" si="308"/>
        <v>WG: Ticket#1900168244 — WG: Abholauftrag</v>
      </c>
      <c r="L3312" t="str">
        <f t="shared" si="309"/>
        <v>53256-</v>
      </c>
      <c r="M3312" t="str">
        <f t="shared" si="310"/>
        <v xml:space="preserve">53256 </v>
      </c>
      <c r="N3312" t="str">
        <f t="shared" si="311"/>
        <v>WG:</v>
      </c>
      <c r="O3312" t="b" cm="1">
        <f t="array" ref="O3312">COUNT(FIND({0,1,2,3,4,5,6,7,8,9},N3312))&gt;0</f>
        <v>0</v>
      </c>
    </row>
    <row r="3313" spans="1:15" hidden="1" x14ac:dyDescent="0.3">
      <c r="A3313" s="1" t="s">
        <v>6397</v>
      </c>
      <c r="B3313" t="s">
        <v>1183</v>
      </c>
      <c r="C3313" t="s">
        <v>6398</v>
      </c>
      <c r="D3313">
        <v>2</v>
      </c>
      <c r="E3313" t="s">
        <v>7</v>
      </c>
      <c r="I3313">
        <f t="shared" si="306"/>
        <v>2</v>
      </c>
      <c r="J3313">
        <f t="shared" si="307"/>
        <v>2</v>
      </c>
      <c r="K3313" t="str">
        <f t="shared" si="308"/>
        <v>Bestellung</v>
      </c>
      <c r="L3313" t="str">
        <f t="shared" si="309"/>
        <v>53274-WG: Fehler bei Online-</v>
      </c>
      <c r="M3313" t="str">
        <f t="shared" si="310"/>
        <v xml:space="preserve">53274 WG: Fehler bei Online </v>
      </c>
      <c r="N3313" t="e">
        <f t="shared" si="311"/>
        <v>#VALUE!</v>
      </c>
      <c r="O3313" t="b" cm="1">
        <f t="array" ref="O3313">COUNT(FIND({0,1,2,3,4,5,6,7,8,9},N3313))&gt;0</f>
        <v>0</v>
      </c>
    </row>
    <row r="3314" spans="1:15" hidden="1" x14ac:dyDescent="0.3">
      <c r="A3314" s="1" t="s">
        <v>6399</v>
      </c>
      <c r="B3314" t="s">
        <v>1183</v>
      </c>
      <c r="C3314" t="s">
        <v>6400</v>
      </c>
      <c r="D3314">
        <v>2</v>
      </c>
      <c r="E3314" t="s">
        <v>7</v>
      </c>
      <c r="I3314">
        <f t="shared" si="306"/>
        <v>1</v>
      </c>
      <c r="J3314">
        <f t="shared" si="307"/>
        <v>1</v>
      </c>
      <c r="K3314" t="str">
        <f t="shared" si="308"/>
        <v>SAP Lieferantenretoure ist nicht freigebbar</v>
      </c>
      <c r="L3314" t="str">
        <f t="shared" si="309"/>
        <v>53276-</v>
      </c>
      <c r="M3314" t="str">
        <f t="shared" si="310"/>
        <v xml:space="preserve">53276 </v>
      </c>
      <c r="N3314" t="str">
        <f t="shared" si="311"/>
        <v>SAP</v>
      </c>
      <c r="O3314" t="b" cm="1">
        <f t="array" ref="O3314">COUNT(FIND({0,1,2,3,4,5,6,7,8,9},N3314))&gt;0</f>
        <v>0</v>
      </c>
    </row>
    <row r="3315" spans="1:15" hidden="1" x14ac:dyDescent="0.3">
      <c r="A3315" s="1" t="s">
        <v>6401</v>
      </c>
      <c r="B3315" t="s">
        <v>1183</v>
      </c>
      <c r="C3315" t="s">
        <v>6402</v>
      </c>
      <c r="D3315">
        <v>2</v>
      </c>
      <c r="E3315" t="s">
        <v>7</v>
      </c>
      <c r="I3315">
        <f t="shared" si="306"/>
        <v>2</v>
      </c>
      <c r="J3315">
        <f t="shared" si="307"/>
        <v>2</v>
      </c>
      <c r="K3315" t="str">
        <f t="shared" si="308"/>
        <v>Storno zu 4500406263, Pos. 10</v>
      </c>
      <c r="L3315" t="str">
        <f t="shared" si="309"/>
        <v>53282-SAP WE-</v>
      </c>
      <c r="M3315" t="str">
        <f t="shared" si="310"/>
        <v xml:space="preserve">53282 SAP WE </v>
      </c>
      <c r="N3315" t="str">
        <f t="shared" si="311"/>
        <v>Storno</v>
      </c>
      <c r="O3315" t="b" cm="1">
        <f t="array" ref="O3315">COUNT(FIND({0,1,2,3,4,5,6,7,8,9},N3315))&gt;0</f>
        <v>0</v>
      </c>
    </row>
    <row r="3316" spans="1:15" hidden="1" x14ac:dyDescent="0.3">
      <c r="A3316" s="1" t="s">
        <v>6403</v>
      </c>
      <c r="B3316" t="s">
        <v>1183</v>
      </c>
      <c r="C3316" t="s">
        <v>6404</v>
      </c>
      <c r="D3316">
        <v>2</v>
      </c>
      <c r="E3316" t="s">
        <v>7</v>
      </c>
      <c r="I3316">
        <f t="shared" si="306"/>
        <v>1</v>
      </c>
      <c r="J3316">
        <f t="shared" si="307"/>
        <v>1</v>
      </c>
      <c r="K3316" t="str">
        <f t="shared" si="308"/>
        <v>SAP Auftrag 6172907 bitte prüfen</v>
      </c>
      <c r="L3316" t="str">
        <f t="shared" si="309"/>
        <v>53286-</v>
      </c>
      <c r="M3316" t="str">
        <f t="shared" si="310"/>
        <v xml:space="preserve">53286 </v>
      </c>
      <c r="N3316" t="str">
        <f t="shared" si="311"/>
        <v>SAP</v>
      </c>
      <c r="O3316" t="b" cm="1">
        <f t="array" ref="O3316">COUNT(FIND({0,1,2,3,4,5,6,7,8,9},N3316))&gt;0</f>
        <v>0</v>
      </c>
    </row>
    <row r="3317" spans="1:15" hidden="1" x14ac:dyDescent="0.3">
      <c r="A3317" s="1" t="s">
        <v>6405</v>
      </c>
      <c r="B3317" t="s">
        <v>1183</v>
      </c>
      <c r="C3317" t="s">
        <v>6406</v>
      </c>
      <c r="D3317">
        <v>2</v>
      </c>
      <c r="E3317" t="s">
        <v>7</v>
      </c>
      <c r="I3317">
        <f t="shared" si="306"/>
        <v>1</v>
      </c>
      <c r="J3317">
        <f t="shared" si="307"/>
        <v>1</v>
      </c>
      <c r="K3317" t="str">
        <f t="shared" si="308"/>
        <v>Datenübertragung SAP an POS</v>
      </c>
      <c r="L3317" t="str">
        <f t="shared" si="309"/>
        <v>53290-</v>
      </c>
      <c r="M3317" t="str">
        <f t="shared" si="310"/>
        <v xml:space="preserve">53290 </v>
      </c>
      <c r="N3317" t="str">
        <f t="shared" si="311"/>
        <v>Datenübertragung</v>
      </c>
      <c r="O3317" t="b" cm="1">
        <f t="array" ref="O3317">COUNT(FIND({0,1,2,3,4,5,6,7,8,9},N3317))&gt;0</f>
        <v>0</v>
      </c>
    </row>
    <row r="3318" spans="1:15" hidden="1" x14ac:dyDescent="0.3">
      <c r="A3318" s="1" t="s">
        <v>6407</v>
      </c>
      <c r="B3318" t="s">
        <v>1183</v>
      </c>
      <c r="C3318" t="s">
        <v>6408</v>
      </c>
      <c r="D3318">
        <v>2</v>
      </c>
      <c r="E3318" t="s">
        <v>7</v>
      </c>
      <c r="I3318">
        <f t="shared" si="306"/>
        <v>2</v>
      </c>
      <c r="J3318">
        <f t="shared" si="307"/>
        <v>2</v>
      </c>
      <c r="K3318" t="str">
        <f t="shared" si="308"/>
        <v>LLE Pflegen !</v>
      </c>
      <c r="L3318" t="str">
        <f t="shared" si="309"/>
        <v>53291-Berechtigung ZV002311-</v>
      </c>
      <c r="M3318" t="str">
        <f t="shared" si="310"/>
        <v xml:space="preserve">53291 Berechtigung ZV002311 </v>
      </c>
      <c r="N3318" t="str">
        <f t="shared" si="311"/>
        <v>LLE</v>
      </c>
      <c r="O3318" t="b" cm="1">
        <f t="array" ref="O3318">COUNT(FIND({0,1,2,3,4,5,6,7,8,9},N3318))&gt;0</f>
        <v>0</v>
      </c>
    </row>
    <row r="3319" spans="1:15" hidden="1" x14ac:dyDescent="0.3">
      <c r="A3319" s="1" t="s">
        <v>6409</v>
      </c>
      <c r="B3319" t="s">
        <v>1183</v>
      </c>
      <c r="C3319" t="s">
        <v>6410</v>
      </c>
      <c r="D3319">
        <v>2</v>
      </c>
      <c r="E3319" t="s">
        <v>7</v>
      </c>
      <c r="I3319">
        <f t="shared" si="306"/>
        <v>1</v>
      </c>
      <c r="J3319">
        <f t="shared" si="307"/>
        <v>1</v>
      </c>
      <c r="K3319" t="str">
        <f t="shared" si="308"/>
        <v>Arbeitsplatz Paulina Ullrich</v>
      </c>
      <c r="L3319" t="str">
        <f t="shared" si="309"/>
        <v>53292-</v>
      </c>
      <c r="M3319" t="str">
        <f t="shared" si="310"/>
        <v xml:space="preserve">53292 </v>
      </c>
      <c r="N3319" t="str">
        <f t="shared" si="311"/>
        <v>Arbeitsplatz</v>
      </c>
      <c r="O3319" t="b" cm="1">
        <f t="array" ref="O3319">COUNT(FIND({0,1,2,3,4,5,6,7,8,9},N3319))&gt;0</f>
        <v>0</v>
      </c>
    </row>
    <row r="3320" spans="1:15" hidden="1" x14ac:dyDescent="0.3">
      <c r="A3320" s="1" t="s">
        <v>6411</v>
      </c>
      <c r="B3320" t="s">
        <v>1183</v>
      </c>
      <c r="C3320" t="s">
        <v>6412</v>
      </c>
      <c r="D3320">
        <v>2</v>
      </c>
      <c r="E3320" t="s">
        <v>7</v>
      </c>
      <c r="I3320">
        <f t="shared" si="306"/>
        <v>1</v>
      </c>
      <c r="J3320">
        <f t="shared" si="307"/>
        <v>1</v>
      </c>
      <c r="K3320" t="str">
        <f t="shared" si="308"/>
        <v>Bons von B&amp;B nicht in SAP verarbeitet?</v>
      </c>
      <c r="L3320" t="str">
        <f t="shared" si="309"/>
        <v>53305-</v>
      </c>
      <c r="M3320" t="str">
        <f t="shared" si="310"/>
        <v xml:space="preserve">53305 </v>
      </c>
      <c r="N3320" t="str">
        <f t="shared" si="311"/>
        <v>Bons</v>
      </c>
      <c r="O3320" t="b" cm="1">
        <f t="array" ref="O3320">COUNT(FIND({0,1,2,3,4,5,6,7,8,9},N3320))&gt;0</f>
        <v>0</v>
      </c>
    </row>
    <row r="3321" spans="1:15" hidden="1" x14ac:dyDescent="0.3">
      <c r="A3321" s="1" t="s">
        <v>6413</v>
      </c>
      <c r="B3321" t="s">
        <v>1183</v>
      </c>
      <c r="C3321" t="s">
        <v>6414</v>
      </c>
      <c r="D3321">
        <v>2</v>
      </c>
      <c r="E3321" t="s">
        <v>7</v>
      </c>
      <c r="I3321">
        <f t="shared" si="306"/>
        <v>1</v>
      </c>
      <c r="J3321">
        <f t="shared" si="307"/>
        <v>1</v>
      </c>
      <c r="K3321" t="str">
        <f t="shared" si="308"/>
        <v>WG: ZKE fehlt in der Übersicht</v>
      </c>
      <c r="L3321" t="str">
        <f t="shared" si="309"/>
        <v>53316-</v>
      </c>
      <c r="M3321" t="str">
        <f t="shared" si="310"/>
        <v xml:space="preserve">53316 </v>
      </c>
      <c r="N3321" t="str">
        <f t="shared" si="311"/>
        <v>WG:</v>
      </c>
      <c r="O3321" t="b" cm="1">
        <f t="array" ref="O3321">COUNT(FIND({0,1,2,3,4,5,6,7,8,9},N3321))&gt;0</f>
        <v>0</v>
      </c>
    </row>
    <row r="3322" spans="1:15" hidden="1" x14ac:dyDescent="0.3">
      <c r="A3322" s="1" t="s">
        <v>6415</v>
      </c>
      <c r="B3322" t="s">
        <v>1183</v>
      </c>
      <c r="C3322" t="s">
        <v>6416</v>
      </c>
      <c r="D3322">
        <v>2</v>
      </c>
      <c r="E3322" t="s">
        <v>7</v>
      </c>
      <c r="I3322">
        <f t="shared" si="306"/>
        <v>1</v>
      </c>
      <c r="J3322">
        <f t="shared" si="307"/>
        <v>1</v>
      </c>
      <c r="K3322" t="str">
        <f t="shared" si="308"/>
        <v>SAP Noch keine LIF zum Auftrag</v>
      </c>
      <c r="L3322" t="str">
        <f t="shared" si="309"/>
        <v>53321-</v>
      </c>
      <c r="M3322" t="str">
        <f t="shared" si="310"/>
        <v xml:space="preserve">53321 </v>
      </c>
      <c r="N3322" t="str">
        <f t="shared" si="311"/>
        <v>SAP</v>
      </c>
      <c r="O3322" t="b" cm="1">
        <f t="array" ref="O3322">COUNT(FIND({0,1,2,3,4,5,6,7,8,9},N3322))&gt;0</f>
        <v>0</v>
      </c>
    </row>
    <row r="3323" spans="1:15" hidden="1" x14ac:dyDescent="0.3">
      <c r="A3323" s="1" t="s">
        <v>6417</v>
      </c>
      <c r="B3323" t="s">
        <v>1183</v>
      </c>
      <c r="C3323" t="s">
        <v>6418</v>
      </c>
      <c r="D3323">
        <v>2</v>
      </c>
      <c r="E3323" t="s">
        <v>7</v>
      </c>
      <c r="I3323">
        <f t="shared" si="306"/>
        <v>1</v>
      </c>
      <c r="J3323">
        <f t="shared" si="307"/>
        <v>1</v>
      </c>
      <c r="K3323" t="str">
        <f t="shared" si="308"/>
        <v>Berechtigung SAP für Judith Wiepen</v>
      </c>
      <c r="L3323" t="str">
        <f t="shared" si="309"/>
        <v>53333-</v>
      </c>
      <c r="M3323" t="str">
        <f t="shared" si="310"/>
        <v xml:space="preserve">53333 </v>
      </c>
      <c r="N3323" t="str">
        <f t="shared" si="311"/>
        <v>Berechtigung</v>
      </c>
      <c r="O3323" t="b" cm="1">
        <f t="array" ref="O3323">COUNT(FIND({0,1,2,3,4,5,6,7,8,9},N3323))&gt;0</f>
        <v>0</v>
      </c>
    </row>
    <row r="3324" spans="1:15" hidden="1" x14ac:dyDescent="0.3">
      <c r="A3324" s="1" t="s">
        <v>6419</v>
      </c>
      <c r="B3324" t="s">
        <v>1183</v>
      </c>
      <c r="C3324" t="s">
        <v>6420</v>
      </c>
      <c r="D3324">
        <v>2</v>
      </c>
      <c r="E3324" t="s">
        <v>7</v>
      </c>
      <c r="I3324">
        <f t="shared" si="306"/>
        <v>3</v>
      </c>
      <c r="J3324">
        <f t="shared" si="307"/>
        <v>2</v>
      </c>
      <c r="K3324" t="str">
        <f t="shared" si="308"/>
        <v>Paket-Nr.</v>
      </c>
      <c r="L3324" t="str">
        <f t="shared" si="309"/>
        <v>53334-Versand ab Warenhäuser, Übertragung von DHL-</v>
      </c>
      <c r="M3324" t="str">
        <f t="shared" si="310"/>
        <v xml:space="preserve">53334 Versand ab Warenhäuser, Übertragung von DHL </v>
      </c>
      <c r="N3324" t="e">
        <f t="shared" si="311"/>
        <v>#VALUE!</v>
      </c>
      <c r="O3324" t="b" cm="1">
        <f t="array" ref="O3324">COUNT(FIND({0,1,2,3,4,5,6,7,8,9},N3324))&gt;0</f>
        <v>0</v>
      </c>
    </row>
    <row r="3325" spans="1:15" hidden="1" x14ac:dyDescent="0.3">
      <c r="A3325" s="1" t="s">
        <v>6421</v>
      </c>
      <c r="B3325" t="s">
        <v>1183</v>
      </c>
      <c r="C3325" t="s">
        <v>6422</v>
      </c>
      <c r="D3325">
        <v>2</v>
      </c>
      <c r="E3325" t="s">
        <v>7</v>
      </c>
      <c r="I3325">
        <f t="shared" si="306"/>
        <v>1</v>
      </c>
      <c r="J3325">
        <f t="shared" si="307"/>
        <v>1</v>
      </c>
      <c r="K3325" t="str">
        <f t="shared" si="308"/>
        <v>WG: Lastschriften  Aufträge</v>
      </c>
      <c r="L3325" t="str">
        <f t="shared" si="309"/>
        <v>53342-</v>
      </c>
      <c r="M3325" t="str">
        <f t="shared" si="310"/>
        <v xml:space="preserve">53342 </v>
      </c>
      <c r="N3325" t="str">
        <f t="shared" si="311"/>
        <v>WG:</v>
      </c>
      <c r="O3325" t="b" cm="1">
        <f t="array" ref="O3325">COUNT(FIND({0,1,2,3,4,5,6,7,8,9},N3325))&gt;0</f>
        <v>0</v>
      </c>
    </row>
    <row r="3326" spans="1:15" hidden="1" x14ac:dyDescent="0.3">
      <c r="A3326" s="1" t="s">
        <v>6423</v>
      </c>
      <c r="B3326" t="s">
        <v>1183</v>
      </c>
      <c r="C3326" t="s">
        <v>6424</v>
      </c>
      <c r="D3326">
        <v>2</v>
      </c>
      <c r="E3326" t="s">
        <v>7</v>
      </c>
      <c r="I3326">
        <f t="shared" si="306"/>
        <v>1</v>
      </c>
      <c r="J3326">
        <f t="shared" si="307"/>
        <v>1</v>
      </c>
      <c r="K3326" t="str">
        <f t="shared" si="308"/>
        <v>Benutzerkonten im SAP System prüfen</v>
      </c>
      <c r="L3326" t="str">
        <f t="shared" si="309"/>
        <v>53350-</v>
      </c>
      <c r="M3326" t="str">
        <f t="shared" si="310"/>
        <v xml:space="preserve">53350 </v>
      </c>
      <c r="N3326" t="str">
        <f t="shared" si="311"/>
        <v>Benutzerkonten</v>
      </c>
      <c r="O3326" t="b" cm="1">
        <f t="array" ref="O3326">COUNT(FIND({0,1,2,3,4,5,6,7,8,9},N3326))&gt;0</f>
        <v>0</v>
      </c>
    </row>
    <row r="3327" spans="1:15" hidden="1" x14ac:dyDescent="0.3">
      <c r="A3327" s="1" t="s">
        <v>6425</v>
      </c>
      <c r="B3327" t="s">
        <v>1183</v>
      </c>
      <c r="C3327" t="s">
        <v>6426</v>
      </c>
      <c r="D3327">
        <v>2</v>
      </c>
      <c r="E3327" t="s">
        <v>7</v>
      </c>
      <c r="I3327">
        <f t="shared" si="306"/>
        <v>1</v>
      </c>
      <c r="J3327">
        <f t="shared" si="307"/>
        <v>1</v>
      </c>
      <c r="K3327" t="str">
        <f t="shared" si="308"/>
        <v>Versandart 08???</v>
      </c>
      <c r="L3327" t="str">
        <f t="shared" si="309"/>
        <v>53355-</v>
      </c>
      <c r="M3327" t="str">
        <f t="shared" si="310"/>
        <v xml:space="preserve">53355 </v>
      </c>
      <c r="N3327" t="str">
        <f t="shared" si="311"/>
        <v>Versandart</v>
      </c>
      <c r="O3327" t="b" cm="1">
        <f t="array" ref="O3327">COUNT(FIND({0,1,2,3,4,5,6,7,8,9},N3327))&gt;0</f>
        <v>0</v>
      </c>
    </row>
    <row r="3328" spans="1:15" hidden="1" x14ac:dyDescent="0.3">
      <c r="A3328" s="1" t="s">
        <v>6427</v>
      </c>
      <c r="B3328" t="s">
        <v>1183</v>
      </c>
      <c r="C3328" t="s">
        <v>6428</v>
      </c>
      <c r="D3328">
        <v>2</v>
      </c>
      <c r="E3328" t="s">
        <v>7</v>
      </c>
      <c r="I3328">
        <f t="shared" si="306"/>
        <v>1</v>
      </c>
      <c r="J3328">
        <f t="shared" si="307"/>
        <v>1</v>
      </c>
      <c r="K3328" t="str">
        <f t="shared" si="308"/>
        <v>SAP Disconnect</v>
      </c>
      <c r="L3328" t="str">
        <f t="shared" si="309"/>
        <v>53364-</v>
      </c>
      <c r="M3328" t="str">
        <f t="shared" si="310"/>
        <v xml:space="preserve">53364 </v>
      </c>
      <c r="N3328" t="str">
        <f t="shared" si="311"/>
        <v>SAP</v>
      </c>
      <c r="O3328" t="b" cm="1">
        <f t="array" ref="O3328">COUNT(FIND({0,1,2,3,4,5,6,7,8,9},N3328))&gt;0</f>
        <v>0</v>
      </c>
    </row>
    <row r="3329" spans="1:15" hidden="1" x14ac:dyDescent="0.3">
      <c r="A3329" s="1" t="s">
        <v>6429</v>
      </c>
      <c r="B3329" t="s">
        <v>1183</v>
      </c>
      <c r="C3329" t="s">
        <v>6430</v>
      </c>
      <c r="D3329">
        <v>2</v>
      </c>
      <c r="E3329" t="s">
        <v>7</v>
      </c>
      <c r="I3329">
        <f t="shared" si="306"/>
        <v>1</v>
      </c>
      <c r="J3329">
        <f t="shared" si="307"/>
        <v>1</v>
      </c>
      <c r="K3329" t="str">
        <f t="shared" si="308"/>
        <v>SAP: Datumsänderung bei Belieferung Fa. Zrau</v>
      </c>
      <c r="L3329" t="str">
        <f t="shared" si="309"/>
        <v>53369-</v>
      </c>
      <c r="M3329" t="str">
        <f t="shared" si="310"/>
        <v xml:space="preserve">53369 </v>
      </c>
      <c r="N3329" t="str">
        <f t="shared" si="311"/>
        <v>SAP:</v>
      </c>
      <c r="O3329" t="b" cm="1">
        <f t="array" ref="O3329">COUNT(FIND({0,1,2,3,4,5,6,7,8,9},N3329))&gt;0</f>
        <v>0</v>
      </c>
    </row>
    <row r="3330" spans="1:15" hidden="1" x14ac:dyDescent="0.3">
      <c r="A3330" s="1" t="s">
        <v>6431</v>
      </c>
      <c r="B3330" t="s">
        <v>1183</v>
      </c>
      <c r="C3330" t="s">
        <v>6432</v>
      </c>
      <c r="D3330">
        <v>2</v>
      </c>
      <c r="E3330" t="s">
        <v>7</v>
      </c>
      <c r="I3330">
        <f t="shared" si="306"/>
        <v>1</v>
      </c>
      <c r="J3330">
        <f t="shared" si="307"/>
        <v>1</v>
      </c>
      <c r="K3330" t="str">
        <f t="shared" si="308"/>
        <v>Artikel löst für WHKöln keinen NS aus</v>
      </c>
      <c r="L3330" t="str">
        <f t="shared" si="309"/>
        <v>53372-</v>
      </c>
      <c r="M3330" t="str">
        <f t="shared" si="310"/>
        <v xml:space="preserve">53372 </v>
      </c>
      <c r="N3330" t="str">
        <f t="shared" si="311"/>
        <v>Artikel</v>
      </c>
      <c r="O3330" t="b" cm="1">
        <f t="array" ref="O3330">COUNT(FIND({0,1,2,3,4,5,6,7,8,9},N3330))&gt;0</f>
        <v>0</v>
      </c>
    </row>
    <row r="3331" spans="1:15" hidden="1" x14ac:dyDescent="0.3">
      <c r="A3331" s="1" t="s">
        <v>6433</v>
      </c>
      <c r="B3331" t="s">
        <v>1183</v>
      </c>
      <c r="C3331" t="s">
        <v>6434</v>
      </c>
      <c r="D3331">
        <v>2</v>
      </c>
      <c r="E3331" t="s">
        <v>7</v>
      </c>
      <c r="I3331">
        <f t="shared" ref="I3331:I3394" si="312">LEN(C3331)-LEN(SUBSTITUTE(C3331,"-",))</f>
        <v>1</v>
      </c>
      <c r="J3331">
        <f t="shared" ref="J3331:J3394" si="313">IF(I3331&gt;1,2,I3331)</f>
        <v>1</v>
      </c>
      <c r="K3331" t="str">
        <f t="shared" ref="K3331:K3394" si="314">RIGHT($C3331,LEN($C3331)-SEARCH("#",SUBSTITUTE($C3331,"-","#",J3331)))</f>
        <v>Auftrag 6171992  Rechnung doppelt fakturiert</v>
      </c>
      <c r="L3331" t="str">
        <f t="shared" ref="L3331:L3394" si="315">LEFT($C3331,SEARCH("#",SUBSTITUTE($C3331,"-","#",$J3331)))</f>
        <v>53378-</v>
      </c>
      <c r="M3331" t="str">
        <f t="shared" ref="M3331:M3394" si="316">SUBSTITUTE(L3331,"-"," ")</f>
        <v xml:space="preserve">53378 </v>
      </c>
      <c r="N3331" t="str">
        <f t="shared" ref="N3331:N3394" si="317">LEFT(K3331,SEARCH(" ",K3331,1)-1)</f>
        <v>Auftrag</v>
      </c>
      <c r="O3331" t="b" cm="1">
        <f t="array" ref="O3331">COUNT(FIND({0,1,2,3,4,5,6,7,8,9},N3331))&gt;0</f>
        <v>0</v>
      </c>
    </row>
    <row r="3332" spans="1:15" hidden="1" x14ac:dyDescent="0.3">
      <c r="A3332" s="1" t="s">
        <v>6435</v>
      </c>
      <c r="B3332" t="s">
        <v>1183</v>
      </c>
      <c r="C3332" t="s">
        <v>6436</v>
      </c>
      <c r="D3332">
        <v>2</v>
      </c>
      <c r="E3332" t="s">
        <v>7</v>
      </c>
      <c r="I3332">
        <f t="shared" si="312"/>
        <v>1</v>
      </c>
      <c r="J3332">
        <f t="shared" si="313"/>
        <v>1</v>
      </c>
      <c r="K3332" t="str">
        <f t="shared" si="314"/>
        <v>IDOC B&amp;B Düsseldorf</v>
      </c>
      <c r="L3332" t="str">
        <f t="shared" si="315"/>
        <v>53383-</v>
      </c>
      <c r="M3332" t="str">
        <f t="shared" si="316"/>
        <v xml:space="preserve">53383 </v>
      </c>
      <c r="N3332" t="str">
        <f t="shared" si="317"/>
        <v>IDOC</v>
      </c>
      <c r="O3332" t="b" cm="1">
        <f t="array" ref="O3332">COUNT(FIND({0,1,2,3,4,5,6,7,8,9},N3332))&gt;0</f>
        <v>0</v>
      </c>
    </row>
    <row r="3333" spans="1:15" hidden="1" x14ac:dyDescent="0.3">
      <c r="A3333" s="1" t="s">
        <v>6437</v>
      </c>
      <c r="B3333" t="s">
        <v>1183</v>
      </c>
      <c r="C3333" t="s">
        <v>6438</v>
      </c>
      <c r="D3333">
        <v>2</v>
      </c>
      <c r="E3333" t="s">
        <v>7</v>
      </c>
      <c r="I3333">
        <f t="shared" si="312"/>
        <v>2</v>
      </c>
      <c r="J3333">
        <f t="shared" si="313"/>
        <v>2</v>
      </c>
      <c r="K3333" t="str">
        <f t="shared" si="314"/>
        <v>Buchung</v>
      </c>
      <c r="L3333" t="str">
        <f t="shared" si="315"/>
        <v>53402-Möglichkeit/Job automatische WA-</v>
      </c>
      <c r="M3333" t="str">
        <f t="shared" si="316"/>
        <v xml:space="preserve">53402 Möglichkeit/Job automatische WA </v>
      </c>
      <c r="N3333" t="e">
        <f t="shared" si="317"/>
        <v>#VALUE!</v>
      </c>
      <c r="O3333" t="b" cm="1">
        <f t="array" ref="O3333">COUNT(FIND({0,1,2,3,4,5,6,7,8,9},N3333))&gt;0</f>
        <v>0</v>
      </c>
    </row>
    <row r="3334" spans="1:15" hidden="1" x14ac:dyDescent="0.3">
      <c r="A3334" s="1" t="s">
        <v>6439</v>
      </c>
      <c r="B3334" t="s">
        <v>1183</v>
      </c>
      <c r="C3334" t="s">
        <v>6440</v>
      </c>
      <c r="D3334">
        <v>2</v>
      </c>
      <c r="E3334" t="s">
        <v>7</v>
      </c>
      <c r="I3334">
        <f t="shared" si="312"/>
        <v>1</v>
      </c>
      <c r="J3334">
        <f t="shared" si="313"/>
        <v>1</v>
      </c>
      <c r="K3334" t="str">
        <f t="shared" si="314"/>
        <v>neuen Nummernblock generieren</v>
      </c>
      <c r="L3334" t="str">
        <f t="shared" si="315"/>
        <v>53404-</v>
      </c>
      <c r="M3334" t="str">
        <f t="shared" si="316"/>
        <v xml:space="preserve">53404 </v>
      </c>
      <c r="N3334" t="str">
        <f t="shared" si="317"/>
        <v>neuen</v>
      </c>
      <c r="O3334" t="b" cm="1">
        <f t="array" ref="O3334">COUNT(FIND({0,1,2,3,4,5,6,7,8,9},N3334))&gt;0</f>
        <v>0</v>
      </c>
    </row>
    <row r="3335" spans="1:15" hidden="1" x14ac:dyDescent="0.3">
      <c r="A3335" s="1" t="s">
        <v>6441</v>
      </c>
      <c r="B3335" t="s">
        <v>1183</v>
      </c>
      <c r="C3335" t="s">
        <v>6442</v>
      </c>
      <c r="D3335">
        <v>2</v>
      </c>
      <c r="E3335" t="s">
        <v>7</v>
      </c>
      <c r="I3335">
        <f t="shared" si="312"/>
        <v>1</v>
      </c>
      <c r="J3335">
        <f t="shared" si="313"/>
        <v>1</v>
      </c>
      <c r="K3335" t="str">
        <f t="shared" si="314"/>
        <v>SAP: IDOC vom 27.07.2016 B&amp;B Waltrop</v>
      </c>
      <c r="L3335" t="str">
        <f t="shared" si="315"/>
        <v>53405-</v>
      </c>
      <c r="M3335" t="str">
        <f t="shared" si="316"/>
        <v xml:space="preserve">53405 </v>
      </c>
      <c r="N3335" t="str">
        <f t="shared" si="317"/>
        <v>SAP:</v>
      </c>
      <c r="O3335" t="b" cm="1">
        <f t="array" ref="O3335">COUNT(FIND({0,1,2,3,4,5,6,7,8,9},N3335))&gt;0</f>
        <v>0</v>
      </c>
    </row>
    <row r="3336" spans="1:15" hidden="1" x14ac:dyDescent="0.3">
      <c r="A3336" s="1" t="s">
        <v>6443</v>
      </c>
      <c r="B3336" t="s">
        <v>1183</v>
      </c>
      <c r="C3336" t="s">
        <v>6444</v>
      </c>
      <c r="D3336">
        <v>2</v>
      </c>
      <c r="E3336" t="s">
        <v>7</v>
      </c>
      <c r="I3336">
        <f t="shared" si="312"/>
        <v>2</v>
      </c>
      <c r="J3336">
        <f t="shared" si="313"/>
        <v>2</v>
      </c>
      <c r="K3336" t="str">
        <f t="shared" si="314"/>
        <v>LLE Pflegen</v>
      </c>
      <c r="L3336" t="str">
        <f t="shared" si="315"/>
        <v>53415-Berechtigung ZV002311-</v>
      </c>
      <c r="M3336" t="str">
        <f t="shared" si="316"/>
        <v xml:space="preserve">53415 Berechtigung ZV002311 </v>
      </c>
      <c r="N3336" t="str">
        <f t="shared" si="317"/>
        <v>LLE</v>
      </c>
      <c r="O3336" t="b" cm="1">
        <f t="array" ref="O3336">COUNT(FIND({0,1,2,3,4,5,6,7,8,9},N3336))&gt;0</f>
        <v>0</v>
      </c>
    </row>
    <row r="3337" spans="1:15" hidden="1" x14ac:dyDescent="0.3">
      <c r="A3337" s="1" t="s">
        <v>6445</v>
      </c>
      <c r="B3337" t="s">
        <v>1183</v>
      </c>
      <c r="C3337" t="s">
        <v>6446</v>
      </c>
      <c r="D3337">
        <v>2</v>
      </c>
      <c r="E3337" t="s">
        <v>7</v>
      </c>
      <c r="I3337">
        <f t="shared" si="312"/>
        <v>1</v>
      </c>
      <c r="J3337">
        <f t="shared" si="313"/>
        <v>1</v>
      </c>
      <c r="K3337" t="str">
        <f t="shared" si="314"/>
        <v>SAP: Einteilung / Belieferung MATNR 28233</v>
      </c>
      <c r="L3337" t="str">
        <f t="shared" si="315"/>
        <v>53428-</v>
      </c>
      <c r="M3337" t="str">
        <f t="shared" si="316"/>
        <v xml:space="preserve">53428 </v>
      </c>
      <c r="N3337" t="str">
        <f t="shared" si="317"/>
        <v>SAP:</v>
      </c>
      <c r="O3337" t="b" cm="1">
        <f t="array" ref="O3337">COUNT(FIND({0,1,2,3,4,5,6,7,8,9},N3337))&gt;0</f>
        <v>0</v>
      </c>
    </row>
    <row r="3338" spans="1:15" hidden="1" x14ac:dyDescent="0.3">
      <c r="A3338" s="1" t="s">
        <v>6447</v>
      </c>
      <c r="B3338" t="s">
        <v>1183</v>
      </c>
      <c r="C3338" t="s">
        <v>6448</v>
      </c>
      <c r="D3338">
        <v>2</v>
      </c>
      <c r="E3338" t="s">
        <v>7</v>
      </c>
      <c r="I3338">
        <f t="shared" si="312"/>
        <v>1</v>
      </c>
      <c r="J3338">
        <f t="shared" si="313"/>
        <v>1</v>
      </c>
      <c r="K3338" t="str">
        <f t="shared" si="314"/>
        <v>Keumalit Öfen nicht in SAP</v>
      </c>
      <c r="L3338" t="str">
        <f t="shared" si="315"/>
        <v>53432-</v>
      </c>
      <c r="M3338" t="str">
        <f t="shared" si="316"/>
        <v xml:space="preserve">53432 </v>
      </c>
      <c r="N3338" t="str">
        <f t="shared" si="317"/>
        <v>Keumalit</v>
      </c>
      <c r="O3338" t="b" cm="1">
        <f t="array" ref="O3338">COUNT(FIND({0,1,2,3,4,5,6,7,8,9},N3338))&gt;0</f>
        <v>0</v>
      </c>
    </row>
    <row r="3339" spans="1:15" hidden="1" x14ac:dyDescent="0.3">
      <c r="A3339" s="1" t="s">
        <v>6449</v>
      </c>
      <c r="B3339" t="s">
        <v>1183</v>
      </c>
      <c r="C3339" t="s">
        <v>6450</v>
      </c>
      <c r="D3339">
        <v>2</v>
      </c>
      <c r="E3339" t="s">
        <v>7</v>
      </c>
      <c r="I3339">
        <f t="shared" si="312"/>
        <v>2</v>
      </c>
      <c r="J3339">
        <f t="shared" si="313"/>
        <v>2</v>
      </c>
      <c r="K3339" t="str">
        <f t="shared" si="314"/>
        <v>Nr. 3406487</v>
      </c>
      <c r="L3339" t="str">
        <f t="shared" si="315"/>
        <v>53442-WG: PLZ South Korea Kd-</v>
      </c>
      <c r="M3339" t="str">
        <f t="shared" si="316"/>
        <v xml:space="preserve">53442 WG: PLZ South Korea Kd </v>
      </c>
      <c r="N3339" t="str">
        <f t="shared" si="317"/>
        <v>Nr.</v>
      </c>
      <c r="O3339" t="b" cm="1">
        <f t="array" ref="O3339">COUNT(FIND({0,1,2,3,4,5,6,7,8,9},N3339))&gt;0</f>
        <v>0</v>
      </c>
    </row>
    <row r="3340" spans="1:15" hidden="1" x14ac:dyDescent="0.3">
      <c r="A3340" s="1" t="s">
        <v>6451</v>
      </c>
      <c r="B3340" t="s">
        <v>1183</v>
      </c>
      <c r="C3340" t="s">
        <v>6452</v>
      </c>
      <c r="D3340">
        <v>2</v>
      </c>
      <c r="E3340" t="s">
        <v>7</v>
      </c>
      <c r="I3340">
        <f t="shared" si="312"/>
        <v>1</v>
      </c>
      <c r="J3340">
        <f t="shared" si="313"/>
        <v>1</v>
      </c>
      <c r="K3340" t="str">
        <f t="shared" si="314"/>
        <v xml:space="preserve"> Artikelbestand aktualisieren</v>
      </c>
      <c r="L3340" t="str">
        <f t="shared" si="315"/>
        <v>53454 -</v>
      </c>
      <c r="M3340" t="str">
        <f t="shared" si="316"/>
        <v xml:space="preserve">53454  </v>
      </c>
      <c r="N3340" t="str">
        <f t="shared" si="317"/>
        <v/>
      </c>
      <c r="O3340" t="b" cm="1">
        <f t="array" ref="O3340">COUNT(FIND({0,1,2,3,4,5,6,7,8,9},N3340))&gt;0</f>
        <v>0</v>
      </c>
    </row>
    <row r="3341" spans="1:15" hidden="1" x14ac:dyDescent="0.3">
      <c r="A3341" s="1" t="s">
        <v>6453</v>
      </c>
      <c r="B3341" t="s">
        <v>1183</v>
      </c>
      <c r="C3341" t="s">
        <v>6454</v>
      </c>
      <c r="D3341">
        <v>2</v>
      </c>
      <c r="E3341" t="s">
        <v>7</v>
      </c>
      <c r="I3341">
        <f t="shared" si="312"/>
        <v>2</v>
      </c>
      <c r="J3341">
        <f t="shared" si="313"/>
        <v>2</v>
      </c>
      <c r="K3341" t="str">
        <f t="shared" si="314"/>
        <v>Zuordnungen/Berechtigungen</v>
      </c>
      <c r="L3341" t="str">
        <f t="shared" si="315"/>
        <v>53472-Einkäufer-</v>
      </c>
      <c r="M3341" t="str">
        <f t="shared" si="316"/>
        <v xml:space="preserve">53472 Einkäufer </v>
      </c>
      <c r="N3341" t="e">
        <f t="shared" si="317"/>
        <v>#VALUE!</v>
      </c>
      <c r="O3341" t="b" cm="1">
        <f t="array" ref="O3341">COUNT(FIND({0,1,2,3,4,5,6,7,8,9},N3341))&gt;0</f>
        <v>0</v>
      </c>
    </row>
    <row r="3342" spans="1:15" hidden="1" x14ac:dyDescent="0.3">
      <c r="A3342" s="1" t="s">
        <v>6455</v>
      </c>
      <c r="B3342" t="s">
        <v>1183</v>
      </c>
      <c r="C3342" t="s">
        <v>6456</v>
      </c>
      <c r="D3342">
        <v>2</v>
      </c>
      <c r="E3342" t="s">
        <v>7</v>
      </c>
      <c r="I3342">
        <f t="shared" si="312"/>
        <v>2</v>
      </c>
      <c r="J3342">
        <f t="shared" si="313"/>
        <v>2</v>
      </c>
      <c r="K3342" t="str">
        <f t="shared" si="314"/>
        <v>Eintritt Prybyla, Tim (Werkstudent StatKo)</v>
      </c>
      <c r="L3342" t="str">
        <f t="shared" si="315"/>
        <v>53486-MA-</v>
      </c>
      <c r="M3342" t="str">
        <f t="shared" si="316"/>
        <v xml:space="preserve">53486 MA </v>
      </c>
      <c r="N3342" t="str">
        <f t="shared" si="317"/>
        <v>Eintritt</v>
      </c>
      <c r="O3342" t="b" cm="1">
        <f t="array" ref="O3342">COUNT(FIND({0,1,2,3,4,5,6,7,8,9},N3342))&gt;0</f>
        <v>0</v>
      </c>
    </row>
    <row r="3343" spans="1:15" x14ac:dyDescent="0.3">
      <c r="A3343" s="1" t="s">
        <v>6457</v>
      </c>
      <c r="B3343" t="s">
        <v>1183</v>
      </c>
      <c r="C3343" t="s">
        <v>6458</v>
      </c>
      <c r="D3343">
        <v>2</v>
      </c>
      <c r="E3343" t="s">
        <v>7</v>
      </c>
      <c r="I3343">
        <f t="shared" si="312"/>
        <v>1</v>
      </c>
      <c r="J3343">
        <f t="shared" si="313"/>
        <v>1</v>
      </c>
      <c r="K3343" t="str">
        <f t="shared" si="314"/>
        <v>HK2916DE Fehler bei Bestellnummern</v>
      </c>
      <c r="L3343" t="str">
        <f t="shared" si="315"/>
        <v>53494-</v>
      </c>
      <c r="M3343" t="str">
        <f t="shared" si="316"/>
        <v xml:space="preserve">53494 </v>
      </c>
      <c r="N3343" t="str">
        <f t="shared" si="317"/>
        <v>HK2916DE</v>
      </c>
      <c r="O3343" t="b" cm="1">
        <f t="array" ref="O3343">COUNT(FIND({0,1,2,3,4,5,6,7,8,9},N3343))&gt;0</f>
        <v>1</v>
      </c>
    </row>
    <row r="3344" spans="1:15" hidden="1" x14ac:dyDescent="0.3">
      <c r="A3344" s="1" t="s">
        <v>6459</v>
      </c>
      <c r="B3344" t="s">
        <v>1183</v>
      </c>
      <c r="C3344" t="s">
        <v>6460</v>
      </c>
      <c r="D3344">
        <v>2</v>
      </c>
      <c r="E3344" t="s">
        <v>7</v>
      </c>
      <c r="I3344">
        <f t="shared" si="312"/>
        <v>1</v>
      </c>
      <c r="J3344">
        <f t="shared" si="313"/>
        <v>1</v>
      </c>
      <c r="K3344" t="str">
        <f t="shared" si="314"/>
        <v>Kunde hat PDF Gutschein nicht erhalten</v>
      </c>
      <c r="L3344" t="str">
        <f t="shared" si="315"/>
        <v>53528-</v>
      </c>
      <c r="M3344" t="str">
        <f t="shared" si="316"/>
        <v xml:space="preserve">53528 </v>
      </c>
      <c r="N3344" t="str">
        <f t="shared" si="317"/>
        <v>Kunde</v>
      </c>
      <c r="O3344" t="b" cm="1">
        <f t="array" ref="O3344">COUNT(FIND({0,1,2,3,4,5,6,7,8,9},N3344))&gt;0</f>
        <v>0</v>
      </c>
    </row>
    <row r="3345" spans="1:15" hidden="1" x14ac:dyDescent="0.3">
      <c r="A3345" s="1" t="s">
        <v>6461</v>
      </c>
      <c r="B3345" t="s">
        <v>1183</v>
      </c>
      <c r="C3345" t="s">
        <v>6462</v>
      </c>
      <c r="D3345">
        <v>2</v>
      </c>
      <c r="E3345" t="s">
        <v>7</v>
      </c>
      <c r="I3345">
        <f t="shared" si="312"/>
        <v>1</v>
      </c>
      <c r="J3345">
        <f t="shared" si="313"/>
        <v>1</v>
      </c>
      <c r="K3345" t="str">
        <f t="shared" si="314"/>
        <v>SAP Login Przybyti nicht möglich</v>
      </c>
      <c r="L3345" t="str">
        <f t="shared" si="315"/>
        <v>53561-</v>
      </c>
      <c r="M3345" t="str">
        <f t="shared" si="316"/>
        <v xml:space="preserve">53561 </v>
      </c>
      <c r="N3345" t="str">
        <f t="shared" si="317"/>
        <v>SAP</v>
      </c>
      <c r="O3345" t="b" cm="1">
        <f t="array" ref="O3345">COUNT(FIND({0,1,2,3,4,5,6,7,8,9},N3345))&gt;0</f>
        <v>0</v>
      </c>
    </row>
    <row r="3346" spans="1:15" hidden="1" x14ac:dyDescent="0.3">
      <c r="A3346" s="1" t="s">
        <v>6463</v>
      </c>
      <c r="B3346" t="s">
        <v>1183</v>
      </c>
      <c r="C3346" t="s">
        <v>6464</v>
      </c>
      <c r="D3346">
        <v>2</v>
      </c>
      <c r="E3346" t="s">
        <v>7</v>
      </c>
      <c r="I3346">
        <f t="shared" si="312"/>
        <v>1</v>
      </c>
      <c r="J3346">
        <f t="shared" si="313"/>
        <v>1</v>
      </c>
      <c r="K3346" t="str">
        <f t="shared" si="314"/>
        <v>Transaktion BD18 + BD87 + KO03</v>
      </c>
      <c r="L3346" t="str">
        <f t="shared" si="315"/>
        <v>53574-</v>
      </c>
      <c r="M3346" t="str">
        <f t="shared" si="316"/>
        <v xml:space="preserve">53574 </v>
      </c>
      <c r="N3346" t="str">
        <f t="shared" si="317"/>
        <v>Transaktion</v>
      </c>
      <c r="O3346" t="b" cm="1">
        <f t="array" ref="O3346">COUNT(FIND({0,1,2,3,4,5,6,7,8,9},N3346))&gt;0</f>
        <v>0</v>
      </c>
    </row>
    <row r="3347" spans="1:15" hidden="1" x14ac:dyDescent="0.3">
      <c r="A3347" s="1" t="s">
        <v>6465</v>
      </c>
      <c r="B3347" t="s">
        <v>1183</v>
      </c>
      <c r="C3347" t="s">
        <v>6466</v>
      </c>
      <c r="D3347">
        <v>2</v>
      </c>
      <c r="E3347" t="s">
        <v>7</v>
      </c>
      <c r="I3347">
        <f t="shared" si="312"/>
        <v>1</v>
      </c>
      <c r="J3347">
        <f t="shared" si="313"/>
        <v>1</v>
      </c>
      <c r="K3347" t="str">
        <f t="shared" si="314"/>
        <v>Und bitte folgende Berechtigungen auch noch</v>
      </c>
      <c r="L3347" t="str">
        <f t="shared" si="315"/>
        <v>53577-</v>
      </c>
      <c r="M3347" t="str">
        <f t="shared" si="316"/>
        <v xml:space="preserve">53577 </v>
      </c>
      <c r="N3347" t="str">
        <f t="shared" si="317"/>
        <v>Und</v>
      </c>
      <c r="O3347" t="b" cm="1">
        <f t="array" ref="O3347">COUNT(FIND({0,1,2,3,4,5,6,7,8,9},N3347))&gt;0</f>
        <v>0</v>
      </c>
    </row>
    <row r="3348" spans="1:15" hidden="1" x14ac:dyDescent="0.3">
      <c r="A3348" s="1" t="s">
        <v>6467</v>
      </c>
      <c r="B3348" t="s">
        <v>1183</v>
      </c>
      <c r="C3348" t="s">
        <v>6468</v>
      </c>
      <c r="D3348">
        <v>2</v>
      </c>
      <c r="E3348" t="s">
        <v>7</v>
      </c>
      <c r="I3348">
        <f t="shared" si="312"/>
        <v>1</v>
      </c>
      <c r="J3348">
        <f t="shared" si="313"/>
        <v>1</v>
      </c>
      <c r="K3348" t="str">
        <f t="shared" si="314"/>
        <v>Einrichtungen Konten Standort Bremen</v>
      </c>
      <c r="L3348" t="str">
        <f t="shared" si="315"/>
        <v>53579-</v>
      </c>
      <c r="M3348" t="str">
        <f t="shared" si="316"/>
        <v xml:space="preserve">53579 </v>
      </c>
      <c r="N3348" t="str">
        <f t="shared" si="317"/>
        <v>Einrichtungen</v>
      </c>
      <c r="O3348" t="b" cm="1">
        <f t="array" ref="O3348">COUNT(FIND({0,1,2,3,4,5,6,7,8,9},N3348))&gt;0</f>
        <v>0</v>
      </c>
    </row>
    <row r="3349" spans="1:15" hidden="1" x14ac:dyDescent="0.3">
      <c r="A3349" s="1" t="s">
        <v>6469</v>
      </c>
      <c r="B3349" t="s">
        <v>1183</v>
      </c>
      <c r="C3349" t="s">
        <v>6470</v>
      </c>
      <c r="D3349">
        <v>2</v>
      </c>
      <c r="E3349" t="s">
        <v>7</v>
      </c>
      <c r="I3349">
        <f t="shared" si="312"/>
        <v>1</v>
      </c>
      <c r="J3349">
        <f t="shared" si="313"/>
        <v>1</v>
      </c>
      <c r="K3349" t="str">
        <f t="shared" si="314"/>
        <v>Benutzerzugänge SAP Schweiz</v>
      </c>
      <c r="L3349" t="str">
        <f t="shared" si="315"/>
        <v>53613-</v>
      </c>
      <c r="M3349" t="str">
        <f t="shared" si="316"/>
        <v xml:space="preserve">53613 </v>
      </c>
      <c r="N3349" t="str">
        <f t="shared" si="317"/>
        <v>Benutzerzugänge</v>
      </c>
      <c r="O3349" t="b" cm="1">
        <f t="array" ref="O3349">COUNT(FIND({0,1,2,3,4,5,6,7,8,9},N3349))&gt;0</f>
        <v>0</v>
      </c>
    </row>
    <row r="3350" spans="1:15" hidden="1" x14ac:dyDescent="0.3">
      <c r="A3350" s="1" t="s">
        <v>6471</v>
      </c>
      <c r="B3350" t="s">
        <v>1183</v>
      </c>
      <c r="C3350" t="s">
        <v>6472</v>
      </c>
      <c r="D3350">
        <v>2</v>
      </c>
      <c r="E3350" t="s">
        <v>7</v>
      </c>
      <c r="I3350">
        <f t="shared" si="312"/>
        <v>1</v>
      </c>
      <c r="J3350">
        <f t="shared" si="313"/>
        <v>1</v>
      </c>
      <c r="K3350" t="str">
        <f t="shared" si="314"/>
        <v>Berechtigung SE01</v>
      </c>
      <c r="L3350" t="str">
        <f t="shared" si="315"/>
        <v>53616-</v>
      </c>
      <c r="M3350" t="str">
        <f t="shared" si="316"/>
        <v xml:space="preserve">53616 </v>
      </c>
      <c r="N3350" t="str">
        <f t="shared" si="317"/>
        <v>Berechtigung</v>
      </c>
      <c r="O3350" t="b" cm="1">
        <f t="array" ref="O3350">COUNT(FIND({0,1,2,3,4,5,6,7,8,9},N3350))&gt;0</f>
        <v>0</v>
      </c>
    </row>
    <row r="3351" spans="1:15" hidden="1" x14ac:dyDescent="0.3">
      <c r="A3351" s="1" t="s">
        <v>6473</v>
      </c>
      <c r="B3351" t="s">
        <v>1183</v>
      </c>
      <c r="C3351" t="s">
        <v>6474</v>
      </c>
      <c r="D3351">
        <v>2</v>
      </c>
      <c r="E3351" t="s">
        <v>7</v>
      </c>
      <c r="I3351">
        <f t="shared" si="312"/>
        <v>1</v>
      </c>
      <c r="J3351">
        <f t="shared" si="313"/>
        <v>1</v>
      </c>
      <c r="K3351" t="str">
        <f t="shared" si="314"/>
        <v>AU 6192918 unvollständig</v>
      </c>
      <c r="L3351" t="str">
        <f t="shared" si="315"/>
        <v>53623-</v>
      </c>
      <c r="M3351" t="str">
        <f t="shared" si="316"/>
        <v xml:space="preserve">53623 </v>
      </c>
      <c r="N3351" t="str">
        <f t="shared" si="317"/>
        <v>AU</v>
      </c>
      <c r="O3351" t="b" cm="1">
        <f t="array" ref="O3351">COUNT(FIND({0,1,2,3,4,5,6,7,8,9},N3351))&gt;0</f>
        <v>0</v>
      </c>
    </row>
    <row r="3352" spans="1:15" hidden="1" x14ac:dyDescent="0.3">
      <c r="A3352" s="1" t="s">
        <v>6475</v>
      </c>
      <c r="B3352" t="s">
        <v>1183</v>
      </c>
      <c r="C3352" t="s">
        <v>6476</v>
      </c>
      <c r="D3352">
        <v>2</v>
      </c>
      <c r="E3352" t="s">
        <v>7</v>
      </c>
      <c r="I3352">
        <f t="shared" si="312"/>
        <v>1</v>
      </c>
      <c r="J3352">
        <f t="shared" si="313"/>
        <v>1</v>
      </c>
      <c r="K3352" t="str">
        <f t="shared" si="314"/>
        <v>WG: Transakion ZV000091</v>
      </c>
      <c r="L3352" t="str">
        <f t="shared" si="315"/>
        <v>53627-</v>
      </c>
      <c r="M3352" t="str">
        <f t="shared" si="316"/>
        <v xml:space="preserve">53627 </v>
      </c>
      <c r="N3352" t="str">
        <f t="shared" si="317"/>
        <v>WG:</v>
      </c>
      <c r="O3352" t="b" cm="1">
        <f t="array" ref="O3352">COUNT(FIND({0,1,2,3,4,5,6,7,8,9},N3352))&gt;0</f>
        <v>0</v>
      </c>
    </row>
    <row r="3353" spans="1:15" hidden="1" x14ac:dyDescent="0.3">
      <c r="A3353" s="1" t="s">
        <v>6477</v>
      </c>
      <c r="B3353" t="s">
        <v>1183</v>
      </c>
      <c r="C3353" t="s">
        <v>6478</v>
      </c>
      <c r="D3353">
        <v>2</v>
      </c>
      <c r="E3353" t="s">
        <v>7</v>
      </c>
      <c r="I3353">
        <f t="shared" si="312"/>
        <v>1</v>
      </c>
      <c r="J3353">
        <f t="shared" si="313"/>
        <v>1</v>
      </c>
      <c r="K3353" t="str">
        <f t="shared" si="314"/>
        <v>Versand ab WH: Anzeige im Webshop</v>
      </c>
      <c r="L3353" t="str">
        <f t="shared" si="315"/>
        <v>53628-</v>
      </c>
      <c r="M3353" t="str">
        <f t="shared" si="316"/>
        <v xml:space="preserve">53628 </v>
      </c>
      <c r="N3353" t="str">
        <f t="shared" si="317"/>
        <v>Versand</v>
      </c>
      <c r="O3353" t="b" cm="1">
        <f t="array" ref="O3353">COUNT(FIND({0,1,2,3,4,5,6,7,8,9},N3353))&gt;0</f>
        <v>0</v>
      </c>
    </row>
    <row r="3354" spans="1:15" hidden="1" x14ac:dyDescent="0.3">
      <c r="A3354" s="1" t="s">
        <v>6479</v>
      </c>
      <c r="B3354" t="s">
        <v>1183</v>
      </c>
      <c r="C3354" t="s">
        <v>6480</v>
      </c>
      <c r="D3354">
        <v>2</v>
      </c>
      <c r="E3354" t="s">
        <v>7</v>
      </c>
      <c r="I3354">
        <f t="shared" si="312"/>
        <v>1</v>
      </c>
      <c r="J3354">
        <f t="shared" si="313"/>
        <v>1</v>
      </c>
      <c r="K3354" t="str">
        <f t="shared" si="314"/>
        <v>Idocs zur Dublettennachbearbeitung</v>
      </c>
      <c r="L3354" t="str">
        <f t="shared" si="315"/>
        <v>53631-</v>
      </c>
      <c r="M3354" t="str">
        <f t="shared" si="316"/>
        <v xml:space="preserve">53631 </v>
      </c>
      <c r="N3354" t="str">
        <f t="shared" si="317"/>
        <v>Idocs</v>
      </c>
      <c r="O3354" t="b" cm="1">
        <f t="array" ref="O3354">COUNT(FIND({0,1,2,3,4,5,6,7,8,9},N3354))&gt;0</f>
        <v>0</v>
      </c>
    </row>
    <row r="3355" spans="1:15" hidden="1" x14ac:dyDescent="0.3">
      <c r="A3355" s="1" t="s">
        <v>6481</v>
      </c>
      <c r="B3355" t="s">
        <v>1183</v>
      </c>
      <c r="C3355" t="s">
        <v>6482</v>
      </c>
      <c r="D3355">
        <v>2</v>
      </c>
      <c r="E3355" t="s">
        <v>7</v>
      </c>
      <c r="I3355">
        <f t="shared" si="312"/>
        <v>2</v>
      </c>
      <c r="J3355">
        <f t="shared" si="313"/>
        <v>2</v>
      </c>
      <c r="K3355" t="str">
        <f t="shared" si="314"/>
        <v>Label</v>
      </c>
      <c r="L3355" t="str">
        <f t="shared" si="315"/>
        <v>53634-Versand ab WH: Formatänderung DHL-</v>
      </c>
      <c r="M3355" t="str">
        <f t="shared" si="316"/>
        <v xml:space="preserve">53634 Versand ab WH: Formatänderung DHL </v>
      </c>
      <c r="N3355" t="e">
        <f t="shared" si="317"/>
        <v>#VALUE!</v>
      </c>
      <c r="O3355" t="b" cm="1">
        <f t="array" ref="O3355">COUNT(FIND({0,1,2,3,4,5,6,7,8,9},N3355))&gt;0</f>
        <v>0</v>
      </c>
    </row>
    <row r="3356" spans="1:15" hidden="1" x14ac:dyDescent="0.3">
      <c r="A3356" s="1" t="s">
        <v>6483</v>
      </c>
      <c r="B3356" t="s">
        <v>1183</v>
      </c>
      <c r="C3356" t="s">
        <v>6484</v>
      </c>
      <c r="D3356">
        <v>2</v>
      </c>
      <c r="E3356" t="s">
        <v>7</v>
      </c>
      <c r="I3356">
        <f t="shared" si="312"/>
        <v>1</v>
      </c>
      <c r="J3356">
        <f t="shared" si="313"/>
        <v>1</v>
      </c>
      <c r="K3356" t="str">
        <f t="shared" si="314"/>
        <v>PAL Daten an die Kataloggruppe hängen</v>
      </c>
      <c r="L3356" t="str">
        <f t="shared" si="315"/>
        <v>53635-</v>
      </c>
      <c r="M3356" t="str">
        <f t="shared" si="316"/>
        <v xml:space="preserve">53635 </v>
      </c>
      <c r="N3356" t="str">
        <f t="shared" si="317"/>
        <v>PAL</v>
      </c>
      <c r="O3356" t="b" cm="1">
        <f t="array" ref="O3356">COUNT(FIND({0,1,2,3,4,5,6,7,8,9},N3356))&gt;0</f>
        <v>0</v>
      </c>
    </row>
    <row r="3357" spans="1:15" hidden="1" x14ac:dyDescent="0.3">
      <c r="A3357" s="1" t="s">
        <v>6485</v>
      </c>
      <c r="B3357" t="s">
        <v>1183</v>
      </c>
      <c r="C3357" t="s">
        <v>6486</v>
      </c>
      <c r="D3357">
        <v>2</v>
      </c>
      <c r="E3357" t="s">
        <v>7</v>
      </c>
      <c r="I3357">
        <f t="shared" si="312"/>
        <v>1</v>
      </c>
      <c r="J3357">
        <f t="shared" si="313"/>
        <v>1</v>
      </c>
      <c r="K3357" t="str">
        <f t="shared" si="314"/>
        <v>Berechtigung SAP</v>
      </c>
      <c r="L3357" t="str">
        <f t="shared" si="315"/>
        <v>53639-</v>
      </c>
      <c r="M3357" t="str">
        <f t="shared" si="316"/>
        <v xml:space="preserve">53639 </v>
      </c>
      <c r="N3357" t="str">
        <f t="shared" si="317"/>
        <v>Berechtigung</v>
      </c>
      <c r="O3357" t="b" cm="1">
        <f t="array" ref="O3357">COUNT(FIND({0,1,2,3,4,5,6,7,8,9},N3357))&gt;0</f>
        <v>0</v>
      </c>
    </row>
    <row r="3358" spans="1:15" hidden="1" x14ac:dyDescent="0.3">
      <c r="A3358" s="1" t="s">
        <v>6487</v>
      </c>
      <c r="B3358" t="s">
        <v>1183</v>
      </c>
      <c r="C3358" t="s">
        <v>6488</v>
      </c>
      <c r="D3358">
        <v>2</v>
      </c>
      <c r="E3358" t="s">
        <v>7</v>
      </c>
      <c r="I3358">
        <f t="shared" si="312"/>
        <v>1</v>
      </c>
      <c r="J3358">
        <f t="shared" si="313"/>
        <v>1</v>
      </c>
      <c r="K3358" t="str">
        <f t="shared" si="314"/>
        <v>WG: Benutzerzugänge in SAP</v>
      </c>
      <c r="L3358" t="str">
        <f t="shared" si="315"/>
        <v>53641-</v>
      </c>
      <c r="M3358" t="str">
        <f t="shared" si="316"/>
        <v xml:space="preserve">53641 </v>
      </c>
      <c r="N3358" t="str">
        <f t="shared" si="317"/>
        <v>WG:</v>
      </c>
      <c r="O3358" t="b" cm="1">
        <f t="array" ref="O3358">COUNT(FIND({0,1,2,3,4,5,6,7,8,9},N3358))&gt;0</f>
        <v>0</v>
      </c>
    </row>
    <row r="3359" spans="1:15" hidden="1" x14ac:dyDescent="0.3">
      <c r="A3359" s="1" t="s">
        <v>6489</v>
      </c>
      <c r="B3359" t="s">
        <v>1183</v>
      </c>
      <c r="C3359" t="s">
        <v>6490</v>
      </c>
      <c r="D3359">
        <v>2</v>
      </c>
      <c r="E3359" t="s">
        <v>7</v>
      </c>
      <c r="I3359">
        <f t="shared" si="312"/>
        <v>1</v>
      </c>
      <c r="J3359">
        <f t="shared" si="313"/>
        <v>1</v>
      </c>
      <c r="K3359" t="str">
        <f t="shared" si="314"/>
        <v>Einbindung Bremen in die Prognose</v>
      </c>
      <c r="L3359" t="str">
        <f t="shared" si="315"/>
        <v>53643-</v>
      </c>
      <c r="M3359" t="str">
        <f t="shared" si="316"/>
        <v xml:space="preserve">53643 </v>
      </c>
      <c r="N3359" t="str">
        <f t="shared" si="317"/>
        <v>Einbindung</v>
      </c>
      <c r="O3359" t="b" cm="1">
        <f t="array" ref="O3359">COUNT(FIND({0,1,2,3,4,5,6,7,8,9},N3359))&gt;0</f>
        <v>0</v>
      </c>
    </row>
    <row r="3360" spans="1:15" hidden="1" x14ac:dyDescent="0.3">
      <c r="A3360" s="1" t="s">
        <v>6491</v>
      </c>
      <c r="B3360" t="s">
        <v>1183</v>
      </c>
      <c r="C3360" t="s">
        <v>6492</v>
      </c>
      <c r="D3360">
        <v>2</v>
      </c>
      <c r="E3360" t="s">
        <v>7</v>
      </c>
      <c r="I3360">
        <f t="shared" si="312"/>
        <v>1</v>
      </c>
      <c r="J3360">
        <f t="shared" si="313"/>
        <v>1</v>
      </c>
      <c r="K3360" t="str">
        <f t="shared" si="314"/>
        <v>Neues Produkt ausverkauft, kein Bestand im Shop</v>
      </c>
      <c r="L3360" t="str">
        <f t="shared" si="315"/>
        <v>53650-</v>
      </c>
      <c r="M3360" t="str">
        <f t="shared" si="316"/>
        <v xml:space="preserve">53650 </v>
      </c>
      <c r="N3360" t="str">
        <f t="shared" si="317"/>
        <v>Neues</v>
      </c>
      <c r="O3360" t="b" cm="1">
        <f t="array" ref="O3360">COUNT(FIND({0,1,2,3,4,5,6,7,8,9},N3360))&gt;0</f>
        <v>0</v>
      </c>
    </row>
    <row r="3361" spans="1:15" hidden="1" x14ac:dyDescent="0.3">
      <c r="A3361" s="1" t="s">
        <v>6493</v>
      </c>
      <c r="B3361" t="s">
        <v>1183</v>
      </c>
      <c r="C3361" t="s">
        <v>6494</v>
      </c>
      <c r="D3361">
        <v>2</v>
      </c>
      <c r="E3361" t="s">
        <v>7</v>
      </c>
      <c r="I3361">
        <f t="shared" si="312"/>
        <v>1</v>
      </c>
      <c r="J3361">
        <f t="shared" si="313"/>
        <v>1</v>
      </c>
      <c r="K3361" t="str">
        <f t="shared" si="314"/>
        <v>SAP Anmeldung</v>
      </c>
      <c r="L3361" t="str">
        <f t="shared" si="315"/>
        <v>53656-</v>
      </c>
      <c r="M3361" t="str">
        <f t="shared" si="316"/>
        <v xml:space="preserve">53656 </v>
      </c>
      <c r="N3361" t="str">
        <f t="shared" si="317"/>
        <v>SAP</v>
      </c>
      <c r="O3361" t="b" cm="1">
        <f t="array" ref="O3361">COUNT(FIND({0,1,2,3,4,5,6,7,8,9},N3361))&gt;0</f>
        <v>0</v>
      </c>
    </row>
    <row r="3362" spans="1:15" hidden="1" x14ac:dyDescent="0.3">
      <c r="A3362" s="1" t="s">
        <v>6495</v>
      </c>
      <c r="B3362" t="s">
        <v>1183</v>
      </c>
      <c r="C3362" t="s">
        <v>6496</v>
      </c>
      <c r="D3362">
        <v>2</v>
      </c>
      <c r="E3362" t="s">
        <v>7</v>
      </c>
      <c r="I3362">
        <f t="shared" si="312"/>
        <v>2</v>
      </c>
      <c r="J3362">
        <f t="shared" si="313"/>
        <v>2</v>
      </c>
      <c r="K3362" t="str">
        <f t="shared" si="314"/>
        <v>Artikel 16699, Lieferant 86877 Lieferanschein</v>
      </c>
      <c r="L3362" t="str">
        <f t="shared" si="315"/>
        <v>53682-X-</v>
      </c>
      <c r="M3362" t="str">
        <f t="shared" si="316"/>
        <v xml:space="preserve">53682 X </v>
      </c>
      <c r="N3362" t="str">
        <f t="shared" si="317"/>
        <v>Artikel</v>
      </c>
      <c r="O3362" t="b" cm="1">
        <f t="array" ref="O3362">COUNT(FIND({0,1,2,3,4,5,6,7,8,9},N3362))&gt;0</f>
        <v>0</v>
      </c>
    </row>
    <row r="3363" spans="1:15" hidden="1" x14ac:dyDescent="0.3">
      <c r="A3363" s="1" t="s">
        <v>6497</v>
      </c>
      <c r="B3363" t="s">
        <v>1183</v>
      </c>
      <c r="C3363" t="s">
        <v>6498</v>
      </c>
      <c r="D3363">
        <v>2</v>
      </c>
      <c r="E3363" t="s">
        <v>7</v>
      </c>
      <c r="I3363">
        <f t="shared" si="312"/>
        <v>1</v>
      </c>
      <c r="J3363">
        <f t="shared" si="313"/>
        <v>1</v>
      </c>
      <c r="K3363" t="str">
        <f t="shared" si="314"/>
        <v>Anpassung Transaktion ZV000940</v>
      </c>
      <c r="L3363" t="str">
        <f t="shared" si="315"/>
        <v>53686-</v>
      </c>
      <c r="M3363" t="str">
        <f t="shared" si="316"/>
        <v xml:space="preserve">53686 </v>
      </c>
      <c r="N3363" t="str">
        <f t="shared" si="317"/>
        <v>Anpassung</v>
      </c>
      <c r="O3363" t="b" cm="1">
        <f t="array" ref="O3363">COUNT(FIND({0,1,2,3,4,5,6,7,8,9},N3363))&gt;0</f>
        <v>0</v>
      </c>
    </row>
    <row r="3364" spans="1:15" hidden="1" x14ac:dyDescent="0.3">
      <c r="A3364" s="1" t="s">
        <v>6499</v>
      </c>
      <c r="B3364" t="s">
        <v>1183</v>
      </c>
      <c r="C3364" t="s">
        <v>6500</v>
      </c>
      <c r="D3364">
        <v>2</v>
      </c>
      <c r="E3364" t="s">
        <v>7</v>
      </c>
      <c r="I3364">
        <f t="shared" si="312"/>
        <v>1</v>
      </c>
      <c r="J3364">
        <f t="shared" si="313"/>
        <v>1</v>
      </c>
      <c r="K3364" t="str">
        <f t="shared" si="314"/>
        <v>Für Abwicklung USA\Kanada Telefonnummer vom KuZ</v>
      </c>
      <c r="L3364" t="str">
        <f t="shared" si="315"/>
        <v>53688-</v>
      </c>
      <c r="M3364" t="str">
        <f t="shared" si="316"/>
        <v xml:space="preserve">53688 </v>
      </c>
      <c r="N3364" t="str">
        <f t="shared" si="317"/>
        <v>Für</v>
      </c>
      <c r="O3364" t="b" cm="1">
        <f t="array" ref="O3364">COUNT(FIND({0,1,2,3,4,5,6,7,8,9},N3364))&gt;0</f>
        <v>0</v>
      </c>
    </row>
    <row r="3365" spans="1:15" hidden="1" x14ac:dyDescent="0.3">
      <c r="A3365" s="1" t="s">
        <v>6501</v>
      </c>
      <c r="B3365" t="s">
        <v>1183</v>
      </c>
      <c r="C3365" t="s">
        <v>6502</v>
      </c>
      <c r="D3365">
        <v>2</v>
      </c>
      <c r="E3365" t="s">
        <v>7</v>
      </c>
      <c r="I3365">
        <f t="shared" si="312"/>
        <v>1</v>
      </c>
      <c r="J3365">
        <f t="shared" si="313"/>
        <v>1</v>
      </c>
      <c r="K3365" t="str">
        <f t="shared" si="314"/>
        <v>WH Frankfurt: Standarddruck neuerdings in Farbe</v>
      </c>
      <c r="L3365" t="str">
        <f t="shared" si="315"/>
        <v>53701-</v>
      </c>
      <c r="M3365" t="str">
        <f t="shared" si="316"/>
        <v xml:space="preserve">53701 </v>
      </c>
      <c r="N3365" t="str">
        <f t="shared" si="317"/>
        <v>WH</v>
      </c>
      <c r="O3365" t="b" cm="1">
        <f t="array" ref="O3365">COUNT(FIND({0,1,2,3,4,5,6,7,8,9},N3365))&gt;0</f>
        <v>0</v>
      </c>
    </row>
    <row r="3366" spans="1:15" hidden="1" x14ac:dyDescent="0.3">
      <c r="A3366" s="1" t="s">
        <v>6503</v>
      </c>
      <c r="B3366" t="s">
        <v>1183</v>
      </c>
      <c r="C3366" t="s">
        <v>6504</v>
      </c>
      <c r="D3366">
        <v>2</v>
      </c>
      <c r="E3366" t="s">
        <v>7</v>
      </c>
      <c r="I3366">
        <f t="shared" si="312"/>
        <v>1</v>
      </c>
      <c r="J3366">
        <f t="shared" si="313"/>
        <v>1</v>
      </c>
      <c r="K3366" t="str">
        <f t="shared" si="314"/>
        <v>Berechtigung für die Transaktion ZV002311</v>
      </c>
      <c r="L3366" t="str">
        <f t="shared" si="315"/>
        <v>53703-</v>
      </c>
      <c r="M3366" t="str">
        <f t="shared" si="316"/>
        <v xml:space="preserve">53703 </v>
      </c>
      <c r="N3366" t="str">
        <f t="shared" si="317"/>
        <v>Berechtigung</v>
      </c>
      <c r="O3366" t="b" cm="1">
        <f t="array" ref="O3366">COUNT(FIND({0,1,2,3,4,5,6,7,8,9},N3366))&gt;0</f>
        <v>0</v>
      </c>
    </row>
    <row r="3367" spans="1:15" hidden="1" x14ac:dyDescent="0.3">
      <c r="A3367" s="1" t="s">
        <v>6505</v>
      </c>
      <c r="B3367" t="s">
        <v>1183</v>
      </c>
      <c r="C3367" t="s">
        <v>6506</v>
      </c>
      <c r="D3367">
        <v>2</v>
      </c>
      <c r="E3367" t="s">
        <v>7</v>
      </c>
      <c r="I3367">
        <f t="shared" si="312"/>
        <v>1</v>
      </c>
      <c r="J3367">
        <f t="shared" si="313"/>
        <v>1</v>
      </c>
      <c r="K3367" t="str">
        <f t="shared" si="314"/>
        <v>Laufende Transaktion in SAP musste abgebrochen werden</v>
      </c>
      <c r="L3367" t="str">
        <f t="shared" si="315"/>
        <v>53708-</v>
      </c>
      <c r="M3367" t="str">
        <f t="shared" si="316"/>
        <v xml:space="preserve">53708 </v>
      </c>
      <c r="N3367" t="str">
        <f t="shared" si="317"/>
        <v>Laufende</v>
      </c>
      <c r="O3367" t="b" cm="1">
        <f t="array" ref="O3367">COUNT(FIND({0,1,2,3,4,5,6,7,8,9},N3367))&gt;0</f>
        <v>0</v>
      </c>
    </row>
    <row r="3368" spans="1:15" hidden="1" x14ac:dyDescent="0.3">
      <c r="A3368" s="1" t="s">
        <v>6507</v>
      </c>
      <c r="B3368" t="s">
        <v>1183</v>
      </c>
      <c r="C3368" t="s">
        <v>6508</v>
      </c>
      <c r="D3368">
        <v>2</v>
      </c>
      <c r="E3368" t="s">
        <v>7</v>
      </c>
      <c r="I3368">
        <f t="shared" si="312"/>
        <v>1</v>
      </c>
      <c r="J3368">
        <f t="shared" si="313"/>
        <v>1</v>
      </c>
      <c r="K3368" t="str">
        <f t="shared" si="314"/>
        <v>WH Berlin: noch immer nicht WA gebucht 200026152</v>
      </c>
      <c r="L3368" t="str">
        <f t="shared" si="315"/>
        <v>53719-</v>
      </c>
      <c r="M3368" t="str">
        <f t="shared" si="316"/>
        <v xml:space="preserve">53719 </v>
      </c>
      <c r="N3368" t="str">
        <f t="shared" si="317"/>
        <v>WH</v>
      </c>
      <c r="O3368" t="b" cm="1">
        <f t="array" ref="O3368">COUNT(FIND({0,1,2,3,4,5,6,7,8,9},N3368))&gt;0</f>
        <v>0</v>
      </c>
    </row>
    <row r="3369" spans="1:15" hidden="1" x14ac:dyDescent="0.3">
      <c r="A3369" s="1" t="s">
        <v>6509</v>
      </c>
      <c r="B3369" t="s">
        <v>1183</v>
      </c>
      <c r="C3369" t="s">
        <v>6510</v>
      </c>
      <c r="D3369">
        <v>2</v>
      </c>
      <c r="E3369" t="s">
        <v>7</v>
      </c>
      <c r="I3369">
        <f t="shared" si="312"/>
        <v>1</v>
      </c>
      <c r="J3369">
        <f t="shared" si="313"/>
        <v>1</v>
      </c>
      <c r="K3369" t="str">
        <f t="shared" si="314"/>
        <v>Lieferungen laufen nicht bei RLG ein</v>
      </c>
      <c r="L3369" t="str">
        <f t="shared" si="315"/>
        <v>53721-</v>
      </c>
      <c r="M3369" t="str">
        <f t="shared" si="316"/>
        <v xml:space="preserve">53721 </v>
      </c>
      <c r="N3369" t="str">
        <f t="shared" si="317"/>
        <v>Lieferungen</v>
      </c>
      <c r="O3369" t="b" cm="1">
        <f t="array" ref="O3369">COUNT(FIND({0,1,2,3,4,5,6,7,8,9},N3369))&gt;0</f>
        <v>0</v>
      </c>
    </row>
    <row r="3370" spans="1:15" hidden="1" x14ac:dyDescent="0.3">
      <c r="A3370" s="1" t="s">
        <v>6511</v>
      </c>
      <c r="B3370" t="s">
        <v>1183</v>
      </c>
      <c r="C3370" t="s">
        <v>6512</v>
      </c>
      <c r="D3370">
        <v>2</v>
      </c>
      <c r="E3370" t="s">
        <v>7</v>
      </c>
      <c r="I3370">
        <f t="shared" si="312"/>
        <v>1</v>
      </c>
      <c r="J3370">
        <f t="shared" si="313"/>
        <v>1</v>
      </c>
      <c r="K3370" t="str">
        <f t="shared" si="314"/>
        <v>Ausdruck aus SAP funktioniert nicht mehr</v>
      </c>
      <c r="L3370" t="str">
        <f t="shared" si="315"/>
        <v>53728-</v>
      </c>
      <c r="M3370" t="str">
        <f t="shared" si="316"/>
        <v xml:space="preserve">53728 </v>
      </c>
      <c r="N3370" t="str">
        <f t="shared" si="317"/>
        <v>Ausdruck</v>
      </c>
      <c r="O3370" t="b" cm="1">
        <f t="array" ref="O3370">COUNT(FIND({0,1,2,3,4,5,6,7,8,9},N3370))&gt;0</f>
        <v>0</v>
      </c>
    </row>
    <row r="3371" spans="1:15" hidden="1" x14ac:dyDescent="0.3">
      <c r="A3371" s="1" t="s">
        <v>6513</v>
      </c>
      <c r="B3371" t="s">
        <v>1183</v>
      </c>
      <c r="C3371" t="s">
        <v>6514</v>
      </c>
      <c r="D3371">
        <v>2</v>
      </c>
      <c r="E3371" t="s">
        <v>7</v>
      </c>
      <c r="I3371">
        <f t="shared" si="312"/>
        <v>2</v>
      </c>
      <c r="J3371">
        <f t="shared" si="313"/>
        <v>2</v>
      </c>
      <c r="K3371" t="str">
        <f t="shared" si="314"/>
        <v xml:space="preserve"> Auftrag 6202601</v>
      </c>
      <c r="L3371" t="str">
        <f t="shared" si="315"/>
        <v>53732-Kd 2339295 -</v>
      </c>
      <c r="M3371" t="str">
        <f t="shared" si="316"/>
        <v xml:space="preserve">53732 Kd 2339295  </v>
      </c>
      <c r="N3371" t="str">
        <f t="shared" si="317"/>
        <v/>
      </c>
      <c r="O3371" t="b" cm="1">
        <f t="array" ref="O3371">COUNT(FIND({0,1,2,3,4,5,6,7,8,9},N3371))&gt;0</f>
        <v>0</v>
      </c>
    </row>
    <row r="3372" spans="1:15" hidden="1" x14ac:dyDescent="0.3">
      <c r="A3372" s="1" t="s">
        <v>6515</v>
      </c>
      <c r="B3372" t="s">
        <v>1183</v>
      </c>
      <c r="C3372" t="s">
        <v>6516</v>
      </c>
      <c r="D3372">
        <v>2</v>
      </c>
      <c r="E3372" t="s">
        <v>7</v>
      </c>
      <c r="I3372">
        <f t="shared" si="312"/>
        <v>1</v>
      </c>
      <c r="J3372">
        <f t="shared" si="313"/>
        <v>1</v>
      </c>
      <c r="K3372" t="str">
        <f t="shared" si="314"/>
        <v>Hängende Lieferungen (Rückstand Endkunde)prüfen</v>
      </c>
      <c r="L3372" t="str">
        <f t="shared" si="315"/>
        <v>53742-</v>
      </c>
      <c r="M3372" t="str">
        <f t="shared" si="316"/>
        <v xml:space="preserve">53742 </v>
      </c>
      <c r="N3372" t="str">
        <f t="shared" si="317"/>
        <v>Hängende</v>
      </c>
      <c r="O3372" t="b" cm="1">
        <f t="array" ref="O3372">COUNT(FIND({0,1,2,3,4,5,6,7,8,9},N3372))&gt;0</f>
        <v>0</v>
      </c>
    </row>
    <row r="3373" spans="1:15" hidden="1" x14ac:dyDescent="0.3">
      <c r="A3373" s="1" t="s">
        <v>6517</v>
      </c>
      <c r="B3373" t="s">
        <v>1183</v>
      </c>
      <c r="C3373" t="s">
        <v>6518</v>
      </c>
      <c r="D3373">
        <v>2</v>
      </c>
      <c r="E3373" t="s">
        <v>7</v>
      </c>
      <c r="I3373">
        <f t="shared" si="312"/>
        <v>1</v>
      </c>
      <c r="J3373">
        <f t="shared" si="313"/>
        <v>1</v>
      </c>
      <c r="K3373" t="str">
        <f t="shared" si="314"/>
        <v>SAP: Enzo ohne Pfand 14876</v>
      </c>
      <c r="L3373" t="str">
        <f t="shared" si="315"/>
        <v>53749-</v>
      </c>
      <c r="M3373" t="str">
        <f t="shared" si="316"/>
        <v xml:space="preserve">53749 </v>
      </c>
      <c r="N3373" t="str">
        <f t="shared" si="317"/>
        <v>SAP:</v>
      </c>
      <c r="O3373" t="b" cm="1">
        <f t="array" ref="O3373">COUNT(FIND({0,1,2,3,4,5,6,7,8,9},N3373))&gt;0</f>
        <v>0</v>
      </c>
    </row>
    <row r="3374" spans="1:15" hidden="1" x14ac:dyDescent="0.3">
      <c r="A3374" s="1" t="s">
        <v>6519</v>
      </c>
      <c r="B3374" t="s">
        <v>1183</v>
      </c>
      <c r="C3374" t="s">
        <v>6520</v>
      </c>
      <c r="D3374">
        <v>2</v>
      </c>
      <c r="E3374" t="s">
        <v>7</v>
      </c>
      <c r="I3374">
        <f t="shared" si="312"/>
        <v>1</v>
      </c>
      <c r="J3374">
        <f t="shared" si="313"/>
        <v>1</v>
      </c>
      <c r="K3374" t="str">
        <f t="shared" si="314"/>
        <v>Kein automatischer Ausdruck aus MC: WH Reservierungen</v>
      </c>
      <c r="L3374" t="str">
        <f t="shared" si="315"/>
        <v>53751-</v>
      </c>
      <c r="M3374" t="str">
        <f t="shared" si="316"/>
        <v xml:space="preserve">53751 </v>
      </c>
      <c r="N3374" t="str">
        <f t="shared" si="317"/>
        <v>Kein</v>
      </c>
      <c r="O3374" t="b" cm="1">
        <f t="array" ref="O3374">COUNT(FIND({0,1,2,3,4,5,6,7,8,9},N3374))&gt;0</f>
        <v>0</v>
      </c>
    </row>
    <row r="3375" spans="1:15" hidden="1" x14ac:dyDescent="0.3">
      <c r="A3375" s="1" t="s">
        <v>6521</v>
      </c>
      <c r="B3375" t="s">
        <v>1183</v>
      </c>
      <c r="C3375" t="s">
        <v>6522</v>
      </c>
      <c r="D3375">
        <v>2</v>
      </c>
      <c r="E3375" t="s">
        <v>7</v>
      </c>
      <c r="I3375">
        <f t="shared" si="312"/>
        <v>1</v>
      </c>
      <c r="J3375">
        <f t="shared" si="313"/>
        <v>1</v>
      </c>
      <c r="K3375" t="str">
        <f t="shared" si="314"/>
        <v>WG: Auftrag 6150618</v>
      </c>
      <c r="L3375" t="str">
        <f t="shared" si="315"/>
        <v>53757-</v>
      </c>
      <c r="M3375" t="str">
        <f t="shared" si="316"/>
        <v xml:space="preserve">53757 </v>
      </c>
      <c r="N3375" t="str">
        <f t="shared" si="317"/>
        <v>WG:</v>
      </c>
      <c r="O3375" t="b" cm="1">
        <f t="array" ref="O3375">COUNT(FIND({0,1,2,3,4,5,6,7,8,9},N3375))&gt;0</f>
        <v>0</v>
      </c>
    </row>
    <row r="3376" spans="1:15" hidden="1" x14ac:dyDescent="0.3">
      <c r="A3376" s="1" t="s">
        <v>6523</v>
      </c>
      <c r="B3376" t="s">
        <v>1183</v>
      </c>
      <c r="C3376" t="s">
        <v>6524</v>
      </c>
      <c r="D3376">
        <v>2</v>
      </c>
      <c r="E3376" t="s">
        <v>7</v>
      </c>
      <c r="I3376">
        <f t="shared" si="312"/>
        <v>2</v>
      </c>
      <c r="J3376">
        <f t="shared" si="313"/>
        <v>2</v>
      </c>
      <c r="K3376" t="str">
        <f t="shared" si="314"/>
        <v xml:space="preserve"> Ihre Vorgangsnummer: 481612</v>
      </c>
      <c r="L3376" t="str">
        <f t="shared" si="315"/>
        <v>53763-Falsche Telefonnummer -</v>
      </c>
      <c r="M3376" t="str">
        <f t="shared" si="316"/>
        <v xml:space="preserve">53763 Falsche Telefonnummer  </v>
      </c>
      <c r="N3376" t="str">
        <f t="shared" si="317"/>
        <v/>
      </c>
      <c r="O3376" t="b" cm="1">
        <f t="array" ref="O3376">COUNT(FIND({0,1,2,3,4,5,6,7,8,9},N3376))&gt;0</f>
        <v>0</v>
      </c>
    </row>
    <row r="3377" spans="1:15" hidden="1" x14ac:dyDescent="0.3">
      <c r="A3377" s="1" t="s">
        <v>6525</v>
      </c>
      <c r="B3377" t="s">
        <v>1183</v>
      </c>
      <c r="C3377" t="s">
        <v>6526</v>
      </c>
      <c r="D3377">
        <v>2</v>
      </c>
      <c r="E3377" t="s">
        <v>7</v>
      </c>
      <c r="I3377">
        <f t="shared" si="312"/>
        <v>1</v>
      </c>
      <c r="J3377">
        <f t="shared" si="313"/>
        <v>1</v>
      </c>
      <c r="K3377" t="str">
        <f t="shared" si="314"/>
        <v>Abgeschlossener Arbeitsauftrag 53751</v>
      </c>
      <c r="L3377" t="str">
        <f t="shared" si="315"/>
        <v>53764-</v>
      </c>
      <c r="M3377" t="str">
        <f t="shared" si="316"/>
        <v xml:space="preserve">53764 </v>
      </c>
      <c r="N3377" t="str">
        <f t="shared" si="317"/>
        <v>Abgeschlossener</v>
      </c>
      <c r="O3377" t="b" cm="1">
        <f t="array" ref="O3377">COUNT(FIND({0,1,2,3,4,5,6,7,8,9},N3377))&gt;0</f>
        <v>0</v>
      </c>
    </row>
    <row r="3378" spans="1:15" hidden="1" x14ac:dyDescent="0.3">
      <c r="A3378" s="1" t="s">
        <v>6527</v>
      </c>
      <c r="B3378" t="s">
        <v>1183</v>
      </c>
      <c r="C3378" t="s">
        <v>6528</v>
      </c>
      <c r="D3378">
        <v>2</v>
      </c>
      <c r="E3378" t="s">
        <v>7</v>
      </c>
      <c r="I3378">
        <f t="shared" si="312"/>
        <v>1</v>
      </c>
      <c r="J3378">
        <f t="shared" si="313"/>
        <v>1</v>
      </c>
      <c r="K3378" t="str">
        <f t="shared" si="314"/>
        <v>Elke Hübner, Eintritt 22.08.2016 Referenz: Heike Becker</v>
      </c>
      <c r="L3378" t="str">
        <f t="shared" si="315"/>
        <v>53775-</v>
      </c>
      <c r="M3378" t="str">
        <f t="shared" si="316"/>
        <v xml:space="preserve">53775 </v>
      </c>
      <c r="N3378" t="str">
        <f t="shared" si="317"/>
        <v>Elke</v>
      </c>
      <c r="O3378" t="b" cm="1">
        <f t="array" ref="O3378">COUNT(FIND({0,1,2,3,4,5,6,7,8,9},N3378))&gt;0</f>
        <v>0</v>
      </c>
    </row>
    <row r="3379" spans="1:15" hidden="1" x14ac:dyDescent="0.3">
      <c r="A3379" s="1" t="s">
        <v>6529</v>
      </c>
      <c r="B3379" t="s">
        <v>1183</v>
      </c>
      <c r="C3379" t="s">
        <v>6530</v>
      </c>
      <c r="D3379">
        <v>2</v>
      </c>
      <c r="E3379" t="s">
        <v>7</v>
      </c>
      <c r="I3379">
        <f t="shared" si="312"/>
        <v>1</v>
      </c>
      <c r="J3379">
        <f t="shared" si="313"/>
        <v>1</v>
      </c>
      <c r="K3379" t="str">
        <f t="shared" si="314"/>
        <v>Neuer SAP Benuzter: Frau Anna Weinert</v>
      </c>
      <c r="L3379" t="str">
        <f t="shared" si="315"/>
        <v>53779-</v>
      </c>
      <c r="M3379" t="str">
        <f t="shared" si="316"/>
        <v xml:space="preserve">53779 </v>
      </c>
      <c r="N3379" t="str">
        <f t="shared" si="317"/>
        <v>Neuer</v>
      </c>
      <c r="O3379" t="b" cm="1">
        <f t="array" ref="O3379">COUNT(FIND({0,1,2,3,4,5,6,7,8,9},N3379))&gt;0</f>
        <v>0</v>
      </c>
    </row>
    <row r="3380" spans="1:15" hidden="1" x14ac:dyDescent="0.3">
      <c r="A3380" s="1" t="s">
        <v>6531</v>
      </c>
      <c r="B3380" t="s">
        <v>1183</v>
      </c>
      <c r="C3380" t="s">
        <v>6532</v>
      </c>
      <c r="D3380">
        <v>2</v>
      </c>
      <c r="E3380" t="s">
        <v>7</v>
      </c>
      <c r="I3380">
        <f t="shared" si="312"/>
        <v>1</v>
      </c>
      <c r="J3380">
        <f t="shared" si="313"/>
        <v>1</v>
      </c>
      <c r="K3380" t="str">
        <f t="shared" si="314"/>
        <v>Abgeschlossener Arbeitsauftrag [[WO#53505]]</v>
      </c>
      <c r="L3380" t="str">
        <f t="shared" si="315"/>
        <v>53793-</v>
      </c>
      <c r="M3380" t="str">
        <f t="shared" si="316"/>
        <v xml:space="preserve">53793 </v>
      </c>
      <c r="N3380" t="str">
        <f t="shared" si="317"/>
        <v>Abgeschlossener</v>
      </c>
      <c r="O3380" t="b" cm="1">
        <f t="array" ref="O3380">COUNT(FIND({0,1,2,3,4,5,6,7,8,9},N3380))&gt;0</f>
        <v>0</v>
      </c>
    </row>
    <row r="3381" spans="1:15" hidden="1" x14ac:dyDescent="0.3">
      <c r="A3381" s="1" t="s">
        <v>6533</v>
      </c>
      <c r="B3381" t="s">
        <v>1183</v>
      </c>
      <c r="C3381" t="s">
        <v>6534</v>
      </c>
      <c r="D3381">
        <v>2</v>
      </c>
      <c r="E3381" t="s">
        <v>7</v>
      </c>
      <c r="I3381">
        <f t="shared" si="312"/>
        <v>0</v>
      </c>
      <c r="J3381">
        <f t="shared" si="313"/>
        <v>0</v>
      </c>
      <c r="K3381" t="e">
        <f t="shared" si="314"/>
        <v>#VALUE!</v>
      </c>
      <c r="L3381" t="e">
        <f t="shared" si="315"/>
        <v>#VALUE!</v>
      </c>
      <c r="M3381" t="e">
        <f t="shared" si="316"/>
        <v>#VALUE!</v>
      </c>
      <c r="N3381" t="e">
        <f t="shared" si="317"/>
        <v>#VALUE!</v>
      </c>
      <c r="O3381" t="b" cm="1">
        <f t="array" ref="O3381">COUNT(FIND({0,1,2,3,4,5,6,7,8,9},N3381))&gt;0</f>
        <v>0</v>
      </c>
    </row>
    <row r="3382" spans="1:15" hidden="1" x14ac:dyDescent="0.3">
      <c r="A3382" s="1" t="s">
        <v>6535</v>
      </c>
      <c r="B3382" t="s">
        <v>1183</v>
      </c>
      <c r="C3382" t="s">
        <v>6536</v>
      </c>
      <c r="D3382">
        <v>2</v>
      </c>
      <c r="E3382" t="s">
        <v>7</v>
      </c>
      <c r="I3382">
        <f t="shared" si="312"/>
        <v>0</v>
      </c>
      <c r="J3382">
        <f t="shared" si="313"/>
        <v>0</v>
      </c>
      <c r="K3382" t="e">
        <f t="shared" si="314"/>
        <v>#VALUE!</v>
      </c>
      <c r="L3382" t="e">
        <f t="shared" si="315"/>
        <v>#VALUE!</v>
      </c>
      <c r="M3382" t="e">
        <f t="shared" si="316"/>
        <v>#VALUE!</v>
      </c>
      <c r="N3382" t="e">
        <f t="shared" si="317"/>
        <v>#VALUE!</v>
      </c>
      <c r="O3382" t="b" cm="1">
        <f t="array" ref="O3382">COUNT(FIND({0,1,2,3,4,5,6,7,8,9},N3382))&gt;0</f>
        <v>0</v>
      </c>
    </row>
    <row r="3383" spans="1:15" hidden="1" x14ac:dyDescent="0.3">
      <c r="A3383" s="1" t="s">
        <v>6537</v>
      </c>
      <c r="B3383" t="s">
        <v>1183</v>
      </c>
      <c r="C3383" t="s">
        <v>6538</v>
      </c>
      <c r="D3383">
        <v>2</v>
      </c>
      <c r="E3383" t="s">
        <v>7</v>
      </c>
      <c r="I3383">
        <f t="shared" si="312"/>
        <v>0</v>
      </c>
      <c r="J3383">
        <f t="shared" si="313"/>
        <v>0</v>
      </c>
      <c r="K3383" t="e">
        <f t="shared" si="314"/>
        <v>#VALUE!</v>
      </c>
      <c r="L3383" t="e">
        <f t="shared" si="315"/>
        <v>#VALUE!</v>
      </c>
      <c r="M3383" t="e">
        <f t="shared" si="316"/>
        <v>#VALUE!</v>
      </c>
      <c r="N3383" t="e">
        <f t="shared" si="317"/>
        <v>#VALUE!</v>
      </c>
      <c r="O3383" t="b" cm="1">
        <f t="array" ref="O3383">COUNT(FIND({0,1,2,3,4,5,6,7,8,9},N3383))&gt;0</f>
        <v>0</v>
      </c>
    </row>
    <row r="3384" spans="1:15" hidden="1" x14ac:dyDescent="0.3">
      <c r="A3384" s="1" t="s">
        <v>6539</v>
      </c>
      <c r="B3384" t="s">
        <v>1183</v>
      </c>
      <c r="C3384" t="s">
        <v>6540</v>
      </c>
      <c r="D3384">
        <v>2</v>
      </c>
      <c r="E3384" t="s">
        <v>7</v>
      </c>
      <c r="I3384">
        <f t="shared" si="312"/>
        <v>0</v>
      </c>
      <c r="J3384">
        <f t="shared" si="313"/>
        <v>0</v>
      </c>
      <c r="K3384" t="e">
        <f t="shared" si="314"/>
        <v>#VALUE!</v>
      </c>
      <c r="L3384" t="e">
        <f t="shared" si="315"/>
        <v>#VALUE!</v>
      </c>
      <c r="M3384" t="e">
        <f t="shared" si="316"/>
        <v>#VALUE!</v>
      </c>
      <c r="N3384" t="e">
        <f t="shared" si="317"/>
        <v>#VALUE!</v>
      </c>
      <c r="O3384" t="b" cm="1">
        <f t="array" ref="O3384">COUNT(FIND({0,1,2,3,4,5,6,7,8,9},N3384))&gt;0</f>
        <v>0</v>
      </c>
    </row>
    <row r="3385" spans="1:15" hidden="1" x14ac:dyDescent="0.3">
      <c r="A3385" s="1" t="s">
        <v>6541</v>
      </c>
      <c r="B3385" t="s">
        <v>1183</v>
      </c>
      <c r="C3385" t="s">
        <v>6542</v>
      </c>
      <c r="D3385">
        <v>2</v>
      </c>
      <c r="E3385" t="s">
        <v>7</v>
      </c>
      <c r="I3385">
        <f t="shared" si="312"/>
        <v>1</v>
      </c>
      <c r="J3385">
        <f t="shared" si="313"/>
        <v>1</v>
      </c>
      <c r="K3385" t="str">
        <f t="shared" si="314"/>
        <v xml:space="preserve"> Übersicht ankommende Lieferungen</v>
      </c>
      <c r="L3385" t="str">
        <f t="shared" si="315"/>
        <v>53823 -</v>
      </c>
      <c r="M3385" t="str">
        <f t="shared" si="316"/>
        <v xml:space="preserve">53823  </v>
      </c>
      <c r="N3385" t="str">
        <f t="shared" si="317"/>
        <v/>
      </c>
      <c r="O3385" t="b" cm="1">
        <f t="array" ref="O3385">COUNT(FIND({0,1,2,3,4,5,6,7,8,9},N3385))&gt;0</f>
        <v>0</v>
      </c>
    </row>
    <row r="3386" spans="1:15" hidden="1" x14ac:dyDescent="0.3">
      <c r="A3386" s="1" t="s">
        <v>6543</v>
      </c>
      <c r="B3386" t="s">
        <v>1183</v>
      </c>
      <c r="C3386" t="s">
        <v>6544</v>
      </c>
      <c r="D3386">
        <v>2</v>
      </c>
      <c r="E3386" t="s">
        <v>7</v>
      </c>
      <c r="I3386">
        <f t="shared" si="312"/>
        <v>1</v>
      </c>
      <c r="J3386">
        <f t="shared" si="313"/>
        <v>1</v>
      </c>
      <c r="K3386" t="str">
        <f t="shared" si="314"/>
        <v>AW: falsche Buchung JCL</v>
      </c>
      <c r="L3386" t="str">
        <f t="shared" si="315"/>
        <v>53832-</v>
      </c>
      <c r="M3386" t="str">
        <f t="shared" si="316"/>
        <v xml:space="preserve">53832 </v>
      </c>
      <c r="N3386" t="str">
        <f t="shared" si="317"/>
        <v>AW:</v>
      </c>
      <c r="O3386" t="b" cm="1">
        <f t="array" ref="O3386">COUNT(FIND({0,1,2,3,4,5,6,7,8,9},N3386))&gt;0</f>
        <v>0</v>
      </c>
    </row>
    <row r="3387" spans="1:15" hidden="1" x14ac:dyDescent="0.3">
      <c r="A3387" s="1" t="s">
        <v>6545</v>
      </c>
      <c r="B3387" t="s">
        <v>1183</v>
      </c>
      <c r="C3387" t="s">
        <v>6546</v>
      </c>
      <c r="D3387">
        <v>2</v>
      </c>
      <c r="E3387" t="s">
        <v>7</v>
      </c>
      <c r="I3387">
        <f t="shared" si="312"/>
        <v>1</v>
      </c>
      <c r="J3387">
        <f t="shared" si="313"/>
        <v>1</v>
      </c>
      <c r="K3387" t="str">
        <f t="shared" si="314"/>
        <v>B&amp;B: Zahlungen von AMEX Kreditkarte</v>
      </c>
      <c r="L3387" t="str">
        <f t="shared" si="315"/>
        <v>53835-</v>
      </c>
      <c r="M3387" t="str">
        <f t="shared" si="316"/>
        <v xml:space="preserve">53835 </v>
      </c>
      <c r="N3387" t="str">
        <f t="shared" si="317"/>
        <v>B&amp;B:</v>
      </c>
      <c r="O3387" t="b" cm="1">
        <f t="array" ref="O3387">COUNT(FIND({0,1,2,3,4,5,6,7,8,9},N3387))&gt;0</f>
        <v>0</v>
      </c>
    </row>
    <row r="3388" spans="1:15" hidden="1" x14ac:dyDescent="0.3">
      <c r="A3388" s="1" t="s">
        <v>6547</v>
      </c>
      <c r="B3388" t="s">
        <v>1183</v>
      </c>
      <c r="C3388" t="s">
        <v>6548</v>
      </c>
      <c r="D3388">
        <v>2</v>
      </c>
      <c r="E3388" t="s">
        <v>7</v>
      </c>
      <c r="I3388">
        <f t="shared" si="312"/>
        <v>0</v>
      </c>
      <c r="J3388">
        <f t="shared" si="313"/>
        <v>0</v>
      </c>
      <c r="K3388" t="e">
        <f t="shared" si="314"/>
        <v>#VALUE!</v>
      </c>
      <c r="L3388" t="e">
        <f t="shared" si="315"/>
        <v>#VALUE!</v>
      </c>
      <c r="M3388" t="e">
        <f t="shared" si="316"/>
        <v>#VALUE!</v>
      </c>
      <c r="N3388" t="e">
        <f t="shared" si="317"/>
        <v>#VALUE!</v>
      </c>
      <c r="O3388" t="b" cm="1">
        <f t="array" ref="O3388">COUNT(FIND({0,1,2,3,4,5,6,7,8,9},N3388))&gt;0</f>
        <v>0</v>
      </c>
    </row>
    <row r="3389" spans="1:15" hidden="1" x14ac:dyDescent="0.3">
      <c r="A3389" s="1" t="s">
        <v>6549</v>
      </c>
      <c r="B3389" t="s">
        <v>1183</v>
      </c>
      <c r="C3389" t="s">
        <v>6550</v>
      </c>
      <c r="D3389">
        <v>2</v>
      </c>
      <c r="E3389" t="s">
        <v>7</v>
      </c>
      <c r="I3389">
        <f t="shared" si="312"/>
        <v>1</v>
      </c>
      <c r="J3389">
        <f t="shared" si="313"/>
        <v>1</v>
      </c>
      <c r="K3389" t="str">
        <f t="shared" si="314"/>
        <v>SAP: Idoc vom 19.08 Art.Nr. 43755</v>
      </c>
      <c r="L3389" t="str">
        <f t="shared" si="315"/>
        <v>53844-</v>
      </c>
      <c r="M3389" t="str">
        <f t="shared" si="316"/>
        <v xml:space="preserve">53844 </v>
      </c>
      <c r="N3389" t="str">
        <f t="shared" si="317"/>
        <v>SAP:</v>
      </c>
      <c r="O3389" t="b" cm="1">
        <f t="array" ref="O3389">COUNT(FIND({0,1,2,3,4,5,6,7,8,9},N3389))&gt;0</f>
        <v>0</v>
      </c>
    </row>
    <row r="3390" spans="1:15" hidden="1" x14ac:dyDescent="0.3">
      <c r="A3390" s="1" t="s">
        <v>6551</v>
      </c>
      <c r="B3390" t="s">
        <v>1183</v>
      </c>
      <c r="C3390" t="s">
        <v>6552</v>
      </c>
      <c r="D3390">
        <v>2</v>
      </c>
      <c r="E3390" t="s">
        <v>7</v>
      </c>
      <c r="I3390">
        <f t="shared" si="312"/>
        <v>0</v>
      </c>
      <c r="J3390">
        <f t="shared" si="313"/>
        <v>0</v>
      </c>
      <c r="K3390" t="e">
        <f t="shared" si="314"/>
        <v>#VALUE!</v>
      </c>
      <c r="L3390" t="e">
        <f t="shared" si="315"/>
        <v>#VALUE!</v>
      </c>
      <c r="M3390" t="e">
        <f t="shared" si="316"/>
        <v>#VALUE!</v>
      </c>
      <c r="N3390" t="e">
        <f t="shared" si="317"/>
        <v>#VALUE!</v>
      </c>
      <c r="O3390" t="b" cm="1">
        <f t="array" ref="O3390">COUNT(FIND({0,1,2,3,4,5,6,7,8,9},N3390))&gt;0</f>
        <v>0</v>
      </c>
    </row>
    <row r="3391" spans="1:15" hidden="1" x14ac:dyDescent="0.3">
      <c r="A3391" s="1" t="s">
        <v>6553</v>
      </c>
      <c r="B3391" t="s">
        <v>1183</v>
      </c>
      <c r="C3391" t="s">
        <v>6554</v>
      </c>
      <c r="D3391">
        <v>2</v>
      </c>
      <c r="E3391" t="s">
        <v>7</v>
      </c>
      <c r="I3391">
        <f t="shared" si="312"/>
        <v>1</v>
      </c>
      <c r="J3391">
        <f t="shared" si="313"/>
        <v>1</v>
      </c>
      <c r="K3391" t="str">
        <f t="shared" si="314"/>
        <v>Anpassung Übergabe FedEx: Acct472043641</v>
      </c>
      <c r="L3391" t="str">
        <f t="shared" si="315"/>
        <v>53883-</v>
      </c>
      <c r="M3391" t="str">
        <f t="shared" si="316"/>
        <v xml:space="preserve">53883 </v>
      </c>
      <c r="N3391" t="str">
        <f t="shared" si="317"/>
        <v>Anpassung</v>
      </c>
      <c r="O3391" t="b" cm="1">
        <f t="array" ref="O3391">COUNT(FIND({0,1,2,3,4,5,6,7,8,9},N3391))&gt;0</f>
        <v>0</v>
      </c>
    </row>
    <row r="3392" spans="1:15" hidden="1" x14ac:dyDescent="0.3">
      <c r="A3392" s="1" t="s">
        <v>6555</v>
      </c>
      <c r="B3392" t="s">
        <v>1183</v>
      </c>
      <c r="C3392" t="s">
        <v>6556</v>
      </c>
      <c r="D3392">
        <v>2</v>
      </c>
      <c r="E3392" t="s">
        <v>7</v>
      </c>
      <c r="I3392">
        <f t="shared" si="312"/>
        <v>1</v>
      </c>
      <c r="J3392">
        <f t="shared" si="313"/>
        <v>1</v>
      </c>
      <c r="K3392" t="str">
        <f t="shared" si="314"/>
        <v>IDOC Bearbeitung Vertretung Beerenbrock</v>
      </c>
      <c r="L3392" t="str">
        <f t="shared" si="315"/>
        <v>53891-</v>
      </c>
      <c r="M3392" t="str">
        <f t="shared" si="316"/>
        <v xml:space="preserve">53891 </v>
      </c>
      <c r="N3392" t="str">
        <f t="shared" si="317"/>
        <v>IDOC</v>
      </c>
      <c r="O3392" t="b" cm="1">
        <f t="array" ref="O3392">COUNT(FIND({0,1,2,3,4,5,6,7,8,9},N3392))&gt;0</f>
        <v>0</v>
      </c>
    </row>
    <row r="3393" spans="1:15" hidden="1" x14ac:dyDescent="0.3">
      <c r="A3393" s="1" t="s">
        <v>6557</v>
      </c>
      <c r="B3393" t="s">
        <v>1183</v>
      </c>
      <c r="C3393" t="s">
        <v>6558</v>
      </c>
      <c r="D3393">
        <v>2</v>
      </c>
      <c r="E3393" t="s">
        <v>7</v>
      </c>
      <c r="I3393">
        <f t="shared" si="312"/>
        <v>2</v>
      </c>
      <c r="J3393">
        <f t="shared" si="313"/>
        <v>2</v>
      </c>
      <c r="K3393" t="str">
        <f t="shared" si="314"/>
        <v>Differenzmeldungen @ RLG</v>
      </c>
      <c r="L3393" t="str">
        <f t="shared" si="315"/>
        <v>53896-Bearbeitung von WH-</v>
      </c>
      <c r="M3393" t="str">
        <f t="shared" si="316"/>
        <v xml:space="preserve">53896 Bearbeitung von WH </v>
      </c>
      <c r="N3393" t="str">
        <f t="shared" si="317"/>
        <v>Differenzmeldungen</v>
      </c>
      <c r="O3393" t="b" cm="1">
        <f t="array" ref="O3393">COUNT(FIND({0,1,2,3,4,5,6,7,8,9},N3393))&gt;0</f>
        <v>0</v>
      </c>
    </row>
    <row r="3394" spans="1:15" x14ac:dyDescent="0.3">
      <c r="A3394" s="1" t="s">
        <v>6559</v>
      </c>
      <c r="B3394" t="s">
        <v>1183</v>
      </c>
      <c r="C3394" t="s">
        <v>6560</v>
      </c>
      <c r="D3394">
        <v>2</v>
      </c>
      <c r="E3394" t="s">
        <v>7</v>
      </c>
      <c r="I3394">
        <f t="shared" si="312"/>
        <v>1</v>
      </c>
      <c r="J3394">
        <f t="shared" si="313"/>
        <v>1</v>
      </c>
      <c r="K3394" t="str">
        <f t="shared" si="314"/>
        <v>28233 gemahlener Zimt kommt nicht</v>
      </c>
      <c r="L3394" t="str">
        <f t="shared" si="315"/>
        <v>53899-</v>
      </c>
      <c r="M3394" t="str">
        <f t="shared" si="316"/>
        <v xml:space="preserve">53899 </v>
      </c>
      <c r="N3394" t="str">
        <f t="shared" si="317"/>
        <v>28233</v>
      </c>
      <c r="O3394" t="b" cm="1">
        <f t="array" ref="O3394">COUNT(FIND({0,1,2,3,4,5,6,7,8,9},N3394))&gt;0</f>
        <v>1</v>
      </c>
    </row>
    <row r="3395" spans="1:15" hidden="1" x14ac:dyDescent="0.3">
      <c r="A3395" s="1" t="s">
        <v>6561</v>
      </c>
      <c r="B3395" t="s">
        <v>1183</v>
      </c>
      <c r="C3395" t="s">
        <v>6562</v>
      </c>
      <c r="D3395">
        <v>2</v>
      </c>
      <c r="E3395" t="s">
        <v>7</v>
      </c>
      <c r="I3395">
        <f t="shared" ref="I3395:I3458" si="318">LEN(C3395)-LEN(SUBSTITUTE(C3395,"-",))</f>
        <v>2</v>
      </c>
      <c r="J3395">
        <f t="shared" ref="J3395:J3458" si="319">IF(I3395&gt;1,2,I3395)</f>
        <v>2</v>
      </c>
      <c r="K3395" t="str">
        <f t="shared" ref="K3395:K3458" si="320">RIGHT($C3395,LEN($C3395)-SEARCH("#",SUBSTITUTE($C3395,"-","#",J3395)))</f>
        <v xml:space="preserve"> SAP TRansaktion ZV002410</v>
      </c>
      <c r="L3395" t="str">
        <f t="shared" ref="L3395:L3458" si="321">LEFT($C3395,SEARCH("#",SUBSTITUTE($C3395,"-","#",$J3395)))</f>
        <v>53911-Arbeitsauftrag 53817 -</v>
      </c>
      <c r="M3395" t="str">
        <f t="shared" ref="M3395:M3458" si="322">SUBSTITUTE(L3395,"-"," ")</f>
        <v xml:space="preserve">53911 Arbeitsauftrag 53817  </v>
      </c>
      <c r="N3395" t="str">
        <f t="shared" ref="N3395:N3458" si="323">LEFT(K3395,SEARCH(" ",K3395,1)-1)</f>
        <v/>
      </c>
      <c r="O3395" t="b" cm="1">
        <f t="array" ref="O3395">COUNT(FIND({0,1,2,3,4,5,6,7,8,9},N3395))&gt;0</f>
        <v>0</v>
      </c>
    </row>
    <row r="3396" spans="1:15" hidden="1" x14ac:dyDescent="0.3">
      <c r="A3396" s="1" t="s">
        <v>6563</v>
      </c>
      <c r="B3396" t="s">
        <v>1183</v>
      </c>
      <c r="C3396" t="s">
        <v>6564</v>
      </c>
      <c r="D3396">
        <v>2</v>
      </c>
      <c r="E3396" t="s">
        <v>7</v>
      </c>
      <c r="I3396">
        <f t="shared" si="318"/>
        <v>0</v>
      </c>
      <c r="J3396">
        <f t="shared" si="319"/>
        <v>0</v>
      </c>
      <c r="K3396" t="e">
        <f t="shared" si="320"/>
        <v>#VALUE!</v>
      </c>
      <c r="L3396" t="e">
        <f t="shared" si="321"/>
        <v>#VALUE!</v>
      </c>
      <c r="M3396" t="e">
        <f t="shared" si="322"/>
        <v>#VALUE!</v>
      </c>
      <c r="N3396" t="e">
        <f t="shared" si="323"/>
        <v>#VALUE!</v>
      </c>
      <c r="O3396" t="b" cm="1">
        <f t="array" ref="O3396">COUNT(FIND({0,1,2,3,4,5,6,7,8,9},N3396))&gt;0</f>
        <v>0</v>
      </c>
    </row>
    <row r="3397" spans="1:15" hidden="1" x14ac:dyDescent="0.3">
      <c r="A3397" s="1" t="s">
        <v>6565</v>
      </c>
      <c r="B3397" t="s">
        <v>1183</v>
      </c>
      <c r="C3397" t="s">
        <v>6566</v>
      </c>
      <c r="D3397">
        <v>2</v>
      </c>
      <c r="E3397" t="s">
        <v>7</v>
      </c>
      <c r="I3397">
        <f t="shared" si="318"/>
        <v>2</v>
      </c>
      <c r="J3397">
        <f t="shared" si="319"/>
        <v>2</v>
      </c>
      <c r="K3397" t="str">
        <f t="shared" si="320"/>
        <v xml:space="preserve"> SAP: Verfügbarkeit Artikel 24780</v>
      </c>
      <c r="L3397" t="str">
        <f t="shared" si="321"/>
        <v>53915-Arbeitsauf. 53803 -</v>
      </c>
      <c r="M3397" t="str">
        <f t="shared" si="322"/>
        <v xml:space="preserve">53915 Arbeitsauf. 53803  </v>
      </c>
      <c r="N3397" t="str">
        <f t="shared" si="323"/>
        <v/>
      </c>
      <c r="O3397" t="b" cm="1">
        <f t="array" ref="O3397">COUNT(FIND({0,1,2,3,4,5,6,7,8,9},N3397))&gt;0</f>
        <v>0</v>
      </c>
    </row>
    <row r="3398" spans="1:15" hidden="1" x14ac:dyDescent="0.3">
      <c r="A3398" s="1" t="s">
        <v>6567</v>
      </c>
      <c r="B3398" t="s">
        <v>1183</v>
      </c>
      <c r="C3398" t="s">
        <v>6568</v>
      </c>
      <c r="D3398">
        <v>2</v>
      </c>
      <c r="E3398" t="s">
        <v>7</v>
      </c>
      <c r="I3398">
        <f t="shared" si="318"/>
        <v>1</v>
      </c>
      <c r="J3398">
        <f t="shared" si="319"/>
        <v>1</v>
      </c>
      <c r="K3398" t="str">
        <f t="shared" si="320"/>
        <v>Standardauswahl bei Bestellung Fotomuster</v>
      </c>
      <c r="L3398" t="str">
        <f t="shared" si="321"/>
        <v>53922-</v>
      </c>
      <c r="M3398" t="str">
        <f t="shared" si="322"/>
        <v xml:space="preserve">53922 </v>
      </c>
      <c r="N3398" t="str">
        <f t="shared" si="323"/>
        <v>Standardauswahl</v>
      </c>
      <c r="O3398" t="b" cm="1">
        <f t="array" ref="O3398">COUNT(FIND({0,1,2,3,4,5,6,7,8,9},N3398))&gt;0</f>
        <v>0</v>
      </c>
    </row>
    <row r="3399" spans="1:15" hidden="1" x14ac:dyDescent="0.3">
      <c r="A3399" s="1" t="s">
        <v>6569</v>
      </c>
      <c r="B3399" t="s">
        <v>1183</v>
      </c>
      <c r="C3399" t="s">
        <v>6570</v>
      </c>
      <c r="D3399">
        <v>2</v>
      </c>
      <c r="E3399" t="s">
        <v>7</v>
      </c>
      <c r="I3399">
        <f t="shared" si="318"/>
        <v>2</v>
      </c>
      <c r="J3399">
        <f t="shared" si="319"/>
        <v>2</v>
      </c>
      <c r="K3399" t="str">
        <f t="shared" si="320"/>
        <v xml:space="preserve"> Lieferschein nicht buchbar</v>
      </c>
      <c r="L3399" t="str">
        <f t="shared" si="321"/>
        <v>53923-SAP -</v>
      </c>
      <c r="M3399" t="str">
        <f t="shared" si="322"/>
        <v xml:space="preserve">53923 SAP  </v>
      </c>
      <c r="N3399" t="str">
        <f t="shared" si="323"/>
        <v/>
      </c>
      <c r="O3399" t="b" cm="1">
        <f t="array" ref="O3399">COUNT(FIND({0,1,2,3,4,5,6,7,8,9},N3399))&gt;0</f>
        <v>0</v>
      </c>
    </row>
    <row r="3400" spans="1:15" hidden="1" x14ac:dyDescent="0.3">
      <c r="A3400" s="1" t="s">
        <v>6571</v>
      </c>
      <c r="B3400" t="s">
        <v>1183</v>
      </c>
      <c r="C3400" t="s">
        <v>6572</v>
      </c>
      <c r="D3400">
        <v>2</v>
      </c>
      <c r="E3400" t="s">
        <v>7</v>
      </c>
      <c r="I3400">
        <f t="shared" si="318"/>
        <v>1</v>
      </c>
      <c r="J3400">
        <f t="shared" si="319"/>
        <v>1</v>
      </c>
      <c r="K3400" t="str">
        <f t="shared" si="320"/>
        <v>Lieferbedingungs anzeige wechselt</v>
      </c>
      <c r="L3400" t="str">
        <f t="shared" si="321"/>
        <v>53930-</v>
      </c>
      <c r="M3400" t="str">
        <f t="shared" si="322"/>
        <v xml:space="preserve">53930 </v>
      </c>
      <c r="N3400" t="str">
        <f t="shared" si="323"/>
        <v>Lieferbedingungs</v>
      </c>
      <c r="O3400" t="b" cm="1">
        <f t="array" ref="O3400">COUNT(FIND({0,1,2,3,4,5,6,7,8,9},N3400))&gt;0</f>
        <v>0</v>
      </c>
    </row>
    <row r="3401" spans="1:15" hidden="1" x14ac:dyDescent="0.3">
      <c r="A3401" s="1" t="s">
        <v>6573</v>
      </c>
      <c r="B3401" t="s">
        <v>1183</v>
      </c>
      <c r="C3401" t="s">
        <v>6574</v>
      </c>
      <c r="D3401">
        <v>2</v>
      </c>
      <c r="E3401" t="s">
        <v>7</v>
      </c>
      <c r="I3401">
        <f t="shared" si="318"/>
        <v>1</v>
      </c>
      <c r="J3401">
        <f t="shared" si="319"/>
        <v>1</v>
      </c>
      <c r="K3401" t="str">
        <f t="shared" si="320"/>
        <v>MF Datenquellen für Datenschutz</v>
      </c>
      <c r="L3401" t="str">
        <f t="shared" si="321"/>
        <v>53931-</v>
      </c>
      <c r="M3401" t="str">
        <f t="shared" si="322"/>
        <v xml:space="preserve">53931 </v>
      </c>
      <c r="N3401" t="str">
        <f t="shared" si="323"/>
        <v>MF</v>
      </c>
      <c r="O3401" t="b" cm="1">
        <f t="array" ref="O3401">COUNT(FIND({0,1,2,3,4,5,6,7,8,9},N3401))&gt;0</f>
        <v>0</v>
      </c>
    </row>
    <row r="3402" spans="1:15" hidden="1" x14ac:dyDescent="0.3">
      <c r="A3402" s="1" t="s">
        <v>6575</v>
      </c>
      <c r="B3402" t="s">
        <v>1183</v>
      </c>
      <c r="C3402" t="s">
        <v>6576</v>
      </c>
      <c r="D3402">
        <v>2</v>
      </c>
      <c r="E3402" t="s">
        <v>7</v>
      </c>
      <c r="I3402">
        <f t="shared" si="318"/>
        <v>1</v>
      </c>
      <c r="J3402">
        <f t="shared" si="319"/>
        <v>1</v>
      </c>
      <c r="K3402" t="str">
        <f t="shared" si="320"/>
        <v>Anforderung Anpassung Preisetiketten</v>
      </c>
      <c r="L3402" t="str">
        <f t="shared" si="321"/>
        <v>53937-</v>
      </c>
      <c r="M3402" t="str">
        <f t="shared" si="322"/>
        <v xml:space="preserve">53937 </v>
      </c>
      <c r="N3402" t="str">
        <f t="shared" si="323"/>
        <v>Anforderung</v>
      </c>
      <c r="O3402" t="b" cm="1">
        <f t="array" ref="O3402">COUNT(FIND({0,1,2,3,4,5,6,7,8,9},N3402))&gt;0</f>
        <v>0</v>
      </c>
    </row>
    <row r="3403" spans="1:15" hidden="1" x14ac:dyDescent="0.3">
      <c r="A3403" s="1" t="s">
        <v>6577</v>
      </c>
      <c r="B3403" t="s">
        <v>1183</v>
      </c>
      <c r="C3403" t="s">
        <v>6578</v>
      </c>
      <c r="D3403">
        <v>2</v>
      </c>
      <c r="E3403" t="s">
        <v>7</v>
      </c>
      <c r="I3403">
        <f t="shared" si="318"/>
        <v>1</v>
      </c>
      <c r="J3403">
        <f t="shared" si="319"/>
        <v>1</v>
      </c>
      <c r="K3403" t="str">
        <f t="shared" si="320"/>
        <v>Probleme bei Gutscheineinlösungen bei WH Versand</v>
      </c>
      <c r="L3403" t="str">
        <f t="shared" si="321"/>
        <v>53939-</v>
      </c>
      <c r="M3403" t="str">
        <f t="shared" si="322"/>
        <v xml:space="preserve">53939 </v>
      </c>
      <c r="N3403" t="str">
        <f t="shared" si="323"/>
        <v>Probleme</v>
      </c>
      <c r="O3403" t="b" cm="1">
        <f t="array" ref="O3403">COUNT(FIND({0,1,2,3,4,5,6,7,8,9},N3403))&gt;0</f>
        <v>0</v>
      </c>
    </row>
    <row r="3404" spans="1:15" hidden="1" x14ac:dyDescent="0.3">
      <c r="A3404" s="1" t="s">
        <v>6579</v>
      </c>
      <c r="B3404" t="s">
        <v>1183</v>
      </c>
      <c r="C3404" t="s">
        <v>6580</v>
      </c>
      <c r="D3404">
        <v>2</v>
      </c>
      <c r="E3404" t="s">
        <v>7</v>
      </c>
      <c r="I3404">
        <f t="shared" si="318"/>
        <v>1</v>
      </c>
      <c r="J3404">
        <f t="shared" si="319"/>
        <v>1</v>
      </c>
      <c r="K3404" t="str">
        <f t="shared" si="320"/>
        <v>Zustzatext: neue Vorlage erstellen</v>
      </c>
      <c r="L3404" t="str">
        <f t="shared" si="321"/>
        <v>53944-</v>
      </c>
      <c r="M3404" t="str">
        <f t="shared" si="322"/>
        <v xml:space="preserve">53944 </v>
      </c>
      <c r="N3404" t="str">
        <f t="shared" si="323"/>
        <v>Zustzatext:</v>
      </c>
      <c r="O3404" t="b" cm="1">
        <f t="array" ref="O3404">COUNT(FIND({0,1,2,3,4,5,6,7,8,9},N3404))&gt;0</f>
        <v>0</v>
      </c>
    </row>
    <row r="3405" spans="1:15" hidden="1" x14ac:dyDescent="0.3">
      <c r="A3405" s="1" t="s">
        <v>6581</v>
      </c>
      <c r="B3405" t="s">
        <v>1183</v>
      </c>
      <c r="C3405" t="s">
        <v>6582</v>
      </c>
      <c r="D3405">
        <v>2</v>
      </c>
      <c r="E3405" t="s">
        <v>7</v>
      </c>
      <c r="I3405">
        <f t="shared" si="318"/>
        <v>1</v>
      </c>
      <c r="J3405">
        <f t="shared" si="319"/>
        <v>1</v>
      </c>
      <c r="K3405" t="str">
        <f t="shared" si="320"/>
        <v>Benutzerkonten im SAP System prüfen</v>
      </c>
      <c r="L3405" t="str">
        <f t="shared" si="321"/>
        <v>53952-</v>
      </c>
      <c r="M3405" t="str">
        <f t="shared" si="322"/>
        <v xml:space="preserve">53952 </v>
      </c>
      <c r="N3405" t="str">
        <f t="shared" si="323"/>
        <v>Benutzerkonten</v>
      </c>
      <c r="O3405" t="b" cm="1">
        <f t="array" ref="O3405">COUNT(FIND({0,1,2,3,4,5,6,7,8,9},N3405))&gt;0</f>
        <v>0</v>
      </c>
    </row>
    <row r="3406" spans="1:15" hidden="1" x14ac:dyDescent="0.3">
      <c r="A3406" s="1" t="s">
        <v>6583</v>
      </c>
      <c r="B3406" t="s">
        <v>1183</v>
      </c>
      <c r="C3406" t="s">
        <v>6584</v>
      </c>
      <c r="D3406">
        <v>2</v>
      </c>
      <c r="E3406" t="s">
        <v>7</v>
      </c>
      <c r="I3406">
        <f t="shared" si="318"/>
        <v>1</v>
      </c>
      <c r="J3406">
        <f t="shared" si="319"/>
        <v>1</v>
      </c>
      <c r="K3406" t="str">
        <f t="shared" si="320"/>
        <v>Position Absagen, Fehlermeldung: Für VBP 6205278/20</v>
      </c>
      <c r="L3406" t="str">
        <f t="shared" si="321"/>
        <v>53960-</v>
      </c>
      <c r="M3406" t="str">
        <f t="shared" si="322"/>
        <v xml:space="preserve">53960 </v>
      </c>
      <c r="N3406" t="str">
        <f t="shared" si="323"/>
        <v>Position</v>
      </c>
      <c r="O3406" t="b" cm="1">
        <f t="array" ref="O3406">COUNT(FIND({0,1,2,3,4,5,6,7,8,9},N3406))&gt;0</f>
        <v>0</v>
      </c>
    </row>
    <row r="3407" spans="1:15" hidden="1" x14ac:dyDescent="0.3">
      <c r="A3407" s="1" t="s">
        <v>6585</v>
      </c>
      <c r="B3407" t="s">
        <v>1183</v>
      </c>
      <c r="C3407" t="s">
        <v>6586</v>
      </c>
      <c r="D3407">
        <v>2</v>
      </c>
      <c r="E3407" t="s">
        <v>7</v>
      </c>
      <c r="I3407">
        <f t="shared" si="318"/>
        <v>3</v>
      </c>
      <c r="J3407">
        <f t="shared" si="319"/>
        <v>2</v>
      </c>
      <c r="K3407" t="str">
        <f t="shared" si="320"/>
        <v>Bestellung am KD-Terminal nicht im DW</v>
      </c>
      <c r="L3407" t="str">
        <f t="shared" si="321"/>
        <v>53969-WH Stuttgart: KD-</v>
      </c>
      <c r="M3407" t="str">
        <f t="shared" si="322"/>
        <v xml:space="preserve">53969 WH Stuttgart: KD </v>
      </c>
      <c r="N3407" t="str">
        <f t="shared" si="323"/>
        <v>Bestellung</v>
      </c>
      <c r="O3407" t="b" cm="1">
        <f t="array" ref="O3407">COUNT(FIND({0,1,2,3,4,5,6,7,8,9},N3407))&gt;0</f>
        <v>0</v>
      </c>
    </row>
    <row r="3408" spans="1:15" hidden="1" x14ac:dyDescent="0.3">
      <c r="A3408" s="1" t="s">
        <v>6587</v>
      </c>
      <c r="B3408" t="s">
        <v>1183</v>
      </c>
      <c r="C3408" t="s">
        <v>6588</v>
      </c>
      <c r="D3408">
        <v>2</v>
      </c>
      <c r="E3408" t="s">
        <v>7</v>
      </c>
      <c r="I3408">
        <f t="shared" si="318"/>
        <v>1</v>
      </c>
      <c r="J3408">
        <f t="shared" si="319"/>
        <v>1</v>
      </c>
      <c r="K3408" t="str">
        <f t="shared" si="320"/>
        <v>Artikel 15917 keine WE Buchung möglich (Pfandartikel!)</v>
      </c>
      <c r="L3408" t="str">
        <f t="shared" si="321"/>
        <v>53984-</v>
      </c>
      <c r="M3408" t="str">
        <f t="shared" si="322"/>
        <v xml:space="preserve">53984 </v>
      </c>
      <c r="N3408" t="str">
        <f t="shared" si="323"/>
        <v>Artikel</v>
      </c>
      <c r="O3408" t="b" cm="1">
        <f t="array" ref="O3408">COUNT(FIND({0,1,2,3,4,5,6,7,8,9},N3408))&gt;0</f>
        <v>0</v>
      </c>
    </row>
    <row r="3409" spans="1:15" hidden="1" x14ac:dyDescent="0.3">
      <c r="A3409" s="1" t="s">
        <v>6589</v>
      </c>
      <c r="B3409" t="s">
        <v>1183</v>
      </c>
      <c r="C3409" t="s">
        <v>6590</v>
      </c>
      <c r="D3409">
        <v>2</v>
      </c>
      <c r="E3409" t="s">
        <v>7</v>
      </c>
      <c r="I3409">
        <f t="shared" si="318"/>
        <v>1</v>
      </c>
      <c r="J3409">
        <f t="shared" si="319"/>
        <v>1</v>
      </c>
      <c r="K3409" t="str">
        <f t="shared" si="320"/>
        <v>WH Berlin: Artikel 15917 Pos. nicht buchbar</v>
      </c>
      <c r="L3409" t="str">
        <f t="shared" si="321"/>
        <v>53990-</v>
      </c>
      <c r="M3409" t="str">
        <f t="shared" si="322"/>
        <v xml:space="preserve">53990 </v>
      </c>
      <c r="N3409" t="str">
        <f t="shared" si="323"/>
        <v>WH</v>
      </c>
      <c r="O3409" t="b" cm="1">
        <f t="array" ref="O3409">COUNT(FIND({0,1,2,3,4,5,6,7,8,9},N3409))&gt;0</f>
        <v>0</v>
      </c>
    </row>
    <row r="3410" spans="1:15" hidden="1" x14ac:dyDescent="0.3">
      <c r="A3410" s="1" t="s">
        <v>6591</v>
      </c>
      <c r="B3410" t="s">
        <v>1183</v>
      </c>
      <c r="C3410" t="s">
        <v>6592</v>
      </c>
      <c r="D3410">
        <v>2</v>
      </c>
      <c r="E3410" t="s">
        <v>7</v>
      </c>
      <c r="I3410">
        <f t="shared" si="318"/>
        <v>1</v>
      </c>
      <c r="J3410">
        <f t="shared" si="319"/>
        <v>1</v>
      </c>
      <c r="K3410" t="str">
        <f t="shared" si="320"/>
        <v>LS 862062686 vom 11.08 nicht buchbar</v>
      </c>
      <c r="L3410" t="str">
        <f t="shared" si="321"/>
        <v>53993-</v>
      </c>
      <c r="M3410" t="str">
        <f t="shared" si="322"/>
        <v xml:space="preserve">53993 </v>
      </c>
      <c r="N3410" t="str">
        <f t="shared" si="323"/>
        <v>LS</v>
      </c>
      <c r="O3410" t="b" cm="1">
        <f t="array" ref="O3410">COUNT(FIND({0,1,2,3,4,5,6,7,8,9},N3410))&gt;0</f>
        <v>0</v>
      </c>
    </row>
    <row r="3411" spans="1:15" hidden="1" x14ac:dyDescent="0.3">
      <c r="A3411" s="1" t="s">
        <v>6593</v>
      </c>
      <c r="B3411" t="s">
        <v>1183</v>
      </c>
      <c r="C3411" t="s">
        <v>6594</v>
      </c>
      <c r="D3411">
        <v>2</v>
      </c>
      <c r="E3411" t="s">
        <v>7</v>
      </c>
      <c r="I3411">
        <f t="shared" si="318"/>
        <v>1</v>
      </c>
      <c r="J3411">
        <f t="shared" si="319"/>
        <v>1</v>
      </c>
      <c r="K3411" t="str">
        <f t="shared" si="320"/>
        <v>SAP Benutzer für WH Bremen</v>
      </c>
      <c r="L3411" t="str">
        <f t="shared" si="321"/>
        <v>53994-</v>
      </c>
      <c r="M3411" t="str">
        <f t="shared" si="322"/>
        <v xml:space="preserve">53994 </v>
      </c>
      <c r="N3411" t="str">
        <f t="shared" si="323"/>
        <v>SAP</v>
      </c>
      <c r="O3411" t="b" cm="1">
        <f t="array" ref="O3411">COUNT(FIND({0,1,2,3,4,5,6,7,8,9},N3411))&gt;0</f>
        <v>0</v>
      </c>
    </row>
    <row r="3412" spans="1:15" hidden="1" x14ac:dyDescent="0.3">
      <c r="A3412" s="1" t="s">
        <v>6595</v>
      </c>
      <c r="B3412" t="s">
        <v>1183</v>
      </c>
      <c r="C3412" t="s">
        <v>6596</v>
      </c>
      <c r="D3412">
        <v>2</v>
      </c>
      <c r="E3412" t="s">
        <v>7</v>
      </c>
      <c r="I3412">
        <f t="shared" si="318"/>
        <v>1</v>
      </c>
      <c r="J3412">
        <f t="shared" si="319"/>
        <v>1</v>
      </c>
      <c r="K3412" t="str">
        <f t="shared" si="320"/>
        <v>SAP Lieferschein WE nicht möglich</v>
      </c>
      <c r="L3412" t="str">
        <f t="shared" si="321"/>
        <v>54002-</v>
      </c>
      <c r="M3412" t="str">
        <f t="shared" si="322"/>
        <v xml:space="preserve">54002 </v>
      </c>
      <c r="N3412" t="str">
        <f t="shared" si="323"/>
        <v>SAP</v>
      </c>
      <c r="O3412" t="b" cm="1">
        <f t="array" ref="O3412">COUNT(FIND({0,1,2,3,4,5,6,7,8,9},N3412))&gt;0</f>
        <v>0</v>
      </c>
    </row>
    <row r="3413" spans="1:15" hidden="1" x14ac:dyDescent="0.3">
      <c r="A3413" s="1" t="s">
        <v>6597</v>
      </c>
      <c r="B3413" t="s">
        <v>1183</v>
      </c>
      <c r="C3413" t="s">
        <v>6598</v>
      </c>
      <c r="D3413">
        <v>2</v>
      </c>
      <c r="E3413" t="s">
        <v>7</v>
      </c>
      <c r="I3413">
        <f t="shared" si="318"/>
        <v>1</v>
      </c>
      <c r="J3413">
        <f t="shared" si="319"/>
        <v>1</v>
      </c>
      <c r="K3413" t="str">
        <f t="shared" si="320"/>
        <v>Nettobeträge höher</v>
      </c>
      <c r="L3413" t="str">
        <f t="shared" si="321"/>
        <v>54009-</v>
      </c>
      <c r="M3413" t="str">
        <f t="shared" si="322"/>
        <v xml:space="preserve">54009 </v>
      </c>
      <c r="N3413" t="str">
        <f t="shared" si="323"/>
        <v>Nettobeträge</v>
      </c>
      <c r="O3413" t="b" cm="1">
        <f t="array" ref="O3413">COUNT(FIND({0,1,2,3,4,5,6,7,8,9},N3413))&gt;0</f>
        <v>0</v>
      </c>
    </row>
    <row r="3414" spans="1:15" hidden="1" x14ac:dyDescent="0.3">
      <c r="A3414" s="1" t="s">
        <v>6599</v>
      </c>
      <c r="B3414" t="s">
        <v>1183</v>
      </c>
      <c r="C3414" t="s">
        <v>6600</v>
      </c>
      <c r="D3414">
        <v>2</v>
      </c>
      <c r="E3414" t="s">
        <v>7</v>
      </c>
      <c r="I3414">
        <f t="shared" si="318"/>
        <v>1</v>
      </c>
      <c r="J3414">
        <f t="shared" si="319"/>
        <v>1</v>
      </c>
      <c r="K3414" t="str">
        <f t="shared" si="320"/>
        <v>Neuer SAP Benutzer Sarah Kosch</v>
      </c>
      <c r="L3414" t="str">
        <f t="shared" si="321"/>
        <v>54011-</v>
      </c>
      <c r="M3414" t="str">
        <f t="shared" si="322"/>
        <v xml:space="preserve">54011 </v>
      </c>
      <c r="N3414" t="str">
        <f t="shared" si="323"/>
        <v>Neuer</v>
      </c>
      <c r="O3414" t="b" cm="1">
        <f t="array" ref="O3414">COUNT(FIND({0,1,2,3,4,5,6,7,8,9},N3414))&gt;0</f>
        <v>0</v>
      </c>
    </row>
    <row r="3415" spans="1:15" hidden="1" x14ac:dyDescent="0.3">
      <c r="A3415" s="1" t="s">
        <v>6601</v>
      </c>
      <c r="B3415" t="s">
        <v>1183</v>
      </c>
      <c r="C3415" t="s">
        <v>6602</v>
      </c>
      <c r="D3415">
        <v>2</v>
      </c>
      <c r="E3415" t="s">
        <v>7</v>
      </c>
      <c r="I3415">
        <f t="shared" si="318"/>
        <v>1</v>
      </c>
      <c r="J3415">
        <f t="shared" si="319"/>
        <v>1</v>
      </c>
      <c r="K3415" t="str">
        <f t="shared" si="320"/>
        <v>Gutschrift 60815728</v>
      </c>
      <c r="L3415" t="str">
        <f t="shared" si="321"/>
        <v>54013-</v>
      </c>
      <c r="M3415" t="str">
        <f t="shared" si="322"/>
        <v xml:space="preserve">54013 </v>
      </c>
      <c r="N3415" t="str">
        <f t="shared" si="323"/>
        <v>Gutschrift</v>
      </c>
      <c r="O3415" t="b" cm="1">
        <f t="array" ref="O3415">COUNT(FIND({0,1,2,3,4,5,6,7,8,9},N3415))&gt;0</f>
        <v>0</v>
      </c>
    </row>
    <row r="3416" spans="1:15" hidden="1" x14ac:dyDescent="0.3">
      <c r="A3416" s="1" t="s">
        <v>6603</v>
      </c>
      <c r="B3416" t="s">
        <v>1183</v>
      </c>
      <c r="C3416" t="s">
        <v>6604</v>
      </c>
      <c r="D3416">
        <v>2</v>
      </c>
      <c r="E3416" t="s">
        <v>7</v>
      </c>
      <c r="I3416">
        <f t="shared" si="318"/>
        <v>1</v>
      </c>
      <c r="J3416">
        <f t="shared" si="319"/>
        <v>1</v>
      </c>
      <c r="K3416" t="str">
        <f t="shared" si="320"/>
        <v>AW: falsche Buchung JCL: 266932678</v>
      </c>
      <c r="L3416" t="str">
        <f t="shared" si="321"/>
        <v>54020-</v>
      </c>
      <c r="M3416" t="str">
        <f t="shared" si="322"/>
        <v xml:space="preserve">54020 </v>
      </c>
      <c r="N3416" t="str">
        <f t="shared" si="323"/>
        <v>AW:</v>
      </c>
      <c r="O3416" t="b" cm="1">
        <f t="array" ref="O3416">COUNT(FIND({0,1,2,3,4,5,6,7,8,9},N3416))&gt;0</f>
        <v>0</v>
      </c>
    </row>
    <row r="3417" spans="1:15" hidden="1" x14ac:dyDescent="0.3">
      <c r="A3417" s="1" t="s">
        <v>6605</v>
      </c>
      <c r="B3417" t="s">
        <v>1183</v>
      </c>
      <c r="C3417" t="s">
        <v>6606</v>
      </c>
      <c r="D3417">
        <v>2</v>
      </c>
      <c r="E3417" t="s">
        <v>7</v>
      </c>
      <c r="I3417">
        <f t="shared" si="318"/>
        <v>1</v>
      </c>
      <c r="J3417">
        <f t="shared" si="319"/>
        <v>1</v>
      </c>
      <c r="K3417" t="str">
        <f t="shared" si="320"/>
        <v>Lieferschein lässt sich nicht einbuchen</v>
      </c>
      <c r="L3417" t="str">
        <f t="shared" si="321"/>
        <v>54025-</v>
      </c>
      <c r="M3417" t="str">
        <f t="shared" si="322"/>
        <v xml:space="preserve">54025 </v>
      </c>
      <c r="N3417" t="str">
        <f t="shared" si="323"/>
        <v>Lieferschein</v>
      </c>
      <c r="O3417" t="b" cm="1">
        <f t="array" ref="O3417">COUNT(FIND({0,1,2,3,4,5,6,7,8,9},N3417))&gt;0</f>
        <v>0</v>
      </c>
    </row>
    <row r="3418" spans="1:15" hidden="1" x14ac:dyDescent="0.3">
      <c r="A3418" s="1" t="s">
        <v>6607</v>
      </c>
      <c r="B3418" t="s">
        <v>1183</v>
      </c>
      <c r="C3418" t="s">
        <v>6608</v>
      </c>
      <c r="D3418">
        <v>2</v>
      </c>
      <c r="E3418" t="s">
        <v>7</v>
      </c>
      <c r="I3418">
        <f t="shared" si="318"/>
        <v>1</v>
      </c>
      <c r="J3418">
        <f t="shared" si="319"/>
        <v>1</v>
      </c>
      <c r="K3418" t="str">
        <f t="shared" si="320"/>
        <v>hängende IDOC Fehler</v>
      </c>
      <c r="L3418" t="str">
        <f t="shared" si="321"/>
        <v>54027-</v>
      </c>
      <c r="M3418" t="str">
        <f t="shared" si="322"/>
        <v xml:space="preserve">54027 </v>
      </c>
      <c r="N3418" t="str">
        <f t="shared" si="323"/>
        <v>hängende</v>
      </c>
      <c r="O3418" t="b" cm="1">
        <f t="array" ref="O3418">COUNT(FIND({0,1,2,3,4,5,6,7,8,9},N3418))&gt;0</f>
        <v>0</v>
      </c>
    </row>
    <row r="3419" spans="1:15" hidden="1" x14ac:dyDescent="0.3">
      <c r="A3419" s="1" t="s">
        <v>6609</v>
      </c>
      <c r="B3419" t="s">
        <v>1183</v>
      </c>
      <c r="C3419" t="s">
        <v>6610</v>
      </c>
      <c r="D3419">
        <v>2</v>
      </c>
      <c r="E3419" t="s">
        <v>7</v>
      </c>
      <c r="I3419">
        <f t="shared" si="318"/>
        <v>1</v>
      </c>
      <c r="J3419">
        <f t="shared" si="319"/>
        <v>1</v>
      </c>
      <c r="K3419" t="str">
        <f t="shared" si="320"/>
        <v>Auftrag 6202214 kann nicht storniert werden</v>
      </c>
      <c r="L3419" t="str">
        <f t="shared" si="321"/>
        <v>54033-</v>
      </c>
      <c r="M3419" t="str">
        <f t="shared" si="322"/>
        <v xml:space="preserve">54033 </v>
      </c>
      <c r="N3419" t="str">
        <f t="shared" si="323"/>
        <v>Auftrag</v>
      </c>
      <c r="O3419" t="b" cm="1">
        <f t="array" ref="O3419">COUNT(FIND({0,1,2,3,4,5,6,7,8,9},N3419))&gt;0</f>
        <v>0</v>
      </c>
    </row>
    <row r="3420" spans="1:15" hidden="1" x14ac:dyDescent="0.3">
      <c r="A3420" s="1" t="s">
        <v>6611</v>
      </c>
      <c r="B3420" t="s">
        <v>1183</v>
      </c>
      <c r="C3420" t="s">
        <v>6612</v>
      </c>
      <c r="D3420">
        <v>2</v>
      </c>
      <c r="E3420" t="s">
        <v>7</v>
      </c>
      <c r="I3420">
        <f t="shared" si="318"/>
        <v>1</v>
      </c>
      <c r="J3420">
        <f t="shared" si="319"/>
        <v>1</v>
      </c>
      <c r="K3420" t="str">
        <f t="shared" si="320"/>
        <v>IDOC B&amp;B Düsseldorf</v>
      </c>
      <c r="L3420" t="str">
        <f t="shared" si="321"/>
        <v>54041-</v>
      </c>
      <c r="M3420" t="str">
        <f t="shared" si="322"/>
        <v xml:space="preserve">54041 </v>
      </c>
      <c r="N3420" t="str">
        <f t="shared" si="323"/>
        <v>IDOC</v>
      </c>
      <c r="O3420" t="b" cm="1">
        <f t="array" ref="O3420">COUNT(FIND({0,1,2,3,4,5,6,7,8,9},N3420))&gt;0</f>
        <v>0</v>
      </c>
    </row>
    <row r="3421" spans="1:15" hidden="1" x14ac:dyDescent="0.3">
      <c r="A3421" s="1" t="s">
        <v>6613</v>
      </c>
      <c r="B3421" t="s">
        <v>1183</v>
      </c>
      <c r="C3421" t="s">
        <v>6614</v>
      </c>
      <c r="D3421">
        <v>2</v>
      </c>
      <c r="E3421" t="s">
        <v>7</v>
      </c>
      <c r="I3421">
        <f t="shared" si="318"/>
        <v>2</v>
      </c>
      <c r="J3421">
        <f t="shared" si="319"/>
        <v>2</v>
      </c>
      <c r="K3421" t="str">
        <f t="shared" si="320"/>
        <v>Dokument durch Benutzer gesperrt!</v>
      </c>
      <c r="L3421" t="str">
        <f t="shared" si="321"/>
        <v>54068-IDOC-</v>
      </c>
      <c r="M3421" t="str">
        <f t="shared" si="322"/>
        <v xml:space="preserve">54068 IDOC </v>
      </c>
      <c r="N3421" t="str">
        <f t="shared" si="323"/>
        <v>Dokument</v>
      </c>
      <c r="O3421" t="b" cm="1">
        <f t="array" ref="O3421">COUNT(FIND({0,1,2,3,4,5,6,7,8,9},N3421))&gt;0</f>
        <v>0</v>
      </c>
    </row>
    <row r="3422" spans="1:15" hidden="1" x14ac:dyDescent="0.3">
      <c r="A3422" s="1" t="s">
        <v>6615</v>
      </c>
      <c r="B3422" t="s">
        <v>1183</v>
      </c>
      <c r="C3422" t="s">
        <v>6616</v>
      </c>
      <c r="D3422">
        <v>2</v>
      </c>
      <c r="E3422" t="s">
        <v>7</v>
      </c>
      <c r="I3422">
        <f t="shared" si="318"/>
        <v>1</v>
      </c>
      <c r="J3422">
        <f t="shared" si="319"/>
        <v>1</v>
      </c>
      <c r="K3422" t="str">
        <f t="shared" si="320"/>
        <v>Auftrag Retoure buchen WH Waltrop 5110</v>
      </c>
      <c r="L3422" t="str">
        <f t="shared" si="321"/>
        <v>54108-</v>
      </c>
      <c r="M3422" t="str">
        <f t="shared" si="322"/>
        <v xml:space="preserve">54108 </v>
      </c>
      <c r="N3422" t="str">
        <f t="shared" si="323"/>
        <v>Auftrag</v>
      </c>
      <c r="O3422" t="b" cm="1">
        <f t="array" ref="O3422">COUNT(FIND({0,1,2,3,4,5,6,7,8,9},N3422))&gt;0</f>
        <v>0</v>
      </c>
    </row>
    <row r="3423" spans="1:15" hidden="1" x14ac:dyDescent="0.3">
      <c r="A3423" s="1" t="s">
        <v>6617</v>
      </c>
      <c r="B3423" t="s">
        <v>1183</v>
      </c>
      <c r="C3423" t="s">
        <v>6618</v>
      </c>
      <c r="D3423">
        <v>2</v>
      </c>
      <c r="E3423" t="s">
        <v>7</v>
      </c>
      <c r="I3423">
        <f t="shared" si="318"/>
        <v>1</v>
      </c>
      <c r="J3423">
        <f t="shared" si="319"/>
        <v>1</v>
      </c>
      <c r="K3423" t="str">
        <f t="shared" si="320"/>
        <v>Änderung VWKZ</v>
      </c>
      <c r="L3423" t="str">
        <f t="shared" si="321"/>
        <v>54119-</v>
      </c>
      <c r="M3423" t="str">
        <f t="shared" si="322"/>
        <v xml:space="preserve">54119 </v>
      </c>
      <c r="N3423" t="str">
        <f t="shared" si="323"/>
        <v>Änderung</v>
      </c>
      <c r="O3423" t="b" cm="1">
        <f t="array" ref="O3423">COUNT(FIND({0,1,2,3,4,5,6,7,8,9},N3423))&gt;0</f>
        <v>0</v>
      </c>
    </row>
    <row r="3424" spans="1:15" hidden="1" x14ac:dyDescent="0.3">
      <c r="A3424" s="1" t="s">
        <v>6619</v>
      </c>
      <c r="B3424" t="s">
        <v>1183</v>
      </c>
      <c r="C3424" t="s">
        <v>6620</v>
      </c>
      <c r="D3424">
        <v>2</v>
      </c>
      <c r="E3424" t="s">
        <v>7</v>
      </c>
      <c r="I3424">
        <f t="shared" si="318"/>
        <v>1</v>
      </c>
      <c r="J3424">
        <f t="shared" si="319"/>
        <v>1</v>
      </c>
      <c r="K3424" t="str">
        <f t="shared" si="320"/>
        <v>RLG/keine AUftröge übermittelt</v>
      </c>
      <c r="L3424" t="str">
        <f t="shared" si="321"/>
        <v>54135-</v>
      </c>
      <c r="M3424" t="str">
        <f t="shared" si="322"/>
        <v xml:space="preserve">54135 </v>
      </c>
      <c r="N3424" t="str">
        <f t="shared" si="323"/>
        <v>RLG/keine</v>
      </c>
      <c r="O3424" t="b" cm="1">
        <f t="array" ref="O3424">COUNT(FIND({0,1,2,3,4,5,6,7,8,9},N3424))&gt;0</f>
        <v>0</v>
      </c>
    </row>
    <row r="3425" spans="1:15" hidden="1" x14ac:dyDescent="0.3">
      <c r="A3425" s="1" t="s">
        <v>6621</v>
      </c>
      <c r="B3425" t="s">
        <v>1183</v>
      </c>
      <c r="C3425" t="s">
        <v>6622</v>
      </c>
      <c r="D3425">
        <v>2</v>
      </c>
      <c r="E3425" t="s">
        <v>7</v>
      </c>
      <c r="I3425">
        <f t="shared" si="318"/>
        <v>1</v>
      </c>
      <c r="J3425">
        <f t="shared" si="319"/>
        <v>1</v>
      </c>
      <c r="K3425" t="str">
        <f t="shared" si="320"/>
        <v>Versand ab WH / Keine Belieferung aus den WHs</v>
      </c>
      <c r="L3425" t="str">
        <f t="shared" si="321"/>
        <v>54157-</v>
      </c>
      <c r="M3425" t="str">
        <f t="shared" si="322"/>
        <v xml:space="preserve">54157 </v>
      </c>
      <c r="N3425" t="str">
        <f t="shared" si="323"/>
        <v>Versand</v>
      </c>
      <c r="O3425" t="b" cm="1">
        <f t="array" ref="O3425">COUNT(FIND({0,1,2,3,4,5,6,7,8,9},N3425))&gt;0</f>
        <v>0</v>
      </c>
    </row>
    <row r="3426" spans="1:15" hidden="1" x14ac:dyDescent="0.3">
      <c r="A3426" s="1" t="s">
        <v>6623</v>
      </c>
      <c r="B3426" t="s">
        <v>1183</v>
      </c>
      <c r="C3426" t="s">
        <v>6624</v>
      </c>
      <c r="D3426">
        <v>2</v>
      </c>
      <c r="E3426" t="s">
        <v>7</v>
      </c>
      <c r="I3426">
        <f t="shared" si="318"/>
        <v>1</v>
      </c>
      <c r="J3426">
        <f t="shared" si="319"/>
        <v>1</v>
      </c>
      <c r="K3426" t="str">
        <f t="shared" si="320"/>
        <v>Änderung Kundendatenübermittlung</v>
      </c>
      <c r="L3426" t="str">
        <f t="shared" si="321"/>
        <v>54181-</v>
      </c>
      <c r="M3426" t="str">
        <f t="shared" si="322"/>
        <v xml:space="preserve">54181 </v>
      </c>
      <c r="N3426" t="str">
        <f t="shared" si="323"/>
        <v>Änderung</v>
      </c>
      <c r="O3426" t="b" cm="1">
        <f t="array" ref="O3426">COUNT(FIND({0,1,2,3,4,5,6,7,8,9},N3426))&gt;0</f>
        <v>0</v>
      </c>
    </row>
    <row r="3427" spans="1:15" hidden="1" x14ac:dyDescent="0.3">
      <c r="A3427" s="1" t="s">
        <v>6625</v>
      </c>
      <c r="B3427" t="s">
        <v>1183</v>
      </c>
      <c r="C3427" t="s">
        <v>6626</v>
      </c>
      <c r="D3427">
        <v>2</v>
      </c>
      <c r="E3427" t="s">
        <v>7</v>
      </c>
      <c r="I3427">
        <f t="shared" si="318"/>
        <v>1</v>
      </c>
      <c r="J3427">
        <f t="shared" si="319"/>
        <v>1</v>
      </c>
      <c r="K3427" t="str">
        <f t="shared" si="320"/>
        <v>Transaktion ZV002000</v>
      </c>
      <c r="L3427" t="str">
        <f t="shared" si="321"/>
        <v>54183-</v>
      </c>
      <c r="M3427" t="str">
        <f t="shared" si="322"/>
        <v xml:space="preserve">54183 </v>
      </c>
      <c r="N3427" t="str">
        <f t="shared" si="323"/>
        <v>Transaktion</v>
      </c>
      <c r="O3427" t="b" cm="1">
        <f t="array" ref="O3427">COUNT(FIND({0,1,2,3,4,5,6,7,8,9},N3427))&gt;0</f>
        <v>0</v>
      </c>
    </row>
    <row r="3428" spans="1:15" hidden="1" x14ac:dyDescent="0.3">
      <c r="A3428" s="1" t="s">
        <v>6627</v>
      </c>
      <c r="B3428" t="s">
        <v>1183</v>
      </c>
      <c r="C3428" t="s">
        <v>6628</v>
      </c>
      <c r="D3428">
        <v>2</v>
      </c>
      <c r="E3428" t="s">
        <v>7</v>
      </c>
      <c r="I3428">
        <f t="shared" si="318"/>
        <v>1</v>
      </c>
      <c r="J3428">
        <f t="shared" si="319"/>
        <v>1</v>
      </c>
      <c r="K3428" t="str">
        <f t="shared" si="320"/>
        <v>idoc hängt B5700 WH Düsseldorf</v>
      </c>
      <c r="L3428" t="str">
        <f t="shared" si="321"/>
        <v>54185-</v>
      </c>
      <c r="M3428" t="str">
        <f t="shared" si="322"/>
        <v xml:space="preserve">54185 </v>
      </c>
      <c r="N3428" t="str">
        <f t="shared" si="323"/>
        <v>idoc</v>
      </c>
      <c r="O3428" t="b" cm="1">
        <f t="array" ref="O3428">COUNT(FIND({0,1,2,3,4,5,6,7,8,9},N3428))&gt;0</f>
        <v>0</v>
      </c>
    </row>
    <row r="3429" spans="1:15" hidden="1" x14ac:dyDescent="0.3">
      <c r="A3429" s="1" t="s">
        <v>6629</v>
      </c>
      <c r="B3429" t="s">
        <v>1183</v>
      </c>
      <c r="C3429" t="s">
        <v>6630</v>
      </c>
      <c r="D3429">
        <v>2</v>
      </c>
      <c r="E3429" t="s">
        <v>7</v>
      </c>
      <c r="I3429">
        <f t="shared" si="318"/>
        <v>1</v>
      </c>
      <c r="J3429">
        <f t="shared" si="319"/>
        <v>1</v>
      </c>
      <c r="K3429" t="str">
        <f t="shared" si="320"/>
        <v>LFS 85737790 kann nicht WE gebucht werden</v>
      </c>
      <c r="L3429" t="str">
        <f t="shared" si="321"/>
        <v>54201-</v>
      </c>
      <c r="M3429" t="str">
        <f t="shared" si="322"/>
        <v xml:space="preserve">54201 </v>
      </c>
      <c r="N3429" t="str">
        <f t="shared" si="323"/>
        <v>LFS</v>
      </c>
      <c r="O3429" t="b" cm="1">
        <f t="array" ref="O3429">COUNT(FIND({0,1,2,3,4,5,6,7,8,9},N3429))&gt;0</f>
        <v>0</v>
      </c>
    </row>
    <row r="3430" spans="1:15" hidden="1" x14ac:dyDescent="0.3">
      <c r="A3430" s="1" t="s">
        <v>6631</v>
      </c>
      <c r="B3430" t="s">
        <v>1183</v>
      </c>
      <c r="C3430" t="s">
        <v>6632</v>
      </c>
      <c r="D3430">
        <v>2</v>
      </c>
      <c r="E3430" t="s">
        <v>7</v>
      </c>
      <c r="I3430">
        <f t="shared" si="318"/>
        <v>1</v>
      </c>
      <c r="J3430">
        <f t="shared" si="319"/>
        <v>1</v>
      </c>
      <c r="K3430" t="str">
        <f t="shared" si="320"/>
        <v>keine Berechtigung MR90</v>
      </c>
      <c r="L3430" t="str">
        <f t="shared" si="321"/>
        <v>54216-</v>
      </c>
      <c r="M3430" t="str">
        <f t="shared" si="322"/>
        <v xml:space="preserve">54216 </v>
      </c>
      <c r="N3430" t="str">
        <f t="shared" si="323"/>
        <v>keine</v>
      </c>
      <c r="O3430" t="b" cm="1">
        <f t="array" ref="O3430">COUNT(FIND({0,1,2,3,4,5,6,7,8,9},N3430))&gt;0</f>
        <v>0</v>
      </c>
    </row>
    <row r="3431" spans="1:15" hidden="1" x14ac:dyDescent="0.3">
      <c r="A3431" s="1" t="s">
        <v>6633</v>
      </c>
      <c r="B3431" t="s">
        <v>1183</v>
      </c>
      <c r="C3431" t="s">
        <v>6634</v>
      </c>
      <c r="D3431">
        <v>2</v>
      </c>
      <c r="E3431" t="s">
        <v>7</v>
      </c>
      <c r="I3431">
        <f t="shared" si="318"/>
        <v>1</v>
      </c>
      <c r="J3431">
        <f t="shared" si="319"/>
        <v>1</v>
      </c>
      <c r="K3431" t="str">
        <f t="shared" si="320"/>
        <v>Neue Rolle im Controlling</v>
      </c>
      <c r="L3431" t="str">
        <f t="shared" si="321"/>
        <v>54229-</v>
      </c>
      <c r="M3431" t="str">
        <f t="shared" si="322"/>
        <v xml:space="preserve">54229 </v>
      </c>
      <c r="N3431" t="str">
        <f t="shared" si="323"/>
        <v>Neue</v>
      </c>
      <c r="O3431" t="b" cm="1">
        <f t="array" ref="O3431">COUNT(FIND({0,1,2,3,4,5,6,7,8,9},N3431))&gt;0</f>
        <v>0</v>
      </c>
    </row>
    <row r="3432" spans="1:15" hidden="1" x14ac:dyDescent="0.3">
      <c r="A3432" s="1" t="s">
        <v>6635</v>
      </c>
      <c r="B3432" t="s">
        <v>1183</v>
      </c>
      <c r="C3432" t="s">
        <v>6636</v>
      </c>
      <c r="D3432">
        <v>2</v>
      </c>
      <c r="E3432" t="s">
        <v>7</v>
      </c>
      <c r="I3432">
        <f t="shared" si="318"/>
        <v>1</v>
      </c>
      <c r="J3432">
        <f t="shared" si="319"/>
        <v>1</v>
      </c>
      <c r="K3432" t="str">
        <f t="shared" si="320"/>
        <v>MIGO Fehler WH Wareneingang</v>
      </c>
      <c r="L3432" t="str">
        <f t="shared" si="321"/>
        <v>54234-</v>
      </c>
      <c r="M3432" t="str">
        <f t="shared" si="322"/>
        <v xml:space="preserve">54234 </v>
      </c>
      <c r="N3432" t="str">
        <f t="shared" si="323"/>
        <v>MIGO</v>
      </c>
      <c r="O3432" t="b" cm="1">
        <f t="array" ref="O3432">COUNT(FIND({0,1,2,3,4,5,6,7,8,9},N3432))&gt;0</f>
        <v>0</v>
      </c>
    </row>
    <row r="3433" spans="1:15" hidden="1" x14ac:dyDescent="0.3">
      <c r="A3433" s="1" t="s">
        <v>6637</v>
      </c>
      <c r="B3433" t="s">
        <v>1183</v>
      </c>
      <c r="C3433" t="s">
        <v>6638</v>
      </c>
      <c r="D3433">
        <v>2</v>
      </c>
      <c r="E3433" t="s">
        <v>7</v>
      </c>
      <c r="I3433">
        <f t="shared" si="318"/>
        <v>2</v>
      </c>
      <c r="J3433">
        <f t="shared" si="319"/>
        <v>2</v>
      </c>
      <c r="K3433" t="str">
        <f t="shared" si="320"/>
        <v>Artikeln</v>
      </c>
      <c r="L3433" t="str">
        <f t="shared" si="321"/>
        <v>54244-Probleme mit Pfand-</v>
      </c>
      <c r="M3433" t="str">
        <f t="shared" si="322"/>
        <v xml:space="preserve">54244 Probleme mit Pfand </v>
      </c>
      <c r="N3433" t="e">
        <f t="shared" si="323"/>
        <v>#VALUE!</v>
      </c>
      <c r="O3433" t="b" cm="1">
        <f t="array" ref="O3433">COUNT(FIND({0,1,2,3,4,5,6,7,8,9},N3433))&gt;0</f>
        <v>0</v>
      </c>
    </row>
    <row r="3434" spans="1:15" hidden="1" x14ac:dyDescent="0.3">
      <c r="A3434" s="1" t="s">
        <v>6639</v>
      </c>
      <c r="B3434" t="s">
        <v>1183</v>
      </c>
      <c r="C3434" t="s">
        <v>6640</v>
      </c>
      <c r="D3434">
        <v>2</v>
      </c>
      <c r="E3434" t="s">
        <v>7</v>
      </c>
      <c r="I3434">
        <f t="shared" si="318"/>
        <v>1</v>
      </c>
      <c r="J3434">
        <f t="shared" si="319"/>
        <v>1</v>
      </c>
      <c r="K3434" t="str">
        <f t="shared" si="320"/>
        <v>Prüfung WH Lieferlauf</v>
      </c>
      <c r="L3434" t="str">
        <f t="shared" si="321"/>
        <v>54249-</v>
      </c>
      <c r="M3434" t="str">
        <f t="shared" si="322"/>
        <v xml:space="preserve">54249 </v>
      </c>
      <c r="N3434" t="str">
        <f t="shared" si="323"/>
        <v>Prüfung</v>
      </c>
      <c r="O3434" t="b" cm="1">
        <f t="array" ref="O3434">COUNT(FIND({0,1,2,3,4,5,6,7,8,9},N3434))&gt;0</f>
        <v>0</v>
      </c>
    </row>
    <row r="3435" spans="1:15" hidden="1" x14ac:dyDescent="0.3">
      <c r="A3435" s="1" t="s">
        <v>6641</v>
      </c>
      <c r="B3435" t="s">
        <v>1183</v>
      </c>
      <c r="C3435" t="s">
        <v>6642</v>
      </c>
      <c r="D3435">
        <v>2</v>
      </c>
      <c r="E3435" t="s">
        <v>7</v>
      </c>
      <c r="I3435">
        <f t="shared" si="318"/>
        <v>1</v>
      </c>
      <c r="J3435">
        <f t="shared" si="319"/>
        <v>1</v>
      </c>
      <c r="K3435" t="str">
        <f t="shared" si="320"/>
        <v>Nachgen. Rechnung zur Auslieferung</v>
      </c>
      <c r="L3435" t="str">
        <f t="shared" si="321"/>
        <v>54258-</v>
      </c>
      <c r="M3435" t="str">
        <f t="shared" si="322"/>
        <v xml:space="preserve">54258 </v>
      </c>
      <c r="N3435" t="str">
        <f t="shared" si="323"/>
        <v>Nachgen.</v>
      </c>
      <c r="O3435" t="b" cm="1">
        <f t="array" ref="O3435">COUNT(FIND({0,1,2,3,4,5,6,7,8,9},N3435))&gt;0</f>
        <v>0</v>
      </c>
    </row>
    <row r="3436" spans="1:15" hidden="1" x14ac:dyDescent="0.3">
      <c r="A3436" s="1" t="s">
        <v>6643</v>
      </c>
      <c r="B3436" t="s">
        <v>1183</v>
      </c>
      <c r="C3436" t="s">
        <v>6644</v>
      </c>
      <c r="D3436">
        <v>2</v>
      </c>
      <c r="E3436" t="s">
        <v>7</v>
      </c>
      <c r="I3436">
        <f t="shared" si="318"/>
        <v>1</v>
      </c>
      <c r="J3436">
        <f t="shared" si="319"/>
        <v>1</v>
      </c>
      <c r="K3436" t="str">
        <f t="shared" si="320"/>
        <v>Auftrag nicht verarbeitet, Kunde ist über 0101 eingelaufen</v>
      </c>
      <c r="L3436" t="str">
        <f t="shared" si="321"/>
        <v>54270-</v>
      </c>
      <c r="M3436" t="str">
        <f t="shared" si="322"/>
        <v xml:space="preserve">54270 </v>
      </c>
      <c r="N3436" t="str">
        <f t="shared" si="323"/>
        <v>Auftrag</v>
      </c>
      <c r="O3436" t="b" cm="1">
        <f t="array" ref="O3436">COUNT(FIND({0,1,2,3,4,5,6,7,8,9},N3436))&gt;0</f>
        <v>0</v>
      </c>
    </row>
    <row r="3437" spans="1:15" hidden="1" x14ac:dyDescent="0.3">
      <c r="A3437" s="1" t="s">
        <v>6645</v>
      </c>
      <c r="B3437" t="s">
        <v>1183</v>
      </c>
      <c r="C3437" t="s">
        <v>6646</v>
      </c>
      <c r="D3437">
        <v>2</v>
      </c>
      <c r="E3437" t="s">
        <v>7</v>
      </c>
      <c r="I3437">
        <f t="shared" si="318"/>
        <v>1</v>
      </c>
      <c r="J3437">
        <f t="shared" si="319"/>
        <v>1</v>
      </c>
      <c r="K3437" t="str">
        <f t="shared" si="320"/>
        <v>ABAP Laufzeitfehler</v>
      </c>
      <c r="L3437" t="str">
        <f t="shared" si="321"/>
        <v>54272-</v>
      </c>
      <c r="M3437" t="str">
        <f t="shared" si="322"/>
        <v xml:space="preserve">54272 </v>
      </c>
      <c r="N3437" t="str">
        <f t="shared" si="323"/>
        <v>ABAP</v>
      </c>
      <c r="O3437" t="b" cm="1">
        <f t="array" ref="O3437">COUNT(FIND({0,1,2,3,4,5,6,7,8,9},N3437))&gt;0</f>
        <v>0</v>
      </c>
    </row>
    <row r="3438" spans="1:15" x14ac:dyDescent="0.3">
      <c r="A3438" s="1" t="s">
        <v>6647</v>
      </c>
      <c r="B3438" t="s">
        <v>1183</v>
      </c>
      <c r="C3438" t="s">
        <v>6648</v>
      </c>
      <c r="D3438">
        <v>2</v>
      </c>
      <c r="E3438" t="s">
        <v>7</v>
      </c>
      <c r="I3438">
        <f t="shared" si="318"/>
        <v>1</v>
      </c>
      <c r="J3438">
        <f t="shared" si="319"/>
        <v>1</v>
      </c>
      <c r="K3438" t="str">
        <f t="shared" si="320"/>
        <v>2 Idocs nachbearbeiten, EILT</v>
      </c>
      <c r="L3438" t="str">
        <f t="shared" si="321"/>
        <v>54289-</v>
      </c>
      <c r="M3438" t="str">
        <f t="shared" si="322"/>
        <v xml:space="preserve">54289 </v>
      </c>
      <c r="N3438" t="str">
        <f t="shared" si="323"/>
        <v>2</v>
      </c>
      <c r="O3438" t="b" cm="1">
        <f t="array" ref="O3438">COUNT(FIND({0,1,2,3,4,5,6,7,8,9},N3438))&gt;0</f>
        <v>1</v>
      </c>
    </row>
    <row r="3439" spans="1:15" hidden="1" x14ac:dyDescent="0.3">
      <c r="A3439" s="1" t="s">
        <v>6649</v>
      </c>
      <c r="B3439" t="s">
        <v>1183</v>
      </c>
      <c r="C3439" t="s">
        <v>6650</v>
      </c>
      <c r="D3439">
        <v>2</v>
      </c>
      <c r="E3439" t="s">
        <v>7</v>
      </c>
      <c r="I3439">
        <f t="shared" si="318"/>
        <v>1</v>
      </c>
      <c r="J3439">
        <f t="shared" si="319"/>
        <v>1</v>
      </c>
      <c r="K3439" t="str">
        <f t="shared" si="320"/>
        <v>Stationärwerke / Mailadressen</v>
      </c>
      <c r="L3439" t="str">
        <f t="shared" si="321"/>
        <v>54292-</v>
      </c>
      <c r="M3439" t="str">
        <f t="shared" si="322"/>
        <v xml:space="preserve">54292 </v>
      </c>
      <c r="N3439" t="str">
        <f t="shared" si="323"/>
        <v>Stationärwerke</v>
      </c>
      <c r="O3439" t="b" cm="1">
        <f t="array" ref="O3439">COUNT(FIND({0,1,2,3,4,5,6,7,8,9},N3439))&gt;0</f>
        <v>0</v>
      </c>
    </row>
    <row r="3440" spans="1:15" hidden="1" x14ac:dyDescent="0.3">
      <c r="A3440" s="1" t="s">
        <v>6651</v>
      </c>
      <c r="B3440" t="s">
        <v>1183</v>
      </c>
      <c r="C3440" t="s">
        <v>6652</v>
      </c>
      <c r="D3440">
        <v>2</v>
      </c>
      <c r="E3440" t="s">
        <v>7</v>
      </c>
      <c r="I3440">
        <f t="shared" si="318"/>
        <v>2</v>
      </c>
      <c r="J3440">
        <f t="shared" si="319"/>
        <v>2</v>
      </c>
      <c r="K3440" t="str">
        <f t="shared" si="320"/>
        <v>S existiert nicht in 0101</v>
      </c>
      <c r="L3440" t="str">
        <f t="shared" si="321"/>
        <v>54296-Materialnummer 67361-</v>
      </c>
      <c r="M3440" t="str">
        <f t="shared" si="322"/>
        <v xml:space="preserve">54296 Materialnummer 67361 </v>
      </c>
      <c r="N3440" t="str">
        <f t="shared" si="323"/>
        <v>S</v>
      </c>
      <c r="O3440" t="b" cm="1">
        <f t="array" ref="O3440">COUNT(FIND({0,1,2,3,4,5,6,7,8,9},N3440))&gt;0</f>
        <v>0</v>
      </c>
    </row>
    <row r="3441" spans="1:15" hidden="1" x14ac:dyDescent="0.3">
      <c r="A3441" s="1" t="s">
        <v>6653</v>
      </c>
      <c r="B3441" t="s">
        <v>1183</v>
      </c>
      <c r="C3441" t="s">
        <v>6654</v>
      </c>
      <c r="D3441">
        <v>2</v>
      </c>
      <c r="E3441" t="s">
        <v>7</v>
      </c>
      <c r="I3441">
        <f t="shared" si="318"/>
        <v>1</v>
      </c>
      <c r="J3441">
        <f t="shared" si="319"/>
        <v>1</v>
      </c>
      <c r="K3441" t="str">
        <f t="shared" si="320"/>
        <v>Adresseinspielung Umzugsadressen HK29</v>
      </c>
      <c r="L3441" t="str">
        <f t="shared" si="321"/>
        <v>54301-</v>
      </c>
      <c r="M3441" t="str">
        <f t="shared" si="322"/>
        <v xml:space="preserve">54301 </v>
      </c>
      <c r="N3441" t="str">
        <f t="shared" si="323"/>
        <v>Adresseinspielung</v>
      </c>
      <c r="O3441" t="b" cm="1">
        <f t="array" ref="O3441">COUNT(FIND({0,1,2,3,4,5,6,7,8,9},N3441))&gt;0</f>
        <v>0</v>
      </c>
    </row>
    <row r="3442" spans="1:15" hidden="1" x14ac:dyDescent="0.3">
      <c r="A3442" s="1" t="s">
        <v>6655</v>
      </c>
      <c r="B3442" t="s">
        <v>1183</v>
      </c>
      <c r="C3442" t="s">
        <v>6656</v>
      </c>
      <c r="D3442">
        <v>2</v>
      </c>
      <c r="E3442" t="s">
        <v>7</v>
      </c>
      <c r="I3442">
        <f t="shared" si="318"/>
        <v>1</v>
      </c>
      <c r="J3442">
        <f t="shared" si="319"/>
        <v>1</v>
      </c>
      <c r="K3442" t="str">
        <f t="shared" si="320"/>
        <v>neue AGBs mit den MAGAZIN</v>
      </c>
      <c r="L3442" t="str">
        <f t="shared" si="321"/>
        <v>54306-</v>
      </c>
      <c r="M3442" t="str">
        <f t="shared" si="322"/>
        <v xml:space="preserve">54306 </v>
      </c>
      <c r="N3442" t="str">
        <f t="shared" si="323"/>
        <v>neue</v>
      </c>
      <c r="O3442" t="b" cm="1">
        <f t="array" ref="O3442">COUNT(FIND({0,1,2,3,4,5,6,7,8,9},N3442))&gt;0</f>
        <v>0</v>
      </c>
    </row>
    <row r="3443" spans="1:15" hidden="1" x14ac:dyDescent="0.3">
      <c r="A3443" s="1" t="s">
        <v>6657</v>
      </c>
      <c r="B3443" t="s">
        <v>1183</v>
      </c>
      <c r="C3443" t="s">
        <v>6658</v>
      </c>
      <c r="D3443">
        <v>2</v>
      </c>
      <c r="E3443" t="s">
        <v>7</v>
      </c>
      <c r="I3443">
        <f t="shared" si="318"/>
        <v>1</v>
      </c>
      <c r="J3443">
        <f t="shared" si="319"/>
        <v>1</v>
      </c>
      <c r="K3443" t="str">
        <f t="shared" si="320"/>
        <v>Antwort: WG: Lieferung 85737745 / 5350</v>
      </c>
      <c r="L3443" t="str">
        <f t="shared" si="321"/>
        <v>54313-</v>
      </c>
      <c r="M3443" t="str">
        <f t="shared" si="322"/>
        <v xml:space="preserve">54313 </v>
      </c>
      <c r="N3443" t="str">
        <f t="shared" si="323"/>
        <v>Antwort:</v>
      </c>
      <c r="O3443" t="b" cm="1">
        <f t="array" ref="O3443">COUNT(FIND({0,1,2,3,4,5,6,7,8,9},N3443))&gt;0</f>
        <v>0</v>
      </c>
    </row>
    <row r="3444" spans="1:15" hidden="1" x14ac:dyDescent="0.3">
      <c r="A3444" s="1" t="s">
        <v>6659</v>
      </c>
      <c r="B3444" t="s">
        <v>1183</v>
      </c>
      <c r="C3444" t="s">
        <v>6660</v>
      </c>
      <c r="D3444">
        <v>2</v>
      </c>
      <c r="E3444" t="s">
        <v>7</v>
      </c>
      <c r="I3444">
        <f t="shared" si="318"/>
        <v>1</v>
      </c>
      <c r="J3444">
        <f t="shared" si="319"/>
        <v>1</v>
      </c>
      <c r="K3444" t="str">
        <f t="shared" si="320"/>
        <v>SAP laufende Prognose Fehlermeldung</v>
      </c>
      <c r="L3444" t="str">
        <f t="shared" si="321"/>
        <v>54328-</v>
      </c>
      <c r="M3444" t="str">
        <f t="shared" si="322"/>
        <v xml:space="preserve">54328 </v>
      </c>
      <c r="N3444" t="str">
        <f t="shared" si="323"/>
        <v>SAP</v>
      </c>
      <c r="O3444" t="b" cm="1">
        <f t="array" ref="O3444">COUNT(FIND({0,1,2,3,4,5,6,7,8,9},N3444))&gt;0</f>
        <v>0</v>
      </c>
    </row>
    <row r="3445" spans="1:15" hidden="1" x14ac:dyDescent="0.3">
      <c r="A3445" s="1" t="s">
        <v>6661</v>
      </c>
      <c r="B3445" t="s">
        <v>1183</v>
      </c>
      <c r="C3445" t="s">
        <v>6662</v>
      </c>
      <c r="D3445">
        <v>2</v>
      </c>
      <c r="E3445" t="s">
        <v>7</v>
      </c>
      <c r="I3445">
        <f t="shared" si="318"/>
        <v>1</v>
      </c>
      <c r="J3445">
        <f t="shared" si="319"/>
        <v>1</v>
      </c>
      <c r="K3445" t="str">
        <f t="shared" si="320"/>
        <v>Bitte WA prüfen 862129621</v>
      </c>
      <c r="L3445" t="str">
        <f t="shared" si="321"/>
        <v>54357-</v>
      </c>
      <c r="M3445" t="str">
        <f t="shared" si="322"/>
        <v xml:space="preserve">54357 </v>
      </c>
      <c r="N3445" t="str">
        <f t="shared" si="323"/>
        <v>Bitte</v>
      </c>
      <c r="O3445" t="b" cm="1">
        <f t="array" ref="O3445">COUNT(FIND({0,1,2,3,4,5,6,7,8,9},N3445))&gt;0</f>
        <v>0</v>
      </c>
    </row>
    <row r="3446" spans="1:15" hidden="1" x14ac:dyDescent="0.3">
      <c r="A3446" s="1" t="s">
        <v>6663</v>
      </c>
      <c r="B3446" t="s">
        <v>1183</v>
      </c>
      <c r="C3446" t="s">
        <v>6664</v>
      </c>
      <c r="D3446">
        <v>2</v>
      </c>
      <c r="E3446" t="s">
        <v>7</v>
      </c>
      <c r="I3446">
        <f t="shared" si="318"/>
        <v>2</v>
      </c>
      <c r="J3446">
        <f t="shared" si="319"/>
        <v>2</v>
      </c>
      <c r="K3446" t="str">
        <f t="shared" si="320"/>
        <v>Split 85737745</v>
      </c>
      <c r="L3446" t="str">
        <f t="shared" si="321"/>
        <v>54361-für den RLG-</v>
      </c>
      <c r="M3446" t="str">
        <f t="shared" si="322"/>
        <v xml:space="preserve">54361 für den RLG </v>
      </c>
      <c r="N3446" t="str">
        <f t="shared" si="323"/>
        <v>Split</v>
      </c>
      <c r="O3446" t="b" cm="1">
        <f t="array" ref="O3446">COUNT(FIND({0,1,2,3,4,5,6,7,8,9},N3446))&gt;0</f>
        <v>0</v>
      </c>
    </row>
    <row r="3447" spans="1:15" hidden="1" x14ac:dyDescent="0.3">
      <c r="A3447" s="1" t="s">
        <v>6665</v>
      </c>
      <c r="B3447" t="s">
        <v>1183</v>
      </c>
      <c r="C3447" t="s">
        <v>6666</v>
      </c>
      <c r="D3447">
        <v>2</v>
      </c>
      <c r="E3447" t="s">
        <v>7</v>
      </c>
      <c r="I3447">
        <f t="shared" si="318"/>
        <v>1</v>
      </c>
      <c r="J3447">
        <f t="shared" si="319"/>
        <v>1</v>
      </c>
      <c r="K3447" t="str">
        <f t="shared" si="320"/>
        <v>SAP: Preisänderungsdruck</v>
      </c>
      <c r="L3447" t="str">
        <f t="shared" si="321"/>
        <v>54362-</v>
      </c>
      <c r="M3447" t="str">
        <f t="shared" si="322"/>
        <v xml:space="preserve">54362 </v>
      </c>
      <c r="N3447" t="str">
        <f t="shared" si="323"/>
        <v>SAP:</v>
      </c>
      <c r="O3447" t="b" cm="1">
        <f t="array" ref="O3447">COUNT(FIND({0,1,2,3,4,5,6,7,8,9},N3447))&gt;0</f>
        <v>0</v>
      </c>
    </row>
    <row r="3448" spans="1:15" hidden="1" x14ac:dyDescent="0.3">
      <c r="A3448" s="1" t="s">
        <v>6667</v>
      </c>
      <c r="B3448" t="s">
        <v>1183</v>
      </c>
      <c r="C3448" t="s">
        <v>6668</v>
      </c>
      <c r="D3448">
        <v>2</v>
      </c>
      <c r="E3448" t="s">
        <v>7</v>
      </c>
      <c r="I3448">
        <f t="shared" si="318"/>
        <v>1</v>
      </c>
      <c r="J3448">
        <f t="shared" si="319"/>
        <v>1</v>
      </c>
      <c r="K3448" t="str">
        <f t="shared" si="320"/>
        <v>WA nicht buchbar</v>
      </c>
      <c r="L3448" t="str">
        <f t="shared" si="321"/>
        <v>54364-</v>
      </c>
      <c r="M3448" t="str">
        <f t="shared" si="322"/>
        <v xml:space="preserve">54364 </v>
      </c>
      <c r="N3448" t="str">
        <f t="shared" si="323"/>
        <v>WA</v>
      </c>
      <c r="O3448" t="b" cm="1">
        <f t="array" ref="O3448">COUNT(FIND({0,1,2,3,4,5,6,7,8,9},N3448))&gt;0</f>
        <v>0</v>
      </c>
    </row>
    <row r="3449" spans="1:15" hidden="1" x14ac:dyDescent="0.3">
      <c r="A3449" s="1" t="s">
        <v>6669</v>
      </c>
      <c r="B3449" t="s">
        <v>1183</v>
      </c>
      <c r="C3449" t="s">
        <v>6670</v>
      </c>
      <c r="D3449">
        <v>2</v>
      </c>
      <c r="E3449" t="s">
        <v>7</v>
      </c>
      <c r="I3449">
        <f t="shared" si="318"/>
        <v>1</v>
      </c>
      <c r="J3449">
        <f t="shared" si="319"/>
        <v>1</v>
      </c>
      <c r="K3449" t="str">
        <f t="shared" si="320"/>
        <v>doppelter Wareneingang zu Bestellung</v>
      </c>
      <c r="L3449" t="str">
        <f t="shared" si="321"/>
        <v>54365-</v>
      </c>
      <c r="M3449" t="str">
        <f t="shared" si="322"/>
        <v xml:space="preserve">54365 </v>
      </c>
      <c r="N3449" t="str">
        <f t="shared" si="323"/>
        <v>doppelter</v>
      </c>
      <c r="O3449" t="b" cm="1">
        <f t="array" ref="O3449">COUNT(FIND({0,1,2,3,4,5,6,7,8,9},N3449))&gt;0</f>
        <v>0</v>
      </c>
    </row>
    <row r="3450" spans="1:15" hidden="1" x14ac:dyDescent="0.3">
      <c r="A3450" s="1" t="s">
        <v>6671</v>
      </c>
      <c r="B3450" t="s">
        <v>1183</v>
      </c>
      <c r="C3450" t="s">
        <v>6672</v>
      </c>
      <c r="D3450">
        <v>2</v>
      </c>
      <c r="E3450" t="s">
        <v>7</v>
      </c>
      <c r="I3450">
        <f t="shared" si="318"/>
        <v>1</v>
      </c>
      <c r="J3450">
        <f t="shared" si="319"/>
        <v>1</v>
      </c>
      <c r="K3450" t="str">
        <f t="shared" si="320"/>
        <v>Material existiert nicht in 0101</v>
      </c>
      <c r="L3450" t="str">
        <f t="shared" si="321"/>
        <v>54366-</v>
      </c>
      <c r="M3450" t="str">
        <f t="shared" si="322"/>
        <v xml:space="preserve">54366 </v>
      </c>
      <c r="N3450" t="str">
        <f t="shared" si="323"/>
        <v>Material</v>
      </c>
      <c r="O3450" t="b" cm="1">
        <f t="array" ref="O3450">COUNT(FIND({0,1,2,3,4,5,6,7,8,9},N3450))&gt;0</f>
        <v>0</v>
      </c>
    </row>
    <row r="3451" spans="1:15" hidden="1" x14ac:dyDescent="0.3">
      <c r="A3451" s="1" t="s">
        <v>6673</v>
      </c>
      <c r="B3451" t="s">
        <v>1183</v>
      </c>
      <c r="C3451" t="s">
        <v>6674</v>
      </c>
      <c r="D3451">
        <v>2</v>
      </c>
      <c r="E3451" t="s">
        <v>7</v>
      </c>
      <c r="I3451">
        <f t="shared" si="318"/>
        <v>2</v>
      </c>
      <c r="J3451">
        <f t="shared" si="319"/>
        <v>2</v>
      </c>
      <c r="K3451" t="str">
        <f t="shared" si="320"/>
        <v>Kollegin</v>
      </c>
      <c r="L3451" t="str">
        <f t="shared" si="321"/>
        <v>54399-Eintrittsformular für die neue MAGAZIN-</v>
      </c>
      <c r="M3451" t="str">
        <f t="shared" si="322"/>
        <v xml:space="preserve">54399 Eintrittsformular für die neue MAGAZIN </v>
      </c>
      <c r="N3451" t="e">
        <f t="shared" si="323"/>
        <v>#VALUE!</v>
      </c>
      <c r="O3451" t="b" cm="1">
        <f t="array" ref="O3451">COUNT(FIND({0,1,2,3,4,5,6,7,8,9},N3451))&gt;0</f>
        <v>0</v>
      </c>
    </row>
    <row r="3452" spans="1:15" hidden="1" x14ac:dyDescent="0.3">
      <c r="A3452" s="1" t="s">
        <v>6675</v>
      </c>
      <c r="B3452" t="s">
        <v>1183</v>
      </c>
      <c r="C3452" t="s">
        <v>6676</v>
      </c>
      <c r="D3452">
        <v>2</v>
      </c>
      <c r="E3452" t="s">
        <v>7</v>
      </c>
      <c r="I3452">
        <f t="shared" si="318"/>
        <v>1</v>
      </c>
      <c r="J3452">
        <f t="shared" si="319"/>
        <v>1</v>
      </c>
      <c r="K3452" t="str">
        <f t="shared" si="320"/>
        <v>Retoure nicht einbuchbar</v>
      </c>
      <c r="L3452" t="str">
        <f t="shared" si="321"/>
        <v>54408-</v>
      </c>
      <c r="M3452" t="str">
        <f t="shared" si="322"/>
        <v xml:space="preserve">54408 </v>
      </c>
      <c r="N3452" t="str">
        <f t="shared" si="323"/>
        <v>Retoure</v>
      </c>
      <c r="O3452" t="b" cm="1">
        <f t="array" ref="O3452">COUNT(FIND({0,1,2,3,4,5,6,7,8,9},N3452))&gt;0</f>
        <v>0</v>
      </c>
    </row>
    <row r="3453" spans="1:15" hidden="1" x14ac:dyDescent="0.3">
      <c r="A3453" s="1" t="s">
        <v>6677</v>
      </c>
      <c r="B3453" t="s">
        <v>1183</v>
      </c>
      <c r="C3453" t="s">
        <v>6678</v>
      </c>
      <c r="D3453">
        <v>2</v>
      </c>
      <c r="E3453" t="s">
        <v>7</v>
      </c>
      <c r="I3453">
        <f t="shared" si="318"/>
        <v>2</v>
      </c>
      <c r="J3453">
        <f t="shared" si="319"/>
        <v>2</v>
      </c>
      <c r="K3453" t="str">
        <f t="shared" si="320"/>
        <v>Katalog</v>
      </c>
      <c r="L3453" t="str">
        <f t="shared" si="321"/>
        <v>54412-Mandelseife nicht in AT-</v>
      </c>
      <c r="M3453" t="str">
        <f t="shared" si="322"/>
        <v xml:space="preserve">54412 Mandelseife nicht in AT </v>
      </c>
      <c r="N3453" t="e">
        <f t="shared" si="323"/>
        <v>#VALUE!</v>
      </c>
      <c r="O3453" t="b" cm="1">
        <f t="array" ref="O3453">COUNT(FIND({0,1,2,3,4,5,6,7,8,9},N3453))&gt;0</f>
        <v>0</v>
      </c>
    </row>
    <row r="3454" spans="1:15" hidden="1" x14ac:dyDescent="0.3">
      <c r="A3454" s="1" t="s">
        <v>6679</v>
      </c>
      <c r="B3454" t="s">
        <v>1183</v>
      </c>
      <c r="C3454" t="s">
        <v>6680</v>
      </c>
      <c r="D3454">
        <v>2</v>
      </c>
      <c r="E3454" t="s">
        <v>7</v>
      </c>
      <c r="I3454">
        <f t="shared" si="318"/>
        <v>1</v>
      </c>
      <c r="J3454">
        <f t="shared" si="319"/>
        <v>1</v>
      </c>
      <c r="K3454" t="str">
        <f t="shared" si="320"/>
        <v>Falscher Bestätigungstyp in Rückstandsliste</v>
      </c>
      <c r="L3454" t="str">
        <f t="shared" si="321"/>
        <v>54442-</v>
      </c>
      <c r="M3454" t="str">
        <f t="shared" si="322"/>
        <v xml:space="preserve">54442 </v>
      </c>
      <c r="N3454" t="str">
        <f t="shared" si="323"/>
        <v>Falscher</v>
      </c>
      <c r="O3454" t="b" cm="1">
        <f t="array" ref="O3454">COUNT(FIND({0,1,2,3,4,5,6,7,8,9},N3454))&gt;0</f>
        <v>0</v>
      </c>
    </row>
    <row r="3455" spans="1:15" hidden="1" x14ac:dyDescent="0.3">
      <c r="A3455" s="1" t="s">
        <v>6681</v>
      </c>
      <c r="B3455" t="s">
        <v>1183</v>
      </c>
      <c r="C3455" t="s">
        <v>6682</v>
      </c>
      <c r="D3455">
        <v>2</v>
      </c>
      <c r="E3455" t="s">
        <v>7</v>
      </c>
      <c r="I3455">
        <f t="shared" si="318"/>
        <v>1</v>
      </c>
      <c r="J3455">
        <f t="shared" si="319"/>
        <v>1</v>
      </c>
      <c r="K3455" t="str">
        <f t="shared" si="320"/>
        <v>Magazin Kunden Auftragsbestätigungen</v>
      </c>
      <c r="L3455" t="str">
        <f t="shared" si="321"/>
        <v>54445-</v>
      </c>
      <c r="M3455" t="str">
        <f t="shared" si="322"/>
        <v xml:space="preserve">54445 </v>
      </c>
      <c r="N3455" t="str">
        <f t="shared" si="323"/>
        <v>Magazin</v>
      </c>
      <c r="O3455" t="b" cm="1">
        <f t="array" ref="O3455">COUNT(FIND({0,1,2,3,4,5,6,7,8,9},N3455))&gt;0</f>
        <v>0</v>
      </c>
    </row>
    <row r="3456" spans="1:15" hidden="1" x14ac:dyDescent="0.3">
      <c r="A3456" s="1" t="s">
        <v>6683</v>
      </c>
      <c r="B3456" t="s">
        <v>1183</v>
      </c>
      <c r="C3456" t="s">
        <v>6684</v>
      </c>
      <c r="D3456">
        <v>2</v>
      </c>
      <c r="E3456" t="s">
        <v>7</v>
      </c>
      <c r="I3456">
        <f t="shared" si="318"/>
        <v>1</v>
      </c>
      <c r="J3456">
        <f t="shared" si="319"/>
        <v>1</v>
      </c>
      <c r="K3456" t="str">
        <f t="shared" si="320"/>
        <v>Lieferantenretouren: Pfandadresse</v>
      </c>
      <c r="L3456" t="str">
        <f t="shared" si="321"/>
        <v>54454-</v>
      </c>
      <c r="M3456" t="str">
        <f t="shared" si="322"/>
        <v xml:space="preserve">54454 </v>
      </c>
      <c r="N3456" t="str">
        <f t="shared" si="323"/>
        <v>Lieferantenretouren:</v>
      </c>
      <c r="O3456" t="b" cm="1">
        <f t="array" ref="O3456">COUNT(FIND({0,1,2,3,4,5,6,7,8,9},N3456))&gt;0</f>
        <v>0</v>
      </c>
    </row>
    <row r="3457" spans="1:15" hidden="1" x14ac:dyDescent="0.3">
      <c r="A3457" s="1" t="s">
        <v>6685</v>
      </c>
      <c r="B3457" t="s">
        <v>1183</v>
      </c>
      <c r="C3457" t="s">
        <v>6686</v>
      </c>
      <c r="D3457">
        <v>2</v>
      </c>
      <c r="E3457" t="s">
        <v>7</v>
      </c>
      <c r="I3457">
        <f t="shared" si="318"/>
        <v>1</v>
      </c>
      <c r="J3457">
        <f t="shared" si="319"/>
        <v>1</v>
      </c>
      <c r="K3457" t="str">
        <f t="shared" si="320"/>
        <v>Nachschub Bremen läuft nicht</v>
      </c>
      <c r="L3457" t="str">
        <f t="shared" si="321"/>
        <v>54457-</v>
      </c>
      <c r="M3457" t="str">
        <f t="shared" si="322"/>
        <v xml:space="preserve">54457 </v>
      </c>
      <c r="N3457" t="str">
        <f t="shared" si="323"/>
        <v>Nachschub</v>
      </c>
      <c r="O3457" t="b" cm="1">
        <f t="array" ref="O3457">COUNT(FIND({0,1,2,3,4,5,6,7,8,9},N3457))&gt;0</f>
        <v>0</v>
      </c>
    </row>
    <row r="3458" spans="1:15" hidden="1" x14ac:dyDescent="0.3">
      <c r="A3458" s="1" t="s">
        <v>6687</v>
      </c>
      <c r="B3458" t="s">
        <v>1183</v>
      </c>
      <c r="C3458" t="s">
        <v>6688</v>
      </c>
      <c r="D3458">
        <v>2</v>
      </c>
      <c r="E3458" t="s">
        <v>7</v>
      </c>
      <c r="I3458">
        <f t="shared" si="318"/>
        <v>1</v>
      </c>
      <c r="J3458">
        <f t="shared" si="319"/>
        <v>1</v>
      </c>
      <c r="K3458" t="str">
        <f t="shared" si="320"/>
        <v>Auftragsgrund „SV Bremen“ ergänzen</v>
      </c>
      <c r="L3458" t="str">
        <f t="shared" si="321"/>
        <v>54462-</v>
      </c>
      <c r="M3458" t="str">
        <f t="shared" si="322"/>
        <v xml:space="preserve">54462 </v>
      </c>
      <c r="N3458" t="str">
        <f t="shared" si="323"/>
        <v>Auftragsgrund</v>
      </c>
      <c r="O3458" t="b" cm="1">
        <f t="array" ref="O3458">COUNT(FIND({0,1,2,3,4,5,6,7,8,9},N3458))&gt;0</f>
        <v>0</v>
      </c>
    </row>
    <row r="3459" spans="1:15" hidden="1" x14ac:dyDescent="0.3">
      <c r="A3459" s="1" t="s">
        <v>6689</v>
      </c>
      <c r="B3459" t="s">
        <v>1183</v>
      </c>
      <c r="C3459" t="s">
        <v>6690</v>
      </c>
      <c r="D3459">
        <v>2</v>
      </c>
      <c r="E3459" t="s">
        <v>7</v>
      </c>
      <c r="I3459">
        <f t="shared" ref="I3459:I3522" si="324">LEN(C3459)-LEN(SUBSTITUTE(C3459,"-",))</f>
        <v>1</v>
      </c>
      <c r="J3459">
        <f t="shared" ref="J3459:J3522" si="325">IF(I3459&gt;1,2,I3459)</f>
        <v>1</v>
      </c>
      <c r="K3459" t="str">
        <f t="shared" ref="K3459:K3522" si="326">RIGHT($C3459,LEN($C3459)-SEARCH("#",SUBSTITUTE($C3459,"-","#",J3459)))</f>
        <v>WH Versand Bremen 862149448 LS erzeugt</v>
      </c>
      <c r="L3459" t="str">
        <f t="shared" ref="L3459:L3522" si="327">LEFT($C3459,SEARCH("#",SUBSTITUTE($C3459,"-","#",$J3459)))</f>
        <v>54463-</v>
      </c>
      <c r="M3459" t="str">
        <f t="shared" ref="M3459:M3522" si="328">SUBSTITUTE(L3459,"-"," ")</f>
        <v xml:space="preserve">54463 </v>
      </c>
      <c r="N3459" t="str">
        <f t="shared" ref="N3459:N3522" si="329">LEFT(K3459,SEARCH(" ",K3459,1)-1)</f>
        <v>WH</v>
      </c>
      <c r="O3459" t="b" cm="1">
        <f t="array" ref="O3459">COUNT(FIND({0,1,2,3,4,5,6,7,8,9},N3459))&gt;0</f>
        <v>0</v>
      </c>
    </row>
    <row r="3460" spans="1:15" hidden="1" x14ac:dyDescent="0.3">
      <c r="A3460" s="1" t="s">
        <v>6691</v>
      </c>
      <c r="B3460" t="s">
        <v>1183</v>
      </c>
      <c r="C3460" t="s">
        <v>6692</v>
      </c>
      <c r="D3460">
        <v>2</v>
      </c>
      <c r="E3460" t="s">
        <v>7</v>
      </c>
      <c r="I3460">
        <f t="shared" si="324"/>
        <v>1</v>
      </c>
      <c r="J3460">
        <f t="shared" si="325"/>
        <v>1</v>
      </c>
      <c r="K3460" t="str">
        <f t="shared" si="326"/>
        <v>Rückstandsliste</v>
      </c>
      <c r="L3460" t="str">
        <f t="shared" si="327"/>
        <v>54479-</v>
      </c>
      <c r="M3460" t="str">
        <f t="shared" si="328"/>
        <v xml:space="preserve">54479 </v>
      </c>
      <c r="N3460" t="e">
        <f t="shared" si="329"/>
        <v>#VALUE!</v>
      </c>
      <c r="O3460" t="b" cm="1">
        <f t="array" ref="O3460">COUNT(FIND({0,1,2,3,4,5,6,7,8,9},N3460))&gt;0</f>
        <v>0</v>
      </c>
    </row>
    <row r="3461" spans="1:15" hidden="1" x14ac:dyDescent="0.3">
      <c r="A3461" s="1" t="s">
        <v>6693</v>
      </c>
      <c r="B3461" t="s">
        <v>1183</v>
      </c>
      <c r="C3461" t="s">
        <v>6694</v>
      </c>
      <c r="D3461">
        <v>2</v>
      </c>
      <c r="E3461" t="s">
        <v>7</v>
      </c>
      <c r="I3461">
        <f t="shared" si="324"/>
        <v>1</v>
      </c>
      <c r="J3461">
        <f t="shared" si="325"/>
        <v>1</v>
      </c>
      <c r="K3461" t="str">
        <f t="shared" si="326"/>
        <v>WG: Ihr Auftrag Nr. 6248603</v>
      </c>
      <c r="L3461" t="str">
        <f t="shared" si="327"/>
        <v>54485-</v>
      </c>
      <c r="M3461" t="str">
        <f t="shared" si="328"/>
        <v xml:space="preserve">54485 </v>
      </c>
      <c r="N3461" t="str">
        <f t="shared" si="329"/>
        <v>WG:</v>
      </c>
      <c r="O3461" t="b" cm="1">
        <f t="array" ref="O3461">COUNT(FIND({0,1,2,3,4,5,6,7,8,9},N3461))&gt;0</f>
        <v>0</v>
      </c>
    </row>
    <row r="3462" spans="1:15" hidden="1" x14ac:dyDescent="0.3">
      <c r="A3462" s="1" t="s">
        <v>6695</v>
      </c>
      <c r="B3462" t="s">
        <v>1183</v>
      </c>
      <c r="C3462" t="s">
        <v>6696</v>
      </c>
      <c r="D3462">
        <v>2</v>
      </c>
      <c r="E3462" t="s">
        <v>7</v>
      </c>
      <c r="I3462">
        <f t="shared" si="324"/>
        <v>1</v>
      </c>
      <c r="J3462">
        <f t="shared" si="325"/>
        <v>1</v>
      </c>
      <c r="K3462" t="str">
        <f t="shared" si="326"/>
        <v>Schenker Sendungsverfolgung</v>
      </c>
      <c r="L3462" t="str">
        <f t="shared" si="327"/>
        <v>54487-</v>
      </c>
      <c r="M3462" t="str">
        <f t="shared" si="328"/>
        <v xml:space="preserve">54487 </v>
      </c>
      <c r="N3462" t="str">
        <f t="shared" si="329"/>
        <v>Schenker</v>
      </c>
      <c r="O3462" t="b" cm="1">
        <f t="array" ref="O3462">COUNT(FIND({0,1,2,3,4,5,6,7,8,9},N3462))&gt;0</f>
        <v>0</v>
      </c>
    </row>
    <row r="3463" spans="1:15" hidden="1" x14ac:dyDescent="0.3">
      <c r="A3463" s="1" t="s">
        <v>6697</v>
      </c>
      <c r="B3463" t="s">
        <v>1183</v>
      </c>
      <c r="C3463" t="s">
        <v>6698</v>
      </c>
      <c r="D3463">
        <v>2</v>
      </c>
      <c r="E3463" t="s">
        <v>7</v>
      </c>
      <c r="I3463">
        <f t="shared" si="324"/>
        <v>1</v>
      </c>
      <c r="J3463">
        <f t="shared" si="325"/>
        <v>1</v>
      </c>
      <c r="K3463" t="str">
        <f t="shared" si="326"/>
        <v>Versandkosten WH Bremen</v>
      </c>
      <c r="L3463" t="str">
        <f t="shared" si="327"/>
        <v>54488-</v>
      </c>
      <c r="M3463" t="str">
        <f t="shared" si="328"/>
        <v xml:space="preserve">54488 </v>
      </c>
      <c r="N3463" t="str">
        <f t="shared" si="329"/>
        <v>Versandkosten</v>
      </c>
      <c r="O3463" t="b" cm="1">
        <f t="array" ref="O3463">COUNT(FIND({0,1,2,3,4,5,6,7,8,9},N3463))&gt;0</f>
        <v>0</v>
      </c>
    </row>
    <row r="3464" spans="1:15" hidden="1" x14ac:dyDescent="0.3">
      <c r="A3464" s="1" t="s">
        <v>6699</v>
      </c>
      <c r="B3464" t="s">
        <v>1183</v>
      </c>
      <c r="C3464" t="s">
        <v>6700</v>
      </c>
      <c r="D3464">
        <v>2</v>
      </c>
      <c r="E3464" t="s">
        <v>7</v>
      </c>
      <c r="I3464">
        <f t="shared" si="324"/>
        <v>1</v>
      </c>
      <c r="J3464">
        <f t="shared" si="325"/>
        <v>1</v>
      </c>
      <c r="K3464" t="str">
        <f t="shared" si="326"/>
        <v>IDOCs bei bub Berlin</v>
      </c>
      <c r="L3464" t="str">
        <f t="shared" si="327"/>
        <v>54504-</v>
      </c>
      <c r="M3464" t="str">
        <f t="shared" si="328"/>
        <v xml:space="preserve">54504 </v>
      </c>
      <c r="N3464" t="str">
        <f t="shared" si="329"/>
        <v>IDOCs</v>
      </c>
      <c r="O3464" t="b" cm="1">
        <f t="array" ref="O3464">COUNT(FIND({0,1,2,3,4,5,6,7,8,9},N3464))&gt;0</f>
        <v>0</v>
      </c>
    </row>
    <row r="3465" spans="1:15" hidden="1" x14ac:dyDescent="0.3">
      <c r="A3465" s="1" t="s">
        <v>6701</v>
      </c>
      <c r="B3465" t="s">
        <v>1183</v>
      </c>
      <c r="C3465" t="s">
        <v>6702</v>
      </c>
      <c r="D3465">
        <v>2</v>
      </c>
      <c r="E3465" t="s">
        <v>7</v>
      </c>
      <c r="I3465">
        <f t="shared" si="324"/>
        <v>1</v>
      </c>
      <c r="J3465">
        <f t="shared" si="325"/>
        <v>1</v>
      </c>
      <c r="K3465" t="str">
        <f t="shared" si="326"/>
        <v>BB Entnahmen Bremen nicht verbuchte Bons</v>
      </c>
      <c r="L3465" t="str">
        <f t="shared" si="327"/>
        <v>54515-</v>
      </c>
      <c r="M3465" t="str">
        <f t="shared" si="328"/>
        <v xml:space="preserve">54515 </v>
      </c>
      <c r="N3465" t="str">
        <f t="shared" si="329"/>
        <v>BB</v>
      </c>
      <c r="O3465" t="b" cm="1">
        <f t="array" ref="O3465">COUNT(FIND({0,1,2,3,4,5,6,7,8,9},N3465))&gt;0</f>
        <v>0</v>
      </c>
    </row>
    <row r="3466" spans="1:15" hidden="1" x14ac:dyDescent="0.3">
      <c r="A3466" s="1" t="s">
        <v>6703</v>
      </c>
      <c r="B3466" t="s">
        <v>1183</v>
      </c>
      <c r="C3466" t="s">
        <v>6704</v>
      </c>
      <c r="D3466">
        <v>2</v>
      </c>
      <c r="E3466" t="s">
        <v>7</v>
      </c>
      <c r="I3466">
        <f t="shared" si="324"/>
        <v>1</v>
      </c>
      <c r="J3466">
        <f t="shared" si="325"/>
        <v>1</v>
      </c>
      <c r="K3466" t="str">
        <f t="shared" si="326"/>
        <v>Aktualisierung EKNAM für ERGRP 600 und 423</v>
      </c>
      <c r="L3466" t="str">
        <f t="shared" si="327"/>
        <v>54517-</v>
      </c>
      <c r="M3466" t="str">
        <f t="shared" si="328"/>
        <v xml:space="preserve">54517 </v>
      </c>
      <c r="N3466" t="str">
        <f t="shared" si="329"/>
        <v>Aktualisierung</v>
      </c>
      <c r="O3466" t="b" cm="1">
        <f t="array" ref="O3466">COUNT(FIND({0,1,2,3,4,5,6,7,8,9},N3466))&gt;0</f>
        <v>0</v>
      </c>
    </row>
    <row r="3467" spans="1:15" hidden="1" x14ac:dyDescent="0.3">
      <c r="A3467" s="1" t="s">
        <v>6705</v>
      </c>
      <c r="B3467" t="s">
        <v>1183</v>
      </c>
      <c r="C3467" t="s">
        <v>6706</v>
      </c>
      <c r="D3467">
        <v>2</v>
      </c>
      <c r="E3467" t="s">
        <v>7</v>
      </c>
      <c r="I3467">
        <f t="shared" si="324"/>
        <v>1</v>
      </c>
      <c r="J3467">
        <f t="shared" si="325"/>
        <v>1</v>
      </c>
      <c r="K3467" t="str">
        <f t="shared" si="326"/>
        <v>falsche Rückstände im Bestellcockpit</v>
      </c>
      <c r="L3467" t="str">
        <f t="shared" si="327"/>
        <v>54519-</v>
      </c>
      <c r="M3467" t="str">
        <f t="shared" si="328"/>
        <v xml:space="preserve">54519 </v>
      </c>
      <c r="N3467" t="str">
        <f t="shared" si="329"/>
        <v>falsche</v>
      </c>
      <c r="O3467" t="b" cm="1">
        <f t="array" ref="O3467">COUNT(FIND({0,1,2,3,4,5,6,7,8,9},N3467))&gt;0</f>
        <v>0</v>
      </c>
    </row>
    <row r="3468" spans="1:15" hidden="1" x14ac:dyDescent="0.3">
      <c r="A3468" s="1" t="s">
        <v>6707</v>
      </c>
      <c r="B3468" t="s">
        <v>1183</v>
      </c>
      <c r="C3468" t="s">
        <v>6708</v>
      </c>
      <c r="D3468">
        <v>2</v>
      </c>
      <c r="E3468" t="s">
        <v>7</v>
      </c>
      <c r="I3468">
        <f t="shared" si="324"/>
        <v>1</v>
      </c>
      <c r="J3468">
        <f t="shared" si="325"/>
        <v>1</v>
      </c>
      <c r="K3468" t="str">
        <f t="shared" si="326"/>
        <v>Arbeitsauftrag 54519</v>
      </c>
      <c r="L3468" t="str">
        <f t="shared" si="327"/>
        <v>54525-</v>
      </c>
      <c r="M3468" t="str">
        <f t="shared" si="328"/>
        <v xml:space="preserve">54525 </v>
      </c>
      <c r="N3468" t="str">
        <f t="shared" si="329"/>
        <v>Arbeitsauftrag</v>
      </c>
      <c r="O3468" t="b" cm="1">
        <f t="array" ref="O3468">COUNT(FIND({0,1,2,3,4,5,6,7,8,9},N3468))&gt;0</f>
        <v>0</v>
      </c>
    </row>
    <row r="3469" spans="1:15" hidden="1" x14ac:dyDescent="0.3">
      <c r="A3469" s="1" t="s">
        <v>6709</v>
      </c>
      <c r="B3469" t="s">
        <v>1183</v>
      </c>
      <c r="C3469" t="s">
        <v>6710</v>
      </c>
      <c r="D3469">
        <v>2</v>
      </c>
      <c r="E3469" t="s">
        <v>7</v>
      </c>
      <c r="I3469">
        <f t="shared" si="324"/>
        <v>1</v>
      </c>
      <c r="J3469">
        <f t="shared" si="325"/>
        <v>1</v>
      </c>
      <c r="K3469" t="str">
        <f t="shared" si="326"/>
        <v>Artikel 97687, Bestellvorschlag Lieferdatum</v>
      </c>
      <c r="L3469" t="str">
        <f t="shared" si="327"/>
        <v>54526-</v>
      </c>
      <c r="M3469" t="str">
        <f t="shared" si="328"/>
        <v xml:space="preserve">54526 </v>
      </c>
      <c r="N3469" t="str">
        <f t="shared" si="329"/>
        <v>Artikel</v>
      </c>
      <c r="O3469" t="b" cm="1">
        <f t="array" ref="O3469">COUNT(FIND({0,1,2,3,4,5,6,7,8,9},N3469))&gt;0</f>
        <v>0</v>
      </c>
    </row>
    <row r="3470" spans="1:15" hidden="1" x14ac:dyDescent="0.3">
      <c r="A3470" s="1" t="s">
        <v>6711</v>
      </c>
      <c r="B3470" t="s">
        <v>1183</v>
      </c>
      <c r="C3470" t="s">
        <v>6712</v>
      </c>
      <c r="D3470">
        <v>2</v>
      </c>
      <c r="E3470" t="s">
        <v>7</v>
      </c>
      <c r="I3470">
        <f t="shared" si="324"/>
        <v>1</v>
      </c>
      <c r="J3470">
        <f t="shared" si="325"/>
        <v>1</v>
      </c>
      <c r="K3470" t="str">
        <f t="shared" si="326"/>
        <v>SAP Account: AAnna Benedix</v>
      </c>
      <c r="L3470" t="str">
        <f t="shared" si="327"/>
        <v>54559-</v>
      </c>
      <c r="M3470" t="str">
        <f t="shared" si="328"/>
        <v xml:space="preserve">54559 </v>
      </c>
      <c r="N3470" t="str">
        <f t="shared" si="329"/>
        <v>SAP</v>
      </c>
      <c r="O3470" t="b" cm="1">
        <f t="array" ref="O3470">COUNT(FIND({0,1,2,3,4,5,6,7,8,9},N3470))&gt;0</f>
        <v>0</v>
      </c>
    </row>
    <row r="3471" spans="1:15" x14ac:dyDescent="0.3">
      <c r="A3471" s="1" t="s">
        <v>6713</v>
      </c>
      <c r="B3471" t="s">
        <v>1183</v>
      </c>
      <c r="C3471" t="s">
        <v>6714</v>
      </c>
      <c r="D3471">
        <v>2</v>
      </c>
      <c r="E3471" t="s">
        <v>7</v>
      </c>
      <c r="I3471">
        <f t="shared" si="324"/>
        <v>1</v>
      </c>
      <c r="J3471">
        <f t="shared" si="325"/>
        <v>1</v>
      </c>
      <c r="K3471" t="str">
        <f t="shared" si="326"/>
        <v>A:97687, Taschen gefüllt für 49,00 €</v>
      </c>
      <c r="L3471" t="str">
        <f t="shared" si="327"/>
        <v>54562-</v>
      </c>
      <c r="M3471" t="str">
        <f t="shared" si="328"/>
        <v xml:space="preserve">54562 </v>
      </c>
      <c r="N3471" t="str">
        <f t="shared" si="329"/>
        <v>A:97687,</v>
      </c>
      <c r="O3471" t="b" cm="1">
        <f t="array" ref="O3471">COUNT(FIND({0,1,2,3,4,5,6,7,8,9},N3471))&gt;0</f>
        <v>1</v>
      </c>
    </row>
    <row r="3472" spans="1:15" hidden="1" x14ac:dyDescent="0.3">
      <c r="A3472" s="1" t="s">
        <v>6715</v>
      </c>
      <c r="B3472" t="s">
        <v>1183</v>
      </c>
      <c r="C3472" t="s">
        <v>6716</v>
      </c>
      <c r="D3472">
        <v>2</v>
      </c>
      <c r="E3472" t="s">
        <v>7</v>
      </c>
      <c r="I3472">
        <f t="shared" si="324"/>
        <v>2</v>
      </c>
      <c r="J3472">
        <f t="shared" si="325"/>
        <v>2</v>
      </c>
      <c r="K3472" t="str">
        <f t="shared" si="326"/>
        <v>IDOC S B&amp;B Bremen</v>
      </c>
      <c r="L3472" t="str">
        <f t="shared" si="327"/>
        <v>54569-SAP-</v>
      </c>
      <c r="M3472" t="str">
        <f t="shared" si="328"/>
        <v xml:space="preserve">54569 SAP </v>
      </c>
      <c r="N3472" t="str">
        <f t="shared" si="329"/>
        <v>IDOC</v>
      </c>
      <c r="O3472" t="b" cm="1">
        <f t="array" ref="O3472">COUNT(FIND({0,1,2,3,4,5,6,7,8,9},N3472))&gt;0</f>
        <v>0</v>
      </c>
    </row>
    <row r="3473" spans="1:15" hidden="1" x14ac:dyDescent="0.3">
      <c r="A3473" s="1" t="s">
        <v>6717</v>
      </c>
      <c r="B3473" t="s">
        <v>1183</v>
      </c>
      <c r="C3473" t="s">
        <v>6718</v>
      </c>
      <c r="D3473">
        <v>2</v>
      </c>
      <c r="E3473" t="s">
        <v>7</v>
      </c>
      <c r="I3473">
        <f t="shared" si="324"/>
        <v>1</v>
      </c>
      <c r="J3473">
        <f t="shared" si="325"/>
        <v>1</v>
      </c>
      <c r="K3473" t="str">
        <f t="shared" si="326"/>
        <v>Benutzerkonten im SAP System prüfen</v>
      </c>
      <c r="L3473" t="str">
        <f t="shared" si="327"/>
        <v>54586-</v>
      </c>
      <c r="M3473" t="str">
        <f t="shared" si="328"/>
        <v xml:space="preserve">54586 </v>
      </c>
      <c r="N3473" t="str">
        <f t="shared" si="329"/>
        <v>Benutzerkonten</v>
      </c>
      <c r="O3473" t="b" cm="1">
        <f t="array" ref="O3473">COUNT(FIND({0,1,2,3,4,5,6,7,8,9},N3473))&gt;0</f>
        <v>0</v>
      </c>
    </row>
    <row r="3474" spans="1:15" x14ac:dyDescent="0.3">
      <c r="A3474" s="1" t="s">
        <v>6719</v>
      </c>
      <c r="B3474" t="s">
        <v>1183</v>
      </c>
      <c r="C3474" t="s">
        <v>6720</v>
      </c>
      <c r="D3474">
        <v>2</v>
      </c>
      <c r="E3474" t="s">
        <v>7</v>
      </c>
      <c r="I3474">
        <f t="shared" si="324"/>
        <v>1</v>
      </c>
      <c r="J3474">
        <f t="shared" si="325"/>
        <v>1</v>
      </c>
      <c r="K3474" t="str">
        <f t="shared" si="326"/>
        <v>B97687, Bestellvorschlag geht vor Liefe.</v>
      </c>
      <c r="L3474" t="str">
        <f t="shared" si="327"/>
        <v>54588-</v>
      </c>
      <c r="M3474" t="str">
        <f t="shared" si="328"/>
        <v xml:space="preserve">54588 </v>
      </c>
      <c r="N3474" t="str">
        <f t="shared" si="329"/>
        <v>B97687,</v>
      </c>
      <c r="O3474" t="b" cm="1">
        <f t="array" ref="O3474">COUNT(FIND({0,1,2,3,4,5,6,7,8,9},N3474))&gt;0</f>
        <v>1</v>
      </c>
    </row>
    <row r="3475" spans="1:15" hidden="1" x14ac:dyDescent="0.3">
      <c r="A3475" s="1" t="s">
        <v>6721</v>
      </c>
      <c r="B3475" t="s">
        <v>1183</v>
      </c>
      <c r="C3475" t="s">
        <v>6722</v>
      </c>
      <c r="D3475">
        <v>2</v>
      </c>
      <c r="E3475" t="s">
        <v>7</v>
      </c>
      <c r="I3475">
        <f t="shared" si="324"/>
        <v>1</v>
      </c>
      <c r="J3475">
        <f t="shared" si="325"/>
        <v>1</v>
      </c>
      <c r="K3475" t="str">
        <f t="shared" si="326"/>
        <v>Uberlaubsvertretung Stellvertreter</v>
      </c>
      <c r="L3475" t="str">
        <f t="shared" si="327"/>
        <v>54597-</v>
      </c>
      <c r="M3475" t="str">
        <f t="shared" si="328"/>
        <v xml:space="preserve">54597 </v>
      </c>
      <c r="N3475" t="str">
        <f t="shared" si="329"/>
        <v>Uberlaubsvertretung</v>
      </c>
      <c r="O3475" t="b" cm="1">
        <f t="array" ref="O3475">COUNT(FIND({0,1,2,3,4,5,6,7,8,9},N3475))&gt;0</f>
        <v>0</v>
      </c>
    </row>
    <row r="3476" spans="1:15" hidden="1" x14ac:dyDescent="0.3">
      <c r="A3476" s="1" t="s">
        <v>6723</v>
      </c>
      <c r="B3476" t="s">
        <v>1183</v>
      </c>
      <c r="C3476" t="s">
        <v>6724</v>
      </c>
      <c r="D3476">
        <v>2</v>
      </c>
      <c r="E3476" t="s">
        <v>7</v>
      </c>
      <c r="I3476">
        <f t="shared" si="324"/>
        <v>1</v>
      </c>
      <c r="J3476">
        <f t="shared" si="325"/>
        <v>1</v>
      </c>
      <c r="K3476" t="str">
        <f t="shared" si="326"/>
        <v>Gutschrift 60816272</v>
      </c>
      <c r="L3476" t="str">
        <f t="shared" si="327"/>
        <v>54602-</v>
      </c>
      <c r="M3476" t="str">
        <f t="shared" si="328"/>
        <v xml:space="preserve">54602 </v>
      </c>
      <c r="N3476" t="str">
        <f t="shared" si="329"/>
        <v>Gutschrift</v>
      </c>
      <c r="O3476" t="b" cm="1">
        <f t="array" ref="O3476">COUNT(FIND({0,1,2,3,4,5,6,7,8,9},N3476))&gt;0</f>
        <v>0</v>
      </c>
    </row>
    <row r="3477" spans="1:15" hidden="1" x14ac:dyDescent="0.3">
      <c r="A3477" s="1" t="s">
        <v>6725</v>
      </c>
      <c r="B3477" t="s">
        <v>1183</v>
      </c>
      <c r="C3477" t="s">
        <v>6726</v>
      </c>
      <c r="D3477">
        <v>2</v>
      </c>
      <c r="E3477" t="s">
        <v>7</v>
      </c>
      <c r="I3477">
        <f t="shared" si="324"/>
        <v>1</v>
      </c>
      <c r="J3477">
        <f t="shared" si="325"/>
        <v>1</v>
      </c>
      <c r="K3477" t="str">
        <f t="shared" si="326"/>
        <v>WH Frankfurt: Druck farbig</v>
      </c>
      <c r="L3477" t="str">
        <f t="shared" si="327"/>
        <v>54603-</v>
      </c>
      <c r="M3477" t="str">
        <f t="shared" si="328"/>
        <v xml:space="preserve">54603 </v>
      </c>
      <c r="N3477" t="str">
        <f t="shared" si="329"/>
        <v>WH</v>
      </c>
      <c r="O3477" t="b" cm="1">
        <f t="array" ref="O3477">COUNT(FIND({0,1,2,3,4,5,6,7,8,9},N3477))&gt;0</f>
        <v>0</v>
      </c>
    </row>
    <row r="3478" spans="1:15" hidden="1" x14ac:dyDescent="0.3">
      <c r="A3478" s="1" t="s">
        <v>6727</v>
      </c>
      <c r="B3478" t="s">
        <v>1183</v>
      </c>
      <c r="C3478" t="s">
        <v>6728</v>
      </c>
      <c r="D3478">
        <v>2</v>
      </c>
      <c r="E3478" t="s">
        <v>7</v>
      </c>
      <c r="I3478">
        <f t="shared" si="324"/>
        <v>1</v>
      </c>
      <c r="J3478">
        <f t="shared" si="325"/>
        <v>1</v>
      </c>
      <c r="K3478" t="str">
        <f t="shared" si="326"/>
        <v>Berechtigung für Transaktion S_ALR_87012993 einrichten</v>
      </c>
      <c r="L3478" t="str">
        <f t="shared" si="327"/>
        <v>54604-</v>
      </c>
      <c r="M3478" t="str">
        <f t="shared" si="328"/>
        <v xml:space="preserve">54604 </v>
      </c>
      <c r="N3478" t="str">
        <f t="shared" si="329"/>
        <v>Berechtigung</v>
      </c>
      <c r="O3478" t="b" cm="1">
        <f t="array" ref="O3478">COUNT(FIND({0,1,2,3,4,5,6,7,8,9},N3478))&gt;0</f>
        <v>0</v>
      </c>
    </row>
    <row r="3479" spans="1:15" hidden="1" x14ac:dyDescent="0.3">
      <c r="A3479" s="1" t="s">
        <v>6729</v>
      </c>
      <c r="B3479" t="s">
        <v>1183</v>
      </c>
      <c r="C3479" t="s">
        <v>6730</v>
      </c>
      <c r="D3479">
        <v>2</v>
      </c>
      <c r="E3479" t="s">
        <v>7</v>
      </c>
      <c r="I3479">
        <f t="shared" si="324"/>
        <v>1</v>
      </c>
      <c r="J3479">
        <f t="shared" si="325"/>
        <v>1</v>
      </c>
      <c r="K3479" t="str">
        <f t="shared" si="326"/>
        <v>Reservierungen Drucker zuordnen</v>
      </c>
      <c r="L3479" t="str">
        <f t="shared" si="327"/>
        <v>54611-</v>
      </c>
      <c r="M3479" t="str">
        <f t="shared" si="328"/>
        <v xml:space="preserve">54611 </v>
      </c>
      <c r="N3479" t="str">
        <f t="shared" si="329"/>
        <v>Reservierungen</v>
      </c>
      <c r="O3479" t="b" cm="1">
        <f t="array" ref="O3479">COUNT(FIND({0,1,2,3,4,5,6,7,8,9},N3479))&gt;0</f>
        <v>0</v>
      </c>
    </row>
    <row r="3480" spans="1:15" hidden="1" x14ac:dyDescent="0.3">
      <c r="A3480" s="1" t="s">
        <v>6731</v>
      </c>
      <c r="B3480" t="s">
        <v>1183</v>
      </c>
      <c r="C3480" t="s">
        <v>6732</v>
      </c>
      <c r="D3480">
        <v>2</v>
      </c>
      <c r="E3480" t="s">
        <v>7</v>
      </c>
      <c r="I3480">
        <f t="shared" si="324"/>
        <v>1</v>
      </c>
      <c r="J3480">
        <f t="shared" si="325"/>
        <v>1</v>
      </c>
      <c r="K3480" t="str">
        <f t="shared" si="326"/>
        <v>Auftrag 6248435 kann nicht abgesagt werden</v>
      </c>
      <c r="L3480" t="str">
        <f t="shared" si="327"/>
        <v>54617-</v>
      </c>
      <c r="M3480" t="str">
        <f t="shared" si="328"/>
        <v xml:space="preserve">54617 </v>
      </c>
      <c r="N3480" t="str">
        <f t="shared" si="329"/>
        <v>Auftrag</v>
      </c>
      <c r="O3480" t="b" cm="1">
        <f t="array" ref="O3480">COUNT(FIND({0,1,2,3,4,5,6,7,8,9},N3480))&gt;0</f>
        <v>0</v>
      </c>
    </row>
    <row r="3481" spans="1:15" hidden="1" x14ac:dyDescent="0.3">
      <c r="A3481" s="1" t="s">
        <v>6733</v>
      </c>
      <c r="B3481" t="s">
        <v>1183</v>
      </c>
      <c r="C3481" t="s">
        <v>6734</v>
      </c>
      <c r="D3481">
        <v>2</v>
      </c>
      <c r="E3481" t="s">
        <v>7</v>
      </c>
      <c r="I3481">
        <f t="shared" si="324"/>
        <v>1</v>
      </c>
      <c r="J3481">
        <f t="shared" si="325"/>
        <v>1</v>
      </c>
      <c r="K3481" t="str">
        <f t="shared" si="326"/>
        <v>Reservierung erfolgt bei uns ohne Zetteldruck</v>
      </c>
      <c r="L3481" t="str">
        <f t="shared" si="327"/>
        <v>54622-</v>
      </c>
      <c r="M3481" t="str">
        <f t="shared" si="328"/>
        <v xml:space="preserve">54622 </v>
      </c>
      <c r="N3481" t="str">
        <f t="shared" si="329"/>
        <v>Reservierung</v>
      </c>
      <c r="O3481" t="b" cm="1">
        <f t="array" ref="O3481">COUNT(FIND({0,1,2,3,4,5,6,7,8,9},N3481))&gt;0</f>
        <v>0</v>
      </c>
    </row>
    <row r="3482" spans="1:15" hidden="1" x14ac:dyDescent="0.3">
      <c r="A3482" s="1" t="s">
        <v>6735</v>
      </c>
      <c r="B3482" t="s">
        <v>1183</v>
      </c>
      <c r="C3482" t="s">
        <v>6736</v>
      </c>
      <c r="D3482">
        <v>2</v>
      </c>
      <c r="E3482" t="s">
        <v>7</v>
      </c>
      <c r="I3482">
        <f t="shared" si="324"/>
        <v>1</v>
      </c>
      <c r="J3482">
        <f t="shared" si="325"/>
        <v>1</v>
      </c>
      <c r="K3482" t="str">
        <f t="shared" si="326"/>
        <v>WG: IX0316ID hat keine Inhalte</v>
      </c>
      <c r="L3482" t="str">
        <f t="shared" si="327"/>
        <v>54630-</v>
      </c>
      <c r="M3482" t="str">
        <f t="shared" si="328"/>
        <v xml:space="preserve">54630 </v>
      </c>
      <c r="N3482" t="str">
        <f t="shared" si="329"/>
        <v>WG:</v>
      </c>
      <c r="O3482" t="b" cm="1">
        <f t="array" ref="O3482">COUNT(FIND({0,1,2,3,4,5,6,7,8,9},N3482))&gt;0</f>
        <v>0</v>
      </c>
    </row>
    <row r="3483" spans="1:15" hidden="1" x14ac:dyDescent="0.3">
      <c r="A3483" s="1" t="s">
        <v>6737</v>
      </c>
      <c r="B3483" t="s">
        <v>1183</v>
      </c>
      <c r="C3483" t="s">
        <v>6738</v>
      </c>
      <c r="D3483">
        <v>2</v>
      </c>
      <c r="E3483" t="s">
        <v>7</v>
      </c>
      <c r="I3483">
        <f t="shared" si="324"/>
        <v>2</v>
      </c>
      <c r="J3483">
        <f t="shared" si="325"/>
        <v>2</v>
      </c>
      <c r="K3483" t="str">
        <f t="shared" si="326"/>
        <v>07118584</v>
      </c>
      <c r="L3483" t="str">
        <f t="shared" si="327"/>
        <v>54635-Sende Daten von MFP-</v>
      </c>
      <c r="M3483" t="str">
        <f t="shared" si="328"/>
        <v xml:space="preserve">54635 Sende Daten von MFP </v>
      </c>
      <c r="N3483" t="e">
        <f t="shared" si="329"/>
        <v>#VALUE!</v>
      </c>
      <c r="O3483" t="b" cm="1">
        <f t="array" ref="O3483">COUNT(FIND({0,1,2,3,4,5,6,7,8,9},N3483))&gt;0</f>
        <v>0</v>
      </c>
    </row>
    <row r="3484" spans="1:15" hidden="1" x14ac:dyDescent="0.3">
      <c r="A3484" s="1" t="s">
        <v>6739</v>
      </c>
      <c r="B3484" t="s">
        <v>1183</v>
      </c>
      <c r="C3484" t="s">
        <v>6740</v>
      </c>
      <c r="D3484">
        <v>2</v>
      </c>
      <c r="E3484" t="s">
        <v>7</v>
      </c>
      <c r="I3484">
        <f t="shared" si="324"/>
        <v>1</v>
      </c>
      <c r="J3484">
        <f t="shared" si="325"/>
        <v>1</v>
      </c>
      <c r="K3484" t="str">
        <f t="shared" si="326"/>
        <v>Artikel auf AU setzen</v>
      </c>
      <c r="L3484" t="str">
        <f t="shared" si="327"/>
        <v>54641-</v>
      </c>
      <c r="M3484" t="str">
        <f t="shared" si="328"/>
        <v xml:space="preserve">54641 </v>
      </c>
      <c r="N3484" t="str">
        <f t="shared" si="329"/>
        <v>Artikel</v>
      </c>
      <c r="O3484" t="b" cm="1">
        <f t="array" ref="O3484">COUNT(FIND({0,1,2,3,4,5,6,7,8,9},N3484))&gt;0</f>
        <v>0</v>
      </c>
    </row>
    <row r="3485" spans="1:15" hidden="1" x14ac:dyDescent="0.3">
      <c r="A3485" s="1" t="s">
        <v>6741</v>
      </c>
      <c r="B3485" t="s">
        <v>1183</v>
      </c>
      <c r="C3485" t="s">
        <v>6742</v>
      </c>
      <c r="D3485">
        <v>2</v>
      </c>
      <c r="E3485" t="s">
        <v>7</v>
      </c>
      <c r="I3485">
        <f t="shared" si="324"/>
        <v>1</v>
      </c>
      <c r="J3485">
        <f t="shared" si="325"/>
        <v>1</v>
      </c>
      <c r="K3485" t="str">
        <f t="shared" si="326"/>
        <v>Gutschrift 60816272</v>
      </c>
      <c r="L3485" t="str">
        <f t="shared" si="327"/>
        <v>54644-</v>
      </c>
      <c r="M3485" t="str">
        <f t="shared" si="328"/>
        <v xml:space="preserve">54644 </v>
      </c>
      <c r="N3485" t="str">
        <f t="shared" si="329"/>
        <v>Gutschrift</v>
      </c>
      <c r="O3485" t="b" cm="1">
        <f t="array" ref="O3485">COUNT(FIND({0,1,2,3,4,5,6,7,8,9},N3485))&gt;0</f>
        <v>0</v>
      </c>
    </row>
    <row r="3486" spans="1:15" x14ac:dyDescent="0.3">
      <c r="A3486" s="1" t="s">
        <v>6743</v>
      </c>
      <c r="B3486" t="s">
        <v>1183</v>
      </c>
      <c r="C3486" t="s">
        <v>6744</v>
      </c>
      <c r="D3486">
        <v>2</v>
      </c>
      <c r="E3486" t="s">
        <v>7</v>
      </c>
      <c r="I3486">
        <f t="shared" si="324"/>
        <v>1</v>
      </c>
      <c r="J3486">
        <f t="shared" si="325"/>
        <v>1</v>
      </c>
      <c r="K3486" t="str">
        <f t="shared" si="326"/>
        <v>VL10B Lieferantenretoure</v>
      </c>
      <c r="L3486" t="str">
        <f t="shared" si="327"/>
        <v>54650-</v>
      </c>
      <c r="M3486" t="str">
        <f t="shared" si="328"/>
        <v xml:space="preserve">54650 </v>
      </c>
      <c r="N3486" t="str">
        <f t="shared" si="329"/>
        <v>VL10B</v>
      </c>
      <c r="O3486" t="b" cm="1">
        <f t="array" ref="O3486">COUNT(FIND({0,1,2,3,4,5,6,7,8,9},N3486))&gt;0</f>
        <v>1</v>
      </c>
    </row>
    <row r="3487" spans="1:15" hidden="1" x14ac:dyDescent="0.3">
      <c r="A3487" s="1" t="s">
        <v>6745</v>
      </c>
      <c r="B3487" t="s">
        <v>1183</v>
      </c>
      <c r="C3487" t="s">
        <v>6746</v>
      </c>
      <c r="D3487">
        <v>2</v>
      </c>
      <c r="E3487" t="s">
        <v>7</v>
      </c>
      <c r="I3487">
        <f t="shared" si="324"/>
        <v>2</v>
      </c>
      <c r="J3487">
        <f t="shared" si="325"/>
        <v>2</v>
      </c>
      <c r="K3487" t="str">
        <f t="shared" si="326"/>
        <v xml:space="preserve"> Berechtigungen</v>
      </c>
      <c r="L3487" t="str">
        <f t="shared" si="327"/>
        <v>54652-SAP -</v>
      </c>
      <c r="M3487" t="str">
        <f t="shared" si="328"/>
        <v xml:space="preserve">54652 SAP  </v>
      </c>
      <c r="N3487" t="str">
        <f t="shared" si="329"/>
        <v/>
      </c>
      <c r="O3487" t="b" cm="1">
        <f t="array" ref="O3487">COUNT(FIND({0,1,2,3,4,5,6,7,8,9},N3487))&gt;0</f>
        <v>0</v>
      </c>
    </row>
    <row r="3488" spans="1:15" hidden="1" x14ac:dyDescent="0.3">
      <c r="A3488" s="1" t="s">
        <v>6747</v>
      </c>
      <c r="B3488" t="s">
        <v>1183</v>
      </c>
      <c r="C3488" t="s">
        <v>6748</v>
      </c>
      <c r="D3488">
        <v>2</v>
      </c>
      <c r="E3488" t="s">
        <v>7</v>
      </c>
      <c r="I3488">
        <f t="shared" si="324"/>
        <v>1</v>
      </c>
      <c r="J3488">
        <f t="shared" si="325"/>
        <v>1</v>
      </c>
      <c r="K3488" t="str">
        <f t="shared" si="326"/>
        <v>Wie komme ich an die Reservierungsnummer</v>
      </c>
      <c r="L3488" t="str">
        <f t="shared" si="327"/>
        <v>54653-</v>
      </c>
      <c r="M3488" t="str">
        <f t="shared" si="328"/>
        <v xml:space="preserve">54653 </v>
      </c>
      <c r="N3488" t="str">
        <f t="shared" si="329"/>
        <v>Wie</v>
      </c>
      <c r="O3488" t="b" cm="1">
        <f t="array" ref="O3488">COUNT(FIND({0,1,2,3,4,5,6,7,8,9},N3488))&gt;0</f>
        <v>0</v>
      </c>
    </row>
    <row r="3489" spans="1:15" hidden="1" x14ac:dyDescent="0.3">
      <c r="A3489" s="1" t="s">
        <v>6749</v>
      </c>
      <c r="B3489" t="s">
        <v>1183</v>
      </c>
      <c r="C3489" t="s">
        <v>6750</v>
      </c>
      <c r="D3489">
        <v>2</v>
      </c>
      <c r="E3489" t="s">
        <v>7</v>
      </c>
      <c r="I3489">
        <f t="shared" si="324"/>
        <v>2</v>
      </c>
      <c r="J3489">
        <f t="shared" si="325"/>
        <v>2</v>
      </c>
      <c r="K3489" t="str">
        <f t="shared" si="326"/>
        <v xml:space="preserve"> fehlerhafte Idocs Kreditkarten</v>
      </c>
      <c r="L3489" t="str">
        <f t="shared" si="327"/>
        <v>54671 - GK -</v>
      </c>
      <c r="M3489" t="str">
        <f t="shared" si="328"/>
        <v xml:space="preserve">54671   GK  </v>
      </c>
      <c r="N3489" t="str">
        <f t="shared" si="329"/>
        <v/>
      </c>
      <c r="O3489" t="b" cm="1">
        <f t="array" ref="O3489">COUNT(FIND({0,1,2,3,4,5,6,7,8,9},N3489))&gt;0</f>
        <v>0</v>
      </c>
    </row>
    <row r="3490" spans="1:15" hidden="1" x14ac:dyDescent="0.3">
      <c r="A3490" s="1" t="s">
        <v>6751</v>
      </c>
      <c r="B3490" t="s">
        <v>1183</v>
      </c>
      <c r="C3490" t="s">
        <v>6752</v>
      </c>
      <c r="D3490">
        <v>2</v>
      </c>
      <c r="E3490" t="s">
        <v>7</v>
      </c>
      <c r="I3490">
        <f t="shared" si="324"/>
        <v>2</v>
      </c>
      <c r="J3490">
        <f t="shared" si="325"/>
        <v>2</v>
      </c>
      <c r="K3490" t="str">
        <f t="shared" si="326"/>
        <v xml:space="preserve"> Unvollständiger Auftrag</v>
      </c>
      <c r="L3490" t="str">
        <f t="shared" si="327"/>
        <v>54678 - SAP -</v>
      </c>
      <c r="M3490" t="str">
        <f t="shared" si="328"/>
        <v xml:space="preserve">54678   SAP  </v>
      </c>
      <c r="N3490" t="str">
        <f t="shared" si="329"/>
        <v/>
      </c>
      <c r="O3490" t="b" cm="1">
        <f t="array" ref="O3490">COUNT(FIND({0,1,2,3,4,5,6,7,8,9},N3490))&gt;0</f>
        <v>0</v>
      </c>
    </row>
    <row r="3491" spans="1:15" hidden="1" x14ac:dyDescent="0.3">
      <c r="A3491" s="1" t="s">
        <v>6753</v>
      </c>
      <c r="B3491" t="s">
        <v>1183</v>
      </c>
      <c r="C3491" t="s">
        <v>6754</v>
      </c>
      <c r="D3491">
        <v>2</v>
      </c>
      <c r="E3491" t="s">
        <v>7</v>
      </c>
      <c r="I3491">
        <f t="shared" si="324"/>
        <v>1</v>
      </c>
      <c r="J3491">
        <f t="shared" si="325"/>
        <v>1</v>
      </c>
      <c r="K3491" t="str">
        <f t="shared" si="326"/>
        <v xml:space="preserve"> Fibu: Neuer Mitarbeiter "Teamleitung Buchhaltung"</v>
      </c>
      <c r="L3491" t="str">
        <f t="shared" si="327"/>
        <v>54680 -</v>
      </c>
      <c r="M3491" t="str">
        <f t="shared" si="328"/>
        <v xml:space="preserve">54680  </v>
      </c>
      <c r="N3491" t="str">
        <f t="shared" si="329"/>
        <v/>
      </c>
      <c r="O3491" t="b" cm="1">
        <f t="array" ref="O3491">COUNT(FIND({0,1,2,3,4,5,6,7,8,9},N3491))&gt;0</f>
        <v>0</v>
      </c>
    </row>
    <row r="3492" spans="1:15" hidden="1" x14ac:dyDescent="0.3">
      <c r="A3492" s="1" t="s">
        <v>6755</v>
      </c>
      <c r="B3492" t="s">
        <v>1183</v>
      </c>
      <c r="C3492" t="s">
        <v>6756</v>
      </c>
      <c r="D3492">
        <v>2</v>
      </c>
      <c r="E3492" t="s">
        <v>7</v>
      </c>
      <c r="I3492">
        <f t="shared" si="324"/>
        <v>1</v>
      </c>
      <c r="J3492">
        <f t="shared" si="325"/>
        <v>1</v>
      </c>
      <c r="K3492" t="str">
        <f t="shared" si="326"/>
        <v>SAP: Bitte Berechtigung für KOB1</v>
      </c>
      <c r="L3492" t="str">
        <f t="shared" si="327"/>
        <v>54713-</v>
      </c>
      <c r="M3492" t="str">
        <f t="shared" si="328"/>
        <v xml:space="preserve">54713 </v>
      </c>
      <c r="N3492" t="str">
        <f t="shared" si="329"/>
        <v>SAP:</v>
      </c>
      <c r="O3492" t="b" cm="1">
        <f t="array" ref="O3492">COUNT(FIND({0,1,2,3,4,5,6,7,8,9},N3492))&gt;0</f>
        <v>0</v>
      </c>
    </row>
    <row r="3493" spans="1:15" hidden="1" x14ac:dyDescent="0.3">
      <c r="A3493" s="1" t="s">
        <v>6757</v>
      </c>
      <c r="B3493" t="s">
        <v>1183</v>
      </c>
      <c r="C3493" t="s">
        <v>6758</v>
      </c>
      <c r="D3493">
        <v>2</v>
      </c>
      <c r="E3493" t="s">
        <v>7</v>
      </c>
      <c r="I3493">
        <f t="shared" si="324"/>
        <v>1</v>
      </c>
      <c r="J3493">
        <f t="shared" si="325"/>
        <v>1</v>
      </c>
      <c r="K3493" t="str">
        <f t="shared" si="326"/>
        <v xml:space="preserve"> Aktiv Ab Datum: Poll Medium PO0101ID</v>
      </c>
      <c r="L3493" t="str">
        <f t="shared" si="327"/>
        <v>54724 -</v>
      </c>
      <c r="M3493" t="str">
        <f t="shared" si="328"/>
        <v xml:space="preserve">54724  </v>
      </c>
      <c r="N3493" t="str">
        <f t="shared" si="329"/>
        <v/>
      </c>
      <c r="O3493" t="b" cm="1">
        <f t="array" ref="O3493">COUNT(FIND({0,1,2,3,4,5,6,7,8,9},N3493))&gt;0</f>
        <v>0</v>
      </c>
    </row>
    <row r="3494" spans="1:15" hidden="1" x14ac:dyDescent="0.3">
      <c r="A3494" s="1" t="s">
        <v>6759</v>
      </c>
      <c r="B3494" t="s">
        <v>1183</v>
      </c>
      <c r="C3494" t="s">
        <v>6760</v>
      </c>
      <c r="D3494">
        <v>2</v>
      </c>
      <c r="E3494" t="s">
        <v>7</v>
      </c>
      <c r="I3494">
        <f t="shared" si="324"/>
        <v>2</v>
      </c>
      <c r="J3494">
        <f t="shared" si="325"/>
        <v>2</v>
      </c>
      <c r="K3494" t="str">
        <f t="shared" si="326"/>
        <v xml:space="preserve"> Falsche Telefonnummer</v>
      </c>
      <c r="L3494" t="str">
        <f t="shared" si="327"/>
        <v>54733-SAP -</v>
      </c>
      <c r="M3494" t="str">
        <f t="shared" si="328"/>
        <v xml:space="preserve">54733 SAP  </v>
      </c>
      <c r="N3494" t="str">
        <f t="shared" si="329"/>
        <v/>
      </c>
      <c r="O3494" t="b" cm="1">
        <f t="array" ref="O3494">COUNT(FIND({0,1,2,3,4,5,6,7,8,9},N3494))&gt;0</f>
        <v>0</v>
      </c>
    </row>
    <row r="3495" spans="1:15" hidden="1" x14ac:dyDescent="0.3">
      <c r="A3495" s="1" t="s">
        <v>6761</v>
      </c>
      <c r="B3495" t="s">
        <v>1183</v>
      </c>
      <c r="C3495" t="s">
        <v>6762</v>
      </c>
      <c r="D3495">
        <v>2</v>
      </c>
      <c r="E3495" t="s">
        <v>7</v>
      </c>
      <c r="I3495">
        <f t="shared" si="324"/>
        <v>1</v>
      </c>
      <c r="J3495">
        <f t="shared" si="325"/>
        <v>1</v>
      </c>
      <c r="K3495" t="str">
        <f t="shared" si="326"/>
        <v xml:space="preserve"> SAP Kundenherkunft / Debitorenstamm</v>
      </c>
      <c r="L3495" t="str">
        <f t="shared" si="327"/>
        <v>54735 -</v>
      </c>
      <c r="M3495" t="str">
        <f t="shared" si="328"/>
        <v xml:space="preserve">54735  </v>
      </c>
      <c r="N3495" t="str">
        <f t="shared" si="329"/>
        <v/>
      </c>
      <c r="O3495" t="b" cm="1">
        <f t="array" ref="O3495">COUNT(FIND({0,1,2,3,4,5,6,7,8,9},N3495))&gt;0</f>
        <v>0</v>
      </c>
    </row>
    <row r="3496" spans="1:15" hidden="1" x14ac:dyDescent="0.3">
      <c r="A3496" s="1" t="s">
        <v>6763</v>
      </c>
      <c r="B3496" t="s">
        <v>1183</v>
      </c>
      <c r="C3496" t="s">
        <v>6764</v>
      </c>
      <c r="D3496">
        <v>2</v>
      </c>
      <c r="E3496" t="s">
        <v>7</v>
      </c>
      <c r="I3496">
        <f t="shared" si="324"/>
        <v>1</v>
      </c>
      <c r="J3496">
        <f t="shared" si="325"/>
        <v>1</v>
      </c>
      <c r="K3496" t="str">
        <f t="shared" si="326"/>
        <v>Belastungsanzeige ohne Grund,</v>
      </c>
      <c r="L3496" t="str">
        <f t="shared" si="327"/>
        <v>54739-</v>
      </c>
      <c r="M3496" t="str">
        <f t="shared" si="328"/>
        <v xml:space="preserve">54739 </v>
      </c>
      <c r="N3496" t="str">
        <f t="shared" si="329"/>
        <v>Belastungsanzeige</v>
      </c>
      <c r="O3496" t="b" cm="1">
        <f t="array" ref="O3496">COUNT(FIND({0,1,2,3,4,5,6,7,8,9},N3496))&gt;0</f>
        <v>0</v>
      </c>
    </row>
    <row r="3497" spans="1:15" hidden="1" x14ac:dyDescent="0.3">
      <c r="A3497" s="1" t="s">
        <v>6765</v>
      </c>
      <c r="B3497" t="s">
        <v>1183</v>
      </c>
      <c r="C3497" t="s">
        <v>6766</v>
      </c>
      <c r="D3497">
        <v>2</v>
      </c>
      <c r="E3497" t="s">
        <v>7</v>
      </c>
      <c r="I3497">
        <f t="shared" si="324"/>
        <v>1</v>
      </c>
      <c r="J3497">
        <f t="shared" si="325"/>
        <v>1</v>
      </c>
      <c r="K3497" t="str">
        <f t="shared" si="326"/>
        <v>SAP Account für Wirtschaftsprüfer</v>
      </c>
      <c r="L3497" t="str">
        <f t="shared" si="327"/>
        <v>54756-</v>
      </c>
      <c r="M3497" t="str">
        <f t="shared" si="328"/>
        <v xml:space="preserve">54756 </v>
      </c>
      <c r="N3497" t="str">
        <f t="shared" si="329"/>
        <v>SAP</v>
      </c>
      <c r="O3497" t="b" cm="1">
        <f t="array" ref="O3497">COUNT(FIND({0,1,2,3,4,5,6,7,8,9},N3497))&gt;0</f>
        <v>0</v>
      </c>
    </row>
    <row r="3498" spans="1:15" hidden="1" x14ac:dyDescent="0.3">
      <c r="A3498" s="1" t="s">
        <v>6767</v>
      </c>
      <c r="B3498" t="s">
        <v>1183</v>
      </c>
      <c r="C3498" t="s">
        <v>6768</v>
      </c>
      <c r="D3498">
        <v>2</v>
      </c>
      <c r="E3498" t="s">
        <v>7</v>
      </c>
      <c r="I3498">
        <f t="shared" si="324"/>
        <v>2</v>
      </c>
      <c r="J3498">
        <f t="shared" si="325"/>
        <v>2</v>
      </c>
      <c r="K3498" t="str">
        <f t="shared" si="326"/>
        <v xml:space="preserve"> Falsche Telefonnummer</v>
      </c>
      <c r="L3498" t="str">
        <f t="shared" si="327"/>
        <v>54773-SAP -</v>
      </c>
      <c r="M3498" t="str">
        <f t="shared" si="328"/>
        <v xml:space="preserve">54773 SAP  </v>
      </c>
      <c r="N3498" t="str">
        <f t="shared" si="329"/>
        <v/>
      </c>
      <c r="O3498" t="b" cm="1">
        <f t="array" ref="O3498">COUNT(FIND({0,1,2,3,4,5,6,7,8,9},N3498))&gt;0</f>
        <v>0</v>
      </c>
    </row>
    <row r="3499" spans="1:15" hidden="1" x14ac:dyDescent="0.3">
      <c r="A3499" s="1" t="s">
        <v>6769</v>
      </c>
      <c r="B3499" t="s">
        <v>1183</v>
      </c>
      <c r="C3499" t="s">
        <v>6770</v>
      </c>
      <c r="D3499">
        <v>2</v>
      </c>
      <c r="E3499" t="s">
        <v>7</v>
      </c>
      <c r="I3499">
        <f t="shared" si="324"/>
        <v>1</v>
      </c>
      <c r="J3499">
        <f t="shared" si="325"/>
        <v>1</v>
      </c>
      <c r="K3499" t="str">
        <f t="shared" si="326"/>
        <v xml:space="preserve"> T: Transaktion ZV002000., Automatischer Druck</v>
      </c>
      <c r="L3499" t="str">
        <f t="shared" si="327"/>
        <v>54782 -</v>
      </c>
      <c r="M3499" t="str">
        <f t="shared" si="328"/>
        <v xml:space="preserve">54782  </v>
      </c>
      <c r="N3499" t="str">
        <f t="shared" si="329"/>
        <v/>
      </c>
      <c r="O3499" t="b" cm="1">
        <f t="array" ref="O3499">COUNT(FIND({0,1,2,3,4,5,6,7,8,9},N3499))&gt;0</f>
        <v>0</v>
      </c>
    </row>
    <row r="3500" spans="1:15" hidden="1" x14ac:dyDescent="0.3">
      <c r="A3500" s="1" t="s">
        <v>6771</v>
      </c>
      <c r="B3500" t="s">
        <v>1183</v>
      </c>
      <c r="C3500" t="s">
        <v>6772</v>
      </c>
      <c r="D3500">
        <v>2</v>
      </c>
      <c r="E3500" t="s">
        <v>7</v>
      </c>
      <c r="I3500">
        <f t="shared" si="324"/>
        <v>1</v>
      </c>
      <c r="J3500">
        <f t="shared" si="325"/>
        <v>1</v>
      </c>
      <c r="K3500" t="str">
        <f t="shared" si="326"/>
        <v>Retourenaufträge RLG</v>
      </c>
      <c r="L3500" t="str">
        <f t="shared" si="327"/>
        <v>54789-</v>
      </c>
      <c r="M3500" t="str">
        <f t="shared" si="328"/>
        <v xml:space="preserve">54789 </v>
      </c>
      <c r="N3500" t="str">
        <f t="shared" si="329"/>
        <v>Retourenaufträge</v>
      </c>
      <c r="O3500" t="b" cm="1">
        <f t="array" ref="O3500">COUNT(FIND({0,1,2,3,4,5,6,7,8,9},N3500))&gt;0</f>
        <v>0</v>
      </c>
    </row>
    <row r="3501" spans="1:15" hidden="1" x14ac:dyDescent="0.3">
      <c r="A3501" s="1" t="s">
        <v>6773</v>
      </c>
      <c r="B3501" t="s">
        <v>1183</v>
      </c>
      <c r="C3501" t="s">
        <v>6774</v>
      </c>
      <c r="D3501">
        <v>2</v>
      </c>
      <c r="E3501" t="s">
        <v>7</v>
      </c>
      <c r="I3501">
        <f t="shared" si="324"/>
        <v>1</v>
      </c>
      <c r="J3501">
        <f t="shared" si="325"/>
        <v>1</v>
      </c>
      <c r="K3501" t="str">
        <f t="shared" si="326"/>
        <v xml:space="preserve"> Listwiesel / ListService Einrichtung</v>
      </c>
      <c r="L3501" t="str">
        <f t="shared" si="327"/>
        <v>54813 -</v>
      </c>
      <c r="M3501" t="str">
        <f t="shared" si="328"/>
        <v xml:space="preserve">54813  </v>
      </c>
      <c r="N3501" t="str">
        <f t="shared" si="329"/>
        <v/>
      </c>
      <c r="O3501" t="b" cm="1">
        <f t="array" ref="O3501">COUNT(FIND({0,1,2,3,4,5,6,7,8,9},N3501))&gt;0</f>
        <v>0</v>
      </c>
    </row>
    <row r="3502" spans="1:15" hidden="1" x14ac:dyDescent="0.3">
      <c r="A3502" s="1" t="s">
        <v>6775</v>
      </c>
      <c r="B3502" t="s">
        <v>1183</v>
      </c>
      <c r="C3502" t="s">
        <v>6776</v>
      </c>
      <c r="D3502">
        <v>2</v>
      </c>
      <c r="E3502" t="s">
        <v>7</v>
      </c>
      <c r="I3502">
        <f t="shared" si="324"/>
        <v>2</v>
      </c>
      <c r="J3502">
        <f t="shared" si="325"/>
        <v>2</v>
      </c>
      <c r="K3502" t="str">
        <f t="shared" si="326"/>
        <v xml:space="preserve"> Löschung in S510</v>
      </c>
      <c r="L3502" t="str">
        <f t="shared" si="327"/>
        <v>54816-SAP -</v>
      </c>
      <c r="M3502" t="str">
        <f t="shared" si="328"/>
        <v xml:space="preserve">54816 SAP  </v>
      </c>
      <c r="N3502" t="str">
        <f t="shared" si="329"/>
        <v/>
      </c>
      <c r="O3502" t="b" cm="1">
        <f t="array" ref="O3502">COUNT(FIND({0,1,2,3,4,5,6,7,8,9},N3502))&gt;0</f>
        <v>0</v>
      </c>
    </row>
    <row r="3503" spans="1:15" hidden="1" x14ac:dyDescent="0.3">
      <c r="A3503" s="1" t="s">
        <v>6777</v>
      </c>
      <c r="B3503" t="s">
        <v>1183</v>
      </c>
      <c r="C3503" t="s">
        <v>6778</v>
      </c>
      <c r="D3503">
        <v>2</v>
      </c>
      <c r="E3503" t="s">
        <v>7</v>
      </c>
      <c r="I3503">
        <f t="shared" si="324"/>
        <v>1</v>
      </c>
      <c r="J3503">
        <f t="shared" si="325"/>
        <v>1</v>
      </c>
      <c r="K3503" t="str">
        <f t="shared" si="326"/>
        <v>WG: Sortimentsausweitung</v>
      </c>
      <c r="L3503" t="str">
        <f t="shared" si="327"/>
        <v>54820-</v>
      </c>
      <c r="M3503" t="str">
        <f t="shared" si="328"/>
        <v xml:space="preserve">54820 </v>
      </c>
      <c r="N3503" t="str">
        <f t="shared" si="329"/>
        <v>WG:</v>
      </c>
      <c r="O3503" t="b" cm="1">
        <f t="array" ref="O3503">COUNT(FIND({0,1,2,3,4,5,6,7,8,9},N3503))&gt;0</f>
        <v>0</v>
      </c>
    </row>
    <row r="3504" spans="1:15" hidden="1" x14ac:dyDescent="0.3">
      <c r="A3504" s="1" t="s">
        <v>6779</v>
      </c>
      <c r="B3504" t="s">
        <v>1183</v>
      </c>
      <c r="C3504" t="s">
        <v>6780</v>
      </c>
      <c r="D3504">
        <v>2</v>
      </c>
      <c r="E3504" t="s">
        <v>7</v>
      </c>
      <c r="I3504">
        <f t="shared" si="324"/>
        <v>1</v>
      </c>
      <c r="J3504">
        <f t="shared" si="325"/>
        <v>1</v>
      </c>
      <c r="K3504" t="str">
        <f t="shared" si="326"/>
        <v>Korrektur Verfügbarkeitsprüfung</v>
      </c>
      <c r="L3504" t="str">
        <f t="shared" si="327"/>
        <v>54821-</v>
      </c>
      <c r="M3504" t="str">
        <f t="shared" si="328"/>
        <v xml:space="preserve">54821 </v>
      </c>
      <c r="N3504" t="str">
        <f t="shared" si="329"/>
        <v>Korrektur</v>
      </c>
      <c r="O3504" t="b" cm="1">
        <f t="array" ref="O3504">COUNT(FIND({0,1,2,3,4,5,6,7,8,9},N3504))&gt;0</f>
        <v>0</v>
      </c>
    </row>
    <row r="3505" spans="1:15" hidden="1" x14ac:dyDescent="0.3">
      <c r="A3505" s="1" t="s">
        <v>6781</v>
      </c>
      <c r="B3505" t="s">
        <v>1183</v>
      </c>
      <c r="C3505" t="s">
        <v>6782</v>
      </c>
      <c r="D3505">
        <v>2</v>
      </c>
      <c r="E3505" t="s">
        <v>7</v>
      </c>
      <c r="I3505">
        <f t="shared" si="324"/>
        <v>2</v>
      </c>
      <c r="J3505">
        <f t="shared" si="325"/>
        <v>2</v>
      </c>
      <c r="K3505" t="str">
        <f t="shared" si="326"/>
        <v xml:space="preserve"> Falsche Faxnummer</v>
      </c>
      <c r="L3505" t="str">
        <f t="shared" si="327"/>
        <v>54837-SAP -</v>
      </c>
      <c r="M3505" t="str">
        <f t="shared" si="328"/>
        <v xml:space="preserve">54837 SAP  </v>
      </c>
      <c r="N3505" t="str">
        <f t="shared" si="329"/>
        <v/>
      </c>
      <c r="O3505" t="b" cm="1">
        <f t="array" ref="O3505">COUNT(FIND({0,1,2,3,4,5,6,7,8,9},N3505))&gt;0</f>
        <v>0</v>
      </c>
    </row>
    <row r="3506" spans="1:15" hidden="1" x14ac:dyDescent="0.3">
      <c r="A3506" s="1" t="s">
        <v>6783</v>
      </c>
      <c r="B3506" t="s">
        <v>1183</v>
      </c>
      <c r="C3506" t="s">
        <v>6784</v>
      </c>
      <c r="D3506">
        <v>2</v>
      </c>
      <c r="E3506" t="s">
        <v>7</v>
      </c>
      <c r="I3506">
        <f t="shared" si="324"/>
        <v>1</v>
      </c>
      <c r="J3506">
        <f t="shared" si="325"/>
        <v>1</v>
      </c>
      <c r="K3506" t="str">
        <f t="shared" si="326"/>
        <v>SAP Transaktion ZV000420</v>
      </c>
      <c r="L3506" t="str">
        <f t="shared" si="327"/>
        <v>54850-</v>
      </c>
      <c r="M3506" t="str">
        <f t="shared" si="328"/>
        <v xml:space="preserve">54850 </v>
      </c>
      <c r="N3506" t="str">
        <f t="shared" si="329"/>
        <v>SAP</v>
      </c>
      <c r="O3506" t="b" cm="1">
        <f t="array" ref="O3506">COUNT(FIND({0,1,2,3,4,5,6,7,8,9},N3506))&gt;0</f>
        <v>0</v>
      </c>
    </row>
    <row r="3507" spans="1:15" hidden="1" x14ac:dyDescent="0.3">
      <c r="A3507" s="1" t="s">
        <v>6785</v>
      </c>
      <c r="B3507" t="s">
        <v>1183</v>
      </c>
      <c r="C3507" t="s">
        <v>6786</v>
      </c>
      <c r="D3507">
        <v>2</v>
      </c>
      <c r="E3507" t="s">
        <v>7</v>
      </c>
      <c r="I3507">
        <f t="shared" si="324"/>
        <v>1</v>
      </c>
      <c r="J3507">
        <f t="shared" si="325"/>
        <v>1</v>
      </c>
      <c r="K3507" t="str">
        <f t="shared" si="326"/>
        <v>Kalkulationsfaktor eintragen</v>
      </c>
      <c r="L3507" t="str">
        <f t="shared" si="327"/>
        <v>54854-</v>
      </c>
      <c r="M3507" t="str">
        <f t="shared" si="328"/>
        <v xml:space="preserve">54854 </v>
      </c>
      <c r="N3507" t="str">
        <f t="shared" si="329"/>
        <v>Kalkulationsfaktor</v>
      </c>
      <c r="O3507" t="b" cm="1">
        <f t="array" ref="O3507">COUNT(FIND({0,1,2,3,4,5,6,7,8,9},N3507))&gt;0</f>
        <v>0</v>
      </c>
    </row>
    <row r="3508" spans="1:15" hidden="1" x14ac:dyDescent="0.3">
      <c r="A3508" s="1" t="s">
        <v>6787</v>
      </c>
      <c r="B3508" t="s">
        <v>1183</v>
      </c>
      <c r="C3508" t="s">
        <v>6788</v>
      </c>
      <c r="D3508">
        <v>2</v>
      </c>
      <c r="E3508" t="s">
        <v>7</v>
      </c>
      <c r="I3508">
        <f t="shared" si="324"/>
        <v>2</v>
      </c>
      <c r="J3508">
        <f t="shared" si="325"/>
        <v>2</v>
      </c>
      <c r="K3508" t="str">
        <f t="shared" si="326"/>
        <v xml:space="preserve"> Keine Auftragsbestätigung</v>
      </c>
      <c r="L3508" t="str">
        <f t="shared" si="327"/>
        <v>54857-SAP -</v>
      </c>
      <c r="M3508" t="str">
        <f t="shared" si="328"/>
        <v xml:space="preserve">54857 SAP  </v>
      </c>
      <c r="N3508" t="str">
        <f t="shared" si="329"/>
        <v/>
      </c>
      <c r="O3508" t="b" cm="1">
        <f t="array" ref="O3508">COUNT(FIND({0,1,2,3,4,5,6,7,8,9},N3508))&gt;0</f>
        <v>0</v>
      </c>
    </row>
    <row r="3509" spans="1:15" hidden="1" x14ac:dyDescent="0.3">
      <c r="A3509" s="1" t="s">
        <v>6789</v>
      </c>
      <c r="B3509" t="s">
        <v>1183</v>
      </c>
      <c r="C3509" t="s">
        <v>6790</v>
      </c>
      <c r="D3509">
        <v>2</v>
      </c>
      <c r="E3509" t="s">
        <v>7</v>
      </c>
      <c r="I3509">
        <f t="shared" si="324"/>
        <v>2</v>
      </c>
      <c r="J3509">
        <f t="shared" si="325"/>
        <v>2</v>
      </c>
      <c r="K3509" t="str">
        <f t="shared" si="326"/>
        <v xml:space="preserve"> Auftrag 6264691</v>
      </c>
      <c r="L3509" t="str">
        <f t="shared" si="327"/>
        <v>54859-SAP -</v>
      </c>
      <c r="M3509" t="str">
        <f t="shared" si="328"/>
        <v xml:space="preserve">54859 SAP  </v>
      </c>
      <c r="N3509" t="str">
        <f t="shared" si="329"/>
        <v/>
      </c>
      <c r="O3509" t="b" cm="1">
        <f t="array" ref="O3509">COUNT(FIND({0,1,2,3,4,5,6,7,8,9},N3509))&gt;0</f>
        <v>0</v>
      </c>
    </row>
    <row r="3510" spans="1:15" hidden="1" x14ac:dyDescent="0.3">
      <c r="A3510" s="1" t="s">
        <v>6791</v>
      </c>
      <c r="B3510" t="s">
        <v>1183</v>
      </c>
      <c r="C3510" t="s">
        <v>6792</v>
      </c>
      <c r="D3510">
        <v>2</v>
      </c>
      <c r="E3510" t="s">
        <v>7</v>
      </c>
      <c r="I3510">
        <f t="shared" si="324"/>
        <v>1</v>
      </c>
      <c r="J3510">
        <f t="shared" si="325"/>
        <v>1</v>
      </c>
      <c r="K3510" t="str">
        <f t="shared" si="326"/>
        <v>SAP: In SAP Tabelle fehlende Werte</v>
      </c>
      <c r="L3510" t="str">
        <f t="shared" si="327"/>
        <v>54862-</v>
      </c>
      <c r="M3510" t="str">
        <f t="shared" si="328"/>
        <v xml:space="preserve">54862 </v>
      </c>
      <c r="N3510" t="str">
        <f t="shared" si="329"/>
        <v>SAP:</v>
      </c>
      <c r="O3510" t="b" cm="1">
        <f t="array" ref="O3510">COUNT(FIND({0,1,2,3,4,5,6,7,8,9},N3510))&gt;0</f>
        <v>0</v>
      </c>
    </row>
    <row r="3511" spans="1:15" hidden="1" x14ac:dyDescent="0.3">
      <c r="A3511" s="1" t="s">
        <v>6793</v>
      </c>
      <c r="B3511" t="s">
        <v>1183</v>
      </c>
      <c r="C3511" t="s">
        <v>6794</v>
      </c>
      <c r="D3511">
        <v>2</v>
      </c>
      <c r="E3511" t="s">
        <v>7</v>
      </c>
      <c r="I3511">
        <f t="shared" si="324"/>
        <v>1</v>
      </c>
      <c r="J3511">
        <f t="shared" si="325"/>
        <v>1</v>
      </c>
      <c r="K3511" t="str">
        <f t="shared" si="326"/>
        <v>Storno Testbuchungen Bremen</v>
      </c>
      <c r="L3511" t="str">
        <f t="shared" si="327"/>
        <v>54863-</v>
      </c>
      <c r="M3511" t="str">
        <f t="shared" si="328"/>
        <v xml:space="preserve">54863 </v>
      </c>
      <c r="N3511" t="str">
        <f t="shared" si="329"/>
        <v>Storno</v>
      </c>
      <c r="O3511" t="b" cm="1">
        <f t="array" ref="O3511">COUNT(FIND({0,1,2,3,4,5,6,7,8,9},N3511))&gt;0</f>
        <v>0</v>
      </c>
    </row>
    <row r="3512" spans="1:15" hidden="1" x14ac:dyDescent="0.3">
      <c r="A3512" s="1" t="s">
        <v>6795</v>
      </c>
      <c r="B3512" t="s">
        <v>1183</v>
      </c>
      <c r="C3512" t="s">
        <v>6796</v>
      </c>
      <c r="D3512">
        <v>2</v>
      </c>
      <c r="E3512" t="s">
        <v>7</v>
      </c>
      <c r="I3512">
        <f t="shared" si="324"/>
        <v>1</v>
      </c>
      <c r="J3512">
        <f t="shared" si="325"/>
        <v>1</v>
      </c>
      <c r="K3512" t="str">
        <f t="shared" si="326"/>
        <v>Ausdruck Belastungsanzeige</v>
      </c>
      <c r="L3512" t="str">
        <f t="shared" si="327"/>
        <v>54875-</v>
      </c>
      <c r="M3512" t="str">
        <f t="shared" si="328"/>
        <v xml:space="preserve">54875 </v>
      </c>
      <c r="N3512" t="str">
        <f t="shared" si="329"/>
        <v>Ausdruck</v>
      </c>
      <c r="O3512" t="b" cm="1">
        <f t="array" ref="O3512">COUNT(FIND({0,1,2,3,4,5,6,7,8,9},N3512))&gt;0</f>
        <v>0</v>
      </c>
    </row>
    <row r="3513" spans="1:15" hidden="1" x14ac:dyDescent="0.3">
      <c r="A3513" s="1" t="s">
        <v>6797</v>
      </c>
      <c r="B3513" t="s">
        <v>1183</v>
      </c>
      <c r="C3513" t="s">
        <v>6798</v>
      </c>
      <c r="D3513">
        <v>2</v>
      </c>
      <c r="E3513" t="s">
        <v>7</v>
      </c>
      <c r="I3513">
        <f t="shared" si="324"/>
        <v>1</v>
      </c>
      <c r="J3513">
        <f t="shared" si="325"/>
        <v>1</v>
      </c>
      <c r="K3513" t="str">
        <f t="shared" si="326"/>
        <v xml:space="preserve"> Kassendaten Bremen</v>
      </c>
      <c r="L3513" t="str">
        <f t="shared" si="327"/>
        <v>54883 -</v>
      </c>
      <c r="M3513" t="str">
        <f t="shared" si="328"/>
        <v xml:space="preserve">54883  </v>
      </c>
      <c r="N3513" t="str">
        <f t="shared" si="329"/>
        <v/>
      </c>
      <c r="O3513" t="b" cm="1">
        <f t="array" ref="O3513">COUNT(FIND({0,1,2,3,4,5,6,7,8,9},N3513))&gt;0</f>
        <v>0</v>
      </c>
    </row>
    <row r="3514" spans="1:15" hidden="1" x14ac:dyDescent="0.3">
      <c r="A3514" s="1" t="s">
        <v>6799</v>
      </c>
      <c r="B3514" t="s">
        <v>1183</v>
      </c>
      <c r="C3514" t="s">
        <v>6800</v>
      </c>
      <c r="D3514">
        <v>2</v>
      </c>
      <c r="E3514" t="s">
        <v>7</v>
      </c>
      <c r="I3514">
        <f t="shared" si="324"/>
        <v>2</v>
      </c>
      <c r="J3514">
        <f t="shared" si="325"/>
        <v>2</v>
      </c>
      <c r="K3514" t="str">
        <f t="shared" si="326"/>
        <v xml:space="preserve"> 2 Loimso Idocs in Status 64</v>
      </c>
      <c r="L3514" t="str">
        <f t="shared" si="327"/>
        <v>54900 - SAP -</v>
      </c>
      <c r="M3514" t="str">
        <f t="shared" si="328"/>
        <v xml:space="preserve">54900   SAP  </v>
      </c>
      <c r="N3514" t="str">
        <f t="shared" si="329"/>
        <v/>
      </c>
      <c r="O3514" t="b" cm="1">
        <f t="array" ref="O3514">COUNT(FIND({0,1,2,3,4,5,6,7,8,9},N3514))&gt;0</f>
        <v>0</v>
      </c>
    </row>
    <row r="3515" spans="1:15" hidden="1" x14ac:dyDescent="0.3">
      <c r="A3515" s="1" t="s">
        <v>6801</v>
      </c>
      <c r="B3515" t="s">
        <v>1183</v>
      </c>
      <c r="C3515" t="s">
        <v>6802</v>
      </c>
      <c r="D3515">
        <v>2</v>
      </c>
      <c r="E3515" t="s">
        <v>7</v>
      </c>
      <c r="I3515">
        <f t="shared" si="324"/>
        <v>1</v>
      </c>
      <c r="J3515">
        <f t="shared" si="325"/>
        <v>1</v>
      </c>
      <c r="K3515" t="str">
        <f t="shared" si="326"/>
        <v xml:space="preserve"> SAP Liefertermine bei Baumschule Müller</v>
      </c>
      <c r="L3515" t="str">
        <f t="shared" si="327"/>
        <v>54916 -</v>
      </c>
      <c r="M3515" t="str">
        <f t="shared" si="328"/>
        <v xml:space="preserve">54916  </v>
      </c>
      <c r="N3515" t="str">
        <f t="shared" si="329"/>
        <v/>
      </c>
      <c r="O3515" t="b" cm="1">
        <f t="array" ref="O3515">COUNT(FIND({0,1,2,3,4,5,6,7,8,9},N3515))&gt;0</f>
        <v>0</v>
      </c>
    </row>
    <row r="3516" spans="1:15" hidden="1" x14ac:dyDescent="0.3">
      <c r="A3516" s="1" t="s">
        <v>6803</v>
      </c>
      <c r="B3516" t="s">
        <v>1183</v>
      </c>
      <c r="C3516" t="s">
        <v>6804</v>
      </c>
      <c r="D3516">
        <v>2</v>
      </c>
      <c r="E3516" t="s">
        <v>7</v>
      </c>
      <c r="I3516">
        <f t="shared" si="324"/>
        <v>1</v>
      </c>
      <c r="J3516">
        <f t="shared" si="325"/>
        <v>1</v>
      </c>
      <c r="K3516" t="str">
        <f t="shared" si="326"/>
        <v>Bitte auf den Vorausrechnungen UK</v>
      </c>
      <c r="L3516" t="str">
        <f t="shared" si="327"/>
        <v>54918-</v>
      </c>
      <c r="M3516" t="str">
        <f t="shared" si="328"/>
        <v xml:space="preserve">54918 </v>
      </c>
      <c r="N3516" t="str">
        <f t="shared" si="329"/>
        <v>Bitte</v>
      </c>
      <c r="O3516" t="b" cm="1">
        <f t="array" ref="O3516">COUNT(FIND({0,1,2,3,4,5,6,7,8,9},N3516))&gt;0</f>
        <v>0</v>
      </c>
    </row>
    <row r="3517" spans="1:15" hidden="1" x14ac:dyDescent="0.3">
      <c r="A3517" s="1" t="s">
        <v>6805</v>
      </c>
      <c r="B3517" t="s">
        <v>1183</v>
      </c>
      <c r="C3517" t="s">
        <v>6806</v>
      </c>
      <c r="D3517">
        <v>2</v>
      </c>
      <c r="E3517" t="s">
        <v>7</v>
      </c>
      <c r="I3517">
        <f t="shared" si="324"/>
        <v>1</v>
      </c>
      <c r="J3517">
        <f t="shared" si="325"/>
        <v>1</v>
      </c>
      <c r="K3517" t="str">
        <f t="shared" si="326"/>
        <v>IDOC von JCL unbekannte Fehlermeldung</v>
      </c>
      <c r="L3517" t="str">
        <f t="shared" si="327"/>
        <v>54932-</v>
      </c>
      <c r="M3517" t="str">
        <f t="shared" si="328"/>
        <v xml:space="preserve">54932 </v>
      </c>
      <c r="N3517" t="str">
        <f t="shared" si="329"/>
        <v>IDOC</v>
      </c>
      <c r="O3517" t="b" cm="1">
        <f t="array" ref="O3517">COUNT(FIND({0,1,2,3,4,5,6,7,8,9},N3517))&gt;0</f>
        <v>0</v>
      </c>
    </row>
    <row r="3518" spans="1:15" hidden="1" x14ac:dyDescent="0.3">
      <c r="A3518" s="1" t="s">
        <v>6807</v>
      </c>
      <c r="B3518" t="s">
        <v>1183</v>
      </c>
      <c r="C3518" t="s">
        <v>6808</v>
      </c>
      <c r="D3518">
        <v>2</v>
      </c>
      <c r="E3518" t="s">
        <v>7</v>
      </c>
      <c r="I3518">
        <f t="shared" si="324"/>
        <v>1</v>
      </c>
      <c r="J3518">
        <f t="shared" si="325"/>
        <v>1</v>
      </c>
      <c r="K3518" t="str">
        <f t="shared" si="326"/>
        <v>Liefertermin 99618</v>
      </c>
      <c r="L3518" t="str">
        <f t="shared" si="327"/>
        <v>54944-</v>
      </c>
      <c r="M3518" t="str">
        <f t="shared" si="328"/>
        <v xml:space="preserve">54944 </v>
      </c>
      <c r="N3518" t="str">
        <f t="shared" si="329"/>
        <v>Liefertermin</v>
      </c>
      <c r="O3518" t="b" cm="1">
        <f t="array" ref="O3518">COUNT(FIND({0,1,2,3,4,5,6,7,8,9},N3518))&gt;0</f>
        <v>0</v>
      </c>
    </row>
    <row r="3519" spans="1:15" hidden="1" x14ac:dyDescent="0.3">
      <c r="A3519" s="1" t="s">
        <v>6809</v>
      </c>
      <c r="B3519" t="s">
        <v>1183</v>
      </c>
      <c r="C3519" t="s">
        <v>6810</v>
      </c>
      <c r="D3519">
        <v>2</v>
      </c>
      <c r="E3519" t="s">
        <v>7</v>
      </c>
      <c r="I3519">
        <f t="shared" si="324"/>
        <v>1</v>
      </c>
      <c r="J3519">
        <f t="shared" si="325"/>
        <v>1</v>
      </c>
      <c r="K3519" t="str">
        <f t="shared" si="326"/>
        <v xml:space="preserve"> SAP Periodensperre schließen</v>
      </c>
      <c r="L3519" t="str">
        <f t="shared" si="327"/>
        <v>54946 -</v>
      </c>
      <c r="M3519" t="str">
        <f t="shared" si="328"/>
        <v xml:space="preserve">54946  </v>
      </c>
      <c r="N3519" t="str">
        <f t="shared" si="329"/>
        <v/>
      </c>
      <c r="O3519" t="b" cm="1">
        <f t="array" ref="O3519">COUNT(FIND({0,1,2,3,4,5,6,7,8,9},N3519))&gt;0</f>
        <v>0</v>
      </c>
    </row>
    <row r="3520" spans="1:15" hidden="1" x14ac:dyDescent="0.3">
      <c r="A3520" s="1" t="s">
        <v>6811</v>
      </c>
      <c r="B3520" t="s">
        <v>1183</v>
      </c>
      <c r="C3520" t="s">
        <v>6812</v>
      </c>
      <c r="D3520">
        <v>2</v>
      </c>
      <c r="E3520" t="s">
        <v>7</v>
      </c>
      <c r="I3520">
        <f t="shared" si="324"/>
        <v>1</v>
      </c>
      <c r="J3520">
        <f t="shared" si="325"/>
        <v>1</v>
      </c>
      <c r="K3520" t="str">
        <f t="shared" si="326"/>
        <v xml:space="preserve"> SAP: Fehlermeldung: Statusobjekt nicht vorhanden</v>
      </c>
      <c r="L3520" t="str">
        <f t="shared" si="327"/>
        <v>54967 -</v>
      </c>
      <c r="M3520" t="str">
        <f t="shared" si="328"/>
        <v xml:space="preserve">54967  </v>
      </c>
      <c r="N3520" t="str">
        <f t="shared" si="329"/>
        <v/>
      </c>
      <c r="O3520" t="b" cm="1">
        <f t="array" ref="O3520">COUNT(FIND({0,1,2,3,4,5,6,7,8,9},N3520))&gt;0</f>
        <v>0</v>
      </c>
    </row>
    <row r="3521" spans="1:15" hidden="1" x14ac:dyDescent="0.3">
      <c r="A3521" s="1" t="s">
        <v>6813</v>
      </c>
      <c r="B3521" t="s">
        <v>1183</v>
      </c>
      <c r="C3521" t="s">
        <v>6814</v>
      </c>
      <c r="D3521">
        <v>2</v>
      </c>
      <c r="E3521" t="s">
        <v>7</v>
      </c>
      <c r="I3521">
        <f t="shared" si="324"/>
        <v>1</v>
      </c>
      <c r="J3521">
        <f t="shared" si="325"/>
        <v>1</v>
      </c>
      <c r="K3521" t="str">
        <f t="shared" si="326"/>
        <v xml:space="preserve"> keine Faktura vom Lager erstellbar</v>
      </c>
      <c r="L3521" t="str">
        <f t="shared" si="327"/>
        <v>54981 -</v>
      </c>
      <c r="M3521" t="str">
        <f t="shared" si="328"/>
        <v xml:space="preserve">54981  </v>
      </c>
      <c r="N3521" t="str">
        <f t="shared" si="329"/>
        <v/>
      </c>
      <c r="O3521" t="b" cm="1">
        <f t="array" ref="O3521">COUNT(FIND({0,1,2,3,4,5,6,7,8,9},N3521))&gt;0</f>
        <v>0</v>
      </c>
    </row>
    <row r="3522" spans="1:15" hidden="1" x14ac:dyDescent="0.3">
      <c r="A3522" s="1" t="s">
        <v>6815</v>
      </c>
      <c r="B3522" t="s">
        <v>1183</v>
      </c>
      <c r="C3522" t="s">
        <v>6816</v>
      </c>
      <c r="D3522">
        <v>2</v>
      </c>
      <c r="E3522" t="s">
        <v>7</v>
      </c>
      <c r="I3522">
        <f t="shared" si="324"/>
        <v>0</v>
      </c>
      <c r="J3522">
        <f t="shared" si="325"/>
        <v>0</v>
      </c>
      <c r="K3522" t="e">
        <f t="shared" si="326"/>
        <v>#VALUE!</v>
      </c>
      <c r="L3522" t="e">
        <f t="shared" si="327"/>
        <v>#VALUE!</v>
      </c>
      <c r="M3522" t="e">
        <f t="shared" si="328"/>
        <v>#VALUE!</v>
      </c>
      <c r="N3522" t="e">
        <f t="shared" si="329"/>
        <v>#VALUE!</v>
      </c>
      <c r="O3522" t="b" cm="1">
        <f t="array" ref="O3522">COUNT(FIND({0,1,2,3,4,5,6,7,8,9},N3522))&gt;0</f>
        <v>0</v>
      </c>
    </row>
    <row r="3523" spans="1:15" hidden="1" x14ac:dyDescent="0.3">
      <c r="A3523" s="1" t="s">
        <v>6817</v>
      </c>
      <c r="B3523" t="s">
        <v>1183</v>
      </c>
      <c r="C3523" t="s">
        <v>6818</v>
      </c>
      <c r="D3523">
        <v>2</v>
      </c>
      <c r="E3523" t="s">
        <v>7</v>
      </c>
      <c r="I3523">
        <f t="shared" ref="I3523:I3586" si="330">LEN(C3523)-LEN(SUBSTITUTE(C3523,"-",))</f>
        <v>1</v>
      </c>
      <c r="J3523">
        <f t="shared" ref="J3523:J3586" si="331">IF(I3523&gt;1,2,I3523)</f>
        <v>1</v>
      </c>
      <c r="K3523" t="str">
        <f t="shared" ref="K3523:K3586" si="332">RIGHT($C3523,LEN($C3523)-SEARCH("#",SUBSTITUTE($C3523,"-","#",J3523)))</f>
        <v xml:space="preserve"> AW: Liefertermin 99618</v>
      </c>
      <c r="L3523" t="str">
        <f t="shared" ref="L3523:L3586" si="333">LEFT($C3523,SEARCH("#",SUBSTITUTE($C3523,"-","#",$J3523)))</f>
        <v>54987 -</v>
      </c>
      <c r="M3523" t="str">
        <f t="shared" ref="M3523:M3586" si="334">SUBSTITUTE(L3523,"-"," ")</f>
        <v xml:space="preserve">54987  </v>
      </c>
      <c r="N3523" t="str">
        <f t="shared" ref="N3523:N3586" si="335">LEFT(K3523,SEARCH(" ",K3523,1)-1)</f>
        <v/>
      </c>
      <c r="O3523" t="b" cm="1">
        <f t="array" ref="O3523">COUNT(FIND({0,1,2,3,4,5,6,7,8,9},N3523))&gt;0</f>
        <v>0</v>
      </c>
    </row>
    <row r="3524" spans="1:15" hidden="1" x14ac:dyDescent="0.3">
      <c r="A3524" s="1" t="s">
        <v>6819</v>
      </c>
      <c r="B3524" t="s">
        <v>1183</v>
      </c>
      <c r="C3524" t="s">
        <v>6820</v>
      </c>
      <c r="D3524">
        <v>2</v>
      </c>
      <c r="E3524" t="s">
        <v>7</v>
      </c>
      <c r="I3524">
        <f t="shared" si="330"/>
        <v>1</v>
      </c>
      <c r="J3524">
        <f t="shared" si="331"/>
        <v>1</v>
      </c>
      <c r="K3524" t="str">
        <f t="shared" si="332"/>
        <v>Liefertermin 99618</v>
      </c>
      <c r="L3524" t="str">
        <f t="shared" si="333"/>
        <v>54994-</v>
      </c>
      <c r="M3524" t="str">
        <f t="shared" si="334"/>
        <v xml:space="preserve">54994 </v>
      </c>
      <c r="N3524" t="str">
        <f t="shared" si="335"/>
        <v>Liefertermin</v>
      </c>
      <c r="O3524" t="b" cm="1">
        <f t="array" ref="O3524">COUNT(FIND({0,1,2,3,4,5,6,7,8,9},N3524))&gt;0</f>
        <v>0</v>
      </c>
    </row>
    <row r="3525" spans="1:15" hidden="1" x14ac:dyDescent="0.3">
      <c r="A3525" s="1" t="s">
        <v>6821</v>
      </c>
      <c r="B3525" t="s">
        <v>1183</v>
      </c>
      <c r="C3525" t="s">
        <v>6822</v>
      </c>
      <c r="D3525">
        <v>2</v>
      </c>
      <c r="E3525" t="s">
        <v>7</v>
      </c>
      <c r="I3525">
        <f t="shared" si="330"/>
        <v>1</v>
      </c>
      <c r="J3525">
        <f t="shared" si="331"/>
        <v>1</v>
      </c>
      <c r="K3525" t="str">
        <f t="shared" si="332"/>
        <v xml:space="preserve"> Wie komme ich an die Reservierungsnummer</v>
      </c>
      <c r="L3525" t="str">
        <f t="shared" si="333"/>
        <v>55012 -</v>
      </c>
      <c r="M3525" t="str">
        <f t="shared" si="334"/>
        <v xml:space="preserve">55012  </v>
      </c>
      <c r="N3525" t="str">
        <f t="shared" si="335"/>
        <v/>
      </c>
      <c r="O3525" t="b" cm="1">
        <f t="array" ref="O3525">COUNT(FIND({0,1,2,3,4,5,6,7,8,9},N3525))&gt;0</f>
        <v>0</v>
      </c>
    </row>
    <row r="3526" spans="1:15" hidden="1" x14ac:dyDescent="0.3">
      <c r="A3526" s="1" t="s">
        <v>6823</v>
      </c>
      <c r="B3526" t="s">
        <v>1183</v>
      </c>
      <c r="C3526" t="s">
        <v>6824</v>
      </c>
      <c r="D3526">
        <v>2</v>
      </c>
      <c r="E3526" t="s">
        <v>7</v>
      </c>
      <c r="I3526">
        <f t="shared" si="330"/>
        <v>1</v>
      </c>
      <c r="J3526">
        <f t="shared" si="331"/>
        <v>1</v>
      </c>
      <c r="K3526" t="str">
        <f t="shared" si="332"/>
        <v>Letzte zu SAP Importierte Checknummern</v>
      </c>
      <c r="L3526" t="str">
        <f t="shared" si="333"/>
        <v>55014-</v>
      </c>
      <c r="M3526" t="str">
        <f t="shared" si="334"/>
        <v xml:space="preserve">55014 </v>
      </c>
      <c r="N3526" t="str">
        <f t="shared" si="335"/>
        <v>Letzte</v>
      </c>
      <c r="O3526" t="b" cm="1">
        <f t="array" ref="O3526">COUNT(FIND({0,1,2,3,4,5,6,7,8,9},N3526))&gt;0</f>
        <v>0</v>
      </c>
    </row>
    <row r="3527" spans="1:15" hidden="1" x14ac:dyDescent="0.3">
      <c r="A3527" s="1" t="s">
        <v>6825</v>
      </c>
      <c r="B3527" t="s">
        <v>1183</v>
      </c>
      <c r="C3527" t="s">
        <v>6826</v>
      </c>
      <c r="D3527">
        <v>2</v>
      </c>
      <c r="E3527" t="s">
        <v>7</v>
      </c>
      <c r="I3527">
        <f t="shared" si="330"/>
        <v>1</v>
      </c>
      <c r="J3527">
        <f t="shared" si="331"/>
        <v>1</v>
      </c>
      <c r="K3527" t="str">
        <f t="shared" si="332"/>
        <v xml:space="preserve"> WG: Fwd: Webshop AT</v>
      </c>
      <c r="L3527" t="str">
        <f t="shared" si="333"/>
        <v>55017 -</v>
      </c>
      <c r="M3527" t="str">
        <f t="shared" si="334"/>
        <v xml:space="preserve">55017  </v>
      </c>
      <c r="N3527" t="str">
        <f t="shared" si="335"/>
        <v/>
      </c>
      <c r="O3527" t="b" cm="1">
        <f t="array" ref="O3527">COUNT(FIND({0,1,2,3,4,5,6,7,8,9},N3527))&gt;0</f>
        <v>0</v>
      </c>
    </row>
    <row r="3528" spans="1:15" hidden="1" x14ac:dyDescent="0.3">
      <c r="A3528" s="1" t="s">
        <v>6827</v>
      </c>
      <c r="B3528" t="s">
        <v>1183</v>
      </c>
      <c r="C3528" t="s">
        <v>6828</v>
      </c>
      <c r="D3528">
        <v>2</v>
      </c>
      <c r="E3528" t="s">
        <v>7</v>
      </c>
      <c r="I3528">
        <f t="shared" si="330"/>
        <v>1</v>
      </c>
      <c r="J3528">
        <f t="shared" si="331"/>
        <v>1</v>
      </c>
      <c r="K3528" t="str">
        <f t="shared" si="332"/>
        <v xml:space="preserve"> Bestätigung der Bestellung 4500423684</v>
      </c>
      <c r="L3528" t="str">
        <f t="shared" si="333"/>
        <v>55019 -</v>
      </c>
      <c r="M3528" t="str">
        <f t="shared" si="334"/>
        <v xml:space="preserve">55019  </v>
      </c>
      <c r="N3528" t="str">
        <f t="shared" si="335"/>
        <v/>
      </c>
      <c r="O3528" t="b" cm="1">
        <f t="array" ref="O3528">COUNT(FIND({0,1,2,3,4,5,6,7,8,9},N3528))&gt;0</f>
        <v>0</v>
      </c>
    </row>
    <row r="3529" spans="1:15" hidden="1" x14ac:dyDescent="0.3">
      <c r="A3529" s="1" t="s">
        <v>6829</v>
      </c>
      <c r="B3529" t="s">
        <v>1183</v>
      </c>
      <c r="C3529" t="s">
        <v>6830</v>
      </c>
      <c r="D3529">
        <v>2</v>
      </c>
      <c r="E3529" t="s">
        <v>7</v>
      </c>
      <c r="I3529">
        <f t="shared" si="330"/>
        <v>1</v>
      </c>
      <c r="J3529">
        <f t="shared" si="331"/>
        <v>1</v>
      </c>
      <c r="K3529" t="str">
        <f t="shared" si="332"/>
        <v xml:space="preserve"> Austritt Mitarbeiter: Thomas Spychala</v>
      </c>
      <c r="L3529" t="str">
        <f t="shared" si="333"/>
        <v>55021 -</v>
      </c>
      <c r="M3529" t="str">
        <f t="shared" si="334"/>
        <v xml:space="preserve">55021  </v>
      </c>
      <c r="N3529" t="str">
        <f t="shared" si="335"/>
        <v/>
      </c>
      <c r="O3529" t="b" cm="1">
        <f t="array" ref="O3529">COUNT(FIND({0,1,2,3,4,5,6,7,8,9},N3529))&gt;0</f>
        <v>0</v>
      </c>
    </row>
    <row r="3530" spans="1:15" hidden="1" x14ac:dyDescent="0.3">
      <c r="A3530" s="1" t="s">
        <v>6831</v>
      </c>
      <c r="B3530" t="s">
        <v>1183</v>
      </c>
      <c r="C3530" t="s">
        <v>6832</v>
      </c>
      <c r="D3530">
        <v>2</v>
      </c>
      <c r="E3530" t="s">
        <v>7</v>
      </c>
      <c r="I3530">
        <f t="shared" si="330"/>
        <v>1</v>
      </c>
      <c r="J3530">
        <f t="shared" si="331"/>
        <v>1</v>
      </c>
      <c r="K3530" t="str">
        <f t="shared" si="332"/>
        <v>Verzögerung in der Übermittlung von Lieferungen</v>
      </c>
      <c r="L3530" t="str">
        <f t="shared" si="333"/>
        <v>55025-</v>
      </c>
      <c r="M3530" t="str">
        <f t="shared" si="334"/>
        <v xml:space="preserve">55025 </v>
      </c>
      <c r="N3530" t="str">
        <f t="shared" si="335"/>
        <v>Verzögerung</v>
      </c>
      <c r="O3530" t="b" cm="1">
        <f t="array" ref="O3530">COUNT(FIND({0,1,2,3,4,5,6,7,8,9},N3530))&gt;0</f>
        <v>0</v>
      </c>
    </row>
    <row r="3531" spans="1:15" x14ac:dyDescent="0.3">
      <c r="A3531" s="1" t="s">
        <v>6833</v>
      </c>
      <c r="B3531" t="s">
        <v>1183</v>
      </c>
      <c r="C3531" t="s">
        <v>6834</v>
      </c>
      <c r="D3531">
        <v>2</v>
      </c>
      <c r="E3531" t="s">
        <v>7</v>
      </c>
      <c r="I3531">
        <f t="shared" si="330"/>
        <v>1</v>
      </c>
      <c r="J3531">
        <f t="shared" si="331"/>
        <v>1</v>
      </c>
      <c r="K3531" t="str">
        <f t="shared" si="332"/>
        <v>0100 Rechnung lässt sich nicht buchen</v>
      </c>
      <c r="L3531" t="str">
        <f t="shared" si="333"/>
        <v>55033-</v>
      </c>
      <c r="M3531" t="str">
        <f t="shared" si="334"/>
        <v xml:space="preserve">55033 </v>
      </c>
      <c r="N3531" t="str">
        <f t="shared" si="335"/>
        <v>0100</v>
      </c>
      <c r="O3531" t="b" cm="1">
        <f t="array" ref="O3531">COUNT(FIND({0,1,2,3,4,5,6,7,8,9},N3531))&gt;0</f>
        <v>1</v>
      </c>
    </row>
    <row r="3532" spans="1:15" hidden="1" x14ac:dyDescent="0.3">
      <c r="A3532" s="1" t="s">
        <v>6835</v>
      </c>
      <c r="B3532" t="s">
        <v>1183</v>
      </c>
      <c r="C3532" t="s">
        <v>6836</v>
      </c>
      <c r="D3532">
        <v>2</v>
      </c>
      <c r="E3532" t="s">
        <v>7</v>
      </c>
      <c r="I3532">
        <f t="shared" si="330"/>
        <v>2</v>
      </c>
      <c r="J3532">
        <f t="shared" si="331"/>
        <v>2</v>
      </c>
      <c r="K3532" t="str">
        <f t="shared" si="332"/>
        <v>Gutschein</v>
      </c>
      <c r="L3532" t="str">
        <f t="shared" si="333"/>
        <v>55038-pdf-</v>
      </c>
      <c r="M3532" t="str">
        <f t="shared" si="334"/>
        <v xml:space="preserve">55038 pdf </v>
      </c>
      <c r="N3532" t="e">
        <f t="shared" si="335"/>
        <v>#VALUE!</v>
      </c>
      <c r="O3532" t="b" cm="1">
        <f t="array" ref="O3532">COUNT(FIND({0,1,2,3,4,5,6,7,8,9},N3532))&gt;0</f>
        <v>0</v>
      </c>
    </row>
    <row r="3533" spans="1:15" hidden="1" x14ac:dyDescent="0.3">
      <c r="A3533" s="1" t="s">
        <v>6837</v>
      </c>
      <c r="B3533" t="s">
        <v>1183</v>
      </c>
      <c r="C3533" t="s">
        <v>6838</v>
      </c>
      <c r="D3533">
        <v>2</v>
      </c>
      <c r="E3533" t="s">
        <v>7</v>
      </c>
      <c r="I3533">
        <f t="shared" si="330"/>
        <v>1</v>
      </c>
      <c r="J3533">
        <f t="shared" si="331"/>
        <v>1</v>
      </c>
      <c r="K3533" t="str">
        <f t="shared" si="332"/>
        <v>WE Versand ab WH</v>
      </c>
      <c r="L3533" t="str">
        <f t="shared" si="333"/>
        <v>55039-</v>
      </c>
      <c r="M3533" t="str">
        <f t="shared" si="334"/>
        <v xml:space="preserve">55039 </v>
      </c>
      <c r="N3533" t="str">
        <f t="shared" si="335"/>
        <v>WE</v>
      </c>
      <c r="O3533" t="b" cm="1">
        <f t="array" ref="O3533">COUNT(FIND({0,1,2,3,4,5,6,7,8,9},N3533))&gt;0</f>
        <v>0</v>
      </c>
    </row>
    <row r="3534" spans="1:15" hidden="1" x14ac:dyDescent="0.3">
      <c r="A3534" s="1" t="s">
        <v>6839</v>
      </c>
      <c r="B3534" t="s">
        <v>1183</v>
      </c>
      <c r="C3534" t="s">
        <v>6840</v>
      </c>
      <c r="D3534">
        <v>2</v>
      </c>
      <c r="E3534" t="s">
        <v>7</v>
      </c>
      <c r="I3534">
        <f t="shared" si="330"/>
        <v>1</v>
      </c>
      <c r="J3534">
        <f t="shared" si="331"/>
        <v>1</v>
      </c>
      <c r="K3534" t="str">
        <f t="shared" si="332"/>
        <v>keine Faktura vom Lager erstellbar</v>
      </c>
      <c r="L3534" t="str">
        <f t="shared" si="333"/>
        <v>55046-</v>
      </c>
      <c r="M3534" t="str">
        <f t="shared" si="334"/>
        <v xml:space="preserve">55046 </v>
      </c>
      <c r="N3534" t="str">
        <f t="shared" si="335"/>
        <v>keine</v>
      </c>
      <c r="O3534" t="b" cm="1">
        <f t="array" ref="O3534">COUNT(FIND({0,1,2,3,4,5,6,7,8,9},N3534))&gt;0</f>
        <v>0</v>
      </c>
    </row>
    <row r="3535" spans="1:15" hidden="1" x14ac:dyDescent="0.3">
      <c r="A3535" s="1" t="s">
        <v>6841</v>
      </c>
      <c r="B3535" t="s">
        <v>1183</v>
      </c>
      <c r="C3535" t="s">
        <v>6842</v>
      </c>
      <c r="D3535">
        <v>2</v>
      </c>
      <c r="E3535" t="s">
        <v>7</v>
      </c>
      <c r="I3535">
        <f t="shared" si="330"/>
        <v>1</v>
      </c>
      <c r="J3535">
        <f t="shared" si="331"/>
        <v>1</v>
      </c>
      <c r="K3535" t="str">
        <f t="shared" si="332"/>
        <v>WG: Artikel 80279 Päonie Shu Sheng Peng Mo</v>
      </c>
      <c r="L3535" t="str">
        <f t="shared" si="333"/>
        <v>55050-</v>
      </c>
      <c r="M3535" t="str">
        <f t="shared" si="334"/>
        <v xml:space="preserve">55050 </v>
      </c>
      <c r="N3535" t="str">
        <f t="shared" si="335"/>
        <v>WG:</v>
      </c>
      <c r="O3535" t="b" cm="1">
        <f t="array" ref="O3535">COUNT(FIND({0,1,2,3,4,5,6,7,8,9},N3535))&gt;0</f>
        <v>0</v>
      </c>
    </row>
    <row r="3536" spans="1:15" hidden="1" x14ac:dyDescent="0.3">
      <c r="A3536" s="1" t="s">
        <v>6843</v>
      </c>
      <c r="B3536" t="s">
        <v>1183</v>
      </c>
      <c r="C3536" t="s">
        <v>6844</v>
      </c>
      <c r="D3536">
        <v>2</v>
      </c>
      <c r="E3536" t="s">
        <v>7</v>
      </c>
      <c r="I3536">
        <f t="shared" si="330"/>
        <v>1</v>
      </c>
      <c r="J3536">
        <f t="shared" si="331"/>
        <v>1</v>
      </c>
      <c r="K3536" t="str">
        <f t="shared" si="332"/>
        <v>Rechnung lässt sich immer noch nicht buchen</v>
      </c>
      <c r="L3536" t="str">
        <f t="shared" si="333"/>
        <v>55051-</v>
      </c>
      <c r="M3536" t="str">
        <f t="shared" si="334"/>
        <v xml:space="preserve">55051 </v>
      </c>
      <c r="N3536" t="str">
        <f t="shared" si="335"/>
        <v>Rechnung</v>
      </c>
      <c r="O3536" t="b" cm="1">
        <f t="array" ref="O3536">COUNT(FIND({0,1,2,3,4,5,6,7,8,9},N3536))&gt;0</f>
        <v>0</v>
      </c>
    </row>
    <row r="3537" spans="1:15" hidden="1" x14ac:dyDescent="0.3">
      <c r="A3537" s="1" t="s">
        <v>6845</v>
      </c>
      <c r="B3537" t="s">
        <v>1183</v>
      </c>
      <c r="C3537" t="s">
        <v>6846</v>
      </c>
      <c r="D3537">
        <v>2</v>
      </c>
      <c r="E3537" t="s">
        <v>7</v>
      </c>
      <c r="I3537">
        <f t="shared" si="330"/>
        <v>1</v>
      </c>
      <c r="J3537">
        <f t="shared" si="331"/>
        <v>1</v>
      </c>
      <c r="K3537" t="str">
        <f t="shared" si="332"/>
        <v>Webshop AT</v>
      </c>
      <c r="L3537" t="str">
        <f t="shared" si="333"/>
        <v>55061-</v>
      </c>
      <c r="M3537" t="str">
        <f t="shared" si="334"/>
        <v xml:space="preserve">55061 </v>
      </c>
      <c r="N3537" t="str">
        <f t="shared" si="335"/>
        <v>Webshop</v>
      </c>
      <c r="O3537" t="b" cm="1">
        <f t="array" ref="O3537">COUNT(FIND({0,1,2,3,4,5,6,7,8,9},N3537))&gt;0</f>
        <v>0</v>
      </c>
    </row>
    <row r="3538" spans="1:15" hidden="1" x14ac:dyDescent="0.3">
      <c r="A3538" s="1" t="s">
        <v>6847</v>
      </c>
      <c r="B3538" t="s">
        <v>1183</v>
      </c>
      <c r="C3538" t="s">
        <v>6848</v>
      </c>
      <c r="D3538">
        <v>2</v>
      </c>
      <c r="E3538" t="s">
        <v>7</v>
      </c>
      <c r="I3538">
        <f t="shared" si="330"/>
        <v>1</v>
      </c>
      <c r="J3538">
        <f t="shared" si="331"/>
        <v>1</v>
      </c>
      <c r="K3538" t="str">
        <f t="shared" si="332"/>
        <v>WG: Sendungen in die Schweiz</v>
      </c>
      <c r="L3538" t="str">
        <f t="shared" si="333"/>
        <v>55073-</v>
      </c>
      <c r="M3538" t="str">
        <f t="shared" si="334"/>
        <v xml:space="preserve">55073 </v>
      </c>
      <c r="N3538" t="str">
        <f t="shared" si="335"/>
        <v>WG:</v>
      </c>
      <c r="O3538" t="b" cm="1">
        <f t="array" ref="O3538">COUNT(FIND({0,1,2,3,4,5,6,7,8,9},N3538))&gt;0</f>
        <v>0</v>
      </c>
    </row>
    <row r="3539" spans="1:15" hidden="1" x14ac:dyDescent="0.3">
      <c r="A3539" s="1" t="s">
        <v>6849</v>
      </c>
      <c r="B3539" t="s">
        <v>1183</v>
      </c>
      <c r="C3539" t="s">
        <v>6850</v>
      </c>
      <c r="D3539">
        <v>2</v>
      </c>
      <c r="E3539" t="s">
        <v>7</v>
      </c>
      <c r="I3539">
        <f t="shared" si="330"/>
        <v>1</v>
      </c>
      <c r="J3539">
        <f t="shared" si="331"/>
        <v>1</v>
      </c>
      <c r="K3539" t="str">
        <f t="shared" si="332"/>
        <v>Auftrag an alte Adresse Kd. 2923843</v>
      </c>
      <c r="L3539" t="str">
        <f t="shared" si="333"/>
        <v>55078-</v>
      </c>
      <c r="M3539" t="str">
        <f t="shared" si="334"/>
        <v xml:space="preserve">55078 </v>
      </c>
      <c r="N3539" t="str">
        <f t="shared" si="335"/>
        <v>Auftrag</v>
      </c>
      <c r="O3539" t="b" cm="1">
        <f t="array" ref="O3539">COUNT(FIND({0,1,2,3,4,5,6,7,8,9},N3539))&gt;0</f>
        <v>0</v>
      </c>
    </row>
    <row r="3540" spans="1:15" hidden="1" x14ac:dyDescent="0.3">
      <c r="A3540" s="1" t="s">
        <v>6851</v>
      </c>
      <c r="B3540" t="s">
        <v>1183</v>
      </c>
      <c r="C3540" t="s">
        <v>6852</v>
      </c>
      <c r="D3540">
        <v>2</v>
      </c>
      <c r="E3540" t="s">
        <v>7</v>
      </c>
      <c r="I3540">
        <f t="shared" si="330"/>
        <v>1</v>
      </c>
      <c r="J3540">
        <f t="shared" si="331"/>
        <v>1</v>
      </c>
      <c r="K3540" t="str">
        <f t="shared" si="332"/>
        <v>Prozess Pflanzenversand CH</v>
      </c>
      <c r="L3540" t="str">
        <f t="shared" si="333"/>
        <v>55082-</v>
      </c>
      <c r="M3540" t="str">
        <f t="shared" si="334"/>
        <v xml:space="preserve">55082 </v>
      </c>
      <c r="N3540" t="str">
        <f t="shared" si="335"/>
        <v>Prozess</v>
      </c>
      <c r="O3540" t="b" cm="1">
        <f t="array" ref="O3540">COUNT(FIND({0,1,2,3,4,5,6,7,8,9},N3540))&gt;0</f>
        <v>0</v>
      </c>
    </row>
    <row r="3541" spans="1:15" hidden="1" x14ac:dyDescent="0.3">
      <c r="A3541" s="1" t="s">
        <v>6853</v>
      </c>
      <c r="B3541" t="s">
        <v>1183</v>
      </c>
      <c r="C3541" t="s">
        <v>6854</v>
      </c>
      <c r="D3541">
        <v>2</v>
      </c>
      <c r="E3541" t="s">
        <v>7</v>
      </c>
      <c r="I3541">
        <f t="shared" si="330"/>
        <v>1</v>
      </c>
      <c r="J3541">
        <f t="shared" si="331"/>
        <v>1</v>
      </c>
      <c r="K3541" t="str">
        <f t="shared" si="332"/>
        <v>Liefersperre Altersnachweis</v>
      </c>
      <c r="L3541" t="str">
        <f t="shared" si="333"/>
        <v>55104-</v>
      </c>
      <c r="M3541" t="str">
        <f t="shared" si="334"/>
        <v xml:space="preserve">55104 </v>
      </c>
      <c r="N3541" t="str">
        <f t="shared" si="335"/>
        <v>Liefersperre</v>
      </c>
      <c r="O3541" t="b" cm="1">
        <f t="array" ref="O3541">COUNT(FIND({0,1,2,3,4,5,6,7,8,9},N3541))&gt;0</f>
        <v>0</v>
      </c>
    </row>
    <row r="3542" spans="1:15" hidden="1" x14ac:dyDescent="0.3">
      <c r="A3542" s="1" t="s">
        <v>6855</v>
      </c>
      <c r="B3542" t="s">
        <v>1183</v>
      </c>
      <c r="C3542" t="s">
        <v>6856</v>
      </c>
      <c r="D3542">
        <v>2</v>
      </c>
      <c r="E3542" t="s">
        <v>7</v>
      </c>
      <c r="I3542">
        <f t="shared" si="330"/>
        <v>2</v>
      </c>
      <c r="J3542">
        <f t="shared" si="331"/>
        <v>2</v>
      </c>
      <c r="K3542" t="str">
        <f t="shared" si="332"/>
        <v>Buchung WH Stuttgart</v>
      </c>
      <c r="L3542" t="str">
        <f t="shared" si="333"/>
        <v>55108-Probleme bei WE-</v>
      </c>
      <c r="M3542" t="str">
        <f t="shared" si="334"/>
        <v xml:space="preserve">55108 Probleme bei WE </v>
      </c>
      <c r="N3542" t="str">
        <f t="shared" si="335"/>
        <v>Buchung</v>
      </c>
      <c r="O3542" t="b" cm="1">
        <f t="array" ref="O3542">COUNT(FIND({0,1,2,3,4,5,6,7,8,9},N3542))&gt;0</f>
        <v>0</v>
      </c>
    </row>
    <row r="3543" spans="1:15" hidden="1" x14ac:dyDescent="0.3">
      <c r="A3543" s="1" t="s">
        <v>6857</v>
      </c>
      <c r="B3543" t="s">
        <v>1183</v>
      </c>
      <c r="C3543" t="s">
        <v>6858</v>
      </c>
      <c r="D3543">
        <v>2</v>
      </c>
      <c r="E3543" t="s">
        <v>7</v>
      </c>
      <c r="I3543">
        <f t="shared" si="330"/>
        <v>1</v>
      </c>
      <c r="J3543">
        <f t="shared" si="331"/>
        <v>1</v>
      </c>
      <c r="K3543" t="str">
        <f t="shared" si="332"/>
        <v>IDOCs bearbeiten</v>
      </c>
      <c r="L3543" t="str">
        <f t="shared" si="333"/>
        <v>55124-</v>
      </c>
      <c r="M3543" t="str">
        <f t="shared" si="334"/>
        <v xml:space="preserve">55124 </v>
      </c>
      <c r="N3543" t="str">
        <f t="shared" si="335"/>
        <v>IDOCs</v>
      </c>
      <c r="O3543" t="b" cm="1">
        <f t="array" ref="O3543">COUNT(FIND({0,1,2,3,4,5,6,7,8,9},N3543))&gt;0</f>
        <v>0</v>
      </c>
    </row>
    <row r="3544" spans="1:15" hidden="1" x14ac:dyDescent="0.3">
      <c r="A3544" s="1" t="s">
        <v>6859</v>
      </c>
      <c r="B3544" t="s">
        <v>1183</v>
      </c>
      <c r="C3544" t="s">
        <v>6860</v>
      </c>
      <c r="D3544">
        <v>2</v>
      </c>
      <c r="E3544" t="s">
        <v>7</v>
      </c>
      <c r="I3544">
        <f t="shared" si="330"/>
        <v>1</v>
      </c>
      <c r="J3544">
        <f t="shared" si="331"/>
        <v>1</v>
      </c>
      <c r="K3544" t="str">
        <f t="shared" si="332"/>
        <v>Bei folgenden Kunden ist der Übertrag mit der Nachnahme</v>
      </c>
      <c r="L3544" t="str">
        <f t="shared" si="333"/>
        <v>55125-</v>
      </c>
      <c r="M3544" t="str">
        <f t="shared" si="334"/>
        <v xml:space="preserve">55125 </v>
      </c>
      <c r="N3544" t="str">
        <f t="shared" si="335"/>
        <v>Bei</v>
      </c>
      <c r="O3544" t="b" cm="1">
        <f t="array" ref="O3544">COUNT(FIND({0,1,2,3,4,5,6,7,8,9},N3544))&gt;0</f>
        <v>0</v>
      </c>
    </row>
    <row r="3545" spans="1:15" hidden="1" x14ac:dyDescent="0.3">
      <c r="A3545" s="1" t="s">
        <v>6861</v>
      </c>
      <c r="B3545" t="s">
        <v>1183</v>
      </c>
      <c r="C3545" t="s">
        <v>6862</v>
      </c>
      <c r="D3545">
        <v>2</v>
      </c>
      <c r="E3545" t="s">
        <v>7</v>
      </c>
      <c r="I3545">
        <f t="shared" si="330"/>
        <v>1</v>
      </c>
      <c r="J3545">
        <f t="shared" si="331"/>
        <v>1</v>
      </c>
      <c r="K3545" t="str">
        <f t="shared" si="332"/>
        <v>Manufactum PDF Rechnungen</v>
      </c>
      <c r="L3545" t="str">
        <f t="shared" si="333"/>
        <v>55136-</v>
      </c>
      <c r="M3545" t="str">
        <f t="shared" si="334"/>
        <v xml:space="preserve">55136 </v>
      </c>
      <c r="N3545" t="str">
        <f t="shared" si="335"/>
        <v>Manufactum</v>
      </c>
      <c r="O3545" t="b" cm="1">
        <f t="array" ref="O3545">COUNT(FIND({0,1,2,3,4,5,6,7,8,9},N3545))&gt;0</f>
        <v>0</v>
      </c>
    </row>
    <row r="3546" spans="1:15" hidden="1" x14ac:dyDescent="0.3">
      <c r="A3546" s="1" t="s">
        <v>6863</v>
      </c>
      <c r="B3546" t="s">
        <v>1183</v>
      </c>
      <c r="C3546" t="s">
        <v>6864</v>
      </c>
      <c r="D3546">
        <v>2</v>
      </c>
      <c r="E3546" t="s">
        <v>7</v>
      </c>
      <c r="I3546">
        <f t="shared" si="330"/>
        <v>0</v>
      </c>
      <c r="J3546">
        <f t="shared" si="331"/>
        <v>0</v>
      </c>
      <c r="K3546" t="e">
        <f t="shared" si="332"/>
        <v>#VALUE!</v>
      </c>
      <c r="L3546" t="e">
        <f t="shared" si="333"/>
        <v>#VALUE!</v>
      </c>
      <c r="M3546" t="e">
        <f t="shared" si="334"/>
        <v>#VALUE!</v>
      </c>
      <c r="N3546" t="e">
        <f t="shared" si="335"/>
        <v>#VALUE!</v>
      </c>
      <c r="O3546" t="b" cm="1">
        <f t="array" ref="O3546">COUNT(FIND({0,1,2,3,4,5,6,7,8,9},N3546))&gt;0</f>
        <v>0</v>
      </c>
    </row>
    <row r="3547" spans="1:15" hidden="1" x14ac:dyDescent="0.3">
      <c r="A3547" s="1" t="s">
        <v>6865</v>
      </c>
      <c r="B3547" t="s">
        <v>1183</v>
      </c>
      <c r="C3547" t="s">
        <v>6866</v>
      </c>
      <c r="D3547">
        <v>2</v>
      </c>
      <c r="E3547" t="s">
        <v>7</v>
      </c>
      <c r="I3547">
        <f t="shared" si="330"/>
        <v>1</v>
      </c>
      <c r="J3547">
        <f t="shared" si="331"/>
        <v>1</v>
      </c>
      <c r="K3547" t="str">
        <f t="shared" si="332"/>
        <v>Zusätzliche Spalten in der SAP Tabelle</v>
      </c>
      <c r="L3547" t="str">
        <f t="shared" si="333"/>
        <v>55157-</v>
      </c>
      <c r="M3547" t="str">
        <f t="shared" si="334"/>
        <v xml:space="preserve">55157 </v>
      </c>
      <c r="N3547" t="str">
        <f t="shared" si="335"/>
        <v>Zusätzliche</v>
      </c>
      <c r="O3547" t="b" cm="1">
        <f t="array" ref="O3547">COUNT(FIND({0,1,2,3,4,5,6,7,8,9},N3547))&gt;0</f>
        <v>0</v>
      </c>
    </row>
    <row r="3548" spans="1:15" hidden="1" x14ac:dyDescent="0.3">
      <c r="A3548" s="1" t="s">
        <v>6867</v>
      </c>
      <c r="B3548" t="s">
        <v>1183</v>
      </c>
      <c r="C3548" t="s">
        <v>6868</v>
      </c>
      <c r="D3548">
        <v>2</v>
      </c>
      <c r="E3548" t="s">
        <v>7</v>
      </c>
      <c r="I3548">
        <f t="shared" si="330"/>
        <v>1</v>
      </c>
      <c r="J3548">
        <f t="shared" si="331"/>
        <v>1</v>
      </c>
      <c r="K3548" t="str">
        <f t="shared" si="332"/>
        <v>ZSEL: Anpassungsbedarf</v>
      </c>
      <c r="L3548" t="str">
        <f t="shared" si="333"/>
        <v>55166-</v>
      </c>
      <c r="M3548" t="str">
        <f t="shared" si="334"/>
        <v xml:space="preserve">55166 </v>
      </c>
      <c r="N3548" t="str">
        <f t="shared" si="335"/>
        <v>ZSEL:</v>
      </c>
      <c r="O3548" t="b" cm="1">
        <f t="array" ref="O3548">COUNT(FIND({0,1,2,3,4,5,6,7,8,9},N3548))&gt;0</f>
        <v>0</v>
      </c>
    </row>
    <row r="3549" spans="1:15" hidden="1" x14ac:dyDescent="0.3">
      <c r="A3549" s="1" t="s">
        <v>6869</v>
      </c>
      <c r="B3549" t="s">
        <v>1183</v>
      </c>
      <c r="C3549" t="s">
        <v>6870</v>
      </c>
      <c r="D3549">
        <v>2</v>
      </c>
      <c r="E3549" t="s">
        <v>7</v>
      </c>
      <c r="I3549">
        <f t="shared" si="330"/>
        <v>1</v>
      </c>
      <c r="J3549">
        <f t="shared" si="331"/>
        <v>1</v>
      </c>
      <c r="K3549" t="str">
        <f t="shared" si="332"/>
        <v>Benutzerkonten im SAP System prüfen</v>
      </c>
      <c r="L3549" t="str">
        <f t="shared" si="333"/>
        <v>55179-</v>
      </c>
      <c r="M3549" t="str">
        <f t="shared" si="334"/>
        <v xml:space="preserve">55179 </v>
      </c>
      <c r="N3549" t="str">
        <f t="shared" si="335"/>
        <v>Benutzerkonten</v>
      </c>
      <c r="O3549" t="b" cm="1">
        <f t="array" ref="O3549">COUNT(FIND({0,1,2,3,4,5,6,7,8,9},N3549))&gt;0</f>
        <v>0</v>
      </c>
    </row>
    <row r="3550" spans="1:15" hidden="1" x14ac:dyDescent="0.3">
      <c r="A3550" s="1" t="s">
        <v>6871</v>
      </c>
      <c r="B3550" t="s">
        <v>1183</v>
      </c>
      <c r="C3550" t="s">
        <v>6872</v>
      </c>
      <c r="D3550">
        <v>2</v>
      </c>
      <c r="E3550" t="s">
        <v>7</v>
      </c>
      <c r="I3550">
        <f t="shared" si="330"/>
        <v>1</v>
      </c>
      <c r="J3550">
        <f t="shared" si="331"/>
        <v>1</v>
      </c>
      <c r="K3550" t="str">
        <f t="shared" si="332"/>
        <v>IDOC B&amp;B Düsseldorf</v>
      </c>
      <c r="L3550" t="str">
        <f t="shared" si="333"/>
        <v>55185-</v>
      </c>
      <c r="M3550" t="str">
        <f t="shared" si="334"/>
        <v xml:space="preserve">55185 </v>
      </c>
      <c r="N3550" t="str">
        <f t="shared" si="335"/>
        <v>IDOC</v>
      </c>
      <c r="O3550" t="b" cm="1">
        <f t="array" ref="O3550">COUNT(FIND({0,1,2,3,4,5,6,7,8,9},N3550))&gt;0</f>
        <v>0</v>
      </c>
    </row>
    <row r="3551" spans="1:15" hidden="1" x14ac:dyDescent="0.3">
      <c r="A3551" s="1" t="s">
        <v>6873</v>
      </c>
      <c r="B3551" t="s">
        <v>1183</v>
      </c>
      <c r="C3551" t="s">
        <v>6874</v>
      </c>
      <c r="D3551">
        <v>2</v>
      </c>
      <c r="E3551" t="s">
        <v>7</v>
      </c>
      <c r="I3551">
        <f t="shared" si="330"/>
        <v>0</v>
      </c>
      <c r="J3551">
        <f t="shared" si="331"/>
        <v>0</v>
      </c>
      <c r="K3551" t="e">
        <f t="shared" si="332"/>
        <v>#VALUE!</v>
      </c>
      <c r="L3551" t="e">
        <f t="shared" si="333"/>
        <v>#VALUE!</v>
      </c>
      <c r="M3551" t="e">
        <f t="shared" si="334"/>
        <v>#VALUE!</v>
      </c>
      <c r="N3551" t="e">
        <f t="shared" si="335"/>
        <v>#VALUE!</v>
      </c>
      <c r="O3551" t="b" cm="1">
        <f t="array" ref="O3551">COUNT(FIND({0,1,2,3,4,5,6,7,8,9},N3551))&gt;0</f>
        <v>0</v>
      </c>
    </row>
    <row r="3552" spans="1:15" hidden="1" x14ac:dyDescent="0.3">
      <c r="A3552" s="1" t="s">
        <v>6875</v>
      </c>
      <c r="B3552" t="s">
        <v>1183</v>
      </c>
      <c r="C3552" t="s">
        <v>6876</v>
      </c>
      <c r="D3552">
        <v>2</v>
      </c>
      <c r="E3552" t="s">
        <v>7</v>
      </c>
      <c r="I3552">
        <f t="shared" si="330"/>
        <v>1</v>
      </c>
      <c r="J3552">
        <f t="shared" si="331"/>
        <v>1</v>
      </c>
      <c r="K3552" t="str">
        <f t="shared" si="332"/>
        <v>Anfrage wurde nicht verschickt</v>
      </c>
      <c r="L3552" t="str">
        <f t="shared" si="333"/>
        <v>55200-</v>
      </c>
      <c r="M3552" t="str">
        <f t="shared" si="334"/>
        <v xml:space="preserve">55200 </v>
      </c>
      <c r="N3552" t="str">
        <f t="shared" si="335"/>
        <v>Anfrage</v>
      </c>
      <c r="O3552" t="b" cm="1">
        <f t="array" ref="O3552">COUNT(FIND({0,1,2,3,4,5,6,7,8,9},N3552))&gt;0</f>
        <v>0</v>
      </c>
    </row>
    <row r="3553" spans="1:15" hidden="1" x14ac:dyDescent="0.3">
      <c r="A3553" s="1" t="s">
        <v>6877</v>
      </c>
      <c r="B3553" t="s">
        <v>1183</v>
      </c>
      <c r="C3553" t="s">
        <v>6878</v>
      </c>
      <c r="D3553">
        <v>2</v>
      </c>
      <c r="E3553" t="s">
        <v>7</v>
      </c>
      <c r="I3553">
        <f t="shared" si="330"/>
        <v>1</v>
      </c>
      <c r="J3553">
        <f t="shared" si="331"/>
        <v>1</v>
      </c>
      <c r="K3553" t="str">
        <f t="shared" si="332"/>
        <v>Prozess Listung Online</v>
      </c>
      <c r="L3553" t="str">
        <f t="shared" si="333"/>
        <v>55205-</v>
      </c>
      <c r="M3553" t="str">
        <f t="shared" si="334"/>
        <v xml:space="preserve">55205 </v>
      </c>
      <c r="N3553" t="str">
        <f t="shared" si="335"/>
        <v>Prozess</v>
      </c>
      <c r="O3553" t="b" cm="1">
        <f t="array" ref="O3553">COUNT(FIND({0,1,2,3,4,5,6,7,8,9},N3553))&gt;0</f>
        <v>0</v>
      </c>
    </row>
    <row r="3554" spans="1:15" hidden="1" x14ac:dyDescent="0.3">
      <c r="A3554" s="1" t="s">
        <v>6879</v>
      </c>
      <c r="B3554" t="s">
        <v>1183</v>
      </c>
      <c r="C3554" t="s">
        <v>6880</v>
      </c>
      <c r="D3554">
        <v>2</v>
      </c>
      <c r="E3554" t="s">
        <v>7</v>
      </c>
      <c r="I3554">
        <f t="shared" si="330"/>
        <v>1</v>
      </c>
      <c r="J3554">
        <f t="shared" si="331"/>
        <v>1</v>
      </c>
      <c r="K3554" t="str">
        <f t="shared" si="332"/>
        <v>GLD Preis wird negativ</v>
      </c>
      <c r="L3554" t="str">
        <f t="shared" si="333"/>
        <v>55206-</v>
      </c>
      <c r="M3554" t="str">
        <f t="shared" si="334"/>
        <v xml:space="preserve">55206 </v>
      </c>
      <c r="N3554" t="str">
        <f t="shared" si="335"/>
        <v>GLD</v>
      </c>
      <c r="O3554" t="b" cm="1">
        <f t="array" ref="O3554">COUNT(FIND({0,1,2,3,4,5,6,7,8,9},N3554))&gt;0</f>
        <v>0</v>
      </c>
    </row>
    <row r="3555" spans="1:15" hidden="1" x14ac:dyDescent="0.3">
      <c r="A3555" s="1" t="s">
        <v>6881</v>
      </c>
      <c r="B3555" t="s">
        <v>1183</v>
      </c>
      <c r="C3555" t="s">
        <v>6882</v>
      </c>
      <c r="D3555">
        <v>2</v>
      </c>
      <c r="E3555" t="s">
        <v>7</v>
      </c>
      <c r="I3555">
        <f t="shared" si="330"/>
        <v>0</v>
      </c>
      <c r="J3555">
        <f t="shared" si="331"/>
        <v>0</v>
      </c>
      <c r="K3555" t="e">
        <f t="shared" si="332"/>
        <v>#VALUE!</v>
      </c>
      <c r="L3555" t="e">
        <f t="shared" si="333"/>
        <v>#VALUE!</v>
      </c>
      <c r="M3555" t="e">
        <f t="shared" si="334"/>
        <v>#VALUE!</v>
      </c>
      <c r="N3555" t="e">
        <f t="shared" si="335"/>
        <v>#VALUE!</v>
      </c>
      <c r="O3555" t="b" cm="1">
        <f t="array" ref="O3555">COUNT(FIND({0,1,2,3,4,5,6,7,8,9},N3555))&gt;0</f>
        <v>0</v>
      </c>
    </row>
    <row r="3556" spans="1:15" hidden="1" x14ac:dyDescent="0.3">
      <c r="A3556" s="1" t="s">
        <v>6883</v>
      </c>
      <c r="B3556" t="s">
        <v>1183</v>
      </c>
      <c r="C3556" t="s">
        <v>6884</v>
      </c>
      <c r="D3556">
        <v>2</v>
      </c>
      <c r="E3556" t="s">
        <v>7</v>
      </c>
      <c r="I3556">
        <f t="shared" si="330"/>
        <v>1</v>
      </c>
      <c r="J3556">
        <f t="shared" si="331"/>
        <v>1</v>
      </c>
      <c r="K3556" t="str">
        <f t="shared" si="332"/>
        <v>Rechnung/Gutschrift erstellen</v>
      </c>
      <c r="L3556" t="str">
        <f t="shared" si="333"/>
        <v>55249-</v>
      </c>
      <c r="M3556" t="str">
        <f t="shared" si="334"/>
        <v xml:space="preserve">55249 </v>
      </c>
      <c r="N3556" t="str">
        <f t="shared" si="335"/>
        <v>Rechnung/Gutschrift</v>
      </c>
      <c r="O3556" t="b" cm="1">
        <f t="array" ref="O3556">COUNT(FIND({0,1,2,3,4,5,6,7,8,9},N3556))&gt;0</f>
        <v>0</v>
      </c>
    </row>
    <row r="3557" spans="1:15" hidden="1" x14ac:dyDescent="0.3">
      <c r="A3557" s="1" t="s">
        <v>6885</v>
      </c>
      <c r="B3557" t="s">
        <v>1183</v>
      </c>
      <c r="C3557" t="s">
        <v>6886</v>
      </c>
      <c r="D3557">
        <v>2</v>
      </c>
      <c r="E3557" t="s">
        <v>7</v>
      </c>
      <c r="I3557">
        <f t="shared" si="330"/>
        <v>1</v>
      </c>
      <c r="J3557">
        <f t="shared" si="331"/>
        <v>1</v>
      </c>
      <c r="K3557" t="str">
        <f t="shared" si="332"/>
        <v>B&amp;B München doppelte Umsätze</v>
      </c>
      <c r="L3557" t="str">
        <f t="shared" si="333"/>
        <v>55254-</v>
      </c>
      <c r="M3557" t="str">
        <f t="shared" si="334"/>
        <v xml:space="preserve">55254 </v>
      </c>
      <c r="N3557" t="str">
        <f t="shared" si="335"/>
        <v>B&amp;B</v>
      </c>
      <c r="O3557" t="b" cm="1">
        <f t="array" ref="O3557">COUNT(FIND({0,1,2,3,4,5,6,7,8,9},N3557))&gt;0</f>
        <v>0</v>
      </c>
    </row>
    <row r="3558" spans="1:15" hidden="1" x14ac:dyDescent="0.3">
      <c r="A3558" s="1" t="s">
        <v>6887</v>
      </c>
      <c r="B3558" t="s">
        <v>1183</v>
      </c>
      <c r="C3558" t="s">
        <v>6888</v>
      </c>
      <c r="D3558">
        <v>2</v>
      </c>
      <c r="E3558" t="s">
        <v>7</v>
      </c>
      <c r="I3558">
        <f t="shared" si="330"/>
        <v>1</v>
      </c>
      <c r="J3558">
        <f t="shared" si="331"/>
        <v>1</v>
      </c>
      <c r="K3558" t="str">
        <f t="shared" si="332"/>
        <v>SAP Konto KPMG Prüfer</v>
      </c>
      <c r="L3558" t="str">
        <f t="shared" si="333"/>
        <v>55265-</v>
      </c>
      <c r="M3558" t="str">
        <f t="shared" si="334"/>
        <v xml:space="preserve">55265 </v>
      </c>
      <c r="N3558" t="str">
        <f t="shared" si="335"/>
        <v>SAP</v>
      </c>
      <c r="O3558" t="b" cm="1">
        <f t="array" ref="O3558">COUNT(FIND({0,1,2,3,4,5,6,7,8,9},N3558))&gt;0</f>
        <v>0</v>
      </c>
    </row>
    <row r="3559" spans="1:15" hidden="1" x14ac:dyDescent="0.3">
      <c r="A3559" s="1" t="s">
        <v>6889</v>
      </c>
      <c r="B3559" t="s">
        <v>1183</v>
      </c>
      <c r="C3559" t="s">
        <v>6890</v>
      </c>
      <c r="D3559">
        <v>2</v>
      </c>
      <c r="E3559" t="s">
        <v>7</v>
      </c>
      <c r="I3559">
        <f t="shared" si="330"/>
        <v>1</v>
      </c>
      <c r="J3559">
        <f t="shared" si="331"/>
        <v>1</v>
      </c>
      <c r="K3559" t="str">
        <f t="shared" si="332"/>
        <v>Retourenaufträge RLG</v>
      </c>
      <c r="L3559" t="str">
        <f t="shared" si="333"/>
        <v>55273-</v>
      </c>
      <c r="M3559" t="str">
        <f t="shared" si="334"/>
        <v xml:space="preserve">55273 </v>
      </c>
      <c r="N3559" t="str">
        <f t="shared" si="335"/>
        <v>Retourenaufträge</v>
      </c>
      <c r="O3559" t="b" cm="1">
        <f t="array" ref="O3559">COUNT(FIND({0,1,2,3,4,5,6,7,8,9},N3559))&gt;0</f>
        <v>0</v>
      </c>
    </row>
    <row r="3560" spans="1:15" hidden="1" x14ac:dyDescent="0.3">
      <c r="A3560" s="1" t="s">
        <v>6891</v>
      </c>
      <c r="B3560" t="s">
        <v>1183</v>
      </c>
      <c r="C3560" t="s">
        <v>6892</v>
      </c>
      <c r="D3560">
        <v>2</v>
      </c>
      <c r="E3560" t="s">
        <v>7</v>
      </c>
      <c r="I3560">
        <f t="shared" si="330"/>
        <v>0</v>
      </c>
      <c r="J3560">
        <f t="shared" si="331"/>
        <v>0</v>
      </c>
      <c r="K3560" t="e">
        <f t="shared" si="332"/>
        <v>#VALUE!</v>
      </c>
      <c r="L3560" t="e">
        <f t="shared" si="333"/>
        <v>#VALUE!</v>
      </c>
      <c r="M3560" t="e">
        <f t="shared" si="334"/>
        <v>#VALUE!</v>
      </c>
      <c r="N3560" t="e">
        <f t="shared" si="335"/>
        <v>#VALUE!</v>
      </c>
      <c r="O3560" t="b" cm="1">
        <f t="array" ref="O3560">COUNT(FIND({0,1,2,3,4,5,6,7,8,9},N3560))&gt;0</f>
        <v>0</v>
      </c>
    </row>
    <row r="3561" spans="1:15" hidden="1" x14ac:dyDescent="0.3">
      <c r="A3561" s="1" t="s">
        <v>6893</v>
      </c>
      <c r="B3561" t="s">
        <v>1183</v>
      </c>
      <c r="C3561" t="s">
        <v>6894</v>
      </c>
      <c r="D3561">
        <v>2</v>
      </c>
      <c r="E3561" t="s">
        <v>7</v>
      </c>
      <c r="I3561">
        <f t="shared" si="330"/>
        <v>1</v>
      </c>
      <c r="J3561">
        <f t="shared" si="331"/>
        <v>1</v>
      </c>
      <c r="K3561" t="str">
        <f t="shared" si="332"/>
        <v>WH München: Drucken aus SAP &amp; Schenker</v>
      </c>
      <c r="L3561" t="str">
        <f t="shared" si="333"/>
        <v>55305-</v>
      </c>
      <c r="M3561" t="str">
        <f t="shared" si="334"/>
        <v xml:space="preserve">55305 </v>
      </c>
      <c r="N3561" t="str">
        <f t="shared" si="335"/>
        <v>WH</v>
      </c>
      <c r="O3561" t="b" cm="1">
        <f t="array" ref="O3561">COUNT(FIND({0,1,2,3,4,5,6,7,8,9},N3561))&gt;0</f>
        <v>0</v>
      </c>
    </row>
    <row r="3562" spans="1:15" hidden="1" x14ac:dyDescent="0.3">
      <c r="A3562" s="1" t="s">
        <v>6895</v>
      </c>
      <c r="B3562" t="s">
        <v>1183</v>
      </c>
      <c r="C3562" t="s">
        <v>6896</v>
      </c>
      <c r="D3562">
        <v>2</v>
      </c>
      <c r="E3562" t="s">
        <v>7</v>
      </c>
      <c r="I3562">
        <f t="shared" si="330"/>
        <v>1</v>
      </c>
      <c r="J3562">
        <f t="shared" si="331"/>
        <v>1</v>
      </c>
      <c r="K3562" t="str">
        <f t="shared" si="332"/>
        <v>B&amp;B Berlin IDOC bearbeiten</v>
      </c>
      <c r="L3562" t="str">
        <f t="shared" si="333"/>
        <v>55311-</v>
      </c>
      <c r="M3562" t="str">
        <f t="shared" si="334"/>
        <v xml:space="preserve">55311 </v>
      </c>
      <c r="N3562" t="str">
        <f t="shared" si="335"/>
        <v>B&amp;B</v>
      </c>
      <c r="O3562" t="b" cm="1">
        <f t="array" ref="O3562">COUNT(FIND({0,1,2,3,4,5,6,7,8,9},N3562))&gt;0</f>
        <v>0</v>
      </c>
    </row>
    <row r="3563" spans="1:15" hidden="1" x14ac:dyDescent="0.3">
      <c r="A3563" s="1" t="s">
        <v>6897</v>
      </c>
      <c r="B3563" t="s">
        <v>1183</v>
      </c>
      <c r="C3563" t="s">
        <v>6898</v>
      </c>
      <c r="D3563">
        <v>2</v>
      </c>
      <c r="E3563" t="s">
        <v>7</v>
      </c>
      <c r="I3563">
        <f t="shared" si="330"/>
        <v>1</v>
      </c>
      <c r="J3563">
        <f t="shared" si="331"/>
        <v>1</v>
      </c>
      <c r="K3563" t="str">
        <f t="shared" si="332"/>
        <v>erneute Löschung S510 Werbemittelerhalt</v>
      </c>
      <c r="L3563" t="str">
        <f t="shared" si="333"/>
        <v>55319-</v>
      </c>
      <c r="M3563" t="str">
        <f t="shared" si="334"/>
        <v xml:space="preserve">55319 </v>
      </c>
      <c r="N3563" t="str">
        <f t="shared" si="335"/>
        <v>erneute</v>
      </c>
      <c r="O3563" t="b" cm="1">
        <f t="array" ref="O3563">COUNT(FIND({0,1,2,3,4,5,6,7,8,9},N3563))&gt;0</f>
        <v>0</v>
      </c>
    </row>
    <row r="3564" spans="1:15" hidden="1" x14ac:dyDescent="0.3">
      <c r="A3564" s="1" t="s">
        <v>6899</v>
      </c>
      <c r="B3564" t="s">
        <v>1183</v>
      </c>
      <c r="C3564" t="s">
        <v>6900</v>
      </c>
      <c r="D3564">
        <v>2</v>
      </c>
      <c r="E3564" t="s">
        <v>7</v>
      </c>
      <c r="I3564">
        <f t="shared" si="330"/>
        <v>1</v>
      </c>
      <c r="J3564">
        <f t="shared" si="331"/>
        <v>1</v>
      </c>
      <c r="K3564" t="str">
        <f t="shared" si="332"/>
        <v>LS 85740078 lässt sich nicht einbuchen</v>
      </c>
      <c r="L3564" t="str">
        <f t="shared" si="333"/>
        <v>55328-</v>
      </c>
      <c r="M3564" t="str">
        <f t="shared" si="334"/>
        <v xml:space="preserve">55328 </v>
      </c>
      <c r="N3564" t="str">
        <f t="shared" si="335"/>
        <v>LS</v>
      </c>
      <c r="O3564" t="b" cm="1">
        <f t="array" ref="O3564">COUNT(FIND({0,1,2,3,4,5,6,7,8,9},N3564))&gt;0</f>
        <v>0</v>
      </c>
    </row>
    <row r="3565" spans="1:15" hidden="1" x14ac:dyDescent="0.3">
      <c r="A3565" s="1" t="s">
        <v>6901</v>
      </c>
      <c r="B3565" t="s">
        <v>1183</v>
      </c>
      <c r="C3565" t="s">
        <v>6902</v>
      </c>
      <c r="D3565">
        <v>2</v>
      </c>
      <c r="E3565" t="s">
        <v>7</v>
      </c>
      <c r="I3565">
        <f t="shared" si="330"/>
        <v>1</v>
      </c>
      <c r="J3565">
        <f t="shared" si="331"/>
        <v>1</v>
      </c>
      <c r="K3565" t="str">
        <f t="shared" si="332"/>
        <v>IDOC B &amp; B Frankfurt Material 9042743</v>
      </c>
      <c r="L3565" t="str">
        <f t="shared" si="333"/>
        <v>55338-</v>
      </c>
      <c r="M3565" t="str">
        <f t="shared" si="334"/>
        <v xml:space="preserve">55338 </v>
      </c>
      <c r="N3565" t="str">
        <f t="shared" si="335"/>
        <v>IDOC</v>
      </c>
      <c r="O3565" t="b" cm="1">
        <f t="array" ref="O3565">COUNT(FIND({0,1,2,3,4,5,6,7,8,9},N3565))&gt;0</f>
        <v>0</v>
      </c>
    </row>
    <row r="3566" spans="1:15" hidden="1" x14ac:dyDescent="0.3">
      <c r="A3566" s="1" t="s">
        <v>6903</v>
      </c>
      <c r="B3566" t="s">
        <v>1183</v>
      </c>
      <c r="C3566" t="s">
        <v>6904</v>
      </c>
      <c r="D3566">
        <v>2</v>
      </c>
      <c r="E3566" t="s">
        <v>7</v>
      </c>
      <c r="I3566">
        <f t="shared" si="330"/>
        <v>1</v>
      </c>
      <c r="J3566">
        <f t="shared" si="331"/>
        <v>1</v>
      </c>
      <c r="K3566" t="str">
        <f t="shared" si="332"/>
        <v>IDOC 274607351 &amp; 274621571</v>
      </c>
      <c r="L3566" t="str">
        <f t="shared" si="333"/>
        <v>55341-</v>
      </c>
      <c r="M3566" t="str">
        <f t="shared" si="334"/>
        <v xml:space="preserve">55341 </v>
      </c>
      <c r="N3566" t="str">
        <f t="shared" si="335"/>
        <v>IDOC</v>
      </c>
      <c r="O3566" t="b" cm="1">
        <f t="array" ref="O3566">COUNT(FIND({0,1,2,3,4,5,6,7,8,9},N3566))&gt;0</f>
        <v>0</v>
      </c>
    </row>
    <row r="3567" spans="1:15" hidden="1" x14ac:dyDescent="0.3">
      <c r="A3567" s="1" t="s">
        <v>6905</v>
      </c>
      <c r="B3567" t="s">
        <v>1183</v>
      </c>
      <c r="C3567" t="s">
        <v>6906</v>
      </c>
      <c r="D3567">
        <v>2</v>
      </c>
      <c r="E3567" t="s">
        <v>7</v>
      </c>
      <c r="I3567">
        <f t="shared" si="330"/>
        <v>1</v>
      </c>
      <c r="J3567">
        <f t="shared" si="331"/>
        <v>1</v>
      </c>
      <c r="K3567" t="str">
        <f t="shared" si="332"/>
        <v>Auftrag 6300143, Kd 2689449</v>
      </c>
      <c r="L3567" t="str">
        <f t="shared" si="333"/>
        <v>55350-</v>
      </c>
      <c r="M3567" t="str">
        <f t="shared" si="334"/>
        <v xml:space="preserve">55350 </v>
      </c>
      <c r="N3567" t="str">
        <f t="shared" si="335"/>
        <v>Auftrag</v>
      </c>
      <c r="O3567" t="b" cm="1">
        <f t="array" ref="O3567">COUNT(FIND({0,1,2,3,4,5,6,7,8,9},N3567))&gt;0</f>
        <v>0</v>
      </c>
    </row>
    <row r="3568" spans="1:15" hidden="1" x14ac:dyDescent="0.3">
      <c r="A3568" s="1" t="s">
        <v>6907</v>
      </c>
      <c r="B3568" t="s">
        <v>1183</v>
      </c>
      <c r="C3568" t="s">
        <v>6908</v>
      </c>
      <c r="D3568">
        <v>2</v>
      </c>
      <c r="E3568" t="s">
        <v>7</v>
      </c>
      <c r="I3568">
        <f t="shared" si="330"/>
        <v>1</v>
      </c>
      <c r="J3568">
        <f t="shared" si="331"/>
        <v>1</v>
      </c>
      <c r="K3568" t="str">
        <f t="shared" si="332"/>
        <v>Falschbuchung C&amp;C Rechnungen</v>
      </c>
      <c r="L3568" t="str">
        <f t="shared" si="333"/>
        <v>55354-</v>
      </c>
      <c r="M3568" t="str">
        <f t="shared" si="334"/>
        <v xml:space="preserve">55354 </v>
      </c>
      <c r="N3568" t="str">
        <f t="shared" si="335"/>
        <v>Falschbuchung</v>
      </c>
      <c r="O3568" t="b" cm="1">
        <f t="array" ref="O3568">COUNT(FIND({0,1,2,3,4,5,6,7,8,9},N3568))&gt;0</f>
        <v>0</v>
      </c>
    </row>
    <row r="3569" spans="1:15" hidden="1" x14ac:dyDescent="0.3">
      <c r="A3569" s="1" t="s">
        <v>6909</v>
      </c>
      <c r="B3569" t="s">
        <v>1183</v>
      </c>
      <c r="C3569" t="s">
        <v>6910</v>
      </c>
      <c r="D3569">
        <v>2</v>
      </c>
      <c r="E3569" t="s">
        <v>7</v>
      </c>
      <c r="I3569">
        <f t="shared" si="330"/>
        <v>1</v>
      </c>
      <c r="J3569">
        <f t="shared" si="331"/>
        <v>1</v>
      </c>
      <c r="K3569" t="str">
        <f t="shared" si="332"/>
        <v>Verbuchung der Bestellung</v>
      </c>
      <c r="L3569" t="str">
        <f t="shared" si="333"/>
        <v>55360-</v>
      </c>
      <c r="M3569" t="str">
        <f t="shared" si="334"/>
        <v xml:space="preserve">55360 </v>
      </c>
      <c r="N3569" t="str">
        <f t="shared" si="335"/>
        <v>Verbuchung</v>
      </c>
      <c r="O3569" t="b" cm="1">
        <f t="array" ref="O3569">COUNT(FIND({0,1,2,3,4,5,6,7,8,9},N3569))&gt;0</f>
        <v>0</v>
      </c>
    </row>
    <row r="3570" spans="1:15" hidden="1" x14ac:dyDescent="0.3">
      <c r="A3570" s="1" t="s">
        <v>6911</v>
      </c>
      <c r="B3570" t="s">
        <v>1183</v>
      </c>
      <c r="C3570" t="s">
        <v>6912</v>
      </c>
      <c r="D3570">
        <v>2</v>
      </c>
      <c r="E3570" t="s">
        <v>7</v>
      </c>
      <c r="I3570">
        <f t="shared" si="330"/>
        <v>2</v>
      </c>
      <c r="J3570">
        <f t="shared" si="331"/>
        <v>2</v>
      </c>
      <c r="K3570" t="str">
        <f t="shared" si="332"/>
        <v>Buchung LS 02.11.2016</v>
      </c>
      <c r="L3570" t="str">
        <f t="shared" si="333"/>
        <v>55363-WE-</v>
      </c>
      <c r="M3570" t="str">
        <f t="shared" si="334"/>
        <v xml:space="preserve">55363 WE </v>
      </c>
      <c r="N3570" t="str">
        <f t="shared" si="335"/>
        <v>Buchung</v>
      </c>
      <c r="O3570" t="b" cm="1">
        <f t="array" ref="O3570">COUNT(FIND({0,1,2,3,4,5,6,7,8,9},N3570))&gt;0</f>
        <v>0</v>
      </c>
    </row>
    <row r="3571" spans="1:15" hidden="1" x14ac:dyDescent="0.3">
      <c r="A3571" s="1" t="s">
        <v>6913</v>
      </c>
      <c r="B3571" t="s">
        <v>1183</v>
      </c>
      <c r="C3571" t="s">
        <v>6914</v>
      </c>
      <c r="D3571">
        <v>2</v>
      </c>
      <c r="E3571" t="s">
        <v>7</v>
      </c>
      <c r="I3571">
        <f t="shared" si="330"/>
        <v>1</v>
      </c>
      <c r="J3571">
        <f t="shared" si="331"/>
        <v>1</v>
      </c>
      <c r="K3571" t="str">
        <f t="shared" si="332"/>
        <v>B&amp;B Berlin IDOCS 274714520, 274720236</v>
      </c>
      <c r="L3571" t="str">
        <f t="shared" si="333"/>
        <v>55368-</v>
      </c>
      <c r="M3571" t="str">
        <f t="shared" si="334"/>
        <v xml:space="preserve">55368 </v>
      </c>
      <c r="N3571" t="str">
        <f t="shared" si="335"/>
        <v>B&amp;B</v>
      </c>
      <c r="O3571" t="b" cm="1">
        <f t="array" ref="O3571">COUNT(FIND({0,1,2,3,4,5,6,7,8,9},N3571))&gt;0</f>
        <v>0</v>
      </c>
    </row>
    <row r="3572" spans="1:15" hidden="1" x14ac:dyDescent="0.3">
      <c r="A3572" s="1" t="s">
        <v>6915</v>
      </c>
      <c r="B3572" t="s">
        <v>1183</v>
      </c>
      <c r="C3572" t="s">
        <v>6916</v>
      </c>
      <c r="D3572">
        <v>2</v>
      </c>
      <c r="E3572" t="s">
        <v>7</v>
      </c>
      <c r="I3572">
        <f t="shared" si="330"/>
        <v>1</v>
      </c>
      <c r="J3572">
        <f t="shared" si="331"/>
        <v>1</v>
      </c>
      <c r="K3572" t="str">
        <f t="shared" si="332"/>
        <v>Kassendaten Oracle</v>
      </c>
      <c r="L3572" t="str">
        <f t="shared" si="333"/>
        <v>55390-</v>
      </c>
      <c r="M3572" t="str">
        <f t="shared" si="334"/>
        <v xml:space="preserve">55390 </v>
      </c>
      <c r="N3572" t="str">
        <f t="shared" si="335"/>
        <v>Kassendaten</v>
      </c>
      <c r="O3572" t="b" cm="1">
        <f t="array" ref="O3572">COUNT(FIND({0,1,2,3,4,5,6,7,8,9},N3572))&gt;0</f>
        <v>0</v>
      </c>
    </row>
    <row r="3573" spans="1:15" hidden="1" x14ac:dyDescent="0.3">
      <c r="A3573" s="1" t="s">
        <v>6917</v>
      </c>
      <c r="B3573" t="s">
        <v>1183</v>
      </c>
      <c r="C3573" t="s">
        <v>6918</v>
      </c>
      <c r="D3573">
        <v>2</v>
      </c>
      <c r="E3573" t="s">
        <v>7</v>
      </c>
      <c r="I3573">
        <f t="shared" si="330"/>
        <v>1</v>
      </c>
      <c r="J3573">
        <f t="shared" si="331"/>
        <v>1</v>
      </c>
      <c r="K3573" t="str">
        <f t="shared" si="332"/>
        <v>Artikel Wandstrahler 82553</v>
      </c>
      <c r="L3573" t="str">
        <f t="shared" si="333"/>
        <v>55403-</v>
      </c>
      <c r="M3573" t="str">
        <f t="shared" si="334"/>
        <v xml:space="preserve">55403 </v>
      </c>
      <c r="N3573" t="str">
        <f t="shared" si="335"/>
        <v>Artikel</v>
      </c>
      <c r="O3573" t="b" cm="1">
        <f t="array" ref="O3573">COUNT(FIND({0,1,2,3,4,5,6,7,8,9},N3573))&gt;0</f>
        <v>0</v>
      </c>
    </row>
    <row r="3574" spans="1:15" hidden="1" x14ac:dyDescent="0.3">
      <c r="A3574" s="1" t="s">
        <v>6919</v>
      </c>
      <c r="B3574" t="s">
        <v>1183</v>
      </c>
      <c r="C3574" t="s">
        <v>6920</v>
      </c>
      <c r="D3574">
        <v>2</v>
      </c>
      <c r="E3574" t="s">
        <v>7</v>
      </c>
      <c r="I3574">
        <f t="shared" si="330"/>
        <v>1</v>
      </c>
      <c r="J3574">
        <f t="shared" si="331"/>
        <v>1</v>
      </c>
      <c r="K3574" t="str">
        <f t="shared" si="332"/>
        <v>Unvollständiger Auftrag 6305623</v>
      </c>
      <c r="L3574" t="str">
        <f t="shared" si="333"/>
        <v>55404-</v>
      </c>
      <c r="M3574" t="str">
        <f t="shared" si="334"/>
        <v xml:space="preserve">55404 </v>
      </c>
      <c r="N3574" t="str">
        <f t="shared" si="335"/>
        <v>Unvollständiger</v>
      </c>
      <c r="O3574" t="b" cm="1">
        <f t="array" ref="O3574">COUNT(FIND({0,1,2,3,4,5,6,7,8,9},N3574))&gt;0</f>
        <v>0</v>
      </c>
    </row>
    <row r="3575" spans="1:15" hidden="1" x14ac:dyDescent="0.3">
      <c r="A3575" s="1" t="s">
        <v>6921</v>
      </c>
      <c r="B3575" t="s">
        <v>1183</v>
      </c>
      <c r="C3575" t="s">
        <v>6922</v>
      </c>
      <c r="D3575">
        <v>2</v>
      </c>
      <c r="E3575" t="s">
        <v>7</v>
      </c>
      <c r="I3575">
        <f t="shared" si="330"/>
        <v>1</v>
      </c>
      <c r="J3575">
        <f t="shared" si="331"/>
        <v>1</v>
      </c>
      <c r="K3575" t="str">
        <f t="shared" si="332"/>
        <v>Nicht buchbare Positionen Lieferschein 85740269</v>
      </c>
      <c r="L3575" t="str">
        <f t="shared" si="333"/>
        <v>55409-</v>
      </c>
      <c r="M3575" t="str">
        <f t="shared" si="334"/>
        <v xml:space="preserve">55409 </v>
      </c>
      <c r="N3575" t="str">
        <f t="shared" si="335"/>
        <v>Nicht</v>
      </c>
      <c r="O3575" t="b" cm="1">
        <f t="array" ref="O3575">COUNT(FIND({0,1,2,3,4,5,6,7,8,9},N3575))&gt;0</f>
        <v>0</v>
      </c>
    </row>
    <row r="3576" spans="1:15" hidden="1" x14ac:dyDescent="0.3">
      <c r="A3576" s="1" t="s">
        <v>6923</v>
      </c>
      <c r="B3576" t="s">
        <v>1183</v>
      </c>
      <c r="C3576" t="s">
        <v>6924</v>
      </c>
      <c r="D3576">
        <v>2</v>
      </c>
      <c r="E3576" t="s">
        <v>7</v>
      </c>
      <c r="I3576">
        <f t="shared" si="330"/>
        <v>3</v>
      </c>
      <c r="J3576">
        <f t="shared" si="331"/>
        <v>2</v>
      </c>
      <c r="K3576" t="str">
        <f t="shared" si="332"/>
        <v>Terminal-Bestellungen</v>
      </c>
      <c r="L3576" t="str">
        <f t="shared" si="333"/>
        <v>55411-WH Bremen-</v>
      </c>
      <c r="M3576" t="str">
        <f t="shared" si="334"/>
        <v xml:space="preserve">55411 WH Bremen </v>
      </c>
      <c r="N3576" t="e">
        <f t="shared" si="335"/>
        <v>#VALUE!</v>
      </c>
      <c r="O3576" t="b" cm="1">
        <f t="array" ref="O3576">COUNT(FIND({0,1,2,3,4,5,6,7,8,9},N3576))&gt;0</f>
        <v>0</v>
      </c>
    </row>
    <row r="3577" spans="1:15" hidden="1" x14ac:dyDescent="0.3">
      <c r="A3577" s="1" t="s">
        <v>6925</v>
      </c>
      <c r="B3577" t="s">
        <v>1183</v>
      </c>
      <c r="C3577" t="s">
        <v>6926</v>
      </c>
      <c r="D3577">
        <v>2</v>
      </c>
      <c r="E3577" t="s">
        <v>7</v>
      </c>
      <c r="I3577">
        <f t="shared" si="330"/>
        <v>2</v>
      </c>
      <c r="J3577">
        <f t="shared" si="331"/>
        <v>2</v>
      </c>
      <c r="K3577" t="str">
        <f t="shared" si="332"/>
        <v>Statusprüfung bei Mahnlauf</v>
      </c>
      <c r="L3577" t="str">
        <f t="shared" si="333"/>
        <v>55413-LLE -</v>
      </c>
      <c r="M3577" t="str">
        <f t="shared" si="334"/>
        <v xml:space="preserve">55413 LLE  </v>
      </c>
      <c r="N3577" t="str">
        <f t="shared" si="335"/>
        <v>Statusprüfung</v>
      </c>
      <c r="O3577" t="b" cm="1">
        <f t="array" ref="O3577">COUNT(FIND({0,1,2,3,4,5,6,7,8,9},N3577))&gt;0</f>
        <v>0</v>
      </c>
    </row>
    <row r="3578" spans="1:15" hidden="1" x14ac:dyDescent="0.3">
      <c r="A3578" s="1" t="s">
        <v>6927</v>
      </c>
      <c r="B3578" t="s">
        <v>1183</v>
      </c>
      <c r="C3578" t="s">
        <v>6928</v>
      </c>
      <c r="D3578">
        <v>2</v>
      </c>
      <c r="E3578" t="s">
        <v>7</v>
      </c>
      <c r="I3578">
        <f t="shared" si="330"/>
        <v>1</v>
      </c>
      <c r="J3578">
        <f t="shared" si="331"/>
        <v>1</v>
      </c>
      <c r="K3578" t="str">
        <f t="shared" si="332"/>
        <v>Artikel im Ausland</v>
      </c>
      <c r="L3578" t="str">
        <f t="shared" si="333"/>
        <v>55454-</v>
      </c>
      <c r="M3578" t="str">
        <f t="shared" si="334"/>
        <v xml:space="preserve">55454 </v>
      </c>
      <c r="N3578" t="str">
        <f t="shared" si="335"/>
        <v>Artikel</v>
      </c>
      <c r="O3578" t="b" cm="1">
        <f t="array" ref="O3578">COUNT(FIND({0,1,2,3,4,5,6,7,8,9},N3578))&gt;0</f>
        <v>0</v>
      </c>
    </row>
    <row r="3579" spans="1:15" hidden="1" x14ac:dyDescent="0.3">
      <c r="A3579" s="1" t="s">
        <v>6929</v>
      </c>
      <c r="B3579" t="s">
        <v>1183</v>
      </c>
      <c r="C3579" t="s">
        <v>6930</v>
      </c>
      <c r="D3579">
        <v>2</v>
      </c>
      <c r="E3579" t="s">
        <v>7</v>
      </c>
      <c r="I3579">
        <f t="shared" si="330"/>
        <v>1</v>
      </c>
      <c r="J3579">
        <f t="shared" si="331"/>
        <v>1</v>
      </c>
      <c r="K3579" t="str">
        <f t="shared" si="332"/>
        <v>ABAP Laufzeitfehler</v>
      </c>
      <c r="L3579" t="str">
        <f t="shared" si="333"/>
        <v>55467-</v>
      </c>
      <c r="M3579" t="str">
        <f t="shared" si="334"/>
        <v xml:space="preserve">55467 </v>
      </c>
      <c r="N3579" t="str">
        <f t="shared" si="335"/>
        <v>ABAP</v>
      </c>
      <c r="O3579" t="b" cm="1">
        <f t="array" ref="O3579">COUNT(FIND({0,1,2,3,4,5,6,7,8,9},N3579))&gt;0</f>
        <v>0</v>
      </c>
    </row>
    <row r="3580" spans="1:15" hidden="1" x14ac:dyDescent="0.3">
      <c r="A3580" s="1" t="s">
        <v>6931</v>
      </c>
      <c r="B3580" t="s">
        <v>1183</v>
      </c>
      <c r="C3580" t="s">
        <v>6932</v>
      </c>
      <c r="D3580">
        <v>2</v>
      </c>
      <c r="E3580" t="s">
        <v>7</v>
      </c>
      <c r="I3580">
        <f t="shared" si="330"/>
        <v>2</v>
      </c>
      <c r="J3580">
        <f t="shared" si="331"/>
        <v>2</v>
      </c>
      <c r="K3580" t="str">
        <f t="shared" si="332"/>
        <v>Idoc wegen Pfand</v>
      </c>
      <c r="L3580" t="str">
        <f t="shared" si="333"/>
        <v>55469-hängendes Retouren-</v>
      </c>
      <c r="M3580" t="str">
        <f t="shared" si="334"/>
        <v xml:space="preserve">55469 hängendes Retouren </v>
      </c>
      <c r="N3580" t="str">
        <f t="shared" si="335"/>
        <v>Idoc</v>
      </c>
      <c r="O3580" t="b" cm="1">
        <f t="array" ref="O3580">COUNT(FIND({0,1,2,3,4,5,6,7,8,9},N3580))&gt;0</f>
        <v>0</v>
      </c>
    </row>
    <row r="3581" spans="1:15" hidden="1" x14ac:dyDescent="0.3">
      <c r="A3581" s="1" t="s">
        <v>6933</v>
      </c>
      <c r="B3581" t="s">
        <v>1183</v>
      </c>
      <c r="C3581" t="s">
        <v>6934</v>
      </c>
      <c r="D3581">
        <v>2</v>
      </c>
      <c r="E3581" t="s">
        <v>7</v>
      </c>
      <c r="I3581">
        <f t="shared" si="330"/>
        <v>1</v>
      </c>
      <c r="J3581">
        <f t="shared" si="331"/>
        <v>1</v>
      </c>
      <c r="K3581" t="str">
        <f t="shared" si="332"/>
        <v>WH Versand / Lieferung 862267273</v>
      </c>
      <c r="L3581" t="str">
        <f t="shared" si="333"/>
        <v>55472-</v>
      </c>
      <c r="M3581" t="str">
        <f t="shared" si="334"/>
        <v xml:space="preserve">55472 </v>
      </c>
      <c r="N3581" t="str">
        <f t="shared" si="335"/>
        <v>WH</v>
      </c>
      <c r="O3581" t="b" cm="1">
        <f t="array" ref="O3581">COUNT(FIND({0,1,2,3,4,5,6,7,8,9},N3581))&gt;0</f>
        <v>0</v>
      </c>
    </row>
    <row r="3582" spans="1:15" hidden="1" x14ac:dyDescent="0.3">
      <c r="A3582" s="1" t="s">
        <v>6935</v>
      </c>
      <c r="B3582" t="s">
        <v>1183</v>
      </c>
      <c r="C3582" t="s">
        <v>6936</v>
      </c>
      <c r="D3582">
        <v>2</v>
      </c>
      <c r="E3582" t="s">
        <v>7</v>
      </c>
      <c r="I3582">
        <f t="shared" si="330"/>
        <v>2</v>
      </c>
      <c r="J3582">
        <f t="shared" si="331"/>
        <v>2</v>
      </c>
      <c r="K3582" t="str">
        <f t="shared" si="332"/>
        <v>Kennzeichen</v>
      </c>
      <c r="L3582" t="str">
        <f t="shared" si="333"/>
        <v>55474-Anpassung Vermarktungs-</v>
      </c>
      <c r="M3582" t="str">
        <f t="shared" si="334"/>
        <v xml:space="preserve">55474 Anpassung Vermarktungs </v>
      </c>
      <c r="N3582" t="e">
        <f t="shared" si="335"/>
        <v>#VALUE!</v>
      </c>
      <c r="O3582" t="b" cm="1">
        <f t="array" ref="O3582">COUNT(FIND({0,1,2,3,4,5,6,7,8,9},N3582))&gt;0</f>
        <v>0</v>
      </c>
    </row>
    <row r="3583" spans="1:15" hidden="1" x14ac:dyDescent="0.3">
      <c r="A3583" s="1" t="s">
        <v>6937</v>
      </c>
      <c r="B3583" t="s">
        <v>1183</v>
      </c>
      <c r="C3583" t="s">
        <v>6938</v>
      </c>
      <c r="D3583">
        <v>2</v>
      </c>
      <c r="E3583" t="s">
        <v>7</v>
      </c>
      <c r="I3583">
        <f t="shared" si="330"/>
        <v>1</v>
      </c>
      <c r="J3583">
        <f t="shared" si="331"/>
        <v>1</v>
      </c>
      <c r="K3583" t="str">
        <f t="shared" si="332"/>
        <v>Versandkosten bei Auftrag 6306919</v>
      </c>
      <c r="L3583" t="str">
        <f t="shared" si="333"/>
        <v>55475-</v>
      </c>
      <c r="M3583" t="str">
        <f t="shared" si="334"/>
        <v xml:space="preserve">55475 </v>
      </c>
      <c r="N3583" t="str">
        <f t="shared" si="335"/>
        <v>Versandkosten</v>
      </c>
      <c r="O3583" t="b" cm="1">
        <f t="array" ref="O3583">COUNT(FIND({0,1,2,3,4,5,6,7,8,9},N3583))&gt;0</f>
        <v>0</v>
      </c>
    </row>
    <row r="3584" spans="1:15" hidden="1" x14ac:dyDescent="0.3">
      <c r="A3584" s="1" t="s">
        <v>6939</v>
      </c>
      <c r="B3584" t="s">
        <v>1183</v>
      </c>
      <c r="C3584" t="s">
        <v>6940</v>
      </c>
      <c r="D3584">
        <v>2</v>
      </c>
      <c r="E3584" t="s">
        <v>7</v>
      </c>
      <c r="I3584">
        <f t="shared" si="330"/>
        <v>1</v>
      </c>
      <c r="J3584">
        <f t="shared" si="331"/>
        <v>1</v>
      </c>
      <c r="K3584" t="str">
        <f t="shared" si="332"/>
        <v>AT Auftrag mit Lieferadresse DK</v>
      </c>
      <c r="L3584" t="str">
        <f t="shared" si="333"/>
        <v>55476-</v>
      </c>
      <c r="M3584" t="str">
        <f t="shared" si="334"/>
        <v xml:space="preserve">55476 </v>
      </c>
      <c r="N3584" t="str">
        <f t="shared" si="335"/>
        <v>AT</v>
      </c>
      <c r="O3584" t="b" cm="1">
        <f t="array" ref="O3584">COUNT(FIND({0,1,2,3,4,5,6,7,8,9},N3584))&gt;0</f>
        <v>0</v>
      </c>
    </row>
    <row r="3585" spans="1:15" hidden="1" x14ac:dyDescent="0.3">
      <c r="A3585" s="1" t="s">
        <v>6941</v>
      </c>
      <c r="B3585" t="s">
        <v>1183</v>
      </c>
      <c r="C3585" t="s">
        <v>6942</v>
      </c>
      <c r="D3585">
        <v>2</v>
      </c>
      <c r="E3585" t="s">
        <v>7</v>
      </c>
      <c r="I3585">
        <f t="shared" si="330"/>
        <v>1</v>
      </c>
      <c r="J3585">
        <f t="shared" si="331"/>
        <v>1</v>
      </c>
      <c r="K3585" t="str">
        <f t="shared" si="332"/>
        <v>Retourenlabel Post CH</v>
      </c>
      <c r="L3585" t="str">
        <f t="shared" si="333"/>
        <v>55497-</v>
      </c>
      <c r="M3585" t="str">
        <f t="shared" si="334"/>
        <v xml:space="preserve">55497 </v>
      </c>
      <c r="N3585" t="str">
        <f t="shared" si="335"/>
        <v>Retourenlabel</v>
      </c>
      <c r="O3585" t="b" cm="1">
        <f t="array" ref="O3585">COUNT(FIND({0,1,2,3,4,5,6,7,8,9},N3585))&gt;0</f>
        <v>0</v>
      </c>
    </row>
    <row r="3586" spans="1:15" hidden="1" x14ac:dyDescent="0.3">
      <c r="A3586" s="1" t="s">
        <v>6943</v>
      </c>
      <c r="B3586" t="s">
        <v>1183</v>
      </c>
      <c r="C3586" t="s">
        <v>6944</v>
      </c>
      <c r="D3586">
        <v>2</v>
      </c>
      <c r="E3586" t="s">
        <v>7</v>
      </c>
      <c r="I3586">
        <f t="shared" si="330"/>
        <v>1</v>
      </c>
      <c r="J3586">
        <f t="shared" si="331"/>
        <v>1</v>
      </c>
      <c r="K3586" t="str">
        <f t="shared" si="332"/>
        <v>Artikel 12166 und 12156</v>
      </c>
      <c r="L3586" t="str">
        <f t="shared" si="333"/>
        <v>55508-</v>
      </c>
      <c r="M3586" t="str">
        <f t="shared" si="334"/>
        <v xml:space="preserve">55508 </v>
      </c>
      <c r="N3586" t="str">
        <f t="shared" si="335"/>
        <v>Artikel</v>
      </c>
      <c r="O3586" t="b" cm="1">
        <f t="array" ref="O3586">COUNT(FIND({0,1,2,3,4,5,6,7,8,9},N3586))&gt;0</f>
        <v>0</v>
      </c>
    </row>
    <row r="3587" spans="1:15" hidden="1" x14ac:dyDescent="0.3">
      <c r="A3587" s="1" t="s">
        <v>6945</v>
      </c>
      <c r="B3587" t="s">
        <v>1183</v>
      </c>
      <c r="C3587" t="s">
        <v>6946</v>
      </c>
      <c r="D3587">
        <v>2</v>
      </c>
      <c r="E3587" t="s">
        <v>7</v>
      </c>
      <c r="I3587">
        <f t="shared" ref="I3587:I3650" si="336">LEN(C3587)-LEN(SUBSTITUTE(C3587,"-",))</f>
        <v>1</v>
      </c>
      <c r="J3587">
        <f t="shared" ref="J3587:J3650" si="337">IF(I3587&gt;1,2,I3587)</f>
        <v>1</v>
      </c>
      <c r="K3587" t="str">
        <f t="shared" ref="K3587:K3650" si="338">RIGHT($C3587,LEN($C3587)-SEARCH("#",SUBSTITUTE($C3587,"-","#",J3587)))</f>
        <v>Kundensuche funktioniert nicht</v>
      </c>
      <c r="L3587" t="str">
        <f t="shared" ref="L3587:L3650" si="339">LEFT($C3587,SEARCH("#",SUBSTITUTE($C3587,"-","#",$J3587)))</f>
        <v>55509-</v>
      </c>
      <c r="M3587" t="str">
        <f t="shared" ref="M3587:M3650" si="340">SUBSTITUTE(L3587,"-"," ")</f>
        <v xml:space="preserve">55509 </v>
      </c>
      <c r="N3587" t="str">
        <f t="shared" ref="N3587:N3650" si="341">LEFT(K3587,SEARCH(" ",K3587,1)-1)</f>
        <v>Kundensuche</v>
      </c>
      <c r="O3587" t="b" cm="1">
        <f t="array" ref="O3587">COUNT(FIND({0,1,2,3,4,5,6,7,8,9},N3587))&gt;0</f>
        <v>0</v>
      </c>
    </row>
    <row r="3588" spans="1:15" hidden="1" x14ac:dyDescent="0.3">
      <c r="A3588" s="1" t="s">
        <v>6947</v>
      </c>
      <c r="B3588" t="s">
        <v>1183</v>
      </c>
      <c r="C3588" t="s">
        <v>6948</v>
      </c>
      <c r="D3588">
        <v>2</v>
      </c>
      <c r="E3588" t="s">
        <v>7</v>
      </c>
      <c r="I3588">
        <f t="shared" si="336"/>
        <v>1</v>
      </c>
      <c r="J3588">
        <f t="shared" si="337"/>
        <v>1</v>
      </c>
      <c r="K3588" t="str">
        <f t="shared" si="338"/>
        <v>SAP ist sehr langsam</v>
      </c>
      <c r="L3588" t="str">
        <f t="shared" si="339"/>
        <v>55510-</v>
      </c>
      <c r="M3588" t="str">
        <f t="shared" si="340"/>
        <v xml:space="preserve">55510 </v>
      </c>
      <c r="N3588" t="str">
        <f t="shared" si="341"/>
        <v>SAP</v>
      </c>
      <c r="O3588" t="b" cm="1">
        <f t="array" ref="O3588">COUNT(FIND({0,1,2,3,4,5,6,7,8,9},N3588))&gt;0</f>
        <v>0</v>
      </c>
    </row>
    <row r="3589" spans="1:15" hidden="1" x14ac:dyDescent="0.3">
      <c r="A3589" s="1" t="s">
        <v>6949</v>
      </c>
      <c r="B3589" t="s">
        <v>1183</v>
      </c>
      <c r="C3589" t="s">
        <v>6950</v>
      </c>
      <c r="D3589">
        <v>2</v>
      </c>
      <c r="E3589" t="s">
        <v>7</v>
      </c>
      <c r="I3589">
        <f t="shared" si="336"/>
        <v>1</v>
      </c>
      <c r="J3589">
        <f t="shared" si="337"/>
        <v>1</v>
      </c>
      <c r="K3589" t="str">
        <f t="shared" si="338"/>
        <v>Umleitung in SAP kann in 0101</v>
      </c>
      <c r="L3589" t="str">
        <f t="shared" si="339"/>
        <v>55516-</v>
      </c>
      <c r="M3589" t="str">
        <f t="shared" si="340"/>
        <v xml:space="preserve">55516 </v>
      </c>
      <c r="N3589" t="str">
        <f t="shared" si="341"/>
        <v>Umleitung</v>
      </c>
      <c r="O3589" t="b" cm="1">
        <f t="array" ref="O3589">COUNT(FIND({0,1,2,3,4,5,6,7,8,9},N3589))&gt;0</f>
        <v>0</v>
      </c>
    </row>
    <row r="3590" spans="1:15" hidden="1" x14ac:dyDescent="0.3">
      <c r="A3590" s="1" t="s">
        <v>6951</v>
      </c>
      <c r="B3590" t="s">
        <v>1183</v>
      </c>
      <c r="C3590" t="s">
        <v>6952</v>
      </c>
      <c r="D3590">
        <v>2</v>
      </c>
      <c r="E3590" t="s">
        <v>7</v>
      </c>
      <c r="I3590">
        <f t="shared" si="336"/>
        <v>1</v>
      </c>
      <c r="J3590">
        <f t="shared" si="337"/>
        <v>1</v>
      </c>
      <c r="K3590" t="str">
        <f t="shared" si="338"/>
        <v>Zugang SAP</v>
      </c>
      <c r="L3590" t="str">
        <f t="shared" si="339"/>
        <v>55546-</v>
      </c>
      <c r="M3590" t="str">
        <f t="shared" si="340"/>
        <v xml:space="preserve">55546 </v>
      </c>
      <c r="N3590" t="str">
        <f t="shared" si="341"/>
        <v>Zugang</v>
      </c>
      <c r="O3590" t="b" cm="1">
        <f t="array" ref="O3590">COUNT(FIND({0,1,2,3,4,5,6,7,8,9},N3590))&gt;0</f>
        <v>0</v>
      </c>
    </row>
    <row r="3591" spans="1:15" hidden="1" x14ac:dyDescent="0.3">
      <c r="A3591" s="1" t="s">
        <v>6953</v>
      </c>
      <c r="B3591" t="s">
        <v>1183</v>
      </c>
      <c r="C3591" t="s">
        <v>6954</v>
      </c>
      <c r="D3591">
        <v>2</v>
      </c>
      <c r="E3591" t="s">
        <v>7</v>
      </c>
      <c r="I3591">
        <f t="shared" si="336"/>
        <v>1</v>
      </c>
      <c r="J3591">
        <f t="shared" si="337"/>
        <v>1</v>
      </c>
      <c r="K3591" t="str">
        <f t="shared" si="338"/>
        <v>Umleitung nicht pflegbar</v>
      </c>
      <c r="L3591" t="str">
        <f t="shared" si="339"/>
        <v>55550-</v>
      </c>
      <c r="M3591" t="str">
        <f t="shared" si="340"/>
        <v xml:space="preserve">55550 </v>
      </c>
      <c r="N3591" t="str">
        <f t="shared" si="341"/>
        <v>Umleitung</v>
      </c>
      <c r="O3591" t="b" cm="1">
        <f t="array" ref="O3591">COUNT(FIND({0,1,2,3,4,5,6,7,8,9},N3591))&gt;0</f>
        <v>0</v>
      </c>
    </row>
    <row r="3592" spans="1:15" hidden="1" x14ac:dyDescent="0.3">
      <c r="A3592" s="1" t="s">
        <v>6955</v>
      </c>
      <c r="B3592" t="s">
        <v>1183</v>
      </c>
      <c r="C3592" t="s">
        <v>6956</v>
      </c>
      <c r="D3592">
        <v>2</v>
      </c>
      <c r="E3592" t="s">
        <v>7</v>
      </c>
      <c r="I3592">
        <f t="shared" si="336"/>
        <v>1</v>
      </c>
      <c r="J3592">
        <f t="shared" si="337"/>
        <v>1</v>
      </c>
      <c r="K3592" t="str">
        <f t="shared" si="338"/>
        <v>Materialnummer 88625</v>
      </c>
      <c r="L3592" t="str">
        <f t="shared" si="339"/>
        <v>55566-</v>
      </c>
      <c r="M3592" t="str">
        <f t="shared" si="340"/>
        <v xml:space="preserve">55566 </v>
      </c>
      <c r="N3592" t="str">
        <f t="shared" si="341"/>
        <v>Materialnummer</v>
      </c>
      <c r="O3592" t="b" cm="1">
        <f t="array" ref="O3592">COUNT(FIND({0,1,2,3,4,5,6,7,8,9},N3592))&gt;0</f>
        <v>0</v>
      </c>
    </row>
    <row r="3593" spans="1:15" hidden="1" x14ac:dyDescent="0.3">
      <c r="A3593" s="1" t="s">
        <v>6957</v>
      </c>
      <c r="B3593" t="s">
        <v>1183</v>
      </c>
      <c r="C3593" t="s">
        <v>6958</v>
      </c>
      <c r="D3593">
        <v>2</v>
      </c>
      <c r="E3593" t="s">
        <v>7</v>
      </c>
      <c r="I3593">
        <f t="shared" si="336"/>
        <v>2</v>
      </c>
      <c r="J3593">
        <f t="shared" si="337"/>
        <v>2</v>
      </c>
      <c r="K3593" t="str">
        <f t="shared" si="338"/>
        <v>Artikel 21793 Tischbeine</v>
      </c>
      <c r="L3593" t="str">
        <f t="shared" si="339"/>
        <v>55571-A-</v>
      </c>
      <c r="M3593" t="str">
        <f t="shared" si="340"/>
        <v xml:space="preserve">55571 A </v>
      </c>
      <c r="N3593" t="str">
        <f t="shared" si="341"/>
        <v>Artikel</v>
      </c>
      <c r="O3593" t="b" cm="1">
        <f t="array" ref="O3593">COUNT(FIND({0,1,2,3,4,5,6,7,8,9},N3593))&gt;0</f>
        <v>0</v>
      </c>
    </row>
    <row r="3594" spans="1:15" hidden="1" x14ac:dyDescent="0.3">
      <c r="A3594" s="1" t="s">
        <v>6959</v>
      </c>
      <c r="B3594" t="s">
        <v>1183</v>
      </c>
      <c r="C3594" t="s">
        <v>6960</v>
      </c>
      <c r="D3594">
        <v>2</v>
      </c>
      <c r="E3594" t="s">
        <v>7</v>
      </c>
      <c r="I3594">
        <f t="shared" si="336"/>
        <v>1</v>
      </c>
      <c r="J3594">
        <f t="shared" si="337"/>
        <v>1</v>
      </c>
      <c r="K3594" t="str">
        <f t="shared" si="338"/>
        <v>Zugang zu E02/Q02 SAP</v>
      </c>
      <c r="L3594" t="str">
        <f t="shared" si="339"/>
        <v>55585-</v>
      </c>
      <c r="M3594" t="str">
        <f t="shared" si="340"/>
        <v xml:space="preserve">55585 </v>
      </c>
      <c r="N3594" t="str">
        <f t="shared" si="341"/>
        <v>Zugang</v>
      </c>
      <c r="O3594" t="b" cm="1">
        <f t="array" ref="O3594">COUNT(FIND({0,1,2,3,4,5,6,7,8,9},N3594))&gt;0</f>
        <v>0</v>
      </c>
    </row>
    <row r="3595" spans="1:15" hidden="1" x14ac:dyDescent="0.3">
      <c r="A3595" s="1" t="s">
        <v>6961</v>
      </c>
      <c r="B3595" t="s">
        <v>1183</v>
      </c>
      <c r="C3595" t="s">
        <v>6962</v>
      </c>
      <c r="D3595">
        <v>2</v>
      </c>
      <c r="E3595" t="s">
        <v>7</v>
      </c>
      <c r="I3595">
        <f t="shared" si="336"/>
        <v>1</v>
      </c>
      <c r="J3595">
        <f t="shared" si="337"/>
        <v>1</v>
      </c>
      <c r="K3595" t="str">
        <f t="shared" si="338"/>
        <v>ZZRE Retoure JCL 0840278666</v>
      </c>
      <c r="L3595" t="str">
        <f t="shared" si="339"/>
        <v>55591-</v>
      </c>
      <c r="M3595" t="str">
        <f t="shared" si="340"/>
        <v xml:space="preserve">55591 </v>
      </c>
      <c r="N3595" t="str">
        <f t="shared" si="341"/>
        <v>ZZRE</v>
      </c>
      <c r="O3595" t="b" cm="1">
        <f t="array" ref="O3595">COUNT(FIND({0,1,2,3,4,5,6,7,8,9},N3595))&gt;0</f>
        <v>0</v>
      </c>
    </row>
    <row r="3596" spans="1:15" hidden="1" x14ac:dyDescent="0.3">
      <c r="A3596" s="1" t="s">
        <v>6963</v>
      </c>
      <c r="B3596" t="s">
        <v>1183</v>
      </c>
      <c r="C3596" t="s">
        <v>6964</v>
      </c>
      <c r="D3596">
        <v>2</v>
      </c>
      <c r="E3596" t="s">
        <v>7</v>
      </c>
      <c r="I3596">
        <f t="shared" si="336"/>
        <v>1</v>
      </c>
      <c r="J3596">
        <f t="shared" si="337"/>
        <v>1</v>
      </c>
      <c r="K3596" t="str">
        <f t="shared" si="338"/>
        <v>Löschung Thomas Spychala</v>
      </c>
      <c r="L3596" t="str">
        <f t="shared" si="339"/>
        <v>55596-</v>
      </c>
      <c r="M3596" t="str">
        <f t="shared" si="340"/>
        <v xml:space="preserve">55596 </v>
      </c>
      <c r="N3596" t="str">
        <f t="shared" si="341"/>
        <v>Löschung</v>
      </c>
      <c r="O3596" t="b" cm="1">
        <f t="array" ref="O3596">COUNT(FIND({0,1,2,3,4,5,6,7,8,9},N3596))&gt;0</f>
        <v>0</v>
      </c>
    </row>
    <row r="3597" spans="1:15" hidden="1" x14ac:dyDescent="0.3">
      <c r="A3597" s="1" t="s">
        <v>6965</v>
      </c>
      <c r="B3597" t="s">
        <v>1183</v>
      </c>
      <c r="C3597" t="s">
        <v>6966</v>
      </c>
      <c r="D3597">
        <v>2</v>
      </c>
      <c r="E3597" t="s">
        <v>7</v>
      </c>
      <c r="I3597">
        <f t="shared" si="336"/>
        <v>3</v>
      </c>
      <c r="J3597">
        <f t="shared" si="337"/>
        <v>2</v>
      </c>
      <c r="K3597" t="str">
        <f t="shared" si="338"/>
        <v>Aufträge 86328-XL / 5400</v>
      </c>
      <c r="L3597" t="str">
        <f t="shared" si="339"/>
        <v>55614-VaWH-</v>
      </c>
      <c r="M3597" t="str">
        <f t="shared" si="340"/>
        <v xml:space="preserve">55614 VaWH </v>
      </c>
      <c r="N3597" t="str">
        <f t="shared" si="341"/>
        <v>Aufträge</v>
      </c>
      <c r="O3597" t="b" cm="1">
        <f t="array" ref="O3597">COUNT(FIND({0,1,2,3,4,5,6,7,8,9},N3597))&gt;0</f>
        <v>0</v>
      </c>
    </row>
    <row r="3598" spans="1:15" hidden="1" x14ac:dyDescent="0.3">
      <c r="A3598" s="1" t="s">
        <v>6967</v>
      </c>
      <c r="B3598" t="s">
        <v>1183</v>
      </c>
      <c r="C3598" t="s">
        <v>6968</v>
      </c>
      <c r="D3598">
        <v>2</v>
      </c>
      <c r="E3598" t="s">
        <v>7</v>
      </c>
      <c r="I3598">
        <f t="shared" si="336"/>
        <v>1</v>
      </c>
      <c r="J3598">
        <f t="shared" si="337"/>
        <v>1</v>
      </c>
      <c r="K3598" t="str">
        <f t="shared" si="338"/>
        <v>Versandart Spedition</v>
      </c>
      <c r="L3598" t="str">
        <f t="shared" si="339"/>
        <v>55616-</v>
      </c>
      <c r="M3598" t="str">
        <f t="shared" si="340"/>
        <v xml:space="preserve">55616 </v>
      </c>
      <c r="N3598" t="str">
        <f t="shared" si="341"/>
        <v>Versandart</v>
      </c>
      <c r="O3598" t="b" cm="1">
        <f t="array" ref="O3598">COUNT(FIND({0,1,2,3,4,5,6,7,8,9},N3598))&gt;0</f>
        <v>0</v>
      </c>
    </row>
    <row r="3599" spans="1:15" hidden="1" x14ac:dyDescent="0.3">
      <c r="A3599" s="1" t="s">
        <v>6969</v>
      </c>
      <c r="B3599" t="s">
        <v>1183</v>
      </c>
      <c r="C3599" t="s">
        <v>6970</v>
      </c>
      <c r="D3599">
        <v>2</v>
      </c>
      <c r="E3599" t="s">
        <v>7</v>
      </c>
      <c r="I3599">
        <f t="shared" si="336"/>
        <v>2</v>
      </c>
      <c r="J3599">
        <f t="shared" si="337"/>
        <v>2</v>
      </c>
      <c r="K3599" t="str">
        <f t="shared" si="338"/>
        <v>Position wird nicht beliefert</v>
      </c>
      <c r="L3599" t="str">
        <f t="shared" si="339"/>
        <v>55630-UB-</v>
      </c>
      <c r="M3599" t="str">
        <f t="shared" si="340"/>
        <v xml:space="preserve">55630 UB </v>
      </c>
      <c r="N3599" t="str">
        <f t="shared" si="341"/>
        <v>Position</v>
      </c>
      <c r="O3599" t="b" cm="1">
        <f t="array" ref="O3599">COUNT(FIND({0,1,2,3,4,5,6,7,8,9},N3599))&gt;0</f>
        <v>0</v>
      </c>
    </row>
    <row r="3600" spans="1:15" hidden="1" x14ac:dyDescent="0.3">
      <c r="A3600" s="1" t="s">
        <v>6971</v>
      </c>
      <c r="B3600" t="s">
        <v>1183</v>
      </c>
      <c r="C3600" t="s">
        <v>6972</v>
      </c>
      <c r="D3600">
        <v>2</v>
      </c>
      <c r="E3600" t="s">
        <v>7</v>
      </c>
      <c r="I3600">
        <f t="shared" si="336"/>
        <v>1</v>
      </c>
      <c r="J3600">
        <f t="shared" si="337"/>
        <v>1</v>
      </c>
      <c r="K3600" t="str">
        <f t="shared" si="338"/>
        <v>Zugang Chrsitine Michel</v>
      </c>
      <c r="L3600" t="str">
        <f t="shared" si="339"/>
        <v>55636-</v>
      </c>
      <c r="M3600" t="str">
        <f t="shared" si="340"/>
        <v xml:space="preserve">55636 </v>
      </c>
      <c r="N3600" t="str">
        <f t="shared" si="341"/>
        <v>Zugang</v>
      </c>
      <c r="O3600" t="b" cm="1">
        <f t="array" ref="O3600">COUNT(FIND({0,1,2,3,4,5,6,7,8,9},N3600))&gt;0</f>
        <v>0</v>
      </c>
    </row>
    <row r="3601" spans="1:15" hidden="1" x14ac:dyDescent="0.3">
      <c r="A3601" s="1" t="s">
        <v>6973</v>
      </c>
      <c r="B3601" t="s">
        <v>1183</v>
      </c>
      <c r="C3601" t="s">
        <v>6974</v>
      </c>
      <c r="D3601">
        <v>2</v>
      </c>
      <c r="E3601" t="s">
        <v>7</v>
      </c>
      <c r="I3601">
        <f t="shared" si="336"/>
        <v>1</v>
      </c>
      <c r="J3601">
        <f t="shared" si="337"/>
        <v>1</v>
      </c>
      <c r="K3601" t="str">
        <f t="shared" si="338"/>
        <v>SAP ist sehr langsam</v>
      </c>
      <c r="L3601" t="str">
        <f t="shared" si="339"/>
        <v>55659-</v>
      </c>
      <c r="M3601" t="str">
        <f t="shared" si="340"/>
        <v xml:space="preserve">55659 </v>
      </c>
      <c r="N3601" t="str">
        <f t="shared" si="341"/>
        <v>SAP</v>
      </c>
      <c r="O3601" t="b" cm="1">
        <f t="array" ref="O3601">COUNT(FIND({0,1,2,3,4,5,6,7,8,9},N3601))&gt;0</f>
        <v>0</v>
      </c>
    </row>
    <row r="3602" spans="1:15" hidden="1" x14ac:dyDescent="0.3">
      <c r="A3602" s="1" t="s">
        <v>6975</v>
      </c>
      <c r="B3602" t="s">
        <v>1183</v>
      </c>
      <c r="C3602" t="s">
        <v>6976</v>
      </c>
      <c r="D3602">
        <v>2</v>
      </c>
      <c r="E3602" t="s">
        <v>7</v>
      </c>
      <c r="I3602">
        <f t="shared" si="336"/>
        <v>1</v>
      </c>
      <c r="J3602">
        <f t="shared" si="337"/>
        <v>1</v>
      </c>
      <c r="K3602" t="str">
        <f t="shared" si="338"/>
        <v>nicht WA gebucht / WHB</v>
      </c>
      <c r="L3602" t="str">
        <f t="shared" si="339"/>
        <v>55661-</v>
      </c>
      <c r="M3602" t="str">
        <f t="shared" si="340"/>
        <v xml:space="preserve">55661 </v>
      </c>
      <c r="N3602" t="str">
        <f t="shared" si="341"/>
        <v>nicht</v>
      </c>
      <c r="O3602" t="b" cm="1">
        <f t="array" ref="O3602">COUNT(FIND({0,1,2,3,4,5,6,7,8,9},N3602))&gt;0</f>
        <v>0</v>
      </c>
    </row>
    <row r="3603" spans="1:15" hidden="1" x14ac:dyDescent="0.3">
      <c r="A3603" s="1" t="s">
        <v>6977</v>
      </c>
      <c r="B3603" t="s">
        <v>1183</v>
      </c>
      <c r="C3603" t="s">
        <v>6978</v>
      </c>
      <c r="D3603">
        <v>2</v>
      </c>
      <c r="E3603" t="s">
        <v>7</v>
      </c>
      <c r="I3603">
        <f t="shared" si="336"/>
        <v>1</v>
      </c>
      <c r="J3603">
        <f t="shared" si="337"/>
        <v>1</v>
      </c>
      <c r="K3603" t="str">
        <f t="shared" si="338"/>
        <v>Transaktion ZV000410</v>
      </c>
      <c r="L3603" t="str">
        <f t="shared" si="339"/>
        <v>55662-</v>
      </c>
      <c r="M3603" t="str">
        <f t="shared" si="340"/>
        <v xml:space="preserve">55662 </v>
      </c>
      <c r="N3603" t="str">
        <f t="shared" si="341"/>
        <v>Transaktion</v>
      </c>
      <c r="O3603" t="b" cm="1">
        <f t="array" ref="O3603">COUNT(FIND({0,1,2,3,4,5,6,7,8,9},N3603))&gt;0</f>
        <v>0</v>
      </c>
    </row>
    <row r="3604" spans="1:15" hidden="1" x14ac:dyDescent="0.3">
      <c r="A3604" s="1" t="s">
        <v>6979</v>
      </c>
      <c r="B3604" t="s">
        <v>1183</v>
      </c>
      <c r="C3604" t="s">
        <v>6980</v>
      </c>
      <c r="D3604">
        <v>2</v>
      </c>
      <c r="E3604" t="s">
        <v>7</v>
      </c>
      <c r="I3604">
        <f t="shared" si="336"/>
        <v>1</v>
      </c>
      <c r="J3604">
        <f t="shared" si="337"/>
        <v>1</v>
      </c>
      <c r="K3604" t="str">
        <f t="shared" si="338"/>
        <v>WA wird nicht gebucht</v>
      </c>
      <c r="L3604" t="str">
        <f t="shared" si="339"/>
        <v>55680-</v>
      </c>
      <c r="M3604" t="str">
        <f t="shared" si="340"/>
        <v xml:space="preserve">55680 </v>
      </c>
      <c r="N3604" t="str">
        <f t="shared" si="341"/>
        <v>WA</v>
      </c>
      <c r="O3604" t="b" cm="1">
        <f t="array" ref="O3604">COUNT(FIND({0,1,2,3,4,5,6,7,8,9},N3604))&gt;0</f>
        <v>0</v>
      </c>
    </row>
    <row r="3605" spans="1:15" hidden="1" x14ac:dyDescent="0.3">
      <c r="A3605" s="1" t="s">
        <v>6981</v>
      </c>
      <c r="B3605" t="s">
        <v>1183</v>
      </c>
      <c r="C3605" t="s">
        <v>6982</v>
      </c>
      <c r="D3605">
        <v>2</v>
      </c>
      <c r="E3605" t="s">
        <v>7</v>
      </c>
      <c r="I3605">
        <f t="shared" si="336"/>
        <v>1</v>
      </c>
      <c r="J3605">
        <f t="shared" si="337"/>
        <v>1</v>
      </c>
      <c r="K3605" t="str">
        <f t="shared" si="338"/>
        <v>Daten kommen aus Tabelle "MVKE"</v>
      </c>
      <c r="L3605" t="str">
        <f t="shared" si="339"/>
        <v>55687-</v>
      </c>
      <c r="M3605" t="str">
        <f t="shared" si="340"/>
        <v xml:space="preserve">55687 </v>
      </c>
      <c r="N3605" t="str">
        <f t="shared" si="341"/>
        <v>Daten</v>
      </c>
      <c r="O3605" t="b" cm="1">
        <f t="array" ref="O3605">COUNT(FIND({0,1,2,3,4,5,6,7,8,9},N3605))&gt;0</f>
        <v>0</v>
      </c>
    </row>
    <row r="3606" spans="1:15" hidden="1" x14ac:dyDescent="0.3">
      <c r="A3606" s="1" t="s">
        <v>6983</v>
      </c>
      <c r="B3606" t="s">
        <v>1183</v>
      </c>
      <c r="C3606" t="s">
        <v>6984</v>
      </c>
      <c r="D3606">
        <v>2</v>
      </c>
      <c r="E3606" t="s">
        <v>7</v>
      </c>
      <c r="I3606">
        <f t="shared" si="336"/>
        <v>1</v>
      </c>
      <c r="J3606">
        <f t="shared" si="337"/>
        <v>1</v>
      </c>
      <c r="K3606" t="str">
        <f t="shared" si="338"/>
        <v>fehlende Mahnungen</v>
      </c>
      <c r="L3606" t="str">
        <f t="shared" si="339"/>
        <v>55688-</v>
      </c>
      <c r="M3606" t="str">
        <f t="shared" si="340"/>
        <v xml:space="preserve">55688 </v>
      </c>
      <c r="N3606" t="str">
        <f t="shared" si="341"/>
        <v>fehlende</v>
      </c>
      <c r="O3606" t="b" cm="1">
        <f t="array" ref="O3606">COUNT(FIND({0,1,2,3,4,5,6,7,8,9},N3606))&gt;0</f>
        <v>0</v>
      </c>
    </row>
    <row r="3607" spans="1:15" hidden="1" x14ac:dyDescent="0.3">
      <c r="A3607" s="1" t="s">
        <v>6985</v>
      </c>
      <c r="B3607" t="s">
        <v>1183</v>
      </c>
      <c r="C3607" t="s">
        <v>6986</v>
      </c>
      <c r="D3607">
        <v>2</v>
      </c>
      <c r="E3607" t="s">
        <v>7</v>
      </c>
      <c r="I3607">
        <f t="shared" si="336"/>
        <v>1</v>
      </c>
      <c r="J3607">
        <f t="shared" si="337"/>
        <v>1</v>
      </c>
      <c r="K3607" t="str">
        <f t="shared" si="338"/>
        <v>Customer Information Info Sicherheitslücken</v>
      </c>
      <c r="L3607" t="str">
        <f t="shared" si="339"/>
        <v>55690-</v>
      </c>
      <c r="M3607" t="str">
        <f t="shared" si="340"/>
        <v xml:space="preserve">55690 </v>
      </c>
      <c r="N3607" t="str">
        <f t="shared" si="341"/>
        <v>Customer</v>
      </c>
      <c r="O3607" t="b" cm="1">
        <f t="array" ref="O3607">COUNT(FIND({0,1,2,3,4,5,6,7,8,9},N3607))&gt;0</f>
        <v>0</v>
      </c>
    </row>
    <row r="3608" spans="1:15" hidden="1" x14ac:dyDescent="0.3">
      <c r="A3608" s="1" t="s">
        <v>6987</v>
      </c>
      <c r="B3608" t="s">
        <v>1183</v>
      </c>
      <c r="C3608" t="s">
        <v>6988</v>
      </c>
      <c r="D3608">
        <v>2</v>
      </c>
      <c r="E3608" t="s">
        <v>7</v>
      </c>
      <c r="I3608">
        <f t="shared" si="336"/>
        <v>1</v>
      </c>
      <c r="J3608">
        <f t="shared" si="337"/>
        <v>1</v>
      </c>
      <c r="K3608" t="str">
        <f t="shared" si="338"/>
        <v>Mahnläufe Kunden SAP</v>
      </c>
      <c r="L3608" t="str">
        <f t="shared" si="339"/>
        <v>55692-</v>
      </c>
      <c r="M3608" t="str">
        <f t="shared" si="340"/>
        <v xml:space="preserve">55692 </v>
      </c>
      <c r="N3608" t="str">
        <f t="shared" si="341"/>
        <v>Mahnläufe</v>
      </c>
      <c r="O3608" t="b" cm="1">
        <f t="array" ref="O3608">COUNT(FIND({0,1,2,3,4,5,6,7,8,9},N3608))&gt;0</f>
        <v>0</v>
      </c>
    </row>
    <row r="3609" spans="1:15" hidden="1" x14ac:dyDescent="0.3">
      <c r="A3609" s="1" t="s">
        <v>6989</v>
      </c>
      <c r="B3609" t="s">
        <v>1183</v>
      </c>
      <c r="C3609" t="s">
        <v>6990</v>
      </c>
      <c r="D3609">
        <v>2</v>
      </c>
      <c r="E3609" t="s">
        <v>7</v>
      </c>
      <c r="I3609">
        <f t="shared" si="336"/>
        <v>2</v>
      </c>
      <c r="J3609">
        <f t="shared" si="337"/>
        <v>2</v>
      </c>
      <c r="K3609" t="str">
        <f t="shared" si="338"/>
        <v>SD</v>
      </c>
      <c r="L3609" t="str">
        <f t="shared" si="339"/>
        <v>55713-Transaktion ZSD_FRKO-</v>
      </c>
      <c r="M3609" t="str">
        <f t="shared" si="340"/>
        <v xml:space="preserve">55713 Transaktion ZSD_FRKO </v>
      </c>
      <c r="N3609" t="e">
        <f t="shared" si="341"/>
        <v>#VALUE!</v>
      </c>
      <c r="O3609" t="b" cm="1">
        <f t="array" ref="O3609">COUNT(FIND({0,1,2,3,4,5,6,7,8,9},N3609))&gt;0</f>
        <v>0</v>
      </c>
    </row>
    <row r="3610" spans="1:15" hidden="1" x14ac:dyDescent="0.3">
      <c r="A3610" s="1" t="s">
        <v>6991</v>
      </c>
      <c r="B3610" t="s">
        <v>1183</v>
      </c>
      <c r="C3610" t="s">
        <v>6992</v>
      </c>
      <c r="D3610">
        <v>2</v>
      </c>
      <c r="E3610" t="s">
        <v>7</v>
      </c>
      <c r="I3610">
        <f t="shared" si="336"/>
        <v>1</v>
      </c>
      <c r="J3610">
        <f t="shared" si="337"/>
        <v>1</v>
      </c>
      <c r="K3610" t="str">
        <f t="shared" si="338"/>
        <v>Zugriff auf Transaktion S_ALR_87013611</v>
      </c>
      <c r="L3610" t="str">
        <f t="shared" si="339"/>
        <v>55715-</v>
      </c>
      <c r="M3610" t="str">
        <f t="shared" si="340"/>
        <v xml:space="preserve">55715 </v>
      </c>
      <c r="N3610" t="str">
        <f t="shared" si="341"/>
        <v>Zugriff</v>
      </c>
      <c r="O3610" t="b" cm="1">
        <f t="array" ref="O3610">COUNT(FIND({0,1,2,3,4,5,6,7,8,9},N3610))&gt;0</f>
        <v>0</v>
      </c>
    </row>
    <row r="3611" spans="1:15" hidden="1" x14ac:dyDescent="0.3">
      <c r="A3611" s="1" t="s">
        <v>6993</v>
      </c>
      <c r="B3611" t="s">
        <v>1183</v>
      </c>
      <c r="C3611" t="s">
        <v>6994</v>
      </c>
      <c r="D3611">
        <v>2</v>
      </c>
      <c r="E3611" t="s">
        <v>7</v>
      </c>
      <c r="I3611">
        <f t="shared" si="336"/>
        <v>1</v>
      </c>
      <c r="J3611">
        <f t="shared" si="337"/>
        <v>1</v>
      </c>
      <c r="K3611" t="str">
        <f t="shared" si="338"/>
        <v>Transportzone nicht gepflegt</v>
      </c>
      <c r="L3611" t="str">
        <f t="shared" si="339"/>
        <v>55722-</v>
      </c>
      <c r="M3611" t="str">
        <f t="shared" si="340"/>
        <v xml:space="preserve">55722 </v>
      </c>
      <c r="N3611" t="str">
        <f t="shared" si="341"/>
        <v>Transportzone</v>
      </c>
      <c r="O3611" t="b" cm="1">
        <f t="array" ref="O3611">COUNT(FIND({0,1,2,3,4,5,6,7,8,9},N3611))&gt;0</f>
        <v>0</v>
      </c>
    </row>
    <row r="3612" spans="1:15" hidden="1" x14ac:dyDescent="0.3">
      <c r="A3612" s="1" t="s">
        <v>6995</v>
      </c>
      <c r="B3612" t="s">
        <v>1183</v>
      </c>
      <c r="C3612" t="s">
        <v>6996</v>
      </c>
      <c r="D3612">
        <v>2</v>
      </c>
      <c r="E3612" t="s">
        <v>7</v>
      </c>
      <c r="I3612">
        <f t="shared" si="336"/>
        <v>1</v>
      </c>
      <c r="J3612">
        <f t="shared" si="337"/>
        <v>1</v>
      </c>
      <c r="K3612" t="str">
        <f t="shared" si="338"/>
        <v>Änderung Lieferwerk Auftrag 6313003</v>
      </c>
      <c r="L3612" t="str">
        <f t="shared" si="339"/>
        <v>55731-</v>
      </c>
      <c r="M3612" t="str">
        <f t="shared" si="340"/>
        <v xml:space="preserve">55731 </v>
      </c>
      <c r="N3612" t="str">
        <f t="shared" si="341"/>
        <v>Änderung</v>
      </c>
      <c r="O3612" t="b" cm="1">
        <f t="array" ref="O3612">COUNT(FIND({0,1,2,3,4,5,6,7,8,9},N3612))&gt;0</f>
        <v>0</v>
      </c>
    </row>
    <row r="3613" spans="1:15" hidden="1" x14ac:dyDescent="0.3">
      <c r="A3613" s="1" t="s">
        <v>6997</v>
      </c>
      <c r="B3613" t="s">
        <v>1183</v>
      </c>
      <c r="C3613" t="s">
        <v>6998</v>
      </c>
      <c r="D3613">
        <v>2</v>
      </c>
      <c r="E3613" t="s">
        <v>7</v>
      </c>
      <c r="I3613">
        <f t="shared" si="336"/>
        <v>1</v>
      </c>
      <c r="J3613">
        <f t="shared" si="337"/>
        <v>1</v>
      </c>
      <c r="K3613" t="str">
        <f t="shared" si="338"/>
        <v>order confirmation</v>
      </c>
      <c r="L3613" t="str">
        <f t="shared" si="339"/>
        <v>55733-</v>
      </c>
      <c r="M3613" t="str">
        <f t="shared" si="340"/>
        <v xml:space="preserve">55733 </v>
      </c>
      <c r="N3613" t="str">
        <f t="shared" si="341"/>
        <v>order</v>
      </c>
      <c r="O3613" t="b" cm="1">
        <f t="array" ref="O3613">COUNT(FIND({0,1,2,3,4,5,6,7,8,9},N3613))&gt;0</f>
        <v>0</v>
      </c>
    </row>
    <row r="3614" spans="1:15" hidden="1" x14ac:dyDescent="0.3">
      <c r="A3614" s="1" t="s">
        <v>6999</v>
      </c>
      <c r="B3614" t="s">
        <v>1183</v>
      </c>
      <c r="C3614" t="s">
        <v>7000</v>
      </c>
      <c r="D3614">
        <v>2</v>
      </c>
      <c r="E3614" t="s">
        <v>7</v>
      </c>
      <c r="I3614">
        <f t="shared" si="336"/>
        <v>1</v>
      </c>
      <c r="J3614">
        <f t="shared" si="337"/>
        <v>1</v>
      </c>
      <c r="K3614" t="str">
        <f t="shared" si="338"/>
        <v>Idoc 266096069</v>
      </c>
      <c r="L3614" t="str">
        <f t="shared" si="339"/>
        <v>55750-</v>
      </c>
      <c r="M3614" t="str">
        <f t="shared" si="340"/>
        <v xml:space="preserve">55750 </v>
      </c>
      <c r="N3614" t="str">
        <f t="shared" si="341"/>
        <v>Idoc</v>
      </c>
      <c r="O3614" t="b" cm="1">
        <f t="array" ref="O3614">COUNT(FIND({0,1,2,3,4,5,6,7,8,9},N3614))&gt;0</f>
        <v>0</v>
      </c>
    </row>
    <row r="3615" spans="1:15" hidden="1" x14ac:dyDescent="0.3">
      <c r="A3615" s="1" t="s">
        <v>7001</v>
      </c>
      <c r="B3615" t="s">
        <v>1183</v>
      </c>
      <c r="C3615" t="s">
        <v>7002</v>
      </c>
      <c r="D3615">
        <v>2</v>
      </c>
      <c r="E3615" t="s">
        <v>7</v>
      </c>
      <c r="I3615">
        <f t="shared" si="336"/>
        <v>1</v>
      </c>
      <c r="J3615">
        <f t="shared" si="337"/>
        <v>1</v>
      </c>
      <c r="K3615" t="str">
        <f t="shared" si="338"/>
        <v>Anapssungen am LLE</v>
      </c>
      <c r="L3615" t="str">
        <f t="shared" si="339"/>
        <v>55756-</v>
      </c>
      <c r="M3615" t="str">
        <f t="shared" si="340"/>
        <v xml:space="preserve">55756 </v>
      </c>
      <c r="N3615" t="str">
        <f t="shared" si="341"/>
        <v>Anapssungen</v>
      </c>
      <c r="O3615" t="b" cm="1">
        <f t="array" ref="O3615">COUNT(FIND({0,1,2,3,4,5,6,7,8,9},N3615))&gt;0</f>
        <v>0</v>
      </c>
    </row>
    <row r="3616" spans="1:15" hidden="1" x14ac:dyDescent="0.3">
      <c r="A3616" s="1" t="s">
        <v>7003</v>
      </c>
      <c r="B3616" t="s">
        <v>1183</v>
      </c>
      <c r="C3616" t="s">
        <v>7004</v>
      </c>
      <c r="D3616">
        <v>2</v>
      </c>
      <c r="E3616" t="s">
        <v>7</v>
      </c>
      <c r="I3616">
        <f t="shared" si="336"/>
        <v>1</v>
      </c>
      <c r="J3616">
        <f t="shared" si="337"/>
        <v>1</v>
      </c>
      <c r="K3616" t="str">
        <f t="shared" si="338"/>
        <v>Werbemittelbziehung GA0216de</v>
      </c>
      <c r="L3616" t="str">
        <f t="shared" si="339"/>
        <v>55782-</v>
      </c>
      <c r="M3616" t="str">
        <f t="shared" si="340"/>
        <v xml:space="preserve">55782 </v>
      </c>
      <c r="N3616" t="str">
        <f t="shared" si="341"/>
        <v>Werbemittelbziehung</v>
      </c>
      <c r="O3616" t="b" cm="1">
        <f t="array" ref="O3616">COUNT(FIND({0,1,2,3,4,5,6,7,8,9},N3616))&gt;0</f>
        <v>0</v>
      </c>
    </row>
    <row r="3617" spans="1:15" hidden="1" x14ac:dyDescent="0.3">
      <c r="A3617" s="1" t="s">
        <v>7005</v>
      </c>
      <c r="B3617" t="s">
        <v>1183</v>
      </c>
      <c r="C3617" t="s">
        <v>7006</v>
      </c>
      <c r="D3617">
        <v>2</v>
      </c>
      <c r="E3617" t="s">
        <v>7</v>
      </c>
      <c r="I3617">
        <f t="shared" si="336"/>
        <v>2</v>
      </c>
      <c r="J3617">
        <f t="shared" si="337"/>
        <v>2</v>
      </c>
      <c r="K3617" t="str">
        <f t="shared" si="338"/>
        <v xml:space="preserve"> Problem mit SAP Export</v>
      </c>
      <c r="L3617" t="str">
        <f t="shared" si="339"/>
        <v>55783-Neue Produkte -</v>
      </c>
      <c r="M3617" t="str">
        <f t="shared" si="340"/>
        <v xml:space="preserve">55783 Neue Produkte  </v>
      </c>
      <c r="N3617" t="str">
        <f t="shared" si="341"/>
        <v/>
      </c>
      <c r="O3617" t="b" cm="1">
        <f t="array" ref="O3617">COUNT(FIND({0,1,2,3,4,5,6,7,8,9},N3617))&gt;0</f>
        <v>0</v>
      </c>
    </row>
    <row r="3618" spans="1:15" hidden="1" x14ac:dyDescent="0.3">
      <c r="A3618" s="1" t="s">
        <v>7007</v>
      </c>
      <c r="B3618" t="s">
        <v>1183</v>
      </c>
      <c r="C3618" t="s">
        <v>7008</v>
      </c>
      <c r="D3618">
        <v>2</v>
      </c>
      <c r="E3618" t="s">
        <v>7</v>
      </c>
      <c r="I3618">
        <f t="shared" si="336"/>
        <v>1</v>
      </c>
      <c r="J3618">
        <f t="shared" si="337"/>
        <v>1</v>
      </c>
      <c r="K3618" t="str">
        <f t="shared" si="338"/>
        <v>Erw. Berechtigungen für die Adressverwaltung</v>
      </c>
      <c r="L3618" t="str">
        <f t="shared" si="339"/>
        <v>55790-</v>
      </c>
      <c r="M3618" t="str">
        <f t="shared" si="340"/>
        <v xml:space="preserve">55790 </v>
      </c>
      <c r="N3618" t="str">
        <f t="shared" si="341"/>
        <v>Erw.</v>
      </c>
      <c r="O3618" t="b" cm="1">
        <f t="array" ref="O3618">COUNT(FIND({0,1,2,3,4,5,6,7,8,9},N3618))&gt;0</f>
        <v>0</v>
      </c>
    </row>
    <row r="3619" spans="1:15" hidden="1" x14ac:dyDescent="0.3">
      <c r="A3619" s="1" t="s">
        <v>7009</v>
      </c>
      <c r="B3619" t="s">
        <v>1183</v>
      </c>
      <c r="C3619" t="s">
        <v>7010</v>
      </c>
      <c r="D3619">
        <v>2</v>
      </c>
      <c r="E3619" t="s">
        <v>7</v>
      </c>
      <c r="I3619">
        <f t="shared" si="336"/>
        <v>2</v>
      </c>
      <c r="J3619">
        <f t="shared" si="337"/>
        <v>2</v>
      </c>
      <c r="K3619" t="str">
        <f t="shared" si="338"/>
        <v>Rücklieferung / WHB</v>
      </c>
      <c r="L3619" t="str">
        <f t="shared" si="339"/>
        <v>55803-kein Druck SAP-</v>
      </c>
      <c r="M3619" t="str">
        <f t="shared" si="340"/>
        <v xml:space="preserve">55803 kein Druck SAP </v>
      </c>
      <c r="N3619" t="str">
        <f t="shared" si="341"/>
        <v>Rücklieferung</v>
      </c>
      <c r="O3619" t="b" cm="1">
        <f t="array" ref="O3619">COUNT(FIND({0,1,2,3,4,5,6,7,8,9},N3619))&gt;0</f>
        <v>0</v>
      </c>
    </row>
    <row r="3620" spans="1:15" hidden="1" x14ac:dyDescent="0.3">
      <c r="A3620" s="1" t="s">
        <v>7011</v>
      </c>
      <c r="B3620" t="s">
        <v>1183</v>
      </c>
      <c r="C3620" t="s">
        <v>7012</v>
      </c>
      <c r="D3620">
        <v>2</v>
      </c>
      <c r="E3620" t="s">
        <v>7</v>
      </c>
      <c r="I3620">
        <f t="shared" si="336"/>
        <v>1</v>
      </c>
      <c r="J3620">
        <f t="shared" si="337"/>
        <v>1</v>
      </c>
      <c r="K3620" t="str">
        <f t="shared" si="338"/>
        <v>Region DE ist nicht defeniert</v>
      </c>
      <c r="L3620" t="str">
        <f t="shared" si="339"/>
        <v>55813-</v>
      </c>
      <c r="M3620" t="str">
        <f t="shared" si="340"/>
        <v xml:space="preserve">55813 </v>
      </c>
      <c r="N3620" t="str">
        <f t="shared" si="341"/>
        <v>Region</v>
      </c>
      <c r="O3620" t="b" cm="1">
        <f t="array" ref="O3620">COUNT(FIND({0,1,2,3,4,5,6,7,8,9},N3620))&gt;0</f>
        <v>0</v>
      </c>
    </row>
    <row r="3621" spans="1:15" hidden="1" x14ac:dyDescent="0.3">
      <c r="A3621" s="1" t="s">
        <v>7013</v>
      </c>
      <c r="B3621" t="s">
        <v>1183</v>
      </c>
      <c r="C3621" t="s">
        <v>7014</v>
      </c>
      <c r="D3621">
        <v>2</v>
      </c>
      <c r="E3621" t="s">
        <v>7</v>
      </c>
      <c r="I3621">
        <f t="shared" si="336"/>
        <v>1</v>
      </c>
      <c r="J3621">
        <f t="shared" si="337"/>
        <v>1</v>
      </c>
      <c r="K3621" t="str">
        <f t="shared" si="338"/>
        <v>Benutzerkonten prüfen</v>
      </c>
      <c r="L3621" t="str">
        <f t="shared" si="339"/>
        <v>55828-</v>
      </c>
      <c r="M3621" t="str">
        <f t="shared" si="340"/>
        <v xml:space="preserve">55828 </v>
      </c>
      <c r="N3621" t="str">
        <f t="shared" si="341"/>
        <v>Benutzerkonten</v>
      </c>
      <c r="O3621" t="b" cm="1">
        <f t="array" ref="O3621">COUNT(FIND({0,1,2,3,4,5,6,7,8,9},N3621))&gt;0</f>
        <v>0</v>
      </c>
    </row>
    <row r="3622" spans="1:15" hidden="1" x14ac:dyDescent="0.3">
      <c r="A3622" s="1" t="s">
        <v>7015</v>
      </c>
      <c r="B3622" t="s">
        <v>1183</v>
      </c>
      <c r="C3622" t="s">
        <v>7016</v>
      </c>
      <c r="D3622">
        <v>2</v>
      </c>
      <c r="E3622" t="s">
        <v>7</v>
      </c>
      <c r="I3622">
        <f t="shared" si="336"/>
        <v>1</v>
      </c>
      <c r="J3622">
        <f t="shared" si="337"/>
        <v>1</v>
      </c>
      <c r="K3622" t="str">
        <f t="shared" si="338"/>
        <v>SAP Passwort</v>
      </c>
      <c r="L3622" t="str">
        <f t="shared" si="339"/>
        <v>55830-</v>
      </c>
      <c r="M3622" t="str">
        <f t="shared" si="340"/>
        <v xml:space="preserve">55830 </v>
      </c>
      <c r="N3622" t="str">
        <f t="shared" si="341"/>
        <v>SAP</v>
      </c>
      <c r="O3622" t="b" cm="1">
        <f t="array" ref="O3622">COUNT(FIND({0,1,2,3,4,5,6,7,8,9},N3622))&gt;0</f>
        <v>0</v>
      </c>
    </row>
    <row r="3623" spans="1:15" hidden="1" x14ac:dyDescent="0.3">
      <c r="A3623" s="1" t="s">
        <v>7017</v>
      </c>
      <c r="B3623" t="s">
        <v>1183</v>
      </c>
      <c r="C3623" t="s">
        <v>7018</v>
      </c>
      <c r="D3623">
        <v>2</v>
      </c>
      <c r="E3623" t="s">
        <v>7</v>
      </c>
      <c r="I3623">
        <f t="shared" si="336"/>
        <v>1</v>
      </c>
      <c r="J3623">
        <f t="shared" si="337"/>
        <v>1</v>
      </c>
      <c r="K3623" t="str">
        <f t="shared" si="338"/>
        <v>Terminal Berlin falsch zugoeordnet</v>
      </c>
      <c r="L3623" t="str">
        <f t="shared" si="339"/>
        <v>55834-</v>
      </c>
      <c r="M3623" t="str">
        <f t="shared" si="340"/>
        <v xml:space="preserve">55834 </v>
      </c>
      <c r="N3623" t="str">
        <f t="shared" si="341"/>
        <v>Terminal</v>
      </c>
      <c r="O3623" t="b" cm="1">
        <f t="array" ref="O3623">COUNT(FIND({0,1,2,3,4,5,6,7,8,9},N3623))&gt;0</f>
        <v>0</v>
      </c>
    </row>
    <row r="3624" spans="1:15" hidden="1" x14ac:dyDescent="0.3">
      <c r="A3624" s="1" t="s">
        <v>7019</v>
      </c>
      <c r="B3624" t="s">
        <v>1183</v>
      </c>
      <c r="C3624" t="s">
        <v>7020</v>
      </c>
      <c r="D3624">
        <v>2</v>
      </c>
      <c r="E3624" t="s">
        <v>7</v>
      </c>
      <c r="I3624">
        <f t="shared" si="336"/>
        <v>1</v>
      </c>
      <c r="J3624">
        <f t="shared" si="337"/>
        <v>1</v>
      </c>
      <c r="K3624" t="str">
        <f t="shared" si="338"/>
        <v>Idoc 276623466, falsche Menge von RLG</v>
      </c>
      <c r="L3624" t="str">
        <f t="shared" si="339"/>
        <v>55848-</v>
      </c>
      <c r="M3624" t="str">
        <f t="shared" si="340"/>
        <v xml:space="preserve">55848 </v>
      </c>
      <c r="N3624" t="str">
        <f t="shared" si="341"/>
        <v>Idoc</v>
      </c>
      <c r="O3624" t="b" cm="1">
        <f t="array" ref="O3624">COUNT(FIND({0,1,2,3,4,5,6,7,8,9},N3624))&gt;0</f>
        <v>0</v>
      </c>
    </row>
    <row r="3625" spans="1:15" hidden="1" x14ac:dyDescent="0.3">
      <c r="A3625" s="1" t="s">
        <v>7021</v>
      </c>
      <c r="B3625" t="s">
        <v>1183</v>
      </c>
      <c r="C3625" t="s">
        <v>7022</v>
      </c>
      <c r="D3625">
        <v>2</v>
      </c>
      <c r="E3625" t="s">
        <v>7</v>
      </c>
      <c r="I3625">
        <f t="shared" si="336"/>
        <v>1</v>
      </c>
      <c r="J3625">
        <f t="shared" si="337"/>
        <v>1</v>
      </c>
      <c r="K3625" t="str">
        <f t="shared" si="338"/>
        <v>hängendes Idoc 276899199 wegen Pfandartikel</v>
      </c>
      <c r="L3625" t="str">
        <f t="shared" si="339"/>
        <v>55860-</v>
      </c>
      <c r="M3625" t="str">
        <f t="shared" si="340"/>
        <v xml:space="preserve">55860 </v>
      </c>
      <c r="N3625" t="str">
        <f t="shared" si="341"/>
        <v>hängendes</v>
      </c>
      <c r="O3625" t="b" cm="1">
        <f t="array" ref="O3625">COUNT(FIND({0,1,2,3,4,5,6,7,8,9},N3625))&gt;0</f>
        <v>0</v>
      </c>
    </row>
    <row r="3626" spans="1:15" hidden="1" x14ac:dyDescent="0.3">
      <c r="A3626" s="1" t="s">
        <v>7023</v>
      </c>
      <c r="B3626" t="s">
        <v>1183</v>
      </c>
      <c r="C3626" t="s">
        <v>7024</v>
      </c>
      <c r="D3626">
        <v>2</v>
      </c>
      <c r="E3626" t="s">
        <v>7</v>
      </c>
      <c r="I3626">
        <f t="shared" si="336"/>
        <v>1</v>
      </c>
      <c r="J3626">
        <f t="shared" si="337"/>
        <v>1</v>
      </c>
      <c r="K3626" t="str">
        <f t="shared" si="338"/>
        <v>AW: Region DE ist nicht defeniert</v>
      </c>
      <c r="L3626" t="str">
        <f t="shared" si="339"/>
        <v>55861-</v>
      </c>
      <c r="M3626" t="str">
        <f t="shared" si="340"/>
        <v xml:space="preserve">55861 </v>
      </c>
      <c r="N3626" t="str">
        <f t="shared" si="341"/>
        <v>AW:</v>
      </c>
      <c r="O3626" t="b" cm="1">
        <f t="array" ref="O3626">COUNT(FIND({0,1,2,3,4,5,6,7,8,9},N3626))&gt;0</f>
        <v>0</v>
      </c>
    </row>
    <row r="3627" spans="1:15" hidden="1" x14ac:dyDescent="0.3">
      <c r="A3627" s="1" t="s">
        <v>7025</v>
      </c>
      <c r="B3627" t="s">
        <v>1183</v>
      </c>
      <c r="C3627" t="s">
        <v>7026</v>
      </c>
      <c r="D3627">
        <v>2</v>
      </c>
      <c r="E3627" t="s">
        <v>7</v>
      </c>
      <c r="I3627">
        <f t="shared" si="336"/>
        <v>1</v>
      </c>
      <c r="J3627">
        <f t="shared" si="337"/>
        <v>1</v>
      </c>
      <c r="K3627" t="str">
        <f t="shared" si="338"/>
        <v>SAP Transaktion ZV002300</v>
      </c>
      <c r="L3627" t="str">
        <f t="shared" si="339"/>
        <v>55877-</v>
      </c>
      <c r="M3627" t="str">
        <f t="shared" si="340"/>
        <v xml:space="preserve">55877 </v>
      </c>
      <c r="N3627" t="str">
        <f t="shared" si="341"/>
        <v>SAP</v>
      </c>
      <c r="O3627" t="b" cm="1">
        <f t="array" ref="O3627">COUNT(FIND({0,1,2,3,4,5,6,7,8,9},N3627))&gt;0</f>
        <v>0</v>
      </c>
    </row>
    <row r="3628" spans="1:15" hidden="1" x14ac:dyDescent="0.3">
      <c r="A3628" s="1" t="s">
        <v>7027</v>
      </c>
      <c r="B3628" t="s">
        <v>1183</v>
      </c>
      <c r="C3628" t="s">
        <v>7028</v>
      </c>
      <c r="D3628">
        <v>2</v>
      </c>
      <c r="E3628" t="s">
        <v>7</v>
      </c>
      <c r="I3628">
        <f t="shared" si="336"/>
        <v>1</v>
      </c>
      <c r="J3628">
        <f t="shared" si="337"/>
        <v>1</v>
      </c>
      <c r="K3628" t="str">
        <f t="shared" si="338"/>
        <v>Falscher Nachname bei SAP Transaktion</v>
      </c>
      <c r="L3628" t="str">
        <f t="shared" si="339"/>
        <v>55886-</v>
      </c>
      <c r="M3628" t="str">
        <f t="shared" si="340"/>
        <v xml:space="preserve">55886 </v>
      </c>
      <c r="N3628" t="str">
        <f t="shared" si="341"/>
        <v>Falscher</v>
      </c>
      <c r="O3628" t="b" cm="1">
        <f t="array" ref="O3628">COUNT(FIND({0,1,2,3,4,5,6,7,8,9},N3628))&gt;0</f>
        <v>0</v>
      </c>
    </row>
    <row r="3629" spans="1:15" hidden="1" x14ac:dyDescent="0.3">
      <c r="A3629" s="1" t="s">
        <v>7029</v>
      </c>
      <c r="B3629" t="s">
        <v>1183</v>
      </c>
      <c r="C3629" t="s">
        <v>7030</v>
      </c>
      <c r="D3629">
        <v>2</v>
      </c>
      <c r="E3629" t="s">
        <v>7</v>
      </c>
      <c r="I3629">
        <f t="shared" si="336"/>
        <v>1</v>
      </c>
      <c r="J3629">
        <f t="shared" si="337"/>
        <v>1</v>
      </c>
      <c r="K3629" t="str">
        <f t="shared" si="338"/>
        <v>Adressfehler in SAP</v>
      </c>
      <c r="L3629" t="str">
        <f t="shared" si="339"/>
        <v>55902-</v>
      </c>
      <c r="M3629" t="str">
        <f t="shared" si="340"/>
        <v xml:space="preserve">55902 </v>
      </c>
      <c r="N3629" t="str">
        <f t="shared" si="341"/>
        <v>Adressfehler</v>
      </c>
      <c r="O3629" t="b" cm="1">
        <f t="array" ref="O3629">COUNT(FIND({0,1,2,3,4,5,6,7,8,9},N3629))&gt;0</f>
        <v>0</v>
      </c>
    </row>
    <row r="3630" spans="1:15" hidden="1" x14ac:dyDescent="0.3">
      <c r="A3630" s="1" t="s">
        <v>7031</v>
      </c>
      <c r="B3630" t="s">
        <v>1183</v>
      </c>
      <c r="C3630" t="s">
        <v>7032</v>
      </c>
      <c r="D3630">
        <v>2</v>
      </c>
      <c r="E3630" t="s">
        <v>7</v>
      </c>
      <c r="I3630">
        <f t="shared" si="336"/>
        <v>1</v>
      </c>
      <c r="J3630">
        <f t="shared" si="337"/>
        <v>1</v>
      </c>
      <c r="K3630" t="str">
        <f t="shared" si="338"/>
        <v>Abmahnung Belgischer Brocken</v>
      </c>
      <c r="L3630" t="str">
        <f t="shared" si="339"/>
        <v>55923	-</v>
      </c>
      <c r="M3630" t="str">
        <f t="shared" si="340"/>
        <v xml:space="preserve">55923	 </v>
      </c>
      <c r="N3630" t="str">
        <f t="shared" si="341"/>
        <v>Abmahnung</v>
      </c>
      <c r="O3630" t="b" cm="1">
        <f t="array" ref="O3630">COUNT(FIND({0,1,2,3,4,5,6,7,8,9},N3630))&gt;0</f>
        <v>0</v>
      </c>
    </row>
    <row r="3631" spans="1:15" hidden="1" x14ac:dyDescent="0.3">
      <c r="A3631" s="1" t="s">
        <v>7033</v>
      </c>
      <c r="B3631" t="s">
        <v>1183</v>
      </c>
      <c r="C3631" t="s">
        <v>7034</v>
      </c>
      <c r="D3631">
        <v>2</v>
      </c>
      <c r="E3631" t="s">
        <v>7</v>
      </c>
      <c r="I3631">
        <f t="shared" si="336"/>
        <v>1</v>
      </c>
      <c r="J3631">
        <f t="shared" si="337"/>
        <v>1</v>
      </c>
      <c r="K3631" t="str">
        <f t="shared" si="338"/>
        <v>Neue Spalte verfügbarer Bestand</v>
      </c>
      <c r="L3631" t="str">
        <f t="shared" si="339"/>
        <v>55941	-</v>
      </c>
      <c r="M3631" t="str">
        <f t="shared" si="340"/>
        <v xml:space="preserve">55941	 </v>
      </c>
      <c r="N3631" t="str">
        <f t="shared" si="341"/>
        <v>Neue</v>
      </c>
      <c r="O3631" t="b" cm="1">
        <f t="array" ref="O3631">COUNT(FIND({0,1,2,3,4,5,6,7,8,9},N3631))&gt;0</f>
        <v>0</v>
      </c>
    </row>
    <row r="3632" spans="1:15" hidden="1" x14ac:dyDescent="0.3">
      <c r="A3632" s="1" t="s">
        <v>7035</v>
      </c>
      <c r="B3632" t="s">
        <v>1183</v>
      </c>
      <c r="C3632" t="s">
        <v>7036</v>
      </c>
      <c r="D3632">
        <v>2</v>
      </c>
      <c r="E3632" t="s">
        <v>7</v>
      </c>
      <c r="I3632">
        <f t="shared" si="336"/>
        <v>1</v>
      </c>
      <c r="J3632">
        <f t="shared" si="337"/>
        <v>1</v>
      </c>
      <c r="K3632" t="str">
        <f t="shared" si="338"/>
        <v xml:space="preserve">	B&amp;B Bremen: IDOC 276715450</v>
      </c>
      <c r="L3632" t="str">
        <f t="shared" si="339"/>
        <v>55946-</v>
      </c>
      <c r="M3632" t="str">
        <f t="shared" si="340"/>
        <v xml:space="preserve">55946 </v>
      </c>
      <c r="N3632" t="str">
        <f t="shared" si="341"/>
        <v xml:space="preserve">	B&amp;B</v>
      </c>
      <c r="O3632" t="b" cm="1">
        <f t="array" ref="O3632">COUNT(FIND({0,1,2,3,4,5,6,7,8,9},N3632))&gt;0</f>
        <v>0</v>
      </c>
    </row>
    <row r="3633" spans="1:15" hidden="1" x14ac:dyDescent="0.3">
      <c r="A3633" s="1" t="s">
        <v>7037</v>
      </c>
      <c r="B3633" t="s">
        <v>1183</v>
      </c>
      <c r="C3633" t="s">
        <v>7038</v>
      </c>
      <c r="D3633">
        <v>2</v>
      </c>
      <c r="E3633" t="s">
        <v>7</v>
      </c>
      <c r="I3633">
        <f t="shared" si="336"/>
        <v>1</v>
      </c>
      <c r="J3633">
        <f t="shared" si="337"/>
        <v>1</v>
      </c>
      <c r="K3633" t="str">
        <f t="shared" si="338"/>
        <v>Vorsteuer im Folgemonat</v>
      </c>
      <c r="L3633" t="str">
        <f t="shared" si="339"/>
        <v>55947	-</v>
      </c>
      <c r="M3633" t="str">
        <f t="shared" si="340"/>
        <v xml:space="preserve">55947	 </v>
      </c>
      <c r="N3633" t="str">
        <f t="shared" si="341"/>
        <v>Vorsteuer</v>
      </c>
      <c r="O3633" t="b" cm="1">
        <f t="array" ref="O3633">COUNT(FIND({0,1,2,3,4,5,6,7,8,9},N3633))&gt;0</f>
        <v>0</v>
      </c>
    </row>
    <row r="3634" spans="1:15" hidden="1" x14ac:dyDescent="0.3">
      <c r="A3634" s="1" t="s">
        <v>7039</v>
      </c>
      <c r="B3634" t="s">
        <v>1183</v>
      </c>
      <c r="C3634" t="s">
        <v>7040</v>
      </c>
      <c r="D3634">
        <v>2</v>
      </c>
      <c r="E3634" t="s">
        <v>7</v>
      </c>
      <c r="I3634">
        <f t="shared" si="336"/>
        <v>1</v>
      </c>
      <c r="J3634">
        <f t="shared" si="337"/>
        <v>1</v>
      </c>
      <c r="K3634" t="str">
        <f t="shared" si="338"/>
        <v xml:space="preserve">	Bitte Auftrag 6336623 prüfen</v>
      </c>
      <c r="L3634" t="str">
        <f t="shared" si="339"/>
        <v>55973-</v>
      </c>
      <c r="M3634" t="str">
        <f t="shared" si="340"/>
        <v xml:space="preserve">55973 </v>
      </c>
      <c r="N3634" t="str">
        <f t="shared" si="341"/>
        <v xml:space="preserve">	Bitte</v>
      </c>
      <c r="O3634" t="b" cm="1">
        <f t="array" ref="O3634">COUNT(FIND({0,1,2,3,4,5,6,7,8,9},N3634))&gt;0</f>
        <v>0</v>
      </c>
    </row>
    <row r="3635" spans="1:15" hidden="1" x14ac:dyDescent="0.3">
      <c r="A3635" s="1" t="s">
        <v>7041</v>
      </c>
      <c r="B3635" t="s">
        <v>1183</v>
      </c>
      <c r="C3635" t="s">
        <v>7042</v>
      </c>
      <c r="D3635">
        <v>2</v>
      </c>
      <c r="E3635" t="s">
        <v>7</v>
      </c>
      <c r="I3635">
        <f t="shared" si="336"/>
        <v>1</v>
      </c>
      <c r="J3635">
        <f t="shared" si="337"/>
        <v>1</v>
      </c>
      <c r="K3635" t="str">
        <f t="shared" si="338"/>
        <v>Idoc 277234242</v>
      </c>
      <c r="L3635" t="str">
        <f t="shared" si="339"/>
        <v>55975	-</v>
      </c>
      <c r="M3635" t="str">
        <f t="shared" si="340"/>
        <v xml:space="preserve">55975	 </v>
      </c>
      <c r="N3635" t="str">
        <f t="shared" si="341"/>
        <v>Idoc</v>
      </c>
      <c r="O3635" t="b" cm="1">
        <f t="array" ref="O3635">COUNT(FIND({0,1,2,3,4,5,6,7,8,9},N3635))&gt;0</f>
        <v>0</v>
      </c>
    </row>
    <row r="3636" spans="1:15" hidden="1" x14ac:dyDescent="0.3">
      <c r="A3636" s="1" t="s">
        <v>7043</v>
      </c>
      <c r="B3636" t="s">
        <v>1183</v>
      </c>
      <c r="C3636" t="s">
        <v>7044</v>
      </c>
      <c r="D3636">
        <v>2</v>
      </c>
      <c r="E3636" t="s">
        <v>7</v>
      </c>
      <c r="I3636">
        <f t="shared" si="336"/>
        <v>1</v>
      </c>
      <c r="J3636">
        <f t="shared" si="337"/>
        <v>1</v>
      </c>
      <c r="K3636" t="str">
        <f t="shared" si="338"/>
        <v xml:space="preserve">	Passwort SAP</v>
      </c>
      <c r="L3636" t="str">
        <f t="shared" si="339"/>
        <v>55979-</v>
      </c>
      <c r="M3636" t="str">
        <f t="shared" si="340"/>
        <v xml:space="preserve">55979 </v>
      </c>
      <c r="N3636" t="str">
        <f t="shared" si="341"/>
        <v xml:space="preserve">	Passwort</v>
      </c>
      <c r="O3636" t="b" cm="1">
        <f t="array" ref="O3636">COUNT(FIND({0,1,2,3,4,5,6,7,8,9},N3636))&gt;0</f>
        <v>0</v>
      </c>
    </row>
    <row r="3637" spans="1:15" hidden="1" x14ac:dyDescent="0.3">
      <c r="A3637" s="1" t="s">
        <v>7045</v>
      </c>
      <c r="B3637" t="s">
        <v>1183</v>
      </c>
      <c r="C3637" t="s">
        <v>7046</v>
      </c>
      <c r="D3637">
        <v>2</v>
      </c>
      <c r="E3637" t="s">
        <v>7</v>
      </c>
      <c r="I3637">
        <f t="shared" si="336"/>
        <v>1</v>
      </c>
      <c r="J3637">
        <f t="shared" si="337"/>
        <v>1</v>
      </c>
      <c r="K3637" t="str">
        <f t="shared" si="338"/>
        <v xml:space="preserve">	Gefahrgutartikel ins Ausland</v>
      </c>
      <c r="L3637" t="str">
        <f t="shared" si="339"/>
        <v>55987-</v>
      </c>
      <c r="M3637" t="str">
        <f t="shared" si="340"/>
        <v xml:space="preserve">55987 </v>
      </c>
      <c r="N3637" t="str">
        <f t="shared" si="341"/>
        <v xml:space="preserve">	Gefahrgutartikel</v>
      </c>
      <c r="O3637" t="b" cm="1">
        <f t="array" ref="O3637">COUNT(FIND({0,1,2,3,4,5,6,7,8,9},N3637))&gt;0</f>
        <v>0</v>
      </c>
    </row>
    <row r="3638" spans="1:15" hidden="1" x14ac:dyDescent="0.3">
      <c r="A3638" s="1" t="s">
        <v>7047</v>
      </c>
      <c r="B3638" t="s">
        <v>1183</v>
      </c>
      <c r="C3638" t="s">
        <v>7048</v>
      </c>
      <c r="D3638">
        <v>2</v>
      </c>
      <c r="E3638" t="s">
        <v>7</v>
      </c>
      <c r="I3638">
        <f t="shared" si="336"/>
        <v>1</v>
      </c>
      <c r="J3638">
        <f t="shared" si="337"/>
        <v>1</v>
      </c>
      <c r="K3638" t="str">
        <f t="shared" si="338"/>
        <v xml:space="preserve">	Manufactum FedEx Versand</v>
      </c>
      <c r="L3638" t="str">
        <f t="shared" si="339"/>
        <v>55996-</v>
      </c>
      <c r="M3638" t="str">
        <f t="shared" si="340"/>
        <v xml:space="preserve">55996 </v>
      </c>
      <c r="N3638" t="str">
        <f t="shared" si="341"/>
        <v xml:space="preserve">	Manufactum</v>
      </c>
      <c r="O3638" t="b" cm="1">
        <f t="array" ref="O3638">COUNT(FIND({0,1,2,3,4,5,6,7,8,9},N3638))&gt;0</f>
        <v>0</v>
      </c>
    </row>
    <row r="3639" spans="1:15" hidden="1" x14ac:dyDescent="0.3">
      <c r="A3639" s="1" t="s">
        <v>7049</v>
      </c>
      <c r="B3639" t="s">
        <v>1183</v>
      </c>
      <c r="C3639" t="s">
        <v>7050</v>
      </c>
      <c r="D3639">
        <v>2</v>
      </c>
      <c r="E3639" t="s">
        <v>7</v>
      </c>
      <c r="I3639">
        <f t="shared" si="336"/>
        <v>1</v>
      </c>
      <c r="J3639">
        <f t="shared" si="337"/>
        <v>1</v>
      </c>
      <c r="K3639" t="str">
        <f t="shared" si="338"/>
        <v xml:space="preserve">	LLE für Lieferant 91148</v>
      </c>
      <c r="L3639" t="str">
        <f t="shared" si="339"/>
        <v>56000-</v>
      </c>
      <c r="M3639" t="str">
        <f t="shared" si="340"/>
        <v xml:space="preserve">56000 </v>
      </c>
      <c r="N3639" t="str">
        <f t="shared" si="341"/>
        <v xml:space="preserve">	LLE</v>
      </c>
      <c r="O3639" t="b" cm="1">
        <f t="array" ref="O3639">COUNT(FIND({0,1,2,3,4,5,6,7,8,9},N3639))&gt;0</f>
        <v>0</v>
      </c>
    </row>
    <row r="3640" spans="1:15" hidden="1" x14ac:dyDescent="0.3">
      <c r="A3640" s="1" t="s">
        <v>7051</v>
      </c>
      <c r="B3640" t="s">
        <v>1183</v>
      </c>
      <c r="C3640" t="s">
        <v>7052</v>
      </c>
      <c r="D3640">
        <v>2</v>
      </c>
      <c r="E3640" t="s">
        <v>7</v>
      </c>
      <c r="I3640">
        <f t="shared" si="336"/>
        <v>1</v>
      </c>
      <c r="J3640">
        <f t="shared" si="337"/>
        <v>1</v>
      </c>
      <c r="K3640" t="str">
        <f t="shared" si="338"/>
        <v xml:space="preserve">	Sendungsverfolgung per FedEx</v>
      </c>
      <c r="L3640" t="str">
        <f t="shared" si="339"/>
        <v>56023-</v>
      </c>
      <c r="M3640" t="str">
        <f t="shared" si="340"/>
        <v xml:space="preserve">56023 </v>
      </c>
      <c r="N3640" t="str">
        <f t="shared" si="341"/>
        <v xml:space="preserve">	Sendungsverfolgung</v>
      </c>
      <c r="O3640" t="b" cm="1">
        <f t="array" ref="O3640">COUNT(FIND({0,1,2,3,4,5,6,7,8,9},N3640))&gt;0</f>
        <v>0</v>
      </c>
    </row>
    <row r="3641" spans="1:15" hidden="1" x14ac:dyDescent="0.3">
      <c r="A3641" s="1" t="s">
        <v>7053</v>
      </c>
      <c r="B3641" t="s">
        <v>1183</v>
      </c>
      <c r="C3641" t="s">
        <v>7054</v>
      </c>
      <c r="D3641">
        <v>2</v>
      </c>
      <c r="E3641" t="s">
        <v>7</v>
      </c>
      <c r="I3641">
        <f t="shared" si="336"/>
        <v>1</v>
      </c>
      <c r="J3641">
        <f t="shared" si="337"/>
        <v>1</v>
      </c>
      <c r="K3641" t="str">
        <f t="shared" si="338"/>
        <v>Kreditor bearbeiten</v>
      </c>
      <c r="L3641" t="str">
        <f t="shared" si="339"/>
        <v>56036	-</v>
      </c>
      <c r="M3641" t="str">
        <f t="shared" si="340"/>
        <v xml:space="preserve">56036	 </v>
      </c>
      <c r="N3641" t="str">
        <f t="shared" si="341"/>
        <v>Kreditor</v>
      </c>
      <c r="O3641" t="b" cm="1">
        <f t="array" ref="O3641">COUNT(FIND({0,1,2,3,4,5,6,7,8,9},N3641))&gt;0</f>
        <v>0</v>
      </c>
    </row>
    <row r="3642" spans="1:15" hidden="1" x14ac:dyDescent="0.3">
      <c r="A3642" s="1" t="s">
        <v>7055</v>
      </c>
      <c r="B3642" t="s">
        <v>1183</v>
      </c>
      <c r="C3642" t="s">
        <v>7056</v>
      </c>
      <c r="D3642">
        <v>2</v>
      </c>
      <c r="E3642" t="s">
        <v>7</v>
      </c>
      <c r="I3642">
        <f t="shared" si="336"/>
        <v>0</v>
      </c>
      <c r="J3642">
        <f t="shared" si="337"/>
        <v>0</v>
      </c>
      <c r="K3642" t="e">
        <f t="shared" si="338"/>
        <v>#VALUE!</v>
      </c>
      <c r="L3642" t="e">
        <f t="shared" si="339"/>
        <v>#VALUE!</v>
      </c>
      <c r="M3642" t="e">
        <f t="shared" si="340"/>
        <v>#VALUE!</v>
      </c>
      <c r="N3642" t="e">
        <f t="shared" si="341"/>
        <v>#VALUE!</v>
      </c>
      <c r="O3642" t="b" cm="1">
        <f t="array" ref="O3642">COUNT(FIND({0,1,2,3,4,5,6,7,8,9},N3642))&gt;0</f>
        <v>0</v>
      </c>
    </row>
    <row r="3643" spans="1:15" hidden="1" x14ac:dyDescent="0.3">
      <c r="A3643" s="1" t="s">
        <v>7057</v>
      </c>
      <c r="B3643" t="s">
        <v>1183</v>
      </c>
      <c r="C3643" t="s">
        <v>7058</v>
      </c>
      <c r="D3643">
        <v>2</v>
      </c>
      <c r="E3643" t="s">
        <v>7</v>
      </c>
      <c r="I3643">
        <f t="shared" si="336"/>
        <v>2</v>
      </c>
      <c r="J3643">
        <f t="shared" si="337"/>
        <v>2</v>
      </c>
      <c r="K3643" t="str">
        <f t="shared" si="338"/>
        <v>Buchung nicht möglich 862285934</v>
      </c>
      <c r="L3643" t="str">
        <f t="shared" si="339"/>
        <v>56042-	WE-</v>
      </c>
      <c r="M3643" t="str">
        <f t="shared" si="340"/>
        <v xml:space="preserve">56042 	WE </v>
      </c>
      <c r="N3643" t="str">
        <f t="shared" si="341"/>
        <v>Buchung</v>
      </c>
      <c r="O3643" t="b" cm="1">
        <f t="array" ref="O3643">COUNT(FIND({0,1,2,3,4,5,6,7,8,9},N3643))&gt;0</f>
        <v>0</v>
      </c>
    </row>
    <row r="3644" spans="1:15" hidden="1" x14ac:dyDescent="0.3">
      <c r="A3644" s="1" t="s">
        <v>7059</v>
      </c>
      <c r="B3644" t="s">
        <v>1183</v>
      </c>
      <c r="C3644" t="s">
        <v>7060</v>
      </c>
      <c r="D3644">
        <v>2</v>
      </c>
      <c r="E3644" t="s">
        <v>7</v>
      </c>
      <c r="I3644">
        <f t="shared" si="336"/>
        <v>1</v>
      </c>
      <c r="J3644">
        <f t="shared" si="337"/>
        <v>1</v>
      </c>
      <c r="K3644" t="str">
        <f t="shared" si="338"/>
        <v xml:space="preserve">	Berechtigung für SAP Transaktion SE16N</v>
      </c>
      <c r="L3644" t="str">
        <f t="shared" si="339"/>
        <v>56048-</v>
      </c>
      <c r="M3644" t="str">
        <f t="shared" si="340"/>
        <v xml:space="preserve">56048 </v>
      </c>
      <c r="N3644" t="str">
        <f t="shared" si="341"/>
        <v xml:space="preserve">	Berechtigung</v>
      </c>
      <c r="O3644" t="b" cm="1">
        <f t="array" ref="O3644">COUNT(FIND({0,1,2,3,4,5,6,7,8,9},N3644))&gt;0</f>
        <v>0</v>
      </c>
    </row>
    <row r="3645" spans="1:15" hidden="1" x14ac:dyDescent="0.3">
      <c r="A3645" s="1" t="s">
        <v>7061</v>
      </c>
      <c r="B3645" t="s">
        <v>1183</v>
      </c>
      <c r="C3645" t="s">
        <v>7062</v>
      </c>
      <c r="D3645">
        <v>2</v>
      </c>
      <c r="E3645" t="s">
        <v>7</v>
      </c>
      <c r="I3645">
        <f t="shared" si="336"/>
        <v>1</v>
      </c>
      <c r="J3645">
        <f t="shared" si="337"/>
        <v>1</v>
      </c>
      <c r="K3645" t="str">
        <f t="shared" si="338"/>
        <v>JCL Retoure</v>
      </c>
      <c r="L3645" t="str">
        <f t="shared" si="339"/>
        <v>56054	-</v>
      </c>
      <c r="M3645" t="str">
        <f t="shared" si="340"/>
        <v xml:space="preserve">56054	 </v>
      </c>
      <c r="N3645" t="str">
        <f t="shared" si="341"/>
        <v>JCL</v>
      </c>
      <c r="O3645" t="b" cm="1">
        <f t="array" ref="O3645">COUNT(FIND({0,1,2,3,4,5,6,7,8,9},N3645))&gt;0</f>
        <v>0</v>
      </c>
    </row>
    <row r="3646" spans="1:15" hidden="1" x14ac:dyDescent="0.3">
      <c r="A3646" s="1" t="s">
        <v>7063</v>
      </c>
      <c r="B3646" t="s">
        <v>1183</v>
      </c>
      <c r="C3646" t="s">
        <v>7064</v>
      </c>
      <c r="D3646">
        <v>2</v>
      </c>
      <c r="E3646" t="s">
        <v>7</v>
      </c>
      <c r="I3646">
        <f t="shared" si="336"/>
        <v>1</v>
      </c>
      <c r="J3646">
        <f t="shared" si="337"/>
        <v>1</v>
      </c>
      <c r="K3646" t="str">
        <f t="shared" si="338"/>
        <v xml:space="preserve">	Manufactum Bestelleingangsbestätigung</v>
      </c>
      <c r="L3646" t="str">
        <f t="shared" si="339"/>
        <v>56055-</v>
      </c>
      <c r="M3646" t="str">
        <f t="shared" si="340"/>
        <v xml:space="preserve">56055 </v>
      </c>
      <c r="N3646" t="str">
        <f t="shared" si="341"/>
        <v xml:space="preserve">	Manufactum</v>
      </c>
      <c r="O3646" t="b" cm="1">
        <f t="array" ref="O3646">COUNT(FIND({0,1,2,3,4,5,6,7,8,9},N3646))&gt;0</f>
        <v>0</v>
      </c>
    </row>
    <row r="3647" spans="1:15" hidden="1" x14ac:dyDescent="0.3">
      <c r="A3647" s="1" t="s">
        <v>7065</v>
      </c>
      <c r="B3647" t="s">
        <v>1183</v>
      </c>
      <c r="C3647" t="s">
        <v>7066</v>
      </c>
      <c r="D3647">
        <v>2</v>
      </c>
      <c r="E3647" t="s">
        <v>7</v>
      </c>
      <c r="I3647">
        <f t="shared" si="336"/>
        <v>1</v>
      </c>
      <c r="J3647">
        <f t="shared" si="337"/>
        <v>1</v>
      </c>
      <c r="K3647" t="str">
        <f t="shared" si="338"/>
        <v>automatische Wareneingangsbuchung</v>
      </c>
      <c r="L3647" t="str">
        <f t="shared" si="339"/>
        <v>56057	-</v>
      </c>
      <c r="M3647" t="str">
        <f t="shared" si="340"/>
        <v xml:space="preserve">56057	 </v>
      </c>
      <c r="N3647" t="str">
        <f t="shared" si="341"/>
        <v>automatische</v>
      </c>
      <c r="O3647" t="b" cm="1">
        <f t="array" ref="O3647">COUNT(FIND({0,1,2,3,4,5,6,7,8,9},N3647))&gt;0</f>
        <v>0</v>
      </c>
    </row>
    <row r="3648" spans="1:15" hidden="1" x14ac:dyDescent="0.3">
      <c r="A3648" s="1" t="s">
        <v>7067</v>
      </c>
      <c r="B3648" t="s">
        <v>1183</v>
      </c>
      <c r="C3648" t="s">
        <v>7068</v>
      </c>
      <c r="D3648">
        <v>2</v>
      </c>
      <c r="E3648" t="s">
        <v>7</v>
      </c>
      <c r="I3648">
        <f t="shared" si="336"/>
        <v>1</v>
      </c>
      <c r="J3648">
        <f t="shared" si="337"/>
        <v>1</v>
      </c>
      <c r="K3648" t="str">
        <f t="shared" si="338"/>
        <v>ZVKS: Auftragswert und Anzahl</v>
      </c>
      <c r="L3648" t="str">
        <f t="shared" si="339"/>
        <v>56066	-</v>
      </c>
      <c r="M3648" t="str">
        <f t="shared" si="340"/>
        <v xml:space="preserve">56066	 </v>
      </c>
      <c r="N3648" t="str">
        <f t="shared" si="341"/>
        <v>ZVKS:</v>
      </c>
      <c r="O3648" t="b" cm="1">
        <f t="array" ref="O3648">COUNT(FIND({0,1,2,3,4,5,6,7,8,9},N3648))&gt;0</f>
        <v>0</v>
      </c>
    </row>
    <row r="3649" spans="1:15" hidden="1" x14ac:dyDescent="0.3">
      <c r="A3649" s="1" t="s">
        <v>7069</v>
      </c>
      <c r="B3649" t="s">
        <v>1183</v>
      </c>
      <c r="C3649" t="s">
        <v>7070</v>
      </c>
      <c r="D3649">
        <v>2</v>
      </c>
      <c r="E3649" t="s">
        <v>7</v>
      </c>
      <c r="I3649">
        <f t="shared" si="336"/>
        <v>1</v>
      </c>
      <c r="J3649">
        <f t="shared" si="337"/>
        <v>1</v>
      </c>
      <c r="K3649" t="str">
        <f t="shared" si="338"/>
        <v>Anfrage 6000029389 ME 47</v>
      </c>
      <c r="L3649" t="str">
        <f t="shared" si="339"/>
        <v>56068	-</v>
      </c>
      <c r="M3649" t="str">
        <f t="shared" si="340"/>
        <v xml:space="preserve">56068	 </v>
      </c>
      <c r="N3649" t="str">
        <f t="shared" si="341"/>
        <v>Anfrage</v>
      </c>
      <c r="O3649" t="b" cm="1">
        <f t="array" ref="O3649">COUNT(FIND({0,1,2,3,4,5,6,7,8,9},N3649))&gt;0</f>
        <v>0</v>
      </c>
    </row>
    <row r="3650" spans="1:15" hidden="1" x14ac:dyDescent="0.3">
      <c r="A3650" s="1" t="s">
        <v>7071</v>
      </c>
      <c r="B3650" t="s">
        <v>1183</v>
      </c>
      <c r="C3650" t="s">
        <v>7072</v>
      </c>
      <c r="D3650">
        <v>2</v>
      </c>
      <c r="E3650" t="s">
        <v>7</v>
      </c>
      <c r="I3650">
        <f t="shared" si="336"/>
        <v>1</v>
      </c>
      <c r="J3650">
        <f t="shared" si="337"/>
        <v>1</v>
      </c>
      <c r="K3650" t="str">
        <f t="shared" si="338"/>
        <v>Betrugsfilter: Neues Customizing</v>
      </c>
      <c r="L3650" t="str">
        <f t="shared" si="339"/>
        <v>56074-</v>
      </c>
      <c r="M3650" t="str">
        <f t="shared" si="340"/>
        <v xml:space="preserve">56074 </v>
      </c>
      <c r="N3650" t="str">
        <f t="shared" si="341"/>
        <v>Betrugsfilter:</v>
      </c>
      <c r="O3650" t="b" cm="1">
        <f t="array" ref="O3650">COUNT(FIND({0,1,2,3,4,5,6,7,8,9},N3650))&gt;0</f>
        <v>0</v>
      </c>
    </row>
    <row r="3651" spans="1:15" hidden="1" x14ac:dyDescent="0.3">
      <c r="A3651" s="1" t="s">
        <v>7073</v>
      </c>
      <c r="B3651" t="s">
        <v>1183</v>
      </c>
      <c r="C3651" t="s">
        <v>7074</v>
      </c>
      <c r="D3651">
        <v>2</v>
      </c>
      <c r="E3651" t="s">
        <v>7</v>
      </c>
      <c r="I3651">
        <f t="shared" ref="I3651:I3714" si="342">LEN(C3651)-LEN(SUBSTITUTE(C3651,"-",))</f>
        <v>1</v>
      </c>
      <c r="J3651">
        <f t="shared" ref="J3651:J3714" si="343">IF(I3651&gt;1,2,I3651)</f>
        <v>1</v>
      </c>
      <c r="K3651" t="str">
        <f t="shared" ref="K3651:K3714" si="344">RIGHT($C3651,LEN($C3651)-SEARCH("#",SUBSTITUTE($C3651,"-","#",J3651)))</f>
        <v xml:space="preserve">	Neue Anlagenklasse 23033</v>
      </c>
      <c r="L3651" t="str">
        <f t="shared" ref="L3651:L3714" si="345">LEFT($C3651,SEARCH("#",SUBSTITUTE($C3651,"-","#",$J3651)))</f>
        <v>56090-</v>
      </c>
      <c r="M3651" t="str">
        <f t="shared" ref="M3651:M3714" si="346">SUBSTITUTE(L3651,"-"," ")</f>
        <v xml:space="preserve">56090 </v>
      </c>
      <c r="N3651" t="str">
        <f t="shared" ref="N3651:N3714" si="347">LEFT(K3651,SEARCH(" ",K3651,1)-1)</f>
        <v xml:space="preserve">	Neue</v>
      </c>
      <c r="O3651" t="b" cm="1">
        <f t="array" ref="O3651">COUNT(FIND({0,1,2,3,4,5,6,7,8,9},N3651))&gt;0</f>
        <v>0</v>
      </c>
    </row>
    <row r="3652" spans="1:15" hidden="1" x14ac:dyDescent="0.3">
      <c r="A3652" s="1" t="s">
        <v>7075</v>
      </c>
      <c r="B3652" t="s">
        <v>1183</v>
      </c>
      <c r="C3652" t="s">
        <v>7076</v>
      </c>
      <c r="D3652">
        <v>2</v>
      </c>
      <c r="E3652" t="s">
        <v>7</v>
      </c>
      <c r="I3652">
        <f t="shared" si="342"/>
        <v>1</v>
      </c>
      <c r="J3652">
        <f t="shared" si="343"/>
        <v>1</v>
      </c>
      <c r="K3652" t="str">
        <f t="shared" si="344"/>
        <v xml:space="preserve">	Abholung Auftrag 60817509</v>
      </c>
      <c r="L3652" t="str">
        <f t="shared" si="345"/>
        <v>56106-</v>
      </c>
      <c r="M3652" t="str">
        <f t="shared" si="346"/>
        <v xml:space="preserve">56106 </v>
      </c>
      <c r="N3652" t="str">
        <f t="shared" si="347"/>
        <v xml:space="preserve">	Abholung</v>
      </c>
      <c r="O3652" t="b" cm="1">
        <f t="array" ref="O3652">COUNT(FIND({0,1,2,3,4,5,6,7,8,9},N3652))&gt;0</f>
        <v>0</v>
      </c>
    </row>
    <row r="3653" spans="1:15" hidden="1" x14ac:dyDescent="0.3">
      <c r="A3653" s="1" t="s">
        <v>7077</v>
      </c>
      <c r="B3653" t="s">
        <v>1183</v>
      </c>
      <c r="C3653" t="s">
        <v>7078</v>
      </c>
      <c r="D3653">
        <v>2</v>
      </c>
      <c r="E3653" t="s">
        <v>7</v>
      </c>
      <c r="I3653">
        <f t="shared" si="342"/>
        <v>1</v>
      </c>
      <c r="J3653">
        <f t="shared" si="343"/>
        <v>1</v>
      </c>
      <c r="K3653" t="str">
        <f t="shared" si="344"/>
        <v xml:space="preserve">	Maske Vorsteuer im Folgemonat</v>
      </c>
      <c r="L3653" t="str">
        <f t="shared" si="345"/>
        <v>56117-</v>
      </c>
      <c r="M3653" t="str">
        <f t="shared" si="346"/>
        <v xml:space="preserve">56117 </v>
      </c>
      <c r="N3653" t="str">
        <f t="shared" si="347"/>
        <v xml:space="preserve">	Maske</v>
      </c>
      <c r="O3653" t="b" cm="1">
        <f t="array" ref="O3653">COUNT(FIND({0,1,2,3,4,5,6,7,8,9},N3653))&gt;0</f>
        <v>0</v>
      </c>
    </row>
    <row r="3654" spans="1:15" hidden="1" x14ac:dyDescent="0.3">
      <c r="A3654" s="1" t="s">
        <v>7079</v>
      </c>
      <c r="B3654" t="s">
        <v>1183</v>
      </c>
      <c r="C3654" t="s">
        <v>7080</v>
      </c>
      <c r="D3654">
        <v>2</v>
      </c>
      <c r="E3654" t="s">
        <v>7</v>
      </c>
      <c r="I3654">
        <f t="shared" si="342"/>
        <v>1</v>
      </c>
      <c r="J3654">
        <f t="shared" si="343"/>
        <v>1</v>
      </c>
      <c r="K3654" t="str">
        <f t="shared" si="344"/>
        <v xml:space="preserve">	Auftrag nicht fakturiert</v>
      </c>
      <c r="L3654" t="str">
        <f t="shared" si="345"/>
        <v>56133-</v>
      </c>
      <c r="M3654" t="str">
        <f t="shared" si="346"/>
        <v xml:space="preserve">56133 </v>
      </c>
      <c r="N3654" t="str">
        <f t="shared" si="347"/>
        <v xml:space="preserve">	Auftrag</v>
      </c>
      <c r="O3654" t="b" cm="1">
        <f t="array" ref="O3654">COUNT(FIND({0,1,2,3,4,5,6,7,8,9},N3654))&gt;0</f>
        <v>0</v>
      </c>
    </row>
    <row r="3655" spans="1:15" hidden="1" x14ac:dyDescent="0.3">
      <c r="A3655" s="1" t="s">
        <v>7081</v>
      </c>
      <c r="B3655" t="s">
        <v>1183</v>
      </c>
      <c r="C3655" t="s">
        <v>7082</v>
      </c>
      <c r="D3655">
        <v>2</v>
      </c>
      <c r="E3655" t="s">
        <v>7</v>
      </c>
      <c r="I3655">
        <f t="shared" si="342"/>
        <v>1</v>
      </c>
      <c r="J3655">
        <f t="shared" si="343"/>
        <v>1</v>
      </c>
      <c r="K3655" t="str">
        <f t="shared" si="344"/>
        <v>WH Frankfurt: IDOC 278292241</v>
      </c>
      <c r="L3655" t="str">
        <f t="shared" si="345"/>
        <v>56142-</v>
      </c>
      <c r="M3655" t="str">
        <f t="shared" si="346"/>
        <v xml:space="preserve">56142 </v>
      </c>
      <c r="N3655" t="str">
        <f t="shared" si="347"/>
        <v>WH</v>
      </c>
      <c r="O3655" t="b" cm="1">
        <f t="array" ref="O3655">COUNT(FIND({0,1,2,3,4,5,6,7,8,9},N3655))&gt;0</f>
        <v>0</v>
      </c>
    </row>
    <row r="3656" spans="1:15" hidden="1" x14ac:dyDescent="0.3">
      <c r="A3656" s="1" t="s">
        <v>7083</v>
      </c>
      <c r="B3656" t="s">
        <v>1183</v>
      </c>
      <c r="C3656" t="s">
        <v>7084</v>
      </c>
      <c r="D3656">
        <v>2</v>
      </c>
      <c r="E3656" t="s">
        <v>7</v>
      </c>
      <c r="I3656">
        <f t="shared" si="342"/>
        <v>1</v>
      </c>
      <c r="J3656">
        <f t="shared" si="343"/>
        <v>1</v>
      </c>
      <c r="K3656" t="str">
        <f t="shared" si="344"/>
        <v>Idoc 278094033 gesperrt durch ITFBC_02</v>
      </c>
      <c r="L3656" t="str">
        <f t="shared" si="345"/>
        <v>56147	-</v>
      </c>
      <c r="M3656" t="str">
        <f t="shared" si="346"/>
        <v xml:space="preserve">56147	 </v>
      </c>
      <c r="N3656" t="str">
        <f t="shared" si="347"/>
        <v>Idoc</v>
      </c>
      <c r="O3656" t="b" cm="1">
        <f t="array" ref="O3656">COUNT(FIND({0,1,2,3,4,5,6,7,8,9},N3656))&gt;0</f>
        <v>0</v>
      </c>
    </row>
    <row r="3657" spans="1:15" hidden="1" x14ac:dyDescent="0.3">
      <c r="A3657" s="1" t="s">
        <v>7085</v>
      </c>
      <c r="B3657" t="s">
        <v>1183</v>
      </c>
      <c r="C3657" t="s">
        <v>7086</v>
      </c>
      <c r="D3657">
        <v>2</v>
      </c>
      <c r="E3657" t="s">
        <v>7</v>
      </c>
      <c r="I3657">
        <f t="shared" si="342"/>
        <v>1</v>
      </c>
      <c r="J3657">
        <f t="shared" si="343"/>
        <v>1</v>
      </c>
      <c r="K3657" t="str">
        <f t="shared" si="344"/>
        <v>Gutscheinproblem Kd. 3434672</v>
      </c>
      <c r="L3657" t="str">
        <f t="shared" si="345"/>
        <v>56185	-</v>
      </c>
      <c r="M3657" t="str">
        <f t="shared" si="346"/>
        <v xml:space="preserve">56185	 </v>
      </c>
      <c r="N3657" t="str">
        <f t="shared" si="347"/>
        <v>Gutscheinproblem</v>
      </c>
      <c r="O3657" t="b" cm="1">
        <f t="array" ref="O3657">COUNT(FIND({0,1,2,3,4,5,6,7,8,9},N3657))&gt;0</f>
        <v>0</v>
      </c>
    </row>
    <row r="3658" spans="1:15" hidden="1" x14ac:dyDescent="0.3">
      <c r="A3658" s="1" t="s">
        <v>7087</v>
      </c>
      <c r="B3658" t="s">
        <v>1183</v>
      </c>
      <c r="C3658" t="s">
        <v>7088</v>
      </c>
      <c r="D3658">
        <v>2</v>
      </c>
      <c r="E3658" t="s">
        <v>7</v>
      </c>
      <c r="I3658">
        <f t="shared" si="342"/>
        <v>1</v>
      </c>
      <c r="J3658">
        <f t="shared" si="343"/>
        <v>1</v>
      </c>
      <c r="K3658" t="str">
        <f t="shared" si="344"/>
        <v>IDOC 277829835 vom 06.12.2016</v>
      </c>
      <c r="L3658" t="str">
        <f t="shared" si="345"/>
        <v>56188	-</v>
      </c>
      <c r="M3658" t="str">
        <f t="shared" si="346"/>
        <v xml:space="preserve">56188	 </v>
      </c>
      <c r="N3658" t="str">
        <f t="shared" si="347"/>
        <v>IDOC</v>
      </c>
      <c r="O3658" t="b" cm="1">
        <f t="array" ref="O3658">COUNT(FIND({0,1,2,3,4,5,6,7,8,9},N3658))&gt;0</f>
        <v>0</v>
      </c>
    </row>
    <row r="3659" spans="1:15" hidden="1" x14ac:dyDescent="0.3">
      <c r="A3659" s="1" t="s">
        <v>7089</v>
      </c>
      <c r="B3659" t="s">
        <v>1183</v>
      </c>
      <c r="C3659" t="s">
        <v>7090</v>
      </c>
      <c r="D3659">
        <v>2</v>
      </c>
      <c r="E3659" t="s">
        <v>7</v>
      </c>
      <c r="I3659">
        <f t="shared" si="342"/>
        <v>1</v>
      </c>
      <c r="J3659">
        <f t="shared" si="343"/>
        <v>1</v>
      </c>
      <c r="K3659" t="str">
        <f t="shared" si="344"/>
        <v>Gutschein Abfrage/Einlösung  nicht möglich</v>
      </c>
      <c r="L3659" t="str">
        <f t="shared" si="345"/>
        <v>56202	-</v>
      </c>
      <c r="M3659" t="str">
        <f t="shared" si="346"/>
        <v xml:space="preserve">56202	 </v>
      </c>
      <c r="N3659" t="str">
        <f t="shared" si="347"/>
        <v>Gutschein</v>
      </c>
      <c r="O3659" t="b" cm="1">
        <f t="array" ref="O3659">COUNT(FIND({0,1,2,3,4,5,6,7,8,9},N3659))&gt;0</f>
        <v>0</v>
      </c>
    </row>
    <row r="3660" spans="1:15" hidden="1" x14ac:dyDescent="0.3">
      <c r="A3660" s="1" t="s">
        <v>7091</v>
      </c>
      <c r="B3660" t="s">
        <v>1183</v>
      </c>
      <c r="C3660" t="s">
        <v>7092</v>
      </c>
      <c r="D3660">
        <v>2</v>
      </c>
      <c r="E3660" t="s">
        <v>7</v>
      </c>
      <c r="I3660">
        <f t="shared" si="342"/>
        <v>1</v>
      </c>
      <c r="J3660">
        <f t="shared" si="343"/>
        <v>1</v>
      </c>
      <c r="K3660" t="str">
        <f t="shared" si="344"/>
        <v>Gutscheinproblem</v>
      </c>
      <c r="L3660" t="str">
        <f t="shared" si="345"/>
        <v>56209	-</v>
      </c>
      <c r="M3660" t="str">
        <f t="shared" si="346"/>
        <v xml:space="preserve">56209	 </v>
      </c>
      <c r="N3660" t="e">
        <f t="shared" si="347"/>
        <v>#VALUE!</v>
      </c>
      <c r="O3660" t="b" cm="1">
        <f t="array" ref="O3660">COUNT(FIND({0,1,2,3,4,5,6,7,8,9},N3660))&gt;0</f>
        <v>0</v>
      </c>
    </row>
    <row r="3661" spans="1:15" hidden="1" x14ac:dyDescent="0.3">
      <c r="A3661" s="1" t="s">
        <v>7093</v>
      </c>
      <c r="B3661" t="s">
        <v>1183</v>
      </c>
      <c r="C3661" t="s">
        <v>7094</v>
      </c>
      <c r="D3661">
        <v>2</v>
      </c>
      <c r="E3661" t="s">
        <v>7</v>
      </c>
      <c r="I3661">
        <f t="shared" si="342"/>
        <v>1</v>
      </c>
      <c r="J3661">
        <f t="shared" si="343"/>
        <v>1</v>
      </c>
      <c r="K3661" t="str">
        <f t="shared" si="344"/>
        <v>Artikel im Shop</v>
      </c>
      <c r="L3661" t="str">
        <f t="shared" si="345"/>
        <v>56210	-</v>
      </c>
      <c r="M3661" t="str">
        <f t="shared" si="346"/>
        <v xml:space="preserve">56210	 </v>
      </c>
      <c r="N3661" t="str">
        <f t="shared" si="347"/>
        <v>Artikel</v>
      </c>
      <c r="O3661" t="b" cm="1">
        <f t="array" ref="O3661">COUNT(FIND({0,1,2,3,4,5,6,7,8,9},N3661))&gt;0</f>
        <v>0</v>
      </c>
    </row>
    <row r="3662" spans="1:15" hidden="1" x14ac:dyDescent="0.3">
      <c r="A3662" s="1" t="s">
        <v>7095</v>
      </c>
      <c r="B3662" t="s">
        <v>1183</v>
      </c>
      <c r="C3662" t="s">
        <v>7096</v>
      </c>
      <c r="D3662">
        <v>2</v>
      </c>
      <c r="E3662" t="s">
        <v>7</v>
      </c>
      <c r="I3662">
        <f t="shared" si="342"/>
        <v>1</v>
      </c>
      <c r="J3662">
        <f t="shared" si="343"/>
        <v>1</v>
      </c>
      <c r="K3662" t="str">
        <f t="shared" si="344"/>
        <v>Gutschein Abfrage</v>
      </c>
      <c r="L3662" t="str">
        <f t="shared" si="345"/>
        <v>56211	-</v>
      </c>
      <c r="M3662" t="str">
        <f t="shared" si="346"/>
        <v xml:space="preserve">56211	 </v>
      </c>
      <c r="N3662" t="str">
        <f t="shared" si="347"/>
        <v>Gutschein</v>
      </c>
      <c r="O3662" t="b" cm="1">
        <f t="array" ref="O3662">COUNT(FIND({0,1,2,3,4,5,6,7,8,9},N3662))&gt;0</f>
        <v>0</v>
      </c>
    </row>
    <row r="3663" spans="1:15" hidden="1" x14ac:dyDescent="0.3">
      <c r="A3663" s="1" t="s">
        <v>7097</v>
      </c>
      <c r="B3663" t="s">
        <v>1183</v>
      </c>
      <c r="C3663" t="s">
        <v>7098</v>
      </c>
      <c r="D3663">
        <v>2</v>
      </c>
      <c r="E3663" t="s">
        <v>7</v>
      </c>
      <c r="I3663">
        <f t="shared" si="342"/>
        <v>1</v>
      </c>
      <c r="J3663">
        <f t="shared" si="343"/>
        <v>1</v>
      </c>
      <c r="K3663" t="str">
        <f t="shared" si="344"/>
        <v>SAP stürzt dauernd ab</v>
      </c>
      <c r="L3663" t="str">
        <f t="shared" si="345"/>
        <v>56225	-</v>
      </c>
      <c r="M3663" t="str">
        <f t="shared" si="346"/>
        <v xml:space="preserve">56225	 </v>
      </c>
      <c r="N3663" t="str">
        <f t="shared" si="347"/>
        <v>SAP</v>
      </c>
      <c r="O3663" t="b" cm="1">
        <f t="array" ref="O3663">COUNT(FIND({0,1,2,3,4,5,6,7,8,9},N3663))&gt;0</f>
        <v>0</v>
      </c>
    </row>
    <row r="3664" spans="1:15" hidden="1" x14ac:dyDescent="0.3">
      <c r="A3664" s="1" t="s">
        <v>7099</v>
      </c>
      <c r="B3664" t="s">
        <v>1183</v>
      </c>
      <c r="C3664" t="s">
        <v>7100</v>
      </c>
      <c r="D3664">
        <v>2</v>
      </c>
      <c r="E3664" t="s">
        <v>7</v>
      </c>
      <c r="I3664">
        <f t="shared" si="342"/>
        <v>1</v>
      </c>
      <c r="J3664">
        <f t="shared" si="343"/>
        <v>1</v>
      </c>
      <c r="K3664" t="str">
        <f t="shared" si="344"/>
        <v xml:space="preserve">	Auftrag 6305407</v>
      </c>
      <c r="L3664" t="str">
        <f t="shared" si="345"/>
        <v>56244-</v>
      </c>
      <c r="M3664" t="str">
        <f t="shared" si="346"/>
        <v xml:space="preserve">56244 </v>
      </c>
      <c r="N3664" t="str">
        <f t="shared" si="347"/>
        <v xml:space="preserve">	Auftrag</v>
      </c>
      <c r="O3664" t="b" cm="1">
        <f t="array" ref="O3664">COUNT(FIND({0,1,2,3,4,5,6,7,8,9},N3664))&gt;0</f>
        <v>0</v>
      </c>
    </row>
    <row r="3665" spans="1:15" hidden="1" x14ac:dyDescent="0.3">
      <c r="A3665" s="1" t="s">
        <v>7101</v>
      </c>
      <c r="B3665" t="s">
        <v>1183</v>
      </c>
      <c r="C3665" t="s">
        <v>7102</v>
      </c>
      <c r="D3665">
        <v>2</v>
      </c>
      <c r="E3665" t="s">
        <v>7</v>
      </c>
      <c r="I3665">
        <f t="shared" si="342"/>
        <v>1</v>
      </c>
      <c r="J3665">
        <f t="shared" si="343"/>
        <v>1</v>
      </c>
      <c r="K3665" t="str">
        <f t="shared" si="344"/>
        <v xml:space="preserve">	Mandate nach 36 Monaten</v>
      </c>
      <c r="L3665" t="str">
        <f t="shared" si="345"/>
        <v>56256-</v>
      </c>
      <c r="M3665" t="str">
        <f t="shared" si="346"/>
        <v xml:space="preserve">56256 </v>
      </c>
      <c r="N3665" t="str">
        <f t="shared" si="347"/>
        <v xml:space="preserve">	Mandate</v>
      </c>
      <c r="O3665" t="b" cm="1">
        <f t="array" ref="O3665">COUNT(FIND({0,1,2,3,4,5,6,7,8,9},N3665))&gt;0</f>
        <v>0</v>
      </c>
    </row>
    <row r="3666" spans="1:15" hidden="1" x14ac:dyDescent="0.3">
      <c r="A3666" s="1" t="s">
        <v>7103</v>
      </c>
      <c r="B3666" t="s">
        <v>1183</v>
      </c>
      <c r="C3666" t="s">
        <v>7104</v>
      </c>
      <c r="D3666">
        <v>2</v>
      </c>
      <c r="E3666" t="s">
        <v>7</v>
      </c>
      <c r="I3666">
        <f t="shared" si="342"/>
        <v>1</v>
      </c>
      <c r="J3666">
        <f t="shared" si="343"/>
        <v>1</v>
      </c>
      <c r="K3666" t="str">
        <f t="shared" si="344"/>
        <v>rg Duplikate Bk 0100</v>
      </c>
      <c r="L3666" t="str">
        <f t="shared" si="345"/>
        <v>56262	-</v>
      </c>
      <c r="M3666" t="str">
        <f t="shared" si="346"/>
        <v xml:space="preserve">56262	 </v>
      </c>
      <c r="N3666" t="str">
        <f t="shared" si="347"/>
        <v>rg</v>
      </c>
      <c r="O3666" t="b" cm="1">
        <f t="array" ref="O3666">COUNT(FIND({0,1,2,3,4,5,6,7,8,9},N3666))&gt;0</f>
        <v>0</v>
      </c>
    </row>
    <row r="3667" spans="1:15" hidden="1" x14ac:dyDescent="0.3">
      <c r="A3667" s="1" t="s">
        <v>7105</v>
      </c>
      <c r="B3667" t="s">
        <v>1183</v>
      </c>
      <c r="C3667" t="s">
        <v>7106</v>
      </c>
      <c r="D3667">
        <v>2</v>
      </c>
      <c r="E3667" t="s">
        <v>7</v>
      </c>
      <c r="I3667">
        <f t="shared" si="342"/>
        <v>1</v>
      </c>
      <c r="J3667">
        <f t="shared" si="343"/>
        <v>1</v>
      </c>
      <c r="K3667" t="str">
        <f t="shared" si="344"/>
        <v xml:space="preserve">	hängendes Idoc 278728159</v>
      </c>
      <c r="L3667" t="str">
        <f t="shared" si="345"/>
        <v>56264-</v>
      </c>
      <c r="M3667" t="str">
        <f t="shared" si="346"/>
        <v xml:space="preserve">56264 </v>
      </c>
      <c r="N3667" t="str">
        <f t="shared" si="347"/>
        <v xml:space="preserve">	hängendes</v>
      </c>
      <c r="O3667" t="b" cm="1">
        <f t="array" ref="O3667">COUNT(FIND({0,1,2,3,4,5,6,7,8,9},N3667))&gt;0</f>
        <v>0</v>
      </c>
    </row>
    <row r="3668" spans="1:15" hidden="1" x14ac:dyDescent="0.3">
      <c r="A3668" s="1" t="s">
        <v>7107</v>
      </c>
      <c r="B3668" t="s">
        <v>1183</v>
      </c>
      <c r="C3668" t="s">
        <v>7108</v>
      </c>
      <c r="D3668">
        <v>2</v>
      </c>
      <c r="E3668" t="s">
        <v>7</v>
      </c>
      <c r="I3668">
        <f t="shared" si="342"/>
        <v>1</v>
      </c>
      <c r="J3668">
        <f t="shared" si="343"/>
        <v>1</v>
      </c>
      <c r="K3668" t="str">
        <f t="shared" si="344"/>
        <v>Rechnung 902968041</v>
      </c>
      <c r="L3668" t="str">
        <f t="shared" si="345"/>
        <v>56265	-</v>
      </c>
      <c r="M3668" t="str">
        <f t="shared" si="346"/>
        <v xml:space="preserve">56265	 </v>
      </c>
      <c r="N3668" t="str">
        <f t="shared" si="347"/>
        <v>Rechnung</v>
      </c>
      <c r="O3668" t="b" cm="1">
        <f t="array" ref="O3668">COUNT(FIND({0,1,2,3,4,5,6,7,8,9},N3668))&gt;0</f>
        <v>0</v>
      </c>
    </row>
    <row r="3669" spans="1:15" hidden="1" x14ac:dyDescent="0.3">
      <c r="A3669" s="1" t="s">
        <v>7109</v>
      </c>
      <c r="B3669" t="s">
        <v>1183</v>
      </c>
      <c r="C3669" t="s">
        <v>7110</v>
      </c>
      <c r="D3669">
        <v>2</v>
      </c>
      <c r="E3669" t="s">
        <v>7</v>
      </c>
      <c r="I3669">
        <f t="shared" si="342"/>
        <v>1</v>
      </c>
      <c r="J3669">
        <f t="shared" si="343"/>
        <v>1</v>
      </c>
      <c r="K3669" t="str">
        <f t="shared" si="344"/>
        <v xml:space="preserve">	Gutscheine im WH Fra nicht aufgeladen</v>
      </c>
      <c r="L3669" t="str">
        <f t="shared" si="345"/>
        <v>56280-</v>
      </c>
      <c r="M3669" t="str">
        <f t="shared" si="346"/>
        <v xml:space="preserve">56280 </v>
      </c>
      <c r="N3669" t="str">
        <f t="shared" si="347"/>
        <v xml:space="preserve">	Gutscheine</v>
      </c>
      <c r="O3669" t="b" cm="1">
        <f t="array" ref="O3669">COUNT(FIND({0,1,2,3,4,5,6,7,8,9},N3669))&gt;0</f>
        <v>0</v>
      </c>
    </row>
    <row r="3670" spans="1:15" hidden="1" x14ac:dyDescent="0.3">
      <c r="A3670" s="1" t="s">
        <v>7111</v>
      </c>
      <c r="B3670" t="s">
        <v>1183</v>
      </c>
      <c r="C3670" t="s">
        <v>7112</v>
      </c>
      <c r="D3670">
        <v>2</v>
      </c>
      <c r="E3670" t="s">
        <v>7</v>
      </c>
      <c r="I3670">
        <f t="shared" si="342"/>
        <v>1</v>
      </c>
      <c r="J3670">
        <f t="shared" si="343"/>
        <v>1</v>
      </c>
      <c r="K3670" t="str">
        <f t="shared" si="344"/>
        <v>Warenempfänger manuellatensatz des Idoc 278857054</v>
      </c>
      <c r="L3670" t="str">
        <f t="shared" si="345"/>
        <v>56288-</v>
      </c>
      <c r="M3670" t="str">
        <f t="shared" si="346"/>
        <v xml:space="preserve">56288 </v>
      </c>
      <c r="N3670" t="str">
        <f t="shared" si="347"/>
        <v>Warenempfänger</v>
      </c>
      <c r="O3670" t="b" cm="1">
        <f t="array" ref="O3670">COUNT(FIND({0,1,2,3,4,5,6,7,8,9},N3670))&gt;0</f>
        <v>0</v>
      </c>
    </row>
    <row r="3671" spans="1:15" hidden="1" x14ac:dyDescent="0.3">
      <c r="A3671" s="1" t="s">
        <v>7113</v>
      </c>
      <c r="B3671" t="s">
        <v>1183</v>
      </c>
      <c r="C3671" t="s">
        <v>7114</v>
      </c>
      <c r="D3671">
        <v>2</v>
      </c>
      <c r="E3671" t="s">
        <v>7</v>
      </c>
      <c r="I3671">
        <f t="shared" si="342"/>
        <v>1</v>
      </c>
      <c r="J3671">
        <f t="shared" si="343"/>
        <v>1</v>
      </c>
      <c r="K3671" t="str">
        <f t="shared" si="344"/>
        <v>Lieferanschrift Packstation/Postfiliale</v>
      </c>
      <c r="L3671" t="str">
        <f t="shared" si="345"/>
        <v>56289-</v>
      </c>
      <c r="M3671" t="str">
        <f t="shared" si="346"/>
        <v xml:space="preserve">56289 </v>
      </c>
      <c r="N3671" t="str">
        <f t="shared" si="347"/>
        <v>Lieferanschrift</v>
      </c>
      <c r="O3671" t="b" cm="1">
        <f t="array" ref="O3671">COUNT(FIND({0,1,2,3,4,5,6,7,8,9},N3671))&gt;0</f>
        <v>0</v>
      </c>
    </row>
    <row r="3672" spans="1:15" hidden="1" x14ac:dyDescent="0.3">
      <c r="A3672" s="1" t="s">
        <v>7115</v>
      </c>
      <c r="B3672" t="s">
        <v>1183</v>
      </c>
      <c r="C3672" t="s">
        <v>7116</v>
      </c>
      <c r="D3672">
        <v>2</v>
      </c>
      <c r="E3672" t="s">
        <v>7</v>
      </c>
      <c r="I3672">
        <f t="shared" si="342"/>
        <v>1</v>
      </c>
      <c r="J3672">
        <f t="shared" si="343"/>
        <v>1</v>
      </c>
      <c r="K3672" t="str">
        <f t="shared" si="344"/>
        <v>Extraktor für den Export</v>
      </c>
      <c r="L3672" t="str">
        <f t="shared" si="345"/>
        <v>56297-</v>
      </c>
      <c r="M3672" t="str">
        <f t="shared" si="346"/>
        <v xml:space="preserve">56297 </v>
      </c>
      <c r="N3672" t="str">
        <f t="shared" si="347"/>
        <v>Extraktor</v>
      </c>
      <c r="O3672" t="b" cm="1">
        <f t="array" ref="O3672">COUNT(FIND({0,1,2,3,4,5,6,7,8,9},N3672))&gt;0</f>
        <v>0</v>
      </c>
    </row>
    <row r="3673" spans="1:15" hidden="1" x14ac:dyDescent="0.3">
      <c r="A3673" s="1" t="s">
        <v>7117</v>
      </c>
      <c r="B3673" t="s">
        <v>1183</v>
      </c>
      <c r="C3673" t="s">
        <v>7118</v>
      </c>
      <c r="D3673">
        <v>2</v>
      </c>
      <c r="E3673" t="s">
        <v>7</v>
      </c>
      <c r="I3673">
        <f t="shared" si="342"/>
        <v>1</v>
      </c>
      <c r="J3673">
        <f t="shared" si="343"/>
        <v>1</v>
      </c>
      <c r="K3673" t="str">
        <f t="shared" si="344"/>
        <v>Berechtigung für ZV002270</v>
      </c>
      <c r="L3673" t="str">
        <f t="shared" si="345"/>
        <v>56305-</v>
      </c>
      <c r="M3673" t="str">
        <f t="shared" si="346"/>
        <v xml:space="preserve">56305 </v>
      </c>
      <c r="N3673" t="str">
        <f t="shared" si="347"/>
        <v>Berechtigung</v>
      </c>
      <c r="O3673" t="b" cm="1">
        <f t="array" ref="O3673">COUNT(FIND({0,1,2,3,4,5,6,7,8,9},N3673))&gt;0</f>
        <v>0</v>
      </c>
    </row>
    <row r="3674" spans="1:15" hidden="1" x14ac:dyDescent="0.3">
      <c r="A3674" s="1" t="s">
        <v>7119</v>
      </c>
      <c r="B3674" t="s">
        <v>1183</v>
      </c>
      <c r="C3674" t="s">
        <v>7120</v>
      </c>
      <c r="D3674">
        <v>2</v>
      </c>
      <c r="E3674" t="s">
        <v>7</v>
      </c>
      <c r="I3674">
        <f t="shared" si="342"/>
        <v>1</v>
      </c>
      <c r="J3674">
        <f t="shared" si="343"/>
        <v>1</v>
      </c>
      <c r="K3674" t="str">
        <f t="shared" si="344"/>
        <v>neue Transaktionen ZRF000390 und ZRF000390</v>
      </c>
      <c r="L3674" t="str">
        <f t="shared" si="345"/>
        <v>56306-</v>
      </c>
      <c r="M3674" t="str">
        <f t="shared" si="346"/>
        <v xml:space="preserve">56306 </v>
      </c>
      <c r="N3674" t="str">
        <f t="shared" si="347"/>
        <v>neue</v>
      </c>
      <c r="O3674" t="b" cm="1">
        <f t="array" ref="O3674">COUNT(FIND({0,1,2,3,4,5,6,7,8,9},N3674))&gt;0</f>
        <v>0</v>
      </c>
    </row>
    <row r="3675" spans="1:15" hidden="1" x14ac:dyDescent="0.3">
      <c r="A3675" s="1" t="s">
        <v>7121</v>
      </c>
      <c r="B3675" t="s">
        <v>1183</v>
      </c>
      <c r="C3675" t="s">
        <v>7122</v>
      </c>
      <c r="D3675">
        <v>2</v>
      </c>
      <c r="E3675" t="s">
        <v>7</v>
      </c>
      <c r="I3675">
        <f t="shared" si="342"/>
        <v>1</v>
      </c>
      <c r="J3675">
        <f t="shared" si="343"/>
        <v>1</v>
      </c>
      <c r="K3675" t="str">
        <f t="shared" si="344"/>
        <v>Fehlermeldung bei Artikel 76367</v>
      </c>
      <c r="L3675" t="str">
        <f t="shared" si="345"/>
        <v>56332-</v>
      </c>
      <c r="M3675" t="str">
        <f t="shared" si="346"/>
        <v xml:space="preserve">56332 </v>
      </c>
      <c r="N3675" t="str">
        <f t="shared" si="347"/>
        <v>Fehlermeldung</v>
      </c>
      <c r="O3675" t="b" cm="1">
        <f t="array" ref="O3675">COUNT(FIND({0,1,2,3,4,5,6,7,8,9},N3675))&gt;0</f>
        <v>0</v>
      </c>
    </row>
    <row r="3676" spans="1:15" hidden="1" x14ac:dyDescent="0.3">
      <c r="A3676" s="1" t="s">
        <v>7123</v>
      </c>
      <c r="B3676" t="s">
        <v>1183</v>
      </c>
      <c r="C3676" t="s">
        <v>7124</v>
      </c>
      <c r="D3676">
        <v>2</v>
      </c>
      <c r="E3676" t="s">
        <v>7</v>
      </c>
      <c r="I3676">
        <f t="shared" si="342"/>
        <v>2</v>
      </c>
      <c r="J3676">
        <f t="shared" si="343"/>
        <v>2</v>
      </c>
      <c r="K3676" t="str">
        <f t="shared" si="344"/>
        <v xml:space="preserve"> falsche Zuordung bei Amex</v>
      </c>
      <c r="L3676" t="str">
        <f t="shared" si="345"/>
        <v>56334-WH Düsseldorf -</v>
      </c>
      <c r="M3676" t="str">
        <f t="shared" si="346"/>
        <v xml:space="preserve">56334 WH Düsseldorf  </v>
      </c>
      <c r="N3676" t="str">
        <f t="shared" si="347"/>
        <v/>
      </c>
      <c r="O3676" t="b" cm="1">
        <f t="array" ref="O3676">COUNT(FIND({0,1,2,3,4,5,6,7,8,9},N3676))&gt;0</f>
        <v>0</v>
      </c>
    </row>
    <row r="3677" spans="1:15" hidden="1" x14ac:dyDescent="0.3">
      <c r="A3677" s="1" t="s">
        <v>7125</v>
      </c>
      <c r="B3677" t="s">
        <v>1183</v>
      </c>
      <c r="C3677" t="s">
        <v>7126</v>
      </c>
      <c r="D3677">
        <v>2</v>
      </c>
      <c r="E3677" t="s">
        <v>7</v>
      </c>
      <c r="I3677">
        <f t="shared" si="342"/>
        <v>1</v>
      </c>
      <c r="J3677">
        <f t="shared" si="343"/>
        <v>1</v>
      </c>
      <c r="K3677" t="str">
        <f t="shared" si="344"/>
        <v>WH Waltrop: Art. 88630</v>
      </c>
      <c r="L3677" t="str">
        <f t="shared" si="345"/>
        <v>56338-</v>
      </c>
      <c r="M3677" t="str">
        <f t="shared" si="346"/>
        <v xml:space="preserve">56338 </v>
      </c>
      <c r="N3677" t="str">
        <f t="shared" si="347"/>
        <v>WH</v>
      </c>
      <c r="O3677" t="b" cm="1">
        <f t="array" ref="O3677">COUNT(FIND({0,1,2,3,4,5,6,7,8,9},N3677))&gt;0</f>
        <v>0</v>
      </c>
    </row>
    <row r="3678" spans="1:15" hidden="1" x14ac:dyDescent="0.3">
      <c r="A3678" s="1" t="s">
        <v>7127</v>
      </c>
      <c r="B3678" t="s">
        <v>1183</v>
      </c>
      <c r="C3678" t="s">
        <v>7128</v>
      </c>
      <c r="D3678">
        <v>2</v>
      </c>
      <c r="E3678" t="s">
        <v>7</v>
      </c>
      <c r="I3678">
        <f t="shared" si="342"/>
        <v>1</v>
      </c>
      <c r="J3678">
        <f t="shared" si="343"/>
        <v>1</v>
      </c>
      <c r="K3678" t="str">
        <f t="shared" si="344"/>
        <v>hängende Idocs vom 19.12.</v>
      </c>
      <c r="L3678" t="str">
        <f t="shared" si="345"/>
        <v>56343-</v>
      </c>
      <c r="M3678" t="str">
        <f t="shared" si="346"/>
        <v xml:space="preserve">56343 </v>
      </c>
      <c r="N3678" t="str">
        <f t="shared" si="347"/>
        <v>hängende</v>
      </c>
      <c r="O3678" t="b" cm="1">
        <f t="array" ref="O3678">COUNT(FIND({0,1,2,3,4,5,6,7,8,9},N3678))&gt;0</f>
        <v>0</v>
      </c>
    </row>
    <row r="3679" spans="1:15" hidden="1" x14ac:dyDescent="0.3">
      <c r="A3679" s="1" t="s">
        <v>7129</v>
      </c>
      <c r="B3679" t="s">
        <v>1183</v>
      </c>
      <c r="C3679" t="s">
        <v>7130</v>
      </c>
      <c r="D3679">
        <v>2</v>
      </c>
      <c r="E3679" t="s">
        <v>7</v>
      </c>
      <c r="I3679">
        <f t="shared" si="342"/>
        <v>1</v>
      </c>
      <c r="J3679">
        <f t="shared" si="343"/>
        <v>1</v>
      </c>
      <c r="K3679" t="str">
        <f t="shared" si="344"/>
        <v>Lieferschein 862381859 lässt sich nicht ausbuchen</v>
      </c>
      <c r="L3679" t="str">
        <f t="shared" si="345"/>
        <v>56355-</v>
      </c>
      <c r="M3679" t="str">
        <f t="shared" si="346"/>
        <v xml:space="preserve">56355 </v>
      </c>
      <c r="N3679" t="str">
        <f t="shared" si="347"/>
        <v>Lieferschein</v>
      </c>
      <c r="O3679" t="b" cm="1">
        <f t="array" ref="O3679">COUNT(FIND({0,1,2,3,4,5,6,7,8,9},N3679))&gt;0</f>
        <v>0</v>
      </c>
    </row>
    <row r="3680" spans="1:15" hidden="1" x14ac:dyDescent="0.3">
      <c r="A3680" s="1" t="s">
        <v>7131</v>
      </c>
      <c r="B3680" t="s">
        <v>1183</v>
      </c>
      <c r="C3680" t="s">
        <v>7132</v>
      </c>
      <c r="D3680">
        <v>2</v>
      </c>
      <c r="E3680" t="s">
        <v>7</v>
      </c>
      <c r="I3680">
        <f t="shared" si="342"/>
        <v>1</v>
      </c>
      <c r="J3680">
        <f t="shared" si="343"/>
        <v>1</v>
      </c>
      <c r="K3680" t="str">
        <f t="shared" si="344"/>
        <v>Transaktion WE02 IDoc Anzeige</v>
      </c>
      <c r="L3680" t="str">
        <f t="shared" si="345"/>
        <v>56359-</v>
      </c>
      <c r="M3680" t="str">
        <f t="shared" si="346"/>
        <v xml:space="preserve">56359 </v>
      </c>
      <c r="N3680" t="str">
        <f t="shared" si="347"/>
        <v>Transaktion</v>
      </c>
      <c r="O3680" t="b" cm="1">
        <f t="array" ref="O3680">COUNT(FIND({0,1,2,3,4,5,6,7,8,9},N3680))&gt;0</f>
        <v>0</v>
      </c>
    </row>
    <row r="3681" spans="1:15" hidden="1" x14ac:dyDescent="0.3">
      <c r="A3681" s="1" t="s">
        <v>7133</v>
      </c>
      <c r="B3681" t="s">
        <v>1183</v>
      </c>
      <c r="C3681" t="s">
        <v>7134</v>
      </c>
      <c r="D3681">
        <v>2</v>
      </c>
      <c r="E3681" t="s">
        <v>7</v>
      </c>
      <c r="I3681">
        <f t="shared" si="342"/>
        <v>1</v>
      </c>
      <c r="J3681">
        <f t="shared" si="343"/>
        <v>1</v>
      </c>
      <c r="K3681" t="str">
        <f t="shared" si="344"/>
        <v>Unterlieferung abgehend Werk 9100 / L201</v>
      </c>
      <c r="L3681" t="str">
        <f t="shared" si="345"/>
        <v>56360-</v>
      </c>
      <c r="M3681" t="str">
        <f t="shared" si="346"/>
        <v xml:space="preserve">56360 </v>
      </c>
      <c r="N3681" t="str">
        <f t="shared" si="347"/>
        <v>Unterlieferung</v>
      </c>
      <c r="O3681" t="b" cm="1">
        <f t="array" ref="O3681">COUNT(FIND({0,1,2,3,4,5,6,7,8,9},N3681))&gt;0</f>
        <v>0</v>
      </c>
    </row>
    <row r="3682" spans="1:15" hidden="1" x14ac:dyDescent="0.3">
      <c r="A3682" s="1" t="s">
        <v>7135</v>
      </c>
      <c r="B3682" t="s">
        <v>1183</v>
      </c>
      <c r="C3682" t="s">
        <v>7136</v>
      </c>
      <c r="D3682">
        <v>2</v>
      </c>
      <c r="E3682" t="s">
        <v>7</v>
      </c>
      <c r="I3682">
        <f t="shared" si="342"/>
        <v>1</v>
      </c>
      <c r="J3682">
        <f t="shared" si="343"/>
        <v>1</v>
      </c>
      <c r="K3682" t="str">
        <f t="shared" si="344"/>
        <v>WH Hamburg: POS/SAP: Feherhafte IDOCs/B5300</v>
      </c>
      <c r="L3682" t="str">
        <f t="shared" si="345"/>
        <v>56362-</v>
      </c>
      <c r="M3682" t="str">
        <f t="shared" si="346"/>
        <v xml:space="preserve">56362 </v>
      </c>
      <c r="N3682" t="str">
        <f t="shared" si="347"/>
        <v>WH</v>
      </c>
      <c r="O3682" t="b" cm="1">
        <f t="array" ref="O3682">COUNT(FIND({0,1,2,3,4,5,6,7,8,9},N3682))&gt;0</f>
        <v>0</v>
      </c>
    </row>
    <row r="3683" spans="1:15" hidden="1" x14ac:dyDescent="0.3">
      <c r="A3683" s="1" t="s">
        <v>7137</v>
      </c>
      <c r="B3683" t="s">
        <v>1183</v>
      </c>
      <c r="C3683" t="s">
        <v>7138</v>
      </c>
      <c r="D3683">
        <v>2</v>
      </c>
      <c r="E3683" t="s">
        <v>7</v>
      </c>
      <c r="I3683">
        <f t="shared" si="342"/>
        <v>2</v>
      </c>
      <c r="J3683">
        <f t="shared" si="343"/>
        <v>2</v>
      </c>
      <c r="K3683" t="str">
        <f t="shared" si="344"/>
        <v>Beleg gesperrt</v>
      </c>
      <c r="L3683" t="str">
        <f t="shared" si="345"/>
        <v>56363-WH Frankfurt: IDOC 279437009 -</v>
      </c>
      <c r="M3683" t="str">
        <f t="shared" si="346"/>
        <v xml:space="preserve">56363 WH Frankfurt: IDOC 279437009  </v>
      </c>
      <c r="N3683" t="str">
        <f t="shared" si="347"/>
        <v>Beleg</v>
      </c>
      <c r="O3683" t="b" cm="1">
        <f t="array" ref="O3683">COUNT(FIND({0,1,2,3,4,5,6,7,8,9},N3683))&gt;0</f>
        <v>0</v>
      </c>
    </row>
    <row r="3684" spans="1:15" hidden="1" x14ac:dyDescent="0.3">
      <c r="A3684" s="1" t="s">
        <v>7139</v>
      </c>
      <c r="B3684" t="s">
        <v>1183</v>
      </c>
      <c r="C3684" t="s">
        <v>7140</v>
      </c>
      <c r="D3684">
        <v>2</v>
      </c>
      <c r="E3684" t="s">
        <v>7</v>
      </c>
      <c r="I3684">
        <f t="shared" si="342"/>
        <v>3</v>
      </c>
      <c r="J3684">
        <f t="shared" si="343"/>
        <v>2</v>
      </c>
      <c r="K3684" t="str">
        <f t="shared" si="344"/>
        <v>gebuchte WH-Lieferungen (hier: 5350 / HB)</v>
      </c>
      <c r="L3684" t="str">
        <f t="shared" si="345"/>
        <v>56366-nicht WA-</v>
      </c>
      <c r="M3684" t="str">
        <f t="shared" si="346"/>
        <v xml:space="preserve">56366 nicht WA </v>
      </c>
      <c r="N3684" t="str">
        <f t="shared" si="347"/>
        <v>gebuchte</v>
      </c>
      <c r="O3684" t="b" cm="1">
        <f t="array" ref="O3684">COUNT(FIND({0,1,2,3,4,5,6,7,8,9},N3684))&gt;0</f>
        <v>0</v>
      </c>
    </row>
    <row r="3685" spans="1:15" hidden="1" x14ac:dyDescent="0.3">
      <c r="A3685" s="1" t="s">
        <v>7141</v>
      </c>
      <c r="B3685" t="s">
        <v>1183</v>
      </c>
      <c r="C3685" t="s">
        <v>7142</v>
      </c>
      <c r="D3685">
        <v>2</v>
      </c>
      <c r="E3685" t="s">
        <v>7</v>
      </c>
      <c r="I3685">
        <f t="shared" si="342"/>
        <v>1</v>
      </c>
      <c r="J3685">
        <f t="shared" si="343"/>
        <v>1</v>
      </c>
      <c r="K3685" t="str">
        <f t="shared" si="344"/>
        <v>Idoc 279527018, ZRAU ab Werk 9100</v>
      </c>
      <c r="L3685" t="str">
        <f t="shared" si="345"/>
        <v>56382-</v>
      </c>
      <c r="M3685" t="str">
        <f t="shared" si="346"/>
        <v xml:space="preserve">56382 </v>
      </c>
      <c r="N3685" t="str">
        <f t="shared" si="347"/>
        <v>Idoc</v>
      </c>
      <c r="O3685" t="b" cm="1">
        <f t="array" ref="O3685">COUNT(FIND({0,1,2,3,4,5,6,7,8,9},N3685))&gt;0</f>
        <v>0</v>
      </c>
    </row>
    <row r="3686" spans="1:15" hidden="1" x14ac:dyDescent="0.3">
      <c r="A3686" s="1" t="s">
        <v>7143</v>
      </c>
      <c r="B3686" t="s">
        <v>1183</v>
      </c>
      <c r="C3686" t="s">
        <v>7144</v>
      </c>
      <c r="D3686">
        <v>2</v>
      </c>
      <c r="E3686" t="s">
        <v>7</v>
      </c>
      <c r="I3686">
        <f t="shared" si="342"/>
        <v>1</v>
      </c>
      <c r="J3686">
        <f t="shared" si="343"/>
        <v>1</v>
      </c>
      <c r="K3686" t="str">
        <f t="shared" si="344"/>
        <v>Lieferung 862371355</v>
      </c>
      <c r="L3686" t="str">
        <f t="shared" si="345"/>
        <v>56383-</v>
      </c>
      <c r="M3686" t="str">
        <f t="shared" si="346"/>
        <v xml:space="preserve">56383 </v>
      </c>
      <c r="N3686" t="str">
        <f t="shared" si="347"/>
        <v>Lieferung</v>
      </c>
      <c r="O3686" t="b" cm="1">
        <f t="array" ref="O3686">COUNT(FIND({0,1,2,3,4,5,6,7,8,9},N3686))&gt;0</f>
        <v>0</v>
      </c>
    </row>
    <row r="3687" spans="1:15" hidden="1" x14ac:dyDescent="0.3">
      <c r="A3687" s="1" t="s">
        <v>7145</v>
      </c>
      <c r="B3687" t="s">
        <v>1183</v>
      </c>
      <c r="C3687" t="s">
        <v>7146</v>
      </c>
      <c r="D3687">
        <v>2</v>
      </c>
      <c r="E3687" t="s">
        <v>7</v>
      </c>
      <c r="I3687">
        <f t="shared" si="342"/>
        <v>1</v>
      </c>
      <c r="J3687">
        <f t="shared" si="343"/>
        <v>1</v>
      </c>
      <c r="K3687" t="str">
        <f t="shared" si="344"/>
        <v>Weihnachtstext auf AB AT wird abgeschnitten</v>
      </c>
      <c r="L3687" t="str">
        <f t="shared" si="345"/>
        <v>56389-</v>
      </c>
      <c r="M3687" t="str">
        <f t="shared" si="346"/>
        <v xml:space="preserve">56389 </v>
      </c>
      <c r="N3687" t="str">
        <f t="shared" si="347"/>
        <v>Weihnachtstext</v>
      </c>
      <c r="O3687" t="b" cm="1">
        <f t="array" ref="O3687">COUNT(FIND({0,1,2,3,4,5,6,7,8,9},N3687))&gt;0</f>
        <v>0</v>
      </c>
    </row>
    <row r="3688" spans="1:15" hidden="1" x14ac:dyDescent="0.3">
      <c r="A3688" s="1" t="s">
        <v>7147</v>
      </c>
      <c r="B3688" t="s">
        <v>1183</v>
      </c>
      <c r="C3688" t="s">
        <v>7148</v>
      </c>
      <c r="D3688">
        <v>2</v>
      </c>
      <c r="E3688" t="s">
        <v>7</v>
      </c>
      <c r="I3688">
        <f t="shared" si="342"/>
        <v>1</v>
      </c>
      <c r="J3688">
        <f t="shared" si="343"/>
        <v>1</v>
      </c>
      <c r="K3688" t="str">
        <f t="shared" si="344"/>
        <v>WH Frankfurt: IDOCS Fehlerhaft 279647902</v>
      </c>
      <c r="L3688" t="str">
        <f t="shared" si="345"/>
        <v>56413-</v>
      </c>
      <c r="M3688" t="str">
        <f t="shared" si="346"/>
        <v xml:space="preserve">56413 </v>
      </c>
      <c r="N3688" t="str">
        <f t="shared" si="347"/>
        <v>WH</v>
      </c>
      <c r="O3688" t="b" cm="1">
        <f t="array" ref="O3688">COUNT(FIND({0,1,2,3,4,5,6,7,8,9},N3688))&gt;0</f>
        <v>0</v>
      </c>
    </row>
    <row r="3689" spans="1:15" hidden="1" x14ac:dyDescent="0.3">
      <c r="A3689" s="1" t="s">
        <v>7149</v>
      </c>
      <c r="B3689" t="s">
        <v>1183</v>
      </c>
      <c r="C3689" t="s">
        <v>7150</v>
      </c>
      <c r="D3689">
        <v>2</v>
      </c>
      <c r="E3689" t="s">
        <v>7</v>
      </c>
      <c r="I3689">
        <f t="shared" si="342"/>
        <v>0</v>
      </c>
      <c r="J3689">
        <f t="shared" si="343"/>
        <v>0</v>
      </c>
      <c r="K3689" t="e">
        <f t="shared" si="344"/>
        <v>#VALUE!</v>
      </c>
      <c r="L3689" t="e">
        <f t="shared" si="345"/>
        <v>#VALUE!</v>
      </c>
      <c r="M3689" t="e">
        <f t="shared" si="346"/>
        <v>#VALUE!</v>
      </c>
      <c r="N3689" t="e">
        <f t="shared" si="347"/>
        <v>#VALUE!</v>
      </c>
      <c r="O3689" t="b" cm="1">
        <f t="array" ref="O3689">COUNT(FIND({0,1,2,3,4,5,6,7,8,9},N3689))&gt;0</f>
        <v>0</v>
      </c>
    </row>
    <row r="3690" spans="1:15" hidden="1" x14ac:dyDescent="0.3">
      <c r="A3690" s="1" t="s">
        <v>7151</v>
      </c>
      <c r="B3690" t="s">
        <v>1183</v>
      </c>
      <c r="C3690" t="s">
        <v>7152</v>
      </c>
      <c r="D3690">
        <v>2</v>
      </c>
      <c r="E3690" t="s">
        <v>7</v>
      </c>
      <c r="I3690">
        <f t="shared" si="342"/>
        <v>1</v>
      </c>
      <c r="J3690">
        <f t="shared" si="343"/>
        <v>1</v>
      </c>
      <c r="K3690" t="str">
        <f t="shared" si="344"/>
        <v>IDOC Konditionsart MISC</v>
      </c>
      <c r="L3690" t="str">
        <f t="shared" si="345"/>
        <v>56427-</v>
      </c>
      <c r="M3690" t="str">
        <f t="shared" si="346"/>
        <v xml:space="preserve">56427 </v>
      </c>
      <c r="N3690" t="str">
        <f t="shared" si="347"/>
        <v>IDOC</v>
      </c>
      <c r="O3690" t="b" cm="1">
        <f t="array" ref="O3690">COUNT(FIND({0,1,2,3,4,5,6,7,8,9},N3690))&gt;0</f>
        <v>0</v>
      </c>
    </row>
    <row r="3691" spans="1:15" hidden="1" x14ac:dyDescent="0.3">
      <c r="A3691" s="1" t="s">
        <v>7153</v>
      </c>
      <c r="B3691" t="s">
        <v>1183</v>
      </c>
      <c r="C3691" t="s">
        <v>7154</v>
      </c>
      <c r="D3691">
        <v>2</v>
      </c>
      <c r="E3691" t="s">
        <v>7</v>
      </c>
      <c r="I3691">
        <f t="shared" si="342"/>
        <v>1</v>
      </c>
      <c r="J3691">
        <f t="shared" si="343"/>
        <v>1</v>
      </c>
      <c r="K3691" t="str">
        <f t="shared" si="344"/>
        <v>fehlende Versandpapiere Auftrag 6330762</v>
      </c>
      <c r="L3691" t="str">
        <f t="shared" si="345"/>
        <v>56449-</v>
      </c>
      <c r="M3691" t="str">
        <f t="shared" si="346"/>
        <v xml:space="preserve">56449 </v>
      </c>
      <c r="N3691" t="str">
        <f t="shared" si="347"/>
        <v>fehlende</v>
      </c>
      <c r="O3691" t="b" cm="1">
        <f t="array" ref="O3691">COUNT(FIND({0,1,2,3,4,5,6,7,8,9},N3691))&gt;0</f>
        <v>0</v>
      </c>
    </row>
    <row r="3692" spans="1:15" hidden="1" x14ac:dyDescent="0.3">
      <c r="A3692" s="1" t="s">
        <v>7155</v>
      </c>
      <c r="B3692" t="s">
        <v>1183</v>
      </c>
      <c r="C3692" t="s">
        <v>7156</v>
      </c>
      <c r="D3692">
        <v>2</v>
      </c>
      <c r="E3692" t="s">
        <v>7</v>
      </c>
      <c r="I3692">
        <f t="shared" si="342"/>
        <v>2</v>
      </c>
      <c r="J3692">
        <f t="shared" si="343"/>
        <v>2</v>
      </c>
      <c r="K3692" t="str">
        <f t="shared" si="344"/>
        <v xml:space="preserve"> Stellvertreter Rolle Einkauf</v>
      </c>
      <c r="L3692" t="str">
        <f t="shared" si="345"/>
        <v>56452-Urlaubsvertretung -</v>
      </c>
      <c r="M3692" t="str">
        <f t="shared" si="346"/>
        <v xml:space="preserve">56452 Urlaubsvertretung  </v>
      </c>
      <c r="N3692" t="str">
        <f t="shared" si="347"/>
        <v/>
      </c>
      <c r="O3692" t="b" cm="1">
        <f t="array" ref="O3692">COUNT(FIND({0,1,2,3,4,5,6,7,8,9},N3692))&gt;0</f>
        <v>0</v>
      </c>
    </row>
    <row r="3693" spans="1:15" hidden="1" x14ac:dyDescent="0.3">
      <c r="A3693" s="1" t="s">
        <v>7157</v>
      </c>
      <c r="B3693" t="s">
        <v>1183</v>
      </c>
      <c r="C3693" t="s">
        <v>7158</v>
      </c>
      <c r="D3693">
        <v>2</v>
      </c>
      <c r="E3693" t="s">
        <v>7</v>
      </c>
      <c r="I3693">
        <f t="shared" si="342"/>
        <v>1</v>
      </c>
      <c r="J3693">
        <f t="shared" si="343"/>
        <v>1</v>
      </c>
      <c r="K3693" t="str">
        <f t="shared" si="344"/>
        <v xml:space="preserve"> Ermöglichen Lieferantenretouren per Karton</v>
      </c>
      <c r="L3693" t="str">
        <f t="shared" si="345"/>
        <v>56453-</v>
      </c>
      <c r="M3693" t="str">
        <f t="shared" si="346"/>
        <v xml:space="preserve">56453 </v>
      </c>
      <c r="N3693" t="str">
        <f t="shared" si="347"/>
        <v/>
      </c>
      <c r="O3693" t="b" cm="1">
        <f t="array" ref="O3693">COUNT(FIND({0,1,2,3,4,5,6,7,8,9},N3693))&gt;0</f>
        <v>0</v>
      </c>
    </row>
    <row r="3694" spans="1:15" hidden="1" x14ac:dyDescent="0.3">
      <c r="A3694" s="1" t="s">
        <v>7159</v>
      </c>
      <c r="B3694" t="s">
        <v>1183</v>
      </c>
      <c r="C3694" t="s">
        <v>7160</v>
      </c>
      <c r="D3694">
        <v>2</v>
      </c>
      <c r="E3694" t="s">
        <v>7</v>
      </c>
      <c r="I3694">
        <f t="shared" si="342"/>
        <v>1</v>
      </c>
      <c r="J3694">
        <f t="shared" si="343"/>
        <v>1</v>
      </c>
      <c r="K3694" t="str">
        <f t="shared" si="344"/>
        <v xml:space="preserve"> Kundenauftrag 6388071 ist unvollständig</v>
      </c>
      <c r="L3694" t="str">
        <f t="shared" si="345"/>
        <v>56455-</v>
      </c>
      <c r="M3694" t="str">
        <f t="shared" si="346"/>
        <v xml:space="preserve">56455 </v>
      </c>
      <c r="N3694" t="str">
        <f t="shared" si="347"/>
        <v/>
      </c>
      <c r="O3694" t="b" cm="1">
        <f t="array" ref="O3694">COUNT(FIND({0,1,2,3,4,5,6,7,8,9},N3694))&gt;0</f>
        <v>0</v>
      </c>
    </row>
    <row r="3695" spans="1:15" hidden="1" x14ac:dyDescent="0.3">
      <c r="A3695" s="1" t="s">
        <v>7161</v>
      </c>
      <c r="B3695" t="s">
        <v>1183</v>
      </c>
      <c r="C3695" t="s">
        <v>7162</v>
      </c>
      <c r="D3695">
        <v>2</v>
      </c>
      <c r="E3695" t="s">
        <v>7</v>
      </c>
      <c r="I3695">
        <f t="shared" si="342"/>
        <v>1</v>
      </c>
      <c r="J3695">
        <f t="shared" si="343"/>
        <v>1</v>
      </c>
      <c r="K3695" t="str">
        <f t="shared" si="344"/>
        <v>Benutzerkonten im SAP System prüfen</v>
      </c>
      <c r="L3695" t="str">
        <f t="shared" si="345"/>
        <v>56458-</v>
      </c>
      <c r="M3695" t="str">
        <f t="shared" si="346"/>
        <v xml:space="preserve">56458 </v>
      </c>
      <c r="N3695" t="str">
        <f t="shared" si="347"/>
        <v>Benutzerkonten</v>
      </c>
      <c r="O3695" t="b" cm="1">
        <f t="array" ref="O3695">COUNT(FIND({0,1,2,3,4,5,6,7,8,9},N3695))&gt;0</f>
        <v>0</v>
      </c>
    </row>
    <row r="3696" spans="1:15" hidden="1" x14ac:dyDescent="0.3">
      <c r="A3696" s="1" t="s">
        <v>7163</v>
      </c>
      <c r="B3696" t="s">
        <v>1183</v>
      </c>
      <c r="C3696" t="s">
        <v>7164</v>
      </c>
      <c r="D3696">
        <v>2</v>
      </c>
      <c r="E3696" t="s">
        <v>7</v>
      </c>
      <c r="I3696">
        <f t="shared" si="342"/>
        <v>1</v>
      </c>
      <c r="J3696">
        <f t="shared" si="343"/>
        <v>1</v>
      </c>
      <c r="K3696" t="str">
        <f t="shared" si="344"/>
        <v>LS ohne WA</v>
      </c>
      <c r="L3696" t="str">
        <f t="shared" si="345"/>
        <v>56472-</v>
      </c>
      <c r="M3696" t="str">
        <f t="shared" si="346"/>
        <v xml:space="preserve">56472 </v>
      </c>
      <c r="N3696" t="str">
        <f t="shared" si="347"/>
        <v>LS</v>
      </c>
      <c r="O3696" t="b" cm="1">
        <f t="array" ref="O3696">COUNT(FIND({0,1,2,3,4,5,6,7,8,9},N3696))&gt;0</f>
        <v>0</v>
      </c>
    </row>
    <row r="3697" spans="1:15" hidden="1" x14ac:dyDescent="0.3">
      <c r="A3697" s="1" t="s">
        <v>7165</v>
      </c>
      <c r="B3697" t="s">
        <v>1183</v>
      </c>
      <c r="C3697" t="s">
        <v>7166</v>
      </c>
      <c r="D3697">
        <v>2</v>
      </c>
      <c r="E3697" t="s">
        <v>7</v>
      </c>
      <c r="I3697">
        <f t="shared" si="342"/>
        <v>2</v>
      </c>
      <c r="J3697">
        <f t="shared" si="343"/>
        <v>2</v>
      </c>
      <c r="K3697" t="str">
        <f t="shared" si="344"/>
        <v>Test einrichten</v>
      </c>
      <c r="L3697" t="str">
        <f t="shared" si="345"/>
        <v>56473-Etikettendrucker für MDE-</v>
      </c>
      <c r="M3697" t="str">
        <f t="shared" si="346"/>
        <v xml:space="preserve">56473 Etikettendrucker für MDE </v>
      </c>
      <c r="N3697" t="str">
        <f t="shared" si="347"/>
        <v>Test</v>
      </c>
      <c r="O3697" t="b" cm="1">
        <f t="array" ref="O3697">COUNT(FIND({0,1,2,3,4,5,6,7,8,9},N3697))&gt;0</f>
        <v>0</v>
      </c>
    </row>
    <row r="3698" spans="1:15" hidden="1" x14ac:dyDescent="0.3">
      <c r="A3698" s="1" t="s">
        <v>7167</v>
      </c>
      <c r="B3698" t="s">
        <v>1183</v>
      </c>
      <c r="C3698" t="s">
        <v>7168</v>
      </c>
      <c r="D3698">
        <v>2</v>
      </c>
      <c r="E3698" t="s">
        <v>7</v>
      </c>
      <c r="I3698">
        <f t="shared" si="342"/>
        <v>2</v>
      </c>
      <c r="J3698">
        <f t="shared" si="343"/>
        <v>2</v>
      </c>
      <c r="K3698" t="str">
        <f t="shared" si="344"/>
        <v>Nr. 16763</v>
      </c>
      <c r="L3698" t="str">
        <f t="shared" si="345"/>
        <v>56476-Art-</v>
      </c>
      <c r="M3698" t="str">
        <f t="shared" si="346"/>
        <v xml:space="preserve">56476 Art </v>
      </c>
      <c r="N3698" t="str">
        <f t="shared" si="347"/>
        <v>Nr.</v>
      </c>
      <c r="O3698" t="b" cm="1">
        <f t="array" ref="O3698">COUNT(FIND({0,1,2,3,4,5,6,7,8,9},N3698))&gt;0</f>
        <v>0</v>
      </c>
    </row>
    <row r="3699" spans="1:15" hidden="1" x14ac:dyDescent="0.3">
      <c r="A3699" s="1" t="s">
        <v>7169</v>
      </c>
      <c r="B3699" t="s">
        <v>1183</v>
      </c>
      <c r="C3699" t="s">
        <v>7170</v>
      </c>
      <c r="D3699">
        <v>2</v>
      </c>
      <c r="E3699" t="s">
        <v>7</v>
      </c>
      <c r="I3699">
        <f t="shared" si="342"/>
        <v>1</v>
      </c>
      <c r="J3699">
        <f t="shared" si="343"/>
        <v>1</v>
      </c>
      <c r="K3699" t="str">
        <f t="shared" si="344"/>
        <v>hängendes Idoc wegen Retoure mit Pfand</v>
      </c>
      <c r="L3699" t="str">
        <f t="shared" si="345"/>
        <v>56483-</v>
      </c>
      <c r="M3699" t="str">
        <f t="shared" si="346"/>
        <v xml:space="preserve">56483 </v>
      </c>
      <c r="N3699" t="str">
        <f t="shared" si="347"/>
        <v>hängendes</v>
      </c>
      <c r="O3699" t="b" cm="1">
        <f t="array" ref="O3699">COUNT(FIND({0,1,2,3,4,5,6,7,8,9},N3699))&gt;0</f>
        <v>0</v>
      </c>
    </row>
    <row r="3700" spans="1:15" hidden="1" x14ac:dyDescent="0.3">
      <c r="A3700" s="1" t="s">
        <v>7171</v>
      </c>
      <c r="B3700" t="s">
        <v>1183</v>
      </c>
      <c r="C3700" t="s">
        <v>7172</v>
      </c>
      <c r="D3700">
        <v>2</v>
      </c>
      <c r="E3700" t="s">
        <v>7</v>
      </c>
      <c r="I3700">
        <f t="shared" si="342"/>
        <v>1</v>
      </c>
      <c r="J3700">
        <f t="shared" si="343"/>
        <v>1</v>
      </c>
      <c r="K3700" t="str">
        <f t="shared" si="344"/>
        <v>Lieferung WH mit Gutscheineinlösung</v>
      </c>
      <c r="L3700" t="str">
        <f t="shared" si="345"/>
        <v>56484-</v>
      </c>
      <c r="M3700" t="str">
        <f t="shared" si="346"/>
        <v xml:space="preserve">56484 </v>
      </c>
      <c r="N3700" t="str">
        <f t="shared" si="347"/>
        <v>Lieferung</v>
      </c>
      <c r="O3700" t="b" cm="1">
        <f t="array" ref="O3700">COUNT(FIND({0,1,2,3,4,5,6,7,8,9},N3700))&gt;0</f>
        <v>0</v>
      </c>
    </row>
    <row r="3701" spans="1:15" hidden="1" x14ac:dyDescent="0.3">
      <c r="A3701" s="1" t="s">
        <v>7173</v>
      </c>
      <c r="B3701" t="s">
        <v>1183</v>
      </c>
      <c r="C3701" t="s">
        <v>7174</v>
      </c>
      <c r="D3701">
        <v>2</v>
      </c>
      <c r="E3701" t="s">
        <v>7</v>
      </c>
      <c r="I3701">
        <f t="shared" si="342"/>
        <v>1</v>
      </c>
      <c r="J3701">
        <f t="shared" si="343"/>
        <v>1</v>
      </c>
      <c r="K3701" t="str">
        <f t="shared" si="344"/>
        <v>Auflieferdaten zu EKP:5044857972 01 AB</v>
      </c>
      <c r="L3701" t="str">
        <f t="shared" si="345"/>
        <v>56487-</v>
      </c>
      <c r="M3701" t="str">
        <f t="shared" si="346"/>
        <v xml:space="preserve">56487 </v>
      </c>
      <c r="N3701" t="str">
        <f t="shared" si="347"/>
        <v>Auflieferdaten</v>
      </c>
      <c r="O3701" t="b" cm="1">
        <f t="array" ref="O3701">COUNT(FIND({0,1,2,3,4,5,6,7,8,9},N3701))&gt;0</f>
        <v>0</v>
      </c>
    </row>
    <row r="3702" spans="1:15" x14ac:dyDescent="0.3">
      <c r="A3702" s="1" t="s">
        <v>7175</v>
      </c>
      <c r="B3702" t="s">
        <v>1183</v>
      </c>
      <c r="C3702" t="s">
        <v>7176</v>
      </c>
      <c r="D3702">
        <v>2</v>
      </c>
      <c r="E3702" t="s">
        <v>7</v>
      </c>
      <c r="I3702">
        <f t="shared" si="342"/>
        <v>1</v>
      </c>
      <c r="J3702">
        <f t="shared" si="343"/>
        <v>1</v>
      </c>
      <c r="K3702" t="str">
        <f t="shared" si="344"/>
        <v>SQ00 aus Reservierungsbestand entnommene Ware</v>
      </c>
      <c r="L3702" t="str">
        <f t="shared" si="345"/>
        <v>56517-</v>
      </c>
      <c r="M3702" t="str">
        <f t="shared" si="346"/>
        <v xml:space="preserve">56517 </v>
      </c>
      <c r="N3702" t="str">
        <f t="shared" si="347"/>
        <v>SQ00</v>
      </c>
      <c r="O3702" t="b" cm="1">
        <f t="array" ref="O3702">COUNT(FIND({0,1,2,3,4,5,6,7,8,9},N3702))&gt;0</f>
        <v>1</v>
      </c>
    </row>
    <row r="3703" spans="1:15" hidden="1" x14ac:dyDescent="0.3">
      <c r="A3703" s="1" t="s">
        <v>7177</v>
      </c>
      <c r="B3703" t="s">
        <v>1183</v>
      </c>
      <c r="C3703" t="s">
        <v>7178</v>
      </c>
      <c r="D3703">
        <v>2</v>
      </c>
      <c r="E3703" t="s">
        <v>7</v>
      </c>
      <c r="I3703">
        <f t="shared" si="342"/>
        <v>1</v>
      </c>
      <c r="J3703">
        <f t="shared" si="343"/>
        <v>1</v>
      </c>
      <c r="K3703" t="str">
        <f t="shared" si="344"/>
        <v>IDOC B&amp;B Waltrop vom 13.12.2016</v>
      </c>
      <c r="L3703" t="str">
        <f t="shared" si="345"/>
        <v>56522-</v>
      </c>
      <c r="M3703" t="str">
        <f t="shared" si="346"/>
        <v xml:space="preserve">56522 </v>
      </c>
      <c r="N3703" t="str">
        <f t="shared" si="347"/>
        <v>IDOC</v>
      </c>
      <c r="O3703" t="b" cm="1">
        <f t="array" ref="O3703">COUNT(FIND({0,1,2,3,4,5,6,7,8,9},N3703))&gt;0</f>
        <v>0</v>
      </c>
    </row>
    <row r="3704" spans="1:15" hidden="1" x14ac:dyDescent="0.3">
      <c r="A3704" s="1" t="s">
        <v>7179</v>
      </c>
      <c r="B3704" t="s">
        <v>1183</v>
      </c>
      <c r="C3704" t="s">
        <v>7180</v>
      </c>
      <c r="D3704">
        <v>2</v>
      </c>
      <c r="E3704" t="s">
        <v>7</v>
      </c>
      <c r="I3704">
        <f t="shared" si="342"/>
        <v>1</v>
      </c>
      <c r="J3704">
        <f t="shared" si="343"/>
        <v>1</v>
      </c>
      <c r="K3704" t="str">
        <f t="shared" si="344"/>
        <v>IDOC 280841769 läßt sich nicht verarbeiten</v>
      </c>
      <c r="L3704" t="str">
        <f t="shared" si="345"/>
        <v>56528-</v>
      </c>
      <c r="M3704" t="str">
        <f t="shared" si="346"/>
        <v xml:space="preserve">56528 </v>
      </c>
      <c r="N3704" t="str">
        <f t="shared" si="347"/>
        <v>IDOC</v>
      </c>
      <c r="O3704" t="b" cm="1">
        <f t="array" ref="O3704">COUNT(FIND({0,1,2,3,4,5,6,7,8,9},N3704))&gt;0</f>
        <v>0</v>
      </c>
    </row>
    <row r="3705" spans="1:15" hidden="1" x14ac:dyDescent="0.3">
      <c r="A3705" s="1" t="s">
        <v>7181</v>
      </c>
      <c r="B3705" t="s">
        <v>1183</v>
      </c>
      <c r="C3705" t="s">
        <v>7182</v>
      </c>
      <c r="D3705">
        <v>2</v>
      </c>
      <c r="E3705" t="s">
        <v>7</v>
      </c>
      <c r="I3705">
        <f t="shared" si="342"/>
        <v>2</v>
      </c>
      <c r="J3705">
        <f t="shared" si="343"/>
        <v>2</v>
      </c>
      <c r="K3705" t="str">
        <f t="shared" si="344"/>
        <v>System</v>
      </c>
      <c r="L3705" t="str">
        <f t="shared" si="345"/>
        <v>56539-Berechtigungen Q-</v>
      </c>
      <c r="M3705" t="str">
        <f t="shared" si="346"/>
        <v xml:space="preserve">56539 Berechtigungen Q </v>
      </c>
      <c r="N3705" t="e">
        <f t="shared" si="347"/>
        <v>#VALUE!</v>
      </c>
      <c r="O3705" t="b" cm="1">
        <f t="array" ref="O3705">COUNT(FIND({0,1,2,3,4,5,6,7,8,9},N3705))&gt;0</f>
        <v>0</v>
      </c>
    </row>
    <row r="3706" spans="1:15" hidden="1" x14ac:dyDescent="0.3">
      <c r="A3706" s="1" t="s">
        <v>7183</v>
      </c>
      <c r="B3706" t="s">
        <v>1183</v>
      </c>
      <c r="C3706" t="s">
        <v>7184</v>
      </c>
      <c r="D3706">
        <v>2</v>
      </c>
      <c r="E3706" t="s">
        <v>7</v>
      </c>
      <c r="I3706">
        <f t="shared" si="342"/>
        <v>1</v>
      </c>
      <c r="J3706">
        <f t="shared" si="343"/>
        <v>1</v>
      </c>
      <c r="K3706" t="str">
        <f t="shared" si="344"/>
        <v>Lieferschein Retoure 400107007 nicht erstellbar</v>
      </c>
      <c r="L3706" t="str">
        <f t="shared" si="345"/>
        <v>56544-</v>
      </c>
      <c r="M3706" t="str">
        <f t="shared" si="346"/>
        <v xml:space="preserve">56544 </v>
      </c>
      <c r="N3706" t="str">
        <f t="shared" si="347"/>
        <v>Lieferschein</v>
      </c>
      <c r="O3706" t="b" cm="1">
        <f t="array" ref="O3706">COUNT(FIND({0,1,2,3,4,5,6,7,8,9},N3706))&gt;0</f>
        <v>0</v>
      </c>
    </row>
    <row r="3707" spans="1:15" hidden="1" x14ac:dyDescent="0.3">
      <c r="A3707" s="1" t="s">
        <v>7185</v>
      </c>
      <c r="B3707" t="s">
        <v>1183</v>
      </c>
      <c r="C3707" t="s">
        <v>7186</v>
      </c>
      <c r="D3707">
        <v>2</v>
      </c>
      <c r="E3707" t="s">
        <v>7</v>
      </c>
      <c r="I3707">
        <f t="shared" si="342"/>
        <v>1</v>
      </c>
      <c r="J3707">
        <f t="shared" si="343"/>
        <v>1</v>
      </c>
      <c r="K3707" t="str">
        <f t="shared" si="344"/>
        <v>Probleme mit dem Zugriff zu SAP E2</v>
      </c>
      <c r="L3707" t="str">
        <f t="shared" si="345"/>
        <v>56550-</v>
      </c>
      <c r="M3707" t="str">
        <f t="shared" si="346"/>
        <v xml:space="preserve">56550 </v>
      </c>
      <c r="N3707" t="str">
        <f t="shared" si="347"/>
        <v>Probleme</v>
      </c>
      <c r="O3707" t="b" cm="1">
        <f t="array" ref="O3707">COUNT(FIND({0,1,2,3,4,5,6,7,8,9},N3707))&gt;0</f>
        <v>0</v>
      </c>
    </row>
    <row r="3708" spans="1:15" hidden="1" x14ac:dyDescent="0.3">
      <c r="A3708" s="1" t="s">
        <v>7187</v>
      </c>
      <c r="B3708" t="s">
        <v>1183</v>
      </c>
      <c r="C3708" t="s">
        <v>7188</v>
      </c>
      <c r="D3708">
        <v>2</v>
      </c>
      <c r="E3708" t="s">
        <v>7</v>
      </c>
      <c r="I3708">
        <f t="shared" si="342"/>
        <v>1</v>
      </c>
      <c r="J3708">
        <f t="shared" si="343"/>
        <v>1</v>
      </c>
      <c r="K3708" t="str">
        <f t="shared" si="344"/>
        <v>Retoure zu ZNBÜ Auftrag läuft nicht</v>
      </c>
      <c r="L3708" t="str">
        <f t="shared" si="345"/>
        <v>56581-</v>
      </c>
      <c r="M3708" t="str">
        <f t="shared" si="346"/>
        <v xml:space="preserve">56581 </v>
      </c>
      <c r="N3708" t="str">
        <f t="shared" si="347"/>
        <v>Retoure</v>
      </c>
      <c r="O3708" t="b" cm="1">
        <f t="array" ref="O3708">COUNT(FIND({0,1,2,3,4,5,6,7,8,9},N3708))&gt;0</f>
        <v>0</v>
      </c>
    </row>
    <row r="3709" spans="1:15" hidden="1" x14ac:dyDescent="0.3">
      <c r="A3709" s="1" t="s">
        <v>7189</v>
      </c>
      <c r="B3709" t="s">
        <v>1183</v>
      </c>
      <c r="C3709" t="s">
        <v>7190</v>
      </c>
      <c r="D3709">
        <v>2</v>
      </c>
      <c r="E3709" t="s">
        <v>7</v>
      </c>
      <c r="I3709">
        <f t="shared" si="342"/>
        <v>1</v>
      </c>
      <c r="J3709">
        <f t="shared" si="343"/>
        <v>1</v>
      </c>
      <c r="K3709" t="str">
        <f t="shared" si="344"/>
        <v>GLD Preis des Materials wird negativ</v>
      </c>
      <c r="L3709" t="str">
        <f t="shared" si="345"/>
        <v>56582-</v>
      </c>
      <c r="M3709" t="str">
        <f t="shared" si="346"/>
        <v xml:space="preserve">56582 </v>
      </c>
      <c r="N3709" t="str">
        <f t="shared" si="347"/>
        <v>GLD</v>
      </c>
      <c r="O3709" t="b" cm="1">
        <f t="array" ref="O3709">COUNT(FIND({0,1,2,3,4,5,6,7,8,9},N3709))&gt;0</f>
        <v>0</v>
      </c>
    </row>
    <row r="3710" spans="1:15" hidden="1" x14ac:dyDescent="0.3">
      <c r="A3710" s="1" t="s">
        <v>7191</v>
      </c>
      <c r="B3710" t="s">
        <v>1183</v>
      </c>
      <c r="C3710" t="s">
        <v>7192</v>
      </c>
      <c r="D3710">
        <v>2</v>
      </c>
      <c r="E3710" t="s">
        <v>7</v>
      </c>
      <c r="I3710">
        <f t="shared" si="342"/>
        <v>1</v>
      </c>
      <c r="J3710">
        <f t="shared" si="343"/>
        <v>1</v>
      </c>
      <c r="K3710" t="str">
        <f t="shared" si="344"/>
        <v>Umzugsadressen Jan 2017</v>
      </c>
      <c r="L3710" t="str">
        <f t="shared" si="345"/>
        <v>56591-</v>
      </c>
      <c r="M3710" t="str">
        <f t="shared" si="346"/>
        <v xml:space="preserve">56591 </v>
      </c>
      <c r="N3710" t="str">
        <f t="shared" si="347"/>
        <v>Umzugsadressen</v>
      </c>
      <c r="O3710" t="b" cm="1">
        <f t="array" ref="O3710">COUNT(FIND({0,1,2,3,4,5,6,7,8,9},N3710))&gt;0</f>
        <v>0</v>
      </c>
    </row>
    <row r="3711" spans="1:15" hidden="1" x14ac:dyDescent="0.3">
      <c r="A3711" s="1" t="s">
        <v>7193</v>
      </c>
      <c r="B3711" t="s">
        <v>1183</v>
      </c>
      <c r="C3711" t="s">
        <v>7194</v>
      </c>
      <c r="D3711">
        <v>2</v>
      </c>
      <c r="E3711" t="s">
        <v>7</v>
      </c>
      <c r="I3711">
        <f t="shared" si="342"/>
        <v>1</v>
      </c>
      <c r="J3711">
        <f t="shared" si="343"/>
        <v>1</v>
      </c>
      <c r="K3711" t="str">
        <f t="shared" si="344"/>
        <v>WH Bremen: SAP "SP02"</v>
      </c>
      <c r="L3711" t="str">
        <f t="shared" si="345"/>
        <v>56599-</v>
      </c>
      <c r="M3711" t="str">
        <f t="shared" si="346"/>
        <v xml:space="preserve">56599 </v>
      </c>
      <c r="N3711" t="str">
        <f t="shared" si="347"/>
        <v>WH</v>
      </c>
      <c r="O3711" t="b" cm="1">
        <f t="array" ref="O3711">COUNT(FIND({0,1,2,3,4,5,6,7,8,9},N3711))&gt;0</f>
        <v>0</v>
      </c>
    </row>
    <row r="3712" spans="1:15" hidden="1" x14ac:dyDescent="0.3">
      <c r="A3712" s="1" t="s">
        <v>7195</v>
      </c>
      <c r="B3712" t="s">
        <v>1183</v>
      </c>
      <c r="C3712" t="s">
        <v>7196</v>
      </c>
      <c r="D3712">
        <v>2</v>
      </c>
      <c r="E3712" t="s">
        <v>7</v>
      </c>
      <c r="I3712">
        <f t="shared" si="342"/>
        <v>1</v>
      </c>
      <c r="J3712">
        <f t="shared" si="343"/>
        <v>1</v>
      </c>
      <c r="K3712" t="str">
        <f t="shared" si="344"/>
        <v>Kunde hat ein hohes Kreditlimit, wünscht Bankeinzug</v>
      </c>
      <c r="L3712" t="str">
        <f t="shared" si="345"/>
        <v>56607-</v>
      </c>
      <c r="M3712" t="str">
        <f t="shared" si="346"/>
        <v xml:space="preserve">56607 </v>
      </c>
      <c r="N3712" t="str">
        <f t="shared" si="347"/>
        <v>Kunde</v>
      </c>
      <c r="O3712" t="b" cm="1">
        <f t="array" ref="O3712">COUNT(FIND({0,1,2,3,4,5,6,7,8,9},N3712))&gt;0</f>
        <v>0</v>
      </c>
    </row>
    <row r="3713" spans="1:15" hidden="1" x14ac:dyDescent="0.3">
      <c r="A3713" s="1" t="s">
        <v>7197</v>
      </c>
      <c r="B3713" t="s">
        <v>1183</v>
      </c>
      <c r="C3713" t="s">
        <v>7198</v>
      </c>
      <c r="D3713">
        <v>2</v>
      </c>
      <c r="E3713" t="s">
        <v>7</v>
      </c>
      <c r="I3713">
        <f t="shared" si="342"/>
        <v>1</v>
      </c>
      <c r="J3713">
        <f t="shared" si="343"/>
        <v>1</v>
      </c>
      <c r="K3713" t="str">
        <f t="shared" si="344"/>
        <v>gesperrt in SAP (Anmeldung)</v>
      </c>
      <c r="L3713" t="str">
        <f t="shared" si="345"/>
        <v>56624-</v>
      </c>
      <c r="M3713" t="str">
        <f t="shared" si="346"/>
        <v xml:space="preserve">56624 </v>
      </c>
      <c r="N3713" t="str">
        <f t="shared" si="347"/>
        <v>gesperrt</v>
      </c>
      <c r="O3713" t="b" cm="1">
        <f t="array" ref="O3713">COUNT(FIND({0,1,2,3,4,5,6,7,8,9},N3713))&gt;0</f>
        <v>0</v>
      </c>
    </row>
    <row r="3714" spans="1:15" hidden="1" x14ac:dyDescent="0.3">
      <c r="A3714" s="1" t="s">
        <v>7199</v>
      </c>
      <c r="B3714" t="s">
        <v>1183</v>
      </c>
      <c r="C3714" t="s">
        <v>7200</v>
      </c>
      <c r="D3714">
        <v>2</v>
      </c>
      <c r="E3714" t="s">
        <v>7</v>
      </c>
      <c r="I3714">
        <f t="shared" si="342"/>
        <v>1</v>
      </c>
      <c r="J3714">
        <f t="shared" si="343"/>
        <v>1</v>
      </c>
      <c r="K3714" t="str">
        <f t="shared" si="344"/>
        <v>IDOC B&amp;B Bremen</v>
      </c>
      <c r="L3714" t="str">
        <f t="shared" si="345"/>
        <v>56631-</v>
      </c>
      <c r="M3714" t="str">
        <f t="shared" si="346"/>
        <v xml:space="preserve">56631 </v>
      </c>
      <c r="N3714" t="str">
        <f t="shared" si="347"/>
        <v>IDOC</v>
      </c>
      <c r="O3714" t="b" cm="1">
        <f t="array" ref="O3714">COUNT(FIND({0,1,2,3,4,5,6,7,8,9},N3714))&gt;0</f>
        <v>0</v>
      </c>
    </row>
    <row r="3715" spans="1:15" hidden="1" x14ac:dyDescent="0.3">
      <c r="A3715" s="1" t="s">
        <v>7201</v>
      </c>
      <c r="B3715" t="s">
        <v>1183</v>
      </c>
      <c r="C3715" t="s">
        <v>7202</v>
      </c>
      <c r="D3715">
        <v>2</v>
      </c>
      <c r="E3715" t="s">
        <v>7</v>
      </c>
      <c r="I3715">
        <f t="shared" ref="I3715:I3778" si="348">LEN(C3715)-LEN(SUBSTITUTE(C3715,"-",))</f>
        <v>1</v>
      </c>
      <c r="J3715">
        <f t="shared" ref="J3715:J3778" si="349">IF(I3715&gt;1,2,I3715)</f>
        <v>1</v>
      </c>
      <c r="K3715" t="str">
        <f t="shared" ref="K3715:K3778" si="350">RIGHT($C3715,LEN($C3715)-SEARCH("#",SUBSTITUTE($C3715,"-","#",J3715)))</f>
        <v>keine Faktura Auftrag 6103759</v>
      </c>
      <c r="L3715" t="str">
        <f t="shared" ref="L3715:L3778" si="351">LEFT($C3715,SEARCH("#",SUBSTITUTE($C3715,"-","#",$J3715)))</f>
        <v>56637-</v>
      </c>
      <c r="M3715" t="str">
        <f t="shared" ref="M3715:M3778" si="352">SUBSTITUTE(L3715,"-"," ")</f>
        <v xml:space="preserve">56637 </v>
      </c>
      <c r="N3715" t="str">
        <f t="shared" ref="N3715:N3778" si="353">LEFT(K3715,SEARCH(" ",K3715,1)-1)</f>
        <v>keine</v>
      </c>
      <c r="O3715" t="b" cm="1">
        <f t="array" ref="O3715">COUNT(FIND({0,1,2,3,4,5,6,7,8,9},N3715))&gt;0</f>
        <v>0</v>
      </c>
    </row>
    <row r="3716" spans="1:15" hidden="1" x14ac:dyDescent="0.3">
      <c r="A3716" s="1" t="s">
        <v>7203</v>
      </c>
      <c r="B3716" t="s">
        <v>1183</v>
      </c>
      <c r="C3716" t="s">
        <v>7204</v>
      </c>
      <c r="D3716">
        <v>2</v>
      </c>
      <c r="E3716" t="s">
        <v>7</v>
      </c>
      <c r="I3716">
        <f t="shared" si="348"/>
        <v>1</v>
      </c>
      <c r="J3716">
        <f t="shared" si="349"/>
        <v>1</v>
      </c>
      <c r="K3716" t="str">
        <f t="shared" si="350"/>
        <v>unvollständig wg. Preisfindung AU 6395633</v>
      </c>
      <c r="L3716" t="str">
        <f t="shared" si="351"/>
        <v>56650-</v>
      </c>
      <c r="M3716" t="str">
        <f t="shared" si="352"/>
        <v xml:space="preserve">56650 </v>
      </c>
      <c r="N3716" t="str">
        <f t="shared" si="353"/>
        <v>unvollständig</v>
      </c>
      <c r="O3716" t="b" cm="1">
        <f t="array" ref="O3716">COUNT(FIND({0,1,2,3,4,5,6,7,8,9},N3716))&gt;0</f>
        <v>0</v>
      </c>
    </row>
    <row r="3717" spans="1:15" hidden="1" x14ac:dyDescent="0.3">
      <c r="A3717" s="1" t="s">
        <v>7205</v>
      </c>
      <c r="B3717" t="s">
        <v>1183</v>
      </c>
      <c r="C3717" t="s">
        <v>7206</v>
      </c>
      <c r="D3717">
        <v>2</v>
      </c>
      <c r="E3717" t="s">
        <v>7</v>
      </c>
      <c r="I3717">
        <f t="shared" si="348"/>
        <v>2</v>
      </c>
      <c r="J3717">
        <f t="shared" si="349"/>
        <v>2</v>
      </c>
      <c r="K3717" t="str">
        <f t="shared" si="350"/>
        <v>Cockpit</v>
      </c>
      <c r="L3717" t="str">
        <f t="shared" si="351"/>
        <v>56698 - SAP Update erzeugt Dump im Oracle DBA-</v>
      </c>
      <c r="M3717" t="str">
        <f t="shared" si="352"/>
        <v xml:space="preserve">56698   SAP Update erzeugt Dump im Oracle DBA </v>
      </c>
      <c r="N3717" t="e">
        <f t="shared" si="353"/>
        <v>#VALUE!</v>
      </c>
      <c r="O3717" t="b" cm="1">
        <f t="array" ref="O3717">COUNT(FIND({0,1,2,3,4,5,6,7,8,9},N3717))&gt;0</f>
        <v>0</v>
      </c>
    </row>
    <row r="3718" spans="1:15" hidden="1" x14ac:dyDescent="0.3">
      <c r="A3718" s="1" t="s">
        <v>7207</v>
      </c>
      <c r="B3718" t="s">
        <v>1183</v>
      </c>
      <c r="C3718" t="s">
        <v>7208</v>
      </c>
      <c r="D3718">
        <v>2</v>
      </c>
      <c r="E3718" t="s">
        <v>7</v>
      </c>
      <c r="I3718">
        <f t="shared" si="348"/>
        <v>1</v>
      </c>
      <c r="J3718">
        <f t="shared" si="349"/>
        <v>1</v>
      </c>
      <c r="K3718" t="str">
        <f t="shared" si="350"/>
        <v>IDOC 281374818 "Bewerteter Bestand wird negativ</v>
      </c>
      <c r="L3718" t="str">
        <f t="shared" si="351"/>
        <v>56701-</v>
      </c>
      <c r="M3718" t="str">
        <f t="shared" si="352"/>
        <v xml:space="preserve">56701 </v>
      </c>
      <c r="N3718" t="str">
        <f t="shared" si="353"/>
        <v>IDOC</v>
      </c>
      <c r="O3718" t="b" cm="1">
        <f t="array" ref="O3718">COUNT(FIND({0,1,2,3,4,5,6,7,8,9},N3718))&gt;0</f>
        <v>0</v>
      </c>
    </row>
    <row r="3719" spans="1:15" hidden="1" x14ac:dyDescent="0.3">
      <c r="A3719" s="1" t="s">
        <v>7209</v>
      </c>
      <c r="B3719" t="s">
        <v>1183</v>
      </c>
      <c r="C3719" t="s">
        <v>7210</v>
      </c>
      <c r="D3719">
        <v>2</v>
      </c>
      <c r="E3719" t="s">
        <v>7</v>
      </c>
      <c r="I3719">
        <f t="shared" si="348"/>
        <v>1</v>
      </c>
      <c r="J3719">
        <f t="shared" si="349"/>
        <v>1</v>
      </c>
      <c r="K3719" t="str">
        <f t="shared" si="350"/>
        <v>Freigabe VL06IF</v>
      </c>
      <c r="L3719" t="str">
        <f t="shared" si="351"/>
        <v>56706-</v>
      </c>
      <c r="M3719" t="str">
        <f t="shared" si="352"/>
        <v xml:space="preserve">56706 </v>
      </c>
      <c r="N3719" t="str">
        <f t="shared" si="353"/>
        <v>Freigabe</v>
      </c>
      <c r="O3719" t="b" cm="1">
        <f t="array" ref="O3719">COUNT(FIND({0,1,2,3,4,5,6,7,8,9},N3719))&gt;0</f>
        <v>0</v>
      </c>
    </row>
    <row r="3720" spans="1:15" hidden="1" x14ac:dyDescent="0.3">
      <c r="A3720" s="1" t="s">
        <v>7211</v>
      </c>
      <c r="B3720" t="s">
        <v>1183</v>
      </c>
      <c r="C3720" t="s">
        <v>7212</v>
      </c>
      <c r="D3720">
        <v>2</v>
      </c>
      <c r="E3720" t="s">
        <v>7</v>
      </c>
      <c r="I3720">
        <f t="shared" si="348"/>
        <v>2</v>
      </c>
      <c r="J3720">
        <f t="shared" si="349"/>
        <v>2</v>
      </c>
      <c r="K3720" t="str">
        <f t="shared" si="350"/>
        <v>Auftrag im Testsystem an RLG übermitteln</v>
      </c>
      <c r="L3720" t="str">
        <f t="shared" si="351"/>
        <v>56724-FedEx-</v>
      </c>
      <c r="M3720" t="str">
        <f t="shared" si="352"/>
        <v xml:space="preserve">56724 FedEx </v>
      </c>
      <c r="N3720" t="str">
        <f t="shared" si="353"/>
        <v>Auftrag</v>
      </c>
      <c r="O3720" t="b" cm="1">
        <f t="array" ref="O3720">COUNT(FIND({0,1,2,3,4,5,6,7,8,9},N3720))&gt;0</f>
        <v>0</v>
      </c>
    </row>
    <row r="3721" spans="1:15" hidden="1" x14ac:dyDescent="0.3">
      <c r="A3721" s="1" t="s">
        <v>7213</v>
      </c>
      <c r="B3721" t="s">
        <v>1183</v>
      </c>
      <c r="C3721" t="s">
        <v>7214</v>
      </c>
      <c r="D3721">
        <v>2</v>
      </c>
      <c r="E3721" t="s">
        <v>7</v>
      </c>
      <c r="I3721">
        <f t="shared" si="348"/>
        <v>1</v>
      </c>
      <c r="J3721">
        <f t="shared" si="349"/>
        <v>1</v>
      </c>
      <c r="K3721" t="str">
        <f t="shared" si="350"/>
        <v>Pablo in Verteiler "Batchuser" aufnehmen</v>
      </c>
      <c r="L3721" t="str">
        <f t="shared" si="351"/>
        <v>56747-</v>
      </c>
      <c r="M3721" t="str">
        <f t="shared" si="352"/>
        <v xml:space="preserve">56747 </v>
      </c>
      <c r="N3721" t="str">
        <f t="shared" si="353"/>
        <v>Pablo</v>
      </c>
      <c r="O3721" t="b" cm="1">
        <f t="array" ref="O3721">COUNT(FIND({0,1,2,3,4,5,6,7,8,9},N3721))&gt;0</f>
        <v>0</v>
      </c>
    </row>
    <row r="3722" spans="1:15" hidden="1" x14ac:dyDescent="0.3">
      <c r="A3722" s="1" t="s">
        <v>7215</v>
      </c>
      <c r="B3722" t="s">
        <v>1183</v>
      </c>
      <c r="C3722" t="s">
        <v>7216</v>
      </c>
      <c r="D3722">
        <v>2</v>
      </c>
      <c r="E3722" t="s">
        <v>7</v>
      </c>
      <c r="I3722">
        <f t="shared" si="348"/>
        <v>1</v>
      </c>
      <c r="J3722">
        <f t="shared" si="349"/>
        <v>1</v>
      </c>
      <c r="K3722" t="str">
        <f t="shared" si="350"/>
        <v>SAP Zugang gesperrt</v>
      </c>
      <c r="L3722" t="str">
        <f t="shared" si="351"/>
        <v>56749-</v>
      </c>
      <c r="M3722" t="str">
        <f t="shared" si="352"/>
        <v xml:space="preserve">56749 </v>
      </c>
      <c r="N3722" t="str">
        <f t="shared" si="353"/>
        <v>SAP</v>
      </c>
      <c r="O3722" t="b" cm="1">
        <f t="array" ref="O3722">COUNT(FIND({0,1,2,3,4,5,6,7,8,9},N3722))&gt;0</f>
        <v>0</v>
      </c>
    </row>
    <row r="3723" spans="1:15" hidden="1" x14ac:dyDescent="0.3">
      <c r="A3723" s="1" t="s">
        <v>7217</v>
      </c>
      <c r="B3723" t="s">
        <v>1183</v>
      </c>
      <c r="C3723" t="s">
        <v>7218</v>
      </c>
      <c r="D3723">
        <v>2</v>
      </c>
      <c r="E3723" t="s">
        <v>7</v>
      </c>
      <c r="I3723">
        <f t="shared" si="348"/>
        <v>1</v>
      </c>
      <c r="J3723">
        <f t="shared" si="349"/>
        <v>1</v>
      </c>
      <c r="K3723" t="str">
        <f t="shared" si="350"/>
        <v>alte Fehlermeld. neu aufgetr.: IDOC 281597353</v>
      </c>
      <c r="L3723" t="str">
        <f t="shared" si="351"/>
        <v>56757-</v>
      </c>
      <c r="M3723" t="str">
        <f t="shared" si="352"/>
        <v xml:space="preserve">56757 </v>
      </c>
      <c r="N3723" t="str">
        <f t="shared" si="353"/>
        <v>alte</v>
      </c>
      <c r="O3723" t="b" cm="1">
        <f t="array" ref="O3723">COUNT(FIND({0,1,2,3,4,5,6,7,8,9},N3723))&gt;0</f>
        <v>0</v>
      </c>
    </row>
    <row r="3724" spans="1:15" hidden="1" x14ac:dyDescent="0.3">
      <c r="A3724" s="1" t="s">
        <v>7219</v>
      </c>
      <c r="B3724" t="s">
        <v>1183</v>
      </c>
      <c r="C3724" t="s">
        <v>7220</v>
      </c>
      <c r="D3724">
        <v>2</v>
      </c>
      <c r="E3724" t="s">
        <v>7</v>
      </c>
      <c r="I3724">
        <f t="shared" si="348"/>
        <v>1</v>
      </c>
      <c r="J3724">
        <f t="shared" si="349"/>
        <v>1</v>
      </c>
      <c r="K3724" t="str">
        <f t="shared" si="350"/>
        <v>Artikel nicht scanbar</v>
      </c>
      <c r="L3724" t="str">
        <f t="shared" si="351"/>
        <v>56782-</v>
      </c>
      <c r="M3724" t="str">
        <f t="shared" si="352"/>
        <v xml:space="preserve">56782 </v>
      </c>
      <c r="N3724" t="str">
        <f t="shared" si="353"/>
        <v>Artikel</v>
      </c>
      <c r="O3724" t="b" cm="1">
        <f t="array" ref="O3724">COUNT(FIND({0,1,2,3,4,5,6,7,8,9},N3724))&gt;0</f>
        <v>0</v>
      </c>
    </row>
    <row r="3725" spans="1:15" hidden="1" x14ac:dyDescent="0.3">
      <c r="A3725" s="1" t="s">
        <v>7221</v>
      </c>
      <c r="B3725" t="s">
        <v>1183</v>
      </c>
      <c r="C3725" t="s">
        <v>7222</v>
      </c>
      <c r="D3725">
        <v>2</v>
      </c>
      <c r="E3725" t="s">
        <v>7</v>
      </c>
      <c r="I3725">
        <f t="shared" si="348"/>
        <v>1</v>
      </c>
      <c r="J3725">
        <f t="shared" si="349"/>
        <v>1</v>
      </c>
      <c r="K3725" t="str">
        <f t="shared" si="350"/>
        <v>Check Box Newsletter im Debitorenstamm</v>
      </c>
      <c r="L3725" t="str">
        <f t="shared" si="351"/>
        <v>56783-</v>
      </c>
      <c r="M3725" t="str">
        <f t="shared" si="352"/>
        <v xml:space="preserve">56783 </v>
      </c>
      <c r="N3725" t="str">
        <f t="shared" si="353"/>
        <v>Check</v>
      </c>
      <c r="O3725" t="b" cm="1">
        <f t="array" ref="O3725">COUNT(FIND({0,1,2,3,4,5,6,7,8,9},N3725))&gt;0</f>
        <v>0</v>
      </c>
    </row>
    <row r="3726" spans="1:15" hidden="1" x14ac:dyDescent="0.3">
      <c r="A3726" s="1" t="s">
        <v>7223</v>
      </c>
      <c r="B3726" t="s">
        <v>1183</v>
      </c>
      <c r="C3726" t="s">
        <v>7224</v>
      </c>
      <c r="D3726">
        <v>2</v>
      </c>
      <c r="E3726" t="s">
        <v>7</v>
      </c>
      <c r="I3726">
        <f t="shared" si="348"/>
        <v>1</v>
      </c>
      <c r="J3726">
        <f t="shared" si="349"/>
        <v>1</v>
      </c>
      <c r="K3726" t="str">
        <f t="shared" si="350"/>
        <v>SAP zum Thema QS, Sperrung und interne Abläufe</v>
      </c>
      <c r="L3726" t="str">
        <f t="shared" si="351"/>
        <v>56789-</v>
      </c>
      <c r="M3726" t="str">
        <f t="shared" si="352"/>
        <v xml:space="preserve">56789 </v>
      </c>
      <c r="N3726" t="str">
        <f t="shared" si="353"/>
        <v>SAP</v>
      </c>
      <c r="O3726" t="b" cm="1">
        <f t="array" ref="O3726">COUNT(FIND({0,1,2,3,4,5,6,7,8,9},N3726))&gt;0</f>
        <v>0</v>
      </c>
    </row>
    <row r="3727" spans="1:15" hidden="1" x14ac:dyDescent="0.3">
      <c r="A3727" s="1" t="s">
        <v>7225</v>
      </c>
      <c r="B3727" t="s">
        <v>1183</v>
      </c>
      <c r="C3727" t="s">
        <v>7226</v>
      </c>
      <c r="D3727">
        <v>2</v>
      </c>
      <c r="E3727" t="s">
        <v>7</v>
      </c>
      <c r="I3727">
        <f t="shared" si="348"/>
        <v>1</v>
      </c>
      <c r="J3727">
        <f t="shared" si="349"/>
        <v>1</v>
      </c>
      <c r="K3727" t="str">
        <f t="shared" si="350"/>
        <v>Anpassung ZV000640 / Dispo Warenhaus</v>
      </c>
      <c r="L3727" t="str">
        <f t="shared" si="351"/>
        <v>56790-</v>
      </c>
      <c r="M3727" t="str">
        <f t="shared" si="352"/>
        <v xml:space="preserve">56790 </v>
      </c>
      <c r="N3727" t="str">
        <f t="shared" si="353"/>
        <v>Anpassung</v>
      </c>
      <c r="O3727" t="b" cm="1">
        <f t="array" ref="O3727">COUNT(FIND({0,1,2,3,4,5,6,7,8,9},N3727))&gt;0</f>
        <v>0</v>
      </c>
    </row>
    <row r="3728" spans="1:15" hidden="1" x14ac:dyDescent="0.3">
      <c r="A3728" s="1" t="s">
        <v>7227</v>
      </c>
      <c r="B3728" t="s">
        <v>1183</v>
      </c>
      <c r="C3728" t="s">
        <v>7228</v>
      </c>
      <c r="D3728">
        <v>2</v>
      </c>
      <c r="E3728" t="s">
        <v>7</v>
      </c>
      <c r="I3728">
        <f t="shared" si="348"/>
        <v>1</v>
      </c>
      <c r="J3728">
        <f t="shared" si="349"/>
        <v>1</v>
      </c>
      <c r="K3728" t="str">
        <f t="shared" si="350"/>
        <v>hängende Idocs JCL zu Rückmeldungen</v>
      </c>
      <c r="L3728" t="str">
        <f t="shared" si="351"/>
        <v>56793-</v>
      </c>
      <c r="M3728" t="str">
        <f t="shared" si="352"/>
        <v xml:space="preserve">56793 </v>
      </c>
      <c r="N3728" t="str">
        <f t="shared" si="353"/>
        <v>hängende</v>
      </c>
      <c r="O3728" t="b" cm="1">
        <f t="array" ref="O3728">COUNT(FIND({0,1,2,3,4,5,6,7,8,9},N3728))&gt;0</f>
        <v>0</v>
      </c>
    </row>
    <row r="3729" spans="1:15" hidden="1" x14ac:dyDescent="0.3">
      <c r="A3729" s="1" t="s">
        <v>7229</v>
      </c>
      <c r="B3729" t="s">
        <v>1183</v>
      </c>
      <c r="C3729" t="s">
        <v>7230</v>
      </c>
      <c r="D3729">
        <v>2</v>
      </c>
      <c r="E3729" t="s">
        <v>7</v>
      </c>
      <c r="I3729">
        <f t="shared" si="348"/>
        <v>2</v>
      </c>
      <c r="J3729">
        <f t="shared" si="349"/>
        <v>2</v>
      </c>
      <c r="K3729" t="str">
        <f t="shared" si="350"/>
        <v>Buchung von Pfandartikel</v>
      </c>
      <c r="L3729" t="str">
        <f t="shared" si="351"/>
        <v>56817-WE-</v>
      </c>
      <c r="M3729" t="str">
        <f t="shared" si="352"/>
        <v xml:space="preserve">56817 WE </v>
      </c>
      <c r="N3729" t="str">
        <f t="shared" si="353"/>
        <v>Buchung</v>
      </c>
      <c r="O3729" t="b" cm="1">
        <f t="array" ref="O3729">COUNT(FIND({0,1,2,3,4,5,6,7,8,9},N3729))&gt;0</f>
        <v>0</v>
      </c>
    </row>
    <row r="3730" spans="1:15" hidden="1" x14ac:dyDescent="0.3">
      <c r="A3730" s="1" t="s">
        <v>7231</v>
      </c>
      <c r="B3730" t="s">
        <v>1183</v>
      </c>
      <c r="C3730" t="s">
        <v>7232</v>
      </c>
      <c r="D3730">
        <v>2</v>
      </c>
      <c r="E3730" t="s">
        <v>7</v>
      </c>
      <c r="I3730">
        <f t="shared" si="348"/>
        <v>1</v>
      </c>
      <c r="J3730">
        <f t="shared" si="349"/>
        <v>1</v>
      </c>
      <c r="K3730" t="str">
        <f t="shared" si="350"/>
        <v>Warenempfänger</v>
      </c>
      <c r="L3730" t="str">
        <f t="shared" si="351"/>
        <v>56819-</v>
      </c>
      <c r="M3730" t="str">
        <f t="shared" si="352"/>
        <v xml:space="preserve">56819 </v>
      </c>
      <c r="N3730" t="e">
        <f t="shared" si="353"/>
        <v>#VALUE!</v>
      </c>
      <c r="O3730" t="b" cm="1">
        <f t="array" ref="O3730">COUNT(FIND({0,1,2,3,4,5,6,7,8,9},N3730))&gt;0</f>
        <v>0</v>
      </c>
    </row>
    <row r="3731" spans="1:15" hidden="1" x14ac:dyDescent="0.3">
      <c r="A3731" s="1" t="s">
        <v>7233</v>
      </c>
      <c r="B3731" t="s">
        <v>1183</v>
      </c>
      <c r="C3731" t="s">
        <v>7234</v>
      </c>
      <c r="D3731">
        <v>2</v>
      </c>
      <c r="E3731" t="s">
        <v>7</v>
      </c>
      <c r="I3731">
        <f t="shared" si="348"/>
        <v>1</v>
      </c>
      <c r="J3731">
        <f t="shared" si="349"/>
        <v>1</v>
      </c>
      <c r="K3731" t="str">
        <f t="shared" si="350"/>
        <v>Berechtigung SAP für Transaktion KSB1</v>
      </c>
      <c r="L3731" t="str">
        <f t="shared" si="351"/>
        <v>56825-</v>
      </c>
      <c r="M3731" t="str">
        <f t="shared" si="352"/>
        <v xml:space="preserve">56825 </v>
      </c>
      <c r="N3731" t="str">
        <f t="shared" si="353"/>
        <v>Berechtigung</v>
      </c>
      <c r="O3731" t="b" cm="1">
        <f t="array" ref="O3731">COUNT(FIND({0,1,2,3,4,5,6,7,8,9},N3731))&gt;0</f>
        <v>0</v>
      </c>
    </row>
    <row r="3732" spans="1:15" hidden="1" x14ac:dyDescent="0.3">
      <c r="A3732" s="1" t="s">
        <v>7235</v>
      </c>
      <c r="B3732" t="s">
        <v>1183</v>
      </c>
      <c r="C3732" t="s">
        <v>7236</v>
      </c>
      <c r="D3732">
        <v>2</v>
      </c>
      <c r="E3732" t="s">
        <v>7</v>
      </c>
      <c r="I3732">
        <f t="shared" si="348"/>
        <v>1</v>
      </c>
      <c r="J3732">
        <f t="shared" si="349"/>
        <v>1</v>
      </c>
      <c r="K3732" t="str">
        <f t="shared" si="350"/>
        <v>Katalogversand Rudolph über 1000 g</v>
      </c>
      <c r="L3732" t="str">
        <f t="shared" si="351"/>
        <v>56831-</v>
      </c>
      <c r="M3732" t="str">
        <f t="shared" si="352"/>
        <v xml:space="preserve">56831 </v>
      </c>
      <c r="N3732" t="str">
        <f t="shared" si="353"/>
        <v>Katalogversand</v>
      </c>
      <c r="O3732" t="b" cm="1">
        <f t="array" ref="O3732">COUNT(FIND({0,1,2,3,4,5,6,7,8,9},N3732))&gt;0</f>
        <v>0</v>
      </c>
    </row>
    <row r="3733" spans="1:15" hidden="1" x14ac:dyDescent="0.3">
      <c r="A3733" s="1" t="s">
        <v>7237</v>
      </c>
      <c r="B3733" t="s">
        <v>1183</v>
      </c>
      <c r="C3733" t="s">
        <v>7238</v>
      </c>
      <c r="D3733">
        <v>2</v>
      </c>
      <c r="E3733" t="s">
        <v>7</v>
      </c>
      <c r="I3733">
        <f t="shared" si="348"/>
        <v>1</v>
      </c>
      <c r="J3733">
        <f t="shared" si="349"/>
        <v>1</v>
      </c>
      <c r="K3733" t="str">
        <f t="shared" si="350"/>
        <v>Rechnung CH</v>
      </c>
      <c r="L3733" t="str">
        <f t="shared" si="351"/>
        <v>56833-</v>
      </c>
      <c r="M3733" t="str">
        <f t="shared" si="352"/>
        <v xml:space="preserve">56833 </v>
      </c>
      <c r="N3733" t="str">
        <f t="shared" si="353"/>
        <v>Rechnung</v>
      </c>
      <c r="O3733" t="b" cm="1">
        <f t="array" ref="O3733">COUNT(FIND({0,1,2,3,4,5,6,7,8,9},N3733))&gt;0</f>
        <v>0</v>
      </c>
    </row>
    <row r="3734" spans="1:15" hidden="1" x14ac:dyDescent="0.3">
      <c r="A3734" s="1" t="s">
        <v>7239</v>
      </c>
      <c r="B3734" t="s">
        <v>1183</v>
      </c>
      <c r="C3734" t="s">
        <v>7240</v>
      </c>
      <c r="D3734">
        <v>2</v>
      </c>
      <c r="E3734" t="s">
        <v>7</v>
      </c>
      <c r="I3734">
        <f t="shared" si="348"/>
        <v>1</v>
      </c>
      <c r="J3734">
        <f t="shared" si="349"/>
        <v>1</v>
      </c>
      <c r="K3734" t="str">
        <f t="shared" si="350"/>
        <v>Absage 19872/19873/81269</v>
      </c>
      <c r="L3734" t="str">
        <f t="shared" si="351"/>
        <v>56835-</v>
      </c>
      <c r="M3734" t="str">
        <f t="shared" si="352"/>
        <v xml:space="preserve">56835 </v>
      </c>
      <c r="N3734" t="str">
        <f t="shared" si="353"/>
        <v>Absage</v>
      </c>
      <c r="O3734" t="b" cm="1">
        <f t="array" ref="O3734">COUNT(FIND({0,1,2,3,4,5,6,7,8,9},N3734))&gt;0</f>
        <v>0</v>
      </c>
    </row>
    <row r="3735" spans="1:15" hidden="1" x14ac:dyDescent="0.3">
      <c r="A3735" s="1" t="s">
        <v>7241</v>
      </c>
      <c r="B3735" t="s">
        <v>1183</v>
      </c>
      <c r="C3735" t="s">
        <v>7242</v>
      </c>
      <c r="D3735">
        <v>2</v>
      </c>
      <c r="E3735" t="s">
        <v>7</v>
      </c>
      <c r="I3735">
        <f t="shared" si="348"/>
        <v>0</v>
      </c>
      <c r="J3735">
        <f t="shared" si="349"/>
        <v>0</v>
      </c>
      <c r="K3735" t="e">
        <f t="shared" si="350"/>
        <v>#VALUE!</v>
      </c>
      <c r="L3735" t="e">
        <f t="shared" si="351"/>
        <v>#VALUE!</v>
      </c>
      <c r="M3735" t="e">
        <f t="shared" si="352"/>
        <v>#VALUE!</v>
      </c>
      <c r="N3735" t="e">
        <f t="shared" si="353"/>
        <v>#VALUE!</v>
      </c>
      <c r="O3735" t="b" cm="1">
        <f t="array" ref="O3735">COUNT(FIND({0,1,2,3,4,5,6,7,8,9},N3735))&gt;0</f>
        <v>0</v>
      </c>
    </row>
    <row r="3736" spans="1:15" hidden="1" x14ac:dyDescent="0.3">
      <c r="A3736" s="1" t="s">
        <v>7243</v>
      </c>
      <c r="B3736" t="s">
        <v>1183</v>
      </c>
      <c r="C3736" t="s">
        <v>7244</v>
      </c>
      <c r="D3736">
        <v>2</v>
      </c>
      <c r="E3736" t="s">
        <v>7</v>
      </c>
      <c r="I3736">
        <f t="shared" si="348"/>
        <v>1</v>
      </c>
      <c r="J3736">
        <f t="shared" si="349"/>
        <v>1</v>
      </c>
      <c r="K3736" t="str">
        <f t="shared" si="350"/>
        <v>Neue Spalte für den Versand verfügbarer Bestand</v>
      </c>
      <c r="L3736" t="str">
        <f t="shared" si="351"/>
        <v>56868-</v>
      </c>
      <c r="M3736" t="str">
        <f t="shared" si="352"/>
        <v xml:space="preserve">56868 </v>
      </c>
      <c r="N3736" t="str">
        <f t="shared" si="353"/>
        <v>Neue</v>
      </c>
      <c r="O3736" t="b" cm="1">
        <f t="array" ref="O3736">COUNT(FIND({0,1,2,3,4,5,6,7,8,9},N3736))&gt;0</f>
        <v>0</v>
      </c>
    </row>
    <row r="3737" spans="1:15" hidden="1" x14ac:dyDescent="0.3">
      <c r="A3737" s="1" t="s">
        <v>7245</v>
      </c>
      <c r="B3737" t="s">
        <v>1183</v>
      </c>
      <c r="C3737" t="s">
        <v>7246</v>
      </c>
      <c r="D3737">
        <v>2</v>
      </c>
      <c r="E3737" t="s">
        <v>7</v>
      </c>
      <c r="I3737">
        <f t="shared" si="348"/>
        <v>1</v>
      </c>
      <c r="J3737">
        <f t="shared" si="349"/>
        <v>1</v>
      </c>
      <c r="K3737" t="str">
        <f t="shared" si="350"/>
        <v>SAP Retourenauftrag</v>
      </c>
      <c r="L3737" t="str">
        <f t="shared" si="351"/>
        <v>56869-</v>
      </c>
      <c r="M3737" t="str">
        <f t="shared" si="352"/>
        <v xml:space="preserve">56869 </v>
      </c>
      <c r="N3737" t="str">
        <f t="shared" si="353"/>
        <v>SAP</v>
      </c>
      <c r="O3737" t="b" cm="1">
        <f t="array" ref="O3737">COUNT(FIND({0,1,2,3,4,5,6,7,8,9},N3737))&gt;0</f>
        <v>0</v>
      </c>
    </row>
    <row r="3738" spans="1:15" hidden="1" x14ac:dyDescent="0.3">
      <c r="A3738" s="1" t="s">
        <v>7247</v>
      </c>
      <c r="B3738" t="s">
        <v>1183</v>
      </c>
      <c r="C3738" t="s">
        <v>7248</v>
      </c>
      <c r="D3738">
        <v>2</v>
      </c>
      <c r="E3738" t="s">
        <v>7</v>
      </c>
      <c r="I3738">
        <f t="shared" si="348"/>
        <v>3</v>
      </c>
      <c r="J3738">
        <f t="shared" si="349"/>
        <v>2</v>
      </c>
      <c r="K3738" t="str">
        <f t="shared" si="350"/>
        <v>System/User-PW Braidaje zurück setzen</v>
      </c>
      <c r="L3738" t="str">
        <f t="shared" si="351"/>
        <v>56886-Q-</v>
      </c>
      <c r="M3738" t="str">
        <f t="shared" si="352"/>
        <v xml:space="preserve">56886 Q </v>
      </c>
      <c r="N3738" t="str">
        <f t="shared" si="353"/>
        <v>System/User-PW</v>
      </c>
      <c r="O3738" t="b" cm="1">
        <f t="array" ref="O3738">COUNT(FIND({0,1,2,3,4,5,6,7,8,9},N3738))&gt;0</f>
        <v>0</v>
      </c>
    </row>
    <row r="3739" spans="1:15" hidden="1" x14ac:dyDescent="0.3">
      <c r="A3739" s="1" t="s">
        <v>7249</v>
      </c>
      <c r="B3739" t="s">
        <v>1183</v>
      </c>
      <c r="C3739" t="s">
        <v>7250</v>
      </c>
      <c r="D3739">
        <v>2</v>
      </c>
      <c r="E3739" t="s">
        <v>7</v>
      </c>
      <c r="I3739">
        <f t="shared" si="348"/>
        <v>1</v>
      </c>
      <c r="J3739">
        <f t="shared" si="349"/>
        <v>1</v>
      </c>
      <c r="K3739" t="str">
        <f t="shared" si="350"/>
        <v>Direktversand WH Bremen</v>
      </c>
      <c r="L3739" t="str">
        <f t="shared" si="351"/>
        <v>56889-</v>
      </c>
      <c r="M3739" t="str">
        <f t="shared" si="352"/>
        <v xml:space="preserve">56889 </v>
      </c>
      <c r="N3739" t="str">
        <f t="shared" si="353"/>
        <v>Direktversand</v>
      </c>
      <c r="O3739" t="b" cm="1">
        <f t="array" ref="O3739">COUNT(FIND({0,1,2,3,4,5,6,7,8,9},N3739))&gt;0</f>
        <v>0</v>
      </c>
    </row>
    <row r="3740" spans="1:15" hidden="1" x14ac:dyDescent="0.3">
      <c r="A3740" s="1" t="s">
        <v>7251</v>
      </c>
      <c r="B3740" t="s">
        <v>1183</v>
      </c>
      <c r="C3740" t="s">
        <v>7252</v>
      </c>
      <c r="D3740">
        <v>2</v>
      </c>
      <c r="E3740" t="s">
        <v>7</v>
      </c>
      <c r="I3740">
        <f t="shared" si="348"/>
        <v>1</v>
      </c>
      <c r="J3740">
        <f t="shared" si="349"/>
        <v>1</v>
      </c>
      <c r="K3740" t="str">
        <f t="shared" si="350"/>
        <v>Immer neue Fehler SAP</v>
      </c>
      <c r="L3740" t="str">
        <f t="shared" si="351"/>
        <v>56906-</v>
      </c>
      <c r="M3740" t="str">
        <f t="shared" si="352"/>
        <v xml:space="preserve">56906 </v>
      </c>
      <c r="N3740" t="str">
        <f t="shared" si="353"/>
        <v>Immer</v>
      </c>
      <c r="O3740" t="b" cm="1">
        <f t="array" ref="O3740">COUNT(FIND({0,1,2,3,4,5,6,7,8,9},N3740))&gt;0</f>
        <v>0</v>
      </c>
    </row>
    <row r="3741" spans="1:15" hidden="1" x14ac:dyDescent="0.3">
      <c r="A3741" s="1" t="s">
        <v>7253</v>
      </c>
      <c r="B3741" t="s">
        <v>1183</v>
      </c>
      <c r="C3741" t="s">
        <v>7254</v>
      </c>
      <c r="D3741">
        <v>2</v>
      </c>
      <c r="E3741" t="s">
        <v>7</v>
      </c>
      <c r="I3741">
        <f t="shared" si="348"/>
        <v>1</v>
      </c>
      <c r="J3741">
        <f t="shared" si="349"/>
        <v>1</v>
      </c>
      <c r="K3741" t="str">
        <f t="shared" si="350"/>
        <v xml:space="preserve"> Belegdruck bei Änderung UB Werk 5210 abstellen</v>
      </c>
      <c r="L3741" t="str">
        <f t="shared" si="351"/>
        <v>56946 -</v>
      </c>
      <c r="M3741" t="str">
        <f t="shared" si="352"/>
        <v xml:space="preserve">56946  </v>
      </c>
      <c r="N3741" t="str">
        <f t="shared" si="353"/>
        <v/>
      </c>
      <c r="O3741" t="b" cm="1">
        <f t="array" ref="O3741">COUNT(FIND({0,1,2,3,4,5,6,7,8,9},N3741))&gt;0</f>
        <v>0</v>
      </c>
    </row>
    <row r="3742" spans="1:15" hidden="1" x14ac:dyDescent="0.3">
      <c r="A3742" s="1" t="s">
        <v>7255</v>
      </c>
      <c r="B3742" t="s">
        <v>1183</v>
      </c>
      <c r="C3742" t="s">
        <v>7256</v>
      </c>
      <c r="D3742">
        <v>2</v>
      </c>
      <c r="E3742" t="s">
        <v>7</v>
      </c>
      <c r="I3742">
        <f t="shared" si="348"/>
        <v>1</v>
      </c>
      <c r="J3742">
        <f t="shared" si="349"/>
        <v>1</v>
      </c>
      <c r="K3742" t="str">
        <f t="shared" si="350"/>
        <v>Werksbezeichnungen anpassen</v>
      </c>
      <c r="L3742" t="str">
        <f t="shared" si="351"/>
        <v>56968-</v>
      </c>
      <c r="M3742" t="str">
        <f t="shared" si="352"/>
        <v xml:space="preserve">56968 </v>
      </c>
      <c r="N3742" t="str">
        <f t="shared" si="353"/>
        <v>Werksbezeichnungen</v>
      </c>
      <c r="O3742" t="b" cm="1">
        <f t="array" ref="O3742">COUNT(FIND({0,1,2,3,4,5,6,7,8,9},N3742))&gt;0</f>
        <v>0</v>
      </c>
    </row>
    <row r="3743" spans="1:15" hidden="1" x14ac:dyDescent="0.3">
      <c r="A3743" s="1" t="s">
        <v>7257</v>
      </c>
      <c r="B3743" t="s">
        <v>1183</v>
      </c>
      <c r="C3743" t="s">
        <v>7258</v>
      </c>
      <c r="D3743">
        <v>2</v>
      </c>
      <c r="E3743" t="s">
        <v>7</v>
      </c>
      <c r="I3743">
        <f t="shared" si="348"/>
        <v>1</v>
      </c>
      <c r="J3743">
        <f t="shared" si="349"/>
        <v>1</v>
      </c>
      <c r="K3743" t="str">
        <f t="shared" si="350"/>
        <v>Zentrale Reparaturabwicklung über SAP</v>
      </c>
      <c r="L3743" t="str">
        <f t="shared" si="351"/>
        <v>56984-</v>
      </c>
      <c r="M3743" t="str">
        <f t="shared" si="352"/>
        <v xml:space="preserve">56984 </v>
      </c>
      <c r="N3743" t="str">
        <f t="shared" si="353"/>
        <v>Zentrale</v>
      </c>
      <c r="O3743" t="b" cm="1">
        <f t="array" ref="O3743">COUNT(FIND({0,1,2,3,4,5,6,7,8,9},N3743))&gt;0</f>
        <v>0</v>
      </c>
    </row>
    <row r="3744" spans="1:15" hidden="1" x14ac:dyDescent="0.3">
      <c r="A3744" s="1" t="s">
        <v>7259</v>
      </c>
      <c r="B3744" t="s">
        <v>1183</v>
      </c>
      <c r="C3744" t="s">
        <v>7260</v>
      </c>
      <c r="D3744">
        <v>2</v>
      </c>
      <c r="E3744" t="s">
        <v>7</v>
      </c>
      <c r="I3744">
        <f t="shared" si="348"/>
        <v>2</v>
      </c>
      <c r="J3744">
        <f t="shared" si="349"/>
        <v>2</v>
      </c>
      <c r="K3744" t="str">
        <f t="shared" si="350"/>
        <v xml:space="preserve"> Barcode Problem</v>
      </c>
      <c r="L3744" t="str">
        <f t="shared" si="351"/>
        <v>56991-B&amp;B Manufactum -</v>
      </c>
      <c r="M3744" t="str">
        <f t="shared" si="352"/>
        <v xml:space="preserve">56991 B&amp;B Manufactum  </v>
      </c>
      <c r="N3744" t="str">
        <f t="shared" si="353"/>
        <v/>
      </c>
      <c r="O3744" t="b" cm="1">
        <f t="array" ref="O3744">COUNT(FIND({0,1,2,3,4,5,6,7,8,9},N3744))&gt;0</f>
        <v>0</v>
      </c>
    </row>
    <row r="3745" spans="1:15" hidden="1" x14ac:dyDescent="0.3">
      <c r="A3745" s="1" t="s">
        <v>7261</v>
      </c>
      <c r="B3745" t="s">
        <v>1183</v>
      </c>
      <c r="C3745" t="s">
        <v>7262</v>
      </c>
      <c r="D3745">
        <v>2</v>
      </c>
      <c r="E3745" t="s">
        <v>7</v>
      </c>
      <c r="I3745">
        <f t="shared" si="348"/>
        <v>1</v>
      </c>
      <c r="J3745">
        <f t="shared" si="349"/>
        <v>1</v>
      </c>
      <c r="K3745" t="str">
        <f t="shared" si="350"/>
        <v>bitte Lieferung 862435250 stornieren</v>
      </c>
      <c r="L3745" t="str">
        <f t="shared" si="351"/>
        <v>56995-</v>
      </c>
      <c r="M3745" t="str">
        <f t="shared" si="352"/>
        <v xml:space="preserve">56995 </v>
      </c>
      <c r="N3745" t="str">
        <f t="shared" si="353"/>
        <v>bitte</v>
      </c>
      <c r="O3745" t="b" cm="1">
        <f t="array" ref="O3745">COUNT(FIND({0,1,2,3,4,5,6,7,8,9},N3745))&gt;0</f>
        <v>0</v>
      </c>
    </row>
    <row r="3746" spans="1:15" hidden="1" x14ac:dyDescent="0.3">
      <c r="A3746" s="1" t="s">
        <v>7263</v>
      </c>
      <c r="B3746" t="s">
        <v>1183</v>
      </c>
      <c r="C3746" t="s">
        <v>7264</v>
      </c>
      <c r="D3746">
        <v>2</v>
      </c>
      <c r="E3746" t="s">
        <v>7</v>
      </c>
      <c r="I3746">
        <f t="shared" si="348"/>
        <v>1</v>
      </c>
      <c r="J3746">
        <f t="shared" si="349"/>
        <v>1</v>
      </c>
      <c r="K3746" t="str">
        <f t="shared" si="350"/>
        <v>Umleitung kann im Kataloglayout nicht angelegt werden</v>
      </c>
      <c r="L3746" t="str">
        <f t="shared" si="351"/>
        <v>56996-</v>
      </c>
      <c r="M3746" t="str">
        <f t="shared" si="352"/>
        <v xml:space="preserve">56996 </v>
      </c>
      <c r="N3746" t="str">
        <f t="shared" si="353"/>
        <v>Umleitung</v>
      </c>
      <c r="O3746" t="b" cm="1">
        <f t="array" ref="O3746">COUNT(FIND({0,1,2,3,4,5,6,7,8,9},N3746))&gt;0</f>
        <v>0</v>
      </c>
    </row>
    <row r="3747" spans="1:15" hidden="1" x14ac:dyDescent="0.3">
      <c r="A3747" s="1" t="s">
        <v>7265</v>
      </c>
      <c r="B3747" t="s">
        <v>1183</v>
      </c>
      <c r="C3747" t="s">
        <v>7266</v>
      </c>
      <c r="D3747">
        <v>2</v>
      </c>
      <c r="E3747" t="s">
        <v>7</v>
      </c>
      <c r="I3747">
        <f t="shared" si="348"/>
        <v>1</v>
      </c>
      <c r="J3747">
        <f t="shared" si="349"/>
        <v>1</v>
      </c>
      <c r="K3747" t="str">
        <f t="shared" si="350"/>
        <v>Keine Umlagerungsbestellung möglich</v>
      </c>
      <c r="L3747" t="str">
        <f t="shared" si="351"/>
        <v>57009-</v>
      </c>
      <c r="M3747" t="str">
        <f t="shared" si="352"/>
        <v xml:space="preserve">57009 </v>
      </c>
      <c r="N3747" t="str">
        <f t="shared" si="353"/>
        <v>Keine</v>
      </c>
      <c r="O3747" t="b" cm="1">
        <f t="array" ref="O3747">COUNT(FIND({0,1,2,3,4,5,6,7,8,9},N3747))&gt;0</f>
        <v>0</v>
      </c>
    </row>
    <row r="3748" spans="1:15" hidden="1" x14ac:dyDescent="0.3">
      <c r="A3748" s="1" t="s">
        <v>7267</v>
      </c>
      <c r="B3748" t="s">
        <v>1183</v>
      </c>
      <c r="C3748" t="s">
        <v>7268</v>
      </c>
      <c r="D3748">
        <v>2</v>
      </c>
      <c r="E3748" t="s">
        <v>7</v>
      </c>
      <c r="I3748">
        <f t="shared" si="348"/>
        <v>1</v>
      </c>
      <c r="J3748">
        <f t="shared" si="349"/>
        <v>1</v>
      </c>
      <c r="K3748" t="str">
        <f t="shared" si="350"/>
        <v>Uniserv / Telefonat mit Manufactum</v>
      </c>
      <c r="L3748" t="str">
        <f t="shared" si="351"/>
        <v>57015-</v>
      </c>
      <c r="M3748" t="str">
        <f t="shared" si="352"/>
        <v xml:space="preserve">57015 </v>
      </c>
      <c r="N3748" t="str">
        <f t="shared" si="353"/>
        <v>Uniserv</v>
      </c>
      <c r="O3748" t="b" cm="1">
        <f t="array" ref="O3748">COUNT(FIND({0,1,2,3,4,5,6,7,8,9},N3748))&gt;0</f>
        <v>0</v>
      </c>
    </row>
    <row r="3749" spans="1:15" hidden="1" x14ac:dyDescent="0.3">
      <c r="A3749" s="1" t="s">
        <v>7269</v>
      </c>
      <c r="B3749" t="s">
        <v>1183</v>
      </c>
      <c r="C3749" t="s">
        <v>7270</v>
      </c>
      <c r="D3749">
        <v>2</v>
      </c>
      <c r="E3749" t="s">
        <v>7</v>
      </c>
      <c r="I3749">
        <f t="shared" si="348"/>
        <v>3</v>
      </c>
      <c r="J3749">
        <f t="shared" si="349"/>
        <v>2</v>
      </c>
      <c r="K3749" t="str">
        <f t="shared" si="350"/>
        <v xml:space="preserve"> Zugang Q-System SAP</v>
      </c>
      <c r="L3749" t="str">
        <f t="shared" si="351"/>
        <v>57019-SAP -</v>
      </c>
      <c r="M3749" t="str">
        <f t="shared" si="352"/>
        <v xml:space="preserve">57019 SAP  </v>
      </c>
      <c r="N3749" t="str">
        <f t="shared" si="353"/>
        <v/>
      </c>
      <c r="O3749" t="b" cm="1">
        <f t="array" ref="O3749">COUNT(FIND({0,1,2,3,4,5,6,7,8,9},N3749))&gt;0</f>
        <v>0</v>
      </c>
    </row>
    <row r="3750" spans="1:15" hidden="1" x14ac:dyDescent="0.3">
      <c r="A3750" s="1" t="s">
        <v>7271</v>
      </c>
      <c r="B3750" t="s">
        <v>1183</v>
      </c>
      <c r="C3750" t="s">
        <v>7272</v>
      </c>
      <c r="D3750">
        <v>2</v>
      </c>
      <c r="E3750" t="s">
        <v>7</v>
      </c>
      <c r="I3750">
        <f t="shared" si="348"/>
        <v>1</v>
      </c>
      <c r="J3750">
        <f t="shared" si="349"/>
        <v>1</v>
      </c>
      <c r="K3750" t="str">
        <f t="shared" si="350"/>
        <v>Berechtigung für Transaktion ZDISPO</v>
      </c>
      <c r="L3750" t="str">
        <f t="shared" si="351"/>
        <v>57048-</v>
      </c>
      <c r="M3750" t="str">
        <f t="shared" si="352"/>
        <v xml:space="preserve">57048 </v>
      </c>
      <c r="N3750" t="str">
        <f t="shared" si="353"/>
        <v>Berechtigung</v>
      </c>
      <c r="O3750" t="b" cm="1">
        <f t="array" ref="O3750">COUNT(FIND({0,1,2,3,4,5,6,7,8,9},N3750))&gt;0</f>
        <v>0</v>
      </c>
    </row>
    <row r="3751" spans="1:15" hidden="1" x14ac:dyDescent="0.3">
      <c r="A3751" s="1" t="s">
        <v>7273</v>
      </c>
      <c r="B3751" t="s">
        <v>1183</v>
      </c>
      <c r="C3751" t="s">
        <v>7274</v>
      </c>
      <c r="D3751">
        <v>2</v>
      </c>
      <c r="E3751" t="s">
        <v>7</v>
      </c>
      <c r="I3751">
        <f t="shared" si="348"/>
        <v>1</v>
      </c>
      <c r="J3751">
        <f t="shared" si="349"/>
        <v>1</v>
      </c>
      <c r="K3751" t="str">
        <f t="shared" si="350"/>
        <v>Direktauftrag AU 6384871</v>
      </c>
      <c r="L3751" t="str">
        <f t="shared" si="351"/>
        <v>57091-</v>
      </c>
      <c r="M3751" t="str">
        <f t="shared" si="352"/>
        <v xml:space="preserve">57091 </v>
      </c>
      <c r="N3751" t="str">
        <f t="shared" si="353"/>
        <v>Direktauftrag</v>
      </c>
      <c r="O3751" t="b" cm="1">
        <f t="array" ref="O3751">COUNT(FIND({0,1,2,3,4,5,6,7,8,9},N3751))&gt;0</f>
        <v>0</v>
      </c>
    </row>
    <row r="3752" spans="1:15" hidden="1" x14ac:dyDescent="0.3">
      <c r="A3752" s="1" t="s">
        <v>7275</v>
      </c>
      <c r="B3752" t="s">
        <v>1183</v>
      </c>
      <c r="C3752" t="s">
        <v>7276</v>
      </c>
      <c r="D3752">
        <v>2</v>
      </c>
      <c r="E3752" t="s">
        <v>7</v>
      </c>
      <c r="I3752">
        <f t="shared" si="348"/>
        <v>0</v>
      </c>
      <c r="J3752">
        <f t="shared" si="349"/>
        <v>0</v>
      </c>
      <c r="K3752" t="e">
        <f t="shared" si="350"/>
        <v>#VALUE!</v>
      </c>
      <c r="L3752" t="e">
        <f t="shared" si="351"/>
        <v>#VALUE!</v>
      </c>
      <c r="M3752" t="e">
        <f t="shared" si="352"/>
        <v>#VALUE!</v>
      </c>
      <c r="N3752" t="e">
        <f t="shared" si="353"/>
        <v>#VALUE!</v>
      </c>
      <c r="O3752" t="b" cm="1">
        <f t="array" ref="O3752">COUNT(FIND({0,1,2,3,4,5,6,7,8,9},N3752))&gt;0</f>
        <v>0</v>
      </c>
    </row>
    <row r="3753" spans="1:15" hidden="1" x14ac:dyDescent="0.3">
      <c r="A3753" s="1" t="s">
        <v>7277</v>
      </c>
      <c r="B3753" t="s">
        <v>1183</v>
      </c>
      <c r="C3753" t="s">
        <v>7278</v>
      </c>
      <c r="D3753">
        <v>2</v>
      </c>
      <c r="E3753" t="s">
        <v>7</v>
      </c>
      <c r="I3753">
        <f t="shared" si="348"/>
        <v>1</v>
      </c>
      <c r="J3753">
        <f t="shared" si="349"/>
        <v>1</v>
      </c>
      <c r="K3753" t="str">
        <f t="shared" si="350"/>
        <v>Inventur für JCL</v>
      </c>
      <c r="L3753" t="str">
        <f t="shared" si="351"/>
        <v>57143-</v>
      </c>
      <c r="M3753" t="str">
        <f t="shared" si="352"/>
        <v xml:space="preserve">57143 </v>
      </c>
      <c r="N3753" t="str">
        <f t="shared" si="353"/>
        <v>Inventur</v>
      </c>
      <c r="O3753" t="b" cm="1">
        <f t="array" ref="O3753">COUNT(FIND({0,1,2,3,4,5,6,7,8,9},N3753))&gt;0</f>
        <v>0</v>
      </c>
    </row>
    <row r="3754" spans="1:15" hidden="1" x14ac:dyDescent="0.3">
      <c r="A3754" s="1" t="s">
        <v>7279</v>
      </c>
      <c r="B3754" t="s">
        <v>1183</v>
      </c>
      <c r="C3754" t="s">
        <v>7280</v>
      </c>
      <c r="D3754">
        <v>2</v>
      </c>
      <c r="E3754" t="s">
        <v>7</v>
      </c>
      <c r="I3754">
        <f t="shared" si="348"/>
        <v>1</v>
      </c>
      <c r="J3754">
        <f t="shared" si="349"/>
        <v>1</v>
      </c>
      <c r="K3754" t="str">
        <f t="shared" si="350"/>
        <v>die Kundensuche funktioniert nicht</v>
      </c>
      <c r="L3754" t="str">
        <f t="shared" si="351"/>
        <v>57150-</v>
      </c>
      <c r="M3754" t="str">
        <f t="shared" si="352"/>
        <v xml:space="preserve">57150 </v>
      </c>
      <c r="N3754" t="str">
        <f t="shared" si="353"/>
        <v>die</v>
      </c>
      <c r="O3754" t="b" cm="1">
        <f t="array" ref="O3754">COUNT(FIND({0,1,2,3,4,5,6,7,8,9},N3754))&gt;0</f>
        <v>0</v>
      </c>
    </row>
    <row r="3755" spans="1:15" hidden="1" x14ac:dyDescent="0.3">
      <c r="A3755" s="1" t="s">
        <v>7281</v>
      </c>
      <c r="B3755" t="s">
        <v>1183</v>
      </c>
      <c r="C3755" t="s">
        <v>7282</v>
      </c>
      <c r="D3755">
        <v>2</v>
      </c>
      <c r="E3755" t="s">
        <v>7</v>
      </c>
      <c r="I3755">
        <f t="shared" si="348"/>
        <v>1</v>
      </c>
      <c r="J3755">
        <f t="shared" si="349"/>
        <v>1</v>
      </c>
      <c r="K3755" t="str">
        <f t="shared" si="350"/>
        <v>Rechnung rausziehen</v>
      </c>
      <c r="L3755" t="str">
        <f t="shared" si="351"/>
        <v>57155-</v>
      </c>
      <c r="M3755" t="str">
        <f t="shared" si="352"/>
        <v xml:space="preserve">57155 </v>
      </c>
      <c r="N3755" t="str">
        <f t="shared" si="353"/>
        <v>Rechnung</v>
      </c>
      <c r="O3755" t="b" cm="1">
        <f t="array" ref="O3755">COUNT(FIND({0,1,2,3,4,5,6,7,8,9},N3755))&gt;0</f>
        <v>0</v>
      </c>
    </row>
    <row r="3756" spans="1:15" hidden="1" x14ac:dyDescent="0.3">
      <c r="A3756" s="1" t="s">
        <v>7283</v>
      </c>
      <c r="B3756" t="s">
        <v>1183</v>
      </c>
      <c r="C3756" t="s">
        <v>7284</v>
      </c>
      <c r="D3756">
        <v>2</v>
      </c>
      <c r="E3756" t="s">
        <v>7</v>
      </c>
      <c r="I3756">
        <f t="shared" si="348"/>
        <v>1</v>
      </c>
      <c r="J3756">
        <f t="shared" si="349"/>
        <v>1</v>
      </c>
      <c r="K3756" t="str">
        <f t="shared" si="350"/>
        <v>Liefersperren ZK und 20</v>
      </c>
      <c r="L3756" t="str">
        <f t="shared" si="351"/>
        <v>57167-</v>
      </c>
      <c r="M3756" t="str">
        <f t="shared" si="352"/>
        <v xml:space="preserve">57167 </v>
      </c>
      <c r="N3756" t="str">
        <f t="shared" si="353"/>
        <v>Liefersperren</v>
      </c>
      <c r="O3756" t="b" cm="1">
        <f t="array" ref="O3756">COUNT(FIND({0,1,2,3,4,5,6,7,8,9},N3756))&gt;0</f>
        <v>0</v>
      </c>
    </row>
    <row r="3757" spans="1:15" hidden="1" x14ac:dyDescent="0.3">
      <c r="A3757" s="1" t="s">
        <v>7285</v>
      </c>
      <c r="B3757" t="s">
        <v>1183</v>
      </c>
      <c r="C3757" t="s">
        <v>7286</v>
      </c>
      <c r="D3757">
        <v>2</v>
      </c>
      <c r="E3757" t="s">
        <v>7</v>
      </c>
      <c r="I3757">
        <f t="shared" si="348"/>
        <v>1</v>
      </c>
      <c r="J3757">
        <f t="shared" si="349"/>
        <v>1</v>
      </c>
      <c r="K3757" t="str">
        <f t="shared" si="350"/>
        <v>Transaktion ZV002000</v>
      </c>
      <c r="L3757" t="str">
        <f t="shared" si="351"/>
        <v>57187-</v>
      </c>
      <c r="M3757" t="str">
        <f t="shared" si="352"/>
        <v xml:space="preserve">57187 </v>
      </c>
      <c r="N3757" t="str">
        <f t="shared" si="353"/>
        <v>Transaktion</v>
      </c>
      <c r="O3757" t="b" cm="1">
        <f t="array" ref="O3757">COUNT(FIND({0,1,2,3,4,5,6,7,8,9},N3757))&gt;0</f>
        <v>0</v>
      </c>
    </row>
    <row r="3758" spans="1:15" hidden="1" x14ac:dyDescent="0.3">
      <c r="A3758" s="1" t="s">
        <v>7287</v>
      </c>
      <c r="B3758" t="s">
        <v>1183</v>
      </c>
      <c r="C3758" t="s">
        <v>7288</v>
      </c>
      <c r="D3758">
        <v>2</v>
      </c>
      <c r="E3758" t="s">
        <v>7</v>
      </c>
      <c r="I3758">
        <f t="shared" si="348"/>
        <v>1</v>
      </c>
      <c r="J3758">
        <f t="shared" si="349"/>
        <v>1</v>
      </c>
      <c r="K3758" t="str">
        <f t="shared" si="350"/>
        <v>Buchungsperiode öffnen</v>
      </c>
      <c r="L3758" t="str">
        <f t="shared" si="351"/>
        <v>57201-</v>
      </c>
      <c r="M3758" t="str">
        <f t="shared" si="352"/>
        <v xml:space="preserve">57201 </v>
      </c>
      <c r="N3758" t="str">
        <f t="shared" si="353"/>
        <v>Buchungsperiode</v>
      </c>
      <c r="O3758" t="b" cm="1">
        <f t="array" ref="O3758">COUNT(FIND({0,1,2,3,4,5,6,7,8,9},N3758))&gt;0</f>
        <v>0</v>
      </c>
    </row>
    <row r="3759" spans="1:15" hidden="1" x14ac:dyDescent="0.3">
      <c r="A3759" s="1" t="s">
        <v>7289</v>
      </c>
      <c r="B3759" t="s">
        <v>1183</v>
      </c>
      <c r="C3759" t="s">
        <v>7290</v>
      </c>
      <c r="D3759">
        <v>2</v>
      </c>
      <c r="E3759" t="s">
        <v>7</v>
      </c>
      <c r="I3759">
        <f t="shared" si="348"/>
        <v>2</v>
      </c>
      <c r="J3759">
        <f t="shared" si="349"/>
        <v>2</v>
      </c>
      <c r="K3759" t="str">
        <f t="shared" si="350"/>
        <v>Umrechnungsfaktoren Anpassung</v>
      </c>
      <c r="L3759" t="str">
        <f t="shared" si="351"/>
        <v>57225-interne EK-</v>
      </c>
      <c r="M3759" t="str">
        <f t="shared" si="352"/>
        <v xml:space="preserve">57225 interne EK </v>
      </c>
      <c r="N3759" t="str">
        <f t="shared" si="353"/>
        <v>Umrechnungsfaktoren</v>
      </c>
      <c r="O3759" t="b" cm="1">
        <f t="array" ref="O3759">COUNT(FIND({0,1,2,3,4,5,6,7,8,9},N3759))&gt;0</f>
        <v>0</v>
      </c>
    </row>
    <row r="3760" spans="1:15" hidden="1" x14ac:dyDescent="0.3">
      <c r="A3760" s="1" t="s">
        <v>7291</v>
      </c>
      <c r="B3760" t="s">
        <v>1183</v>
      </c>
      <c r="C3760" t="s">
        <v>7292</v>
      </c>
      <c r="D3760">
        <v>2</v>
      </c>
      <c r="E3760" t="s">
        <v>7</v>
      </c>
      <c r="I3760">
        <f t="shared" si="348"/>
        <v>3</v>
      </c>
      <c r="J3760">
        <f t="shared" si="349"/>
        <v>2</v>
      </c>
      <c r="K3760" t="str">
        <f t="shared" si="350"/>
        <v>Projekt Dokumenten-Drucker</v>
      </c>
      <c r="L3760" t="str">
        <f t="shared" si="351"/>
        <v>57257-MDE-</v>
      </c>
      <c r="M3760" t="str">
        <f t="shared" si="352"/>
        <v xml:space="preserve">57257 MDE </v>
      </c>
      <c r="N3760" t="str">
        <f t="shared" si="353"/>
        <v>Projekt</v>
      </c>
      <c r="O3760" t="b" cm="1">
        <f t="array" ref="O3760">COUNT(FIND({0,1,2,3,4,5,6,7,8,9},N3760))&gt;0</f>
        <v>0</v>
      </c>
    </row>
    <row r="3761" spans="1:15" hidden="1" x14ac:dyDescent="0.3">
      <c r="A3761" s="1" t="s">
        <v>7293</v>
      </c>
      <c r="B3761" t="s">
        <v>1183</v>
      </c>
      <c r="C3761" t="s">
        <v>7294</v>
      </c>
      <c r="D3761">
        <v>2</v>
      </c>
      <c r="E3761" t="s">
        <v>7</v>
      </c>
      <c r="I3761">
        <f t="shared" si="348"/>
        <v>2</v>
      </c>
      <c r="J3761">
        <f t="shared" si="349"/>
        <v>2</v>
      </c>
      <c r="K3761" t="str">
        <f t="shared" si="350"/>
        <v>Projekt/Pilot WH Waltrop 5110</v>
      </c>
      <c r="L3761" t="str">
        <f t="shared" si="351"/>
        <v>57258-MDE-</v>
      </c>
      <c r="M3761" t="str">
        <f t="shared" si="352"/>
        <v xml:space="preserve">57258 MDE </v>
      </c>
      <c r="N3761" t="str">
        <f t="shared" si="353"/>
        <v>Projekt/Pilot</v>
      </c>
      <c r="O3761" t="b" cm="1">
        <f t="array" ref="O3761">COUNT(FIND({0,1,2,3,4,5,6,7,8,9},N3761))&gt;0</f>
        <v>0</v>
      </c>
    </row>
    <row r="3762" spans="1:15" hidden="1" x14ac:dyDescent="0.3">
      <c r="A3762" s="1" t="s">
        <v>7295</v>
      </c>
      <c r="B3762" t="s">
        <v>1183</v>
      </c>
      <c r="C3762" t="s">
        <v>7296</v>
      </c>
      <c r="D3762">
        <v>2</v>
      </c>
      <c r="E3762" t="s">
        <v>7</v>
      </c>
      <c r="I3762">
        <f t="shared" si="348"/>
        <v>1</v>
      </c>
      <c r="J3762">
        <f t="shared" si="349"/>
        <v>1</v>
      </c>
      <c r="K3762" t="str">
        <f t="shared" si="350"/>
        <v>Liefersperre in Auftrag 6410526</v>
      </c>
      <c r="L3762" t="str">
        <f t="shared" si="351"/>
        <v>57321-</v>
      </c>
      <c r="M3762" t="str">
        <f t="shared" si="352"/>
        <v xml:space="preserve">57321 </v>
      </c>
      <c r="N3762" t="str">
        <f t="shared" si="353"/>
        <v>Liefersperre</v>
      </c>
      <c r="O3762" t="b" cm="1">
        <f t="array" ref="O3762">COUNT(FIND({0,1,2,3,4,5,6,7,8,9},N3762))&gt;0</f>
        <v>0</v>
      </c>
    </row>
    <row r="3763" spans="1:15" hidden="1" x14ac:dyDescent="0.3">
      <c r="A3763" s="1" t="s">
        <v>7297</v>
      </c>
      <c r="B3763" t="s">
        <v>1183</v>
      </c>
      <c r="C3763" t="s">
        <v>7298</v>
      </c>
      <c r="D3763">
        <v>2</v>
      </c>
      <c r="E3763" t="s">
        <v>7</v>
      </c>
      <c r="I3763">
        <f t="shared" si="348"/>
        <v>0</v>
      </c>
      <c r="J3763">
        <f t="shared" si="349"/>
        <v>0</v>
      </c>
      <c r="K3763" t="e">
        <f t="shared" si="350"/>
        <v>#VALUE!</v>
      </c>
      <c r="L3763" t="e">
        <f t="shared" si="351"/>
        <v>#VALUE!</v>
      </c>
      <c r="M3763" t="e">
        <f t="shared" si="352"/>
        <v>#VALUE!</v>
      </c>
      <c r="N3763" t="e">
        <f t="shared" si="353"/>
        <v>#VALUE!</v>
      </c>
      <c r="O3763" t="b" cm="1">
        <f t="array" ref="O3763">COUNT(FIND({0,1,2,3,4,5,6,7,8,9},N3763))&gt;0</f>
        <v>0</v>
      </c>
    </row>
    <row r="3764" spans="1:15" hidden="1" x14ac:dyDescent="0.3">
      <c r="A3764" s="1" t="s">
        <v>7299</v>
      </c>
      <c r="B3764" t="s">
        <v>1183</v>
      </c>
      <c r="C3764" t="s">
        <v>7300</v>
      </c>
      <c r="D3764">
        <v>2</v>
      </c>
      <c r="E3764" t="s">
        <v>7</v>
      </c>
      <c r="I3764">
        <f t="shared" si="348"/>
        <v>1</v>
      </c>
      <c r="J3764">
        <f t="shared" si="349"/>
        <v>1</v>
      </c>
      <c r="K3764" t="str">
        <f t="shared" si="350"/>
        <v>Auftrag geht nicht durch</v>
      </c>
      <c r="L3764" t="str">
        <f t="shared" si="351"/>
        <v>57334-</v>
      </c>
      <c r="M3764" t="str">
        <f t="shared" si="352"/>
        <v xml:space="preserve">57334 </v>
      </c>
      <c r="N3764" t="str">
        <f t="shared" si="353"/>
        <v>Auftrag</v>
      </c>
      <c r="O3764" t="b" cm="1">
        <f t="array" ref="O3764">COUNT(FIND({0,1,2,3,4,5,6,7,8,9},N3764))&gt;0</f>
        <v>0</v>
      </c>
    </row>
    <row r="3765" spans="1:15" hidden="1" x14ac:dyDescent="0.3">
      <c r="A3765" s="1" t="s">
        <v>7301</v>
      </c>
      <c r="B3765" t="s">
        <v>1183</v>
      </c>
      <c r="C3765" t="s">
        <v>7302</v>
      </c>
      <c r="D3765">
        <v>2</v>
      </c>
      <c r="E3765" t="s">
        <v>7</v>
      </c>
      <c r="I3765">
        <f t="shared" si="348"/>
        <v>1</v>
      </c>
      <c r="J3765">
        <f t="shared" si="349"/>
        <v>1</v>
      </c>
      <c r="K3765" t="str">
        <f t="shared" si="350"/>
        <v>Buchhaltungsdaten nicht gepflegt 26343</v>
      </c>
      <c r="L3765" t="str">
        <f t="shared" si="351"/>
        <v>57342-</v>
      </c>
      <c r="M3765" t="str">
        <f t="shared" si="352"/>
        <v xml:space="preserve">57342 </v>
      </c>
      <c r="N3765" t="str">
        <f t="shared" si="353"/>
        <v>Buchhaltungsdaten</v>
      </c>
      <c r="O3765" t="b" cm="1">
        <f t="array" ref="O3765">COUNT(FIND({0,1,2,3,4,5,6,7,8,9},N3765))&gt;0</f>
        <v>0</v>
      </c>
    </row>
    <row r="3766" spans="1:15" hidden="1" x14ac:dyDescent="0.3">
      <c r="A3766" s="1" t="s">
        <v>7303</v>
      </c>
      <c r="B3766" t="s">
        <v>1183</v>
      </c>
      <c r="C3766" t="s">
        <v>7304</v>
      </c>
      <c r="D3766">
        <v>2</v>
      </c>
      <c r="E3766" t="s">
        <v>7</v>
      </c>
      <c r="I3766">
        <f t="shared" si="348"/>
        <v>1</v>
      </c>
      <c r="J3766">
        <f t="shared" si="349"/>
        <v>1</v>
      </c>
      <c r="K3766" t="str">
        <f t="shared" si="350"/>
        <v>Berechtigung für Transaktion:ME1L</v>
      </c>
      <c r="L3766" t="str">
        <f t="shared" si="351"/>
        <v>57346-</v>
      </c>
      <c r="M3766" t="str">
        <f t="shared" si="352"/>
        <v xml:space="preserve">57346 </v>
      </c>
      <c r="N3766" t="str">
        <f t="shared" si="353"/>
        <v>Berechtigung</v>
      </c>
      <c r="O3766" t="b" cm="1">
        <f t="array" ref="O3766">COUNT(FIND({0,1,2,3,4,5,6,7,8,9},N3766))&gt;0</f>
        <v>0</v>
      </c>
    </row>
    <row r="3767" spans="1:15" hidden="1" x14ac:dyDescent="0.3">
      <c r="A3767" s="1" t="s">
        <v>7305</v>
      </c>
      <c r="B3767" t="s">
        <v>1183</v>
      </c>
      <c r="C3767" t="s">
        <v>7306</v>
      </c>
      <c r="D3767">
        <v>2</v>
      </c>
      <c r="E3767" t="s">
        <v>7</v>
      </c>
      <c r="I3767">
        <f t="shared" si="348"/>
        <v>1</v>
      </c>
      <c r="J3767">
        <f t="shared" si="349"/>
        <v>1</v>
      </c>
      <c r="K3767" t="str">
        <f t="shared" si="350"/>
        <v>Fehlende Kundennummer</v>
      </c>
      <c r="L3767" t="str">
        <f t="shared" si="351"/>
        <v>57352-</v>
      </c>
      <c r="M3767" t="str">
        <f t="shared" si="352"/>
        <v xml:space="preserve">57352 </v>
      </c>
      <c r="N3767" t="str">
        <f t="shared" si="353"/>
        <v>Fehlende</v>
      </c>
      <c r="O3767" t="b" cm="1">
        <f t="array" ref="O3767">COUNT(FIND({0,1,2,3,4,5,6,7,8,9},N3767))&gt;0</f>
        <v>0</v>
      </c>
    </row>
    <row r="3768" spans="1:15" hidden="1" x14ac:dyDescent="0.3">
      <c r="A3768" s="1" t="s">
        <v>7307</v>
      </c>
      <c r="B3768" t="s">
        <v>1183</v>
      </c>
      <c r="C3768" t="s">
        <v>7308</v>
      </c>
      <c r="D3768">
        <v>2</v>
      </c>
      <c r="E3768" t="s">
        <v>7</v>
      </c>
      <c r="I3768">
        <f t="shared" si="348"/>
        <v>1</v>
      </c>
      <c r="J3768">
        <f t="shared" si="349"/>
        <v>1</v>
      </c>
      <c r="K3768" t="str">
        <f t="shared" si="350"/>
        <v>hängende Retouren Liefersperren</v>
      </c>
      <c r="L3768" t="str">
        <f t="shared" si="351"/>
        <v>57357-</v>
      </c>
      <c r="M3768" t="str">
        <f t="shared" si="352"/>
        <v xml:space="preserve">57357 </v>
      </c>
      <c r="N3768" t="str">
        <f t="shared" si="353"/>
        <v>hängende</v>
      </c>
      <c r="O3768" t="b" cm="1">
        <f t="array" ref="O3768">COUNT(FIND({0,1,2,3,4,5,6,7,8,9},N3768))&gt;0</f>
        <v>0</v>
      </c>
    </row>
    <row r="3769" spans="1:15" hidden="1" x14ac:dyDescent="0.3">
      <c r="A3769" s="1" t="s">
        <v>7309</v>
      </c>
      <c r="B3769" t="s">
        <v>1183</v>
      </c>
      <c r="C3769" t="s">
        <v>7310</v>
      </c>
      <c r="D3769">
        <v>2</v>
      </c>
      <c r="E3769" t="s">
        <v>7</v>
      </c>
      <c r="I3769">
        <f t="shared" si="348"/>
        <v>1</v>
      </c>
      <c r="J3769">
        <f t="shared" si="349"/>
        <v>1</v>
      </c>
      <c r="K3769" t="str">
        <f t="shared" si="350"/>
        <v>IoT Wareneingangsmail</v>
      </c>
      <c r="L3769" t="str">
        <f t="shared" si="351"/>
        <v>57358-</v>
      </c>
      <c r="M3769" t="str">
        <f t="shared" si="352"/>
        <v xml:space="preserve">57358 </v>
      </c>
      <c r="N3769" t="str">
        <f t="shared" si="353"/>
        <v>IoT</v>
      </c>
      <c r="O3769" t="b" cm="1">
        <f t="array" ref="O3769">COUNT(FIND({0,1,2,3,4,5,6,7,8,9},N3769))&gt;0</f>
        <v>0</v>
      </c>
    </row>
    <row r="3770" spans="1:15" hidden="1" x14ac:dyDescent="0.3">
      <c r="A3770" s="1" t="s">
        <v>7311</v>
      </c>
      <c r="B3770" t="s">
        <v>1183</v>
      </c>
      <c r="C3770" t="s">
        <v>7312</v>
      </c>
      <c r="D3770">
        <v>2</v>
      </c>
      <c r="E3770" t="s">
        <v>7</v>
      </c>
      <c r="I3770">
        <f t="shared" si="348"/>
        <v>1</v>
      </c>
      <c r="J3770">
        <f t="shared" si="349"/>
        <v>1</v>
      </c>
      <c r="K3770" t="str">
        <f t="shared" si="350"/>
        <v>Kundendaten bei Streckenbestellungen</v>
      </c>
      <c r="L3770" t="str">
        <f t="shared" si="351"/>
        <v>57364-</v>
      </c>
      <c r="M3770" t="str">
        <f t="shared" si="352"/>
        <v xml:space="preserve">57364 </v>
      </c>
      <c r="N3770" t="str">
        <f t="shared" si="353"/>
        <v>Kundendaten</v>
      </c>
      <c r="O3770" t="b" cm="1">
        <f t="array" ref="O3770">COUNT(FIND({0,1,2,3,4,5,6,7,8,9},N3770))&gt;0</f>
        <v>0</v>
      </c>
    </row>
    <row r="3771" spans="1:15" hidden="1" x14ac:dyDescent="0.3">
      <c r="A3771" s="1" t="s">
        <v>7313</v>
      </c>
      <c r="B3771" t="s">
        <v>1183</v>
      </c>
      <c r="C3771" t="s">
        <v>7314</v>
      </c>
      <c r="D3771">
        <v>2</v>
      </c>
      <c r="E3771" t="s">
        <v>7</v>
      </c>
      <c r="I3771">
        <f t="shared" si="348"/>
        <v>1</v>
      </c>
      <c r="J3771">
        <f t="shared" si="349"/>
        <v>1</v>
      </c>
      <c r="K3771" t="str">
        <f t="shared" si="350"/>
        <v>nicht erfolgte Kundenfaktura</v>
      </c>
      <c r="L3771" t="str">
        <f t="shared" si="351"/>
        <v>57378-</v>
      </c>
      <c r="M3771" t="str">
        <f t="shared" si="352"/>
        <v xml:space="preserve">57378 </v>
      </c>
      <c r="N3771" t="str">
        <f t="shared" si="353"/>
        <v>nicht</v>
      </c>
      <c r="O3771" t="b" cm="1">
        <f t="array" ref="O3771">COUNT(FIND({0,1,2,3,4,5,6,7,8,9},N3771))&gt;0</f>
        <v>0</v>
      </c>
    </row>
    <row r="3772" spans="1:15" hidden="1" x14ac:dyDescent="0.3">
      <c r="A3772" s="1" t="s">
        <v>7315</v>
      </c>
      <c r="B3772" t="s">
        <v>1183</v>
      </c>
      <c r="C3772" t="s">
        <v>7316</v>
      </c>
      <c r="D3772">
        <v>2</v>
      </c>
      <c r="E3772" t="s">
        <v>7</v>
      </c>
      <c r="I3772">
        <f t="shared" si="348"/>
        <v>1</v>
      </c>
      <c r="J3772">
        <f t="shared" si="349"/>
        <v>1</v>
      </c>
      <c r="K3772" t="str">
        <f t="shared" si="350"/>
        <v>Zaunfeld 81428 + 81427 + 84120</v>
      </c>
      <c r="L3772" t="str">
        <f t="shared" si="351"/>
        <v>57393-</v>
      </c>
      <c r="M3772" t="str">
        <f t="shared" si="352"/>
        <v xml:space="preserve">57393 </v>
      </c>
      <c r="N3772" t="str">
        <f t="shared" si="353"/>
        <v>Zaunfeld</v>
      </c>
      <c r="O3772" t="b" cm="1">
        <f t="array" ref="O3772">COUNT(FIND({0,1,2,3,4,5,6,7,8,9},N3772))&gt;0</f>
        <v>0</v>
      </c>
    </row>
    <row r="3773" spans="1:15" hidden="1" x14ac:dyDescent="0.3">
      <c r="A3773" s="1" t="s">
        <v>7317</v>
      </c>
      <c r="B3773" t="s">
        <v>1183</v>
      </c>
      <c r="C3773" t="s">
        <v>7318</v>
      </c>
      <c r="D3773">
        <v>2</v>
      </c>
      <c r="E3773" t="s">
        <v>7</v>
      </c>
      <c r="I3773">
        <f t="shared" si="348"/>
        <v>1</v>
      </c>
      <c r="J3773">
        <f t="shared" si="349"/>
        <v>1</v>
      </c>
      <c r="K3773" t="str">
        <f t="shared" si="350"/>
        <v xml:space="preserve"> Frau Michel hat SAP Abbrüche in der Transaktion XD02</v>
      </c>
      <c r="L3773" t="str">
        <f t="shared" si="351"/>
        <v>57406 -</v>
      </c>
      <c r="M3773" t="str">
        <f t="shared" si="352"/>
        <v xml:space="preserve">57406  </v>
      </c>
      <c r="N3773" t="str">
        <f t="shared" si="353"/>
        <v/>
      </c>
      <c r="O3773" t="b" cm="1">
        <f t="array" ref="O3773">COUNT(FIND({0,1,2,3,4,5,6,7,8,9},N3773))&gt;0</f>
        <v>0</v>
      </c>
    </row>
    <row r="3774" spans="1:15" x14ac:dyDescent="0.3">
      <c r="A3774" s="1" t="s">
        <v>7319</v>
      </c>
      <c r="B3774" t="s">
        <v>1183</v>
      </c>
      <c r="C3774" t="s">
        <v>7320</v>
      </c>
      <c r="D3774">
        <v>2</v>
      </c>
      <c r="E3774" t="s">
        <v>7</v>
      </c>
      <c r="I3774">
        <f t="shared" si="348"/>
        <v>1</v>
      </c>
      <c r="J3774">
        <f t="shared" si="349"/>
        <v>1</v>
      </c>
      <c r="K3774" t="str">
        <f t="shared" si="350"/>
        <v>13. Region für Kanada nachpflegen</v>
      </c>
      <c r="L3774" t="str">
        <f t="shared" si="351"/>
        <v>57415-</v>
      </c>
      <c r="M3774" t="str">
        <f t="shared" si="352"/>
        <v xml:space="preserve">57415 </v>
      </c>
      <c r="N3774" t="str">
        <f t="shared" si="353"/>
        <v>13.</v>
      </c>
      <c r="O3774" t="b" cm="1">
        <f t="array" ref="O3774">COUNT(FIND({0,1,2,3,4,5,6,7,8,9},N3774))&gt;0</f>
        <v>1</v>
      </c>
    </row>
    <row r="3775" spans="1:15" hidden="1" x14ac:dyDescent="0.3">
      <c r="A3775" s="1" t="s">
        <v>7321</v>
      </c>
      <c r="B3775" t="s">
        <v>1183</v>
      </c>
      <c r="C3775" t="s">
        <v>7322</v>
      </c>
      <c r="D3775">
        <v>2</v>
      </c>
      <c r="E3775" t="s">
        <v>7</v>
      </c>
      <c r="I3775">
        <f t="shared" si="348"/>
        <v>1</v>
      </c>
      <c r="J3775">
        <f t="shared" si="349"/>
        <v>1</v>
      </c>
      <c r="K3775" t="str">
        <f t="shared" si="350"/>
        <v>Nachschubpflege</v>
      </c>
      <c r="L3775" t="str">
        <f t="shared" si="351"/>
        <v>57437-</v>
      </c>
      <c r="M3775" t="str">
        <f t="shared" si="352"/>
        <v xml:space="preserve">57437 </v>
      </c>
      <c r="N3775" t="e">
        <f t="shared" si="353"/>
        <v>#VALUE!</v>
      </c>
      <c r="O3775" t="b" cm="1">
        <f t="array" ref="O3775">COUNT(FIND({0,1,2,3,4,5,6,7,8,9},N3775))&gt;0</f>
        <v>0</v>
      </c>
    </row>
    <row r="3776" spans="1:15" hidden="1" x14ac:dyDescent="0.3">
      <c r="A3776" s="1" t="s">
        <v>7323</v>
      </c>
      <c r="B3776" t="s">
        <v>1183</v>
      </c>
      <c r="C3776" t="s">
        <v>7324</v>
      </c>
      <c r="D3776">
        <v>2</v>
      </c>
      <c r="E3776" t="s">
        <v>7</v>
      </c>
      <c r="I3776">
        <f t="shared" si="348"/>
        <v>2</v>
      </c>
      <c r="J3776">
        <f t="shared" si="349"/>
        <v>2</v>
      </c>
      <c r="K3776" t="str">
        <f t="shared" si="350"/>
        <v>Zentrale</v>
      </c>
      <c r="L3776" t="str">
        <f t="shared" si="351"/>
        <v>57439 - Neu angelegte Artikel fehlen in der EM-</v>
      </c>
      <c r="M3776" t="str">
        <f t="shared" si="352"/>
        <v xml:space="preserve">57439   Neu angelegte Artikel fehlen in der EM </v>
      </c>
      <c r="N3776" t="e">
        <f t="shared" si="353"/>
        <v>#VALUE!</v>
      </c>
      <c r="O3776" t="b" cm="1">
        <f t="array" ref="O3776">COUNT(FIND({0,1,2,3,4,5,6,7,8,9},N3776))&gt;0</f>
        <v>0</v>
      </c>
    </row>
    <row r="3777" spans="1:15" hidden="1" x14ac:dyDescent="0.3">
      <c r="A3777" s="1" t="s">
        <v>7325</v>
      </c>
      <c r="B3777" t="s">
        <v>1183</v>
      </c>
      <c r="C3777" t="s">
        <v>7326</v>
      </c>
      <c r="D3777">
        <v>2</v>
      </c>
      <c r="E3777" t="s">
        <v>7</v>
      </c>
      <c r="I3777">
        <f t="shared" si="348"/>
        <v>1</v>
      </c>
      <c r="J3777">
        <f t="shared" si="349"/>
        <v>1</v>
      </c>
      <c r="K3777" t="str">
        <f t="shared" si="350"/>
        <v>Kundenrechnung B&amp;B Bon Bruttobetrag</v>
      </c>
      <c r="L3777" t="str">
        <f t="shared" si="351"/>
        <v>57441-</v>
      </c>
      <c r="M3777" t="str">
        <f t="shared" si="352"/>
        <v xml:space="preserve">57441 </v>
      </c>
      <c r="N3777" t="str">
        <f t="shared" si="353"/>
        <v>Kundenrechnung</v>
      </c>
      <c r="O3777" t="b" cm="1">
        <f t="array" ref="O3777">COUNT(FIND({0,1,2,3,4,5,6,7,8,9},N3777))&gt;0</f>
        <v>0</v>
      </c>
    </row>
    <row r="3778" spans="1:15" hidden="1" x14ac:dyDescent="0.3">
      <c r="A3778" s="1" t="s">
        <v>7327</v>
      </c>
      <c r="B3778" t="s">
        <v>1183</v>
      </c>
      <c r="C3778" t="s">
        <v>7328</v>
      </c>
      <c r="D3778">
        <v>2</v>
      </c>
      <c r="E3778" t="s">
        <v>7</v>
      </c>
      <c r="I3778">
        <f t="shared" si="348"/>
        <v>2</v>
      </c>
      <c r="J3778">
        <f t="shared" si="349"/>
        <v>2</v>
      </c>
      <c r="K3778" t="str">
        <f t="shared" si="350"/>
        <v>Aufträge</v>
      </c>
      <c r="L3778" t="str">
        <f t="shared" si="351"/>
        <v>57451-61 hängende Idocs zu  ZKAT-</v>
      </c>
      <c r="M3778" t="str">
        <f t="shared" si="352"/>
        <v xml:space="preserve">57451 61 hängende Idocs zu  ZKAT </v>
      </c>
      <c r="N3778" t="e">
        <f t="shared" si="353"/>
        <v>#VALUE!</v>
      </c>
      <c r="O3778" t="b" cm="1">
        <f t="array" ref="O3778">COUNT(FIND({0,1,2,3,4,5,6,7,8,9},N3778))&gt;0</f>
        <v>0</v>
      </c>
    </row>
    <row r="3779" spans="1:15" hidden="1" x14ac:dyDescent="0.3">
      <c r="A3779" s="1" t="s">
        <v>7329</v>
      </c>
      <c r="B3779" t="s">
        <v>1183</v>
      </c>
      <c r="C3779" t="s">
        <v>7330</v>
      </c>
      <c r="D3779">
        <v>2</v>
      </c>
      <c r="E3779" t="s">
        <v>7</v>
      </c>
      <c r="I3779">
        <f t="shared" ref="I3779:I3842" si="354">LEN(C3779)-LEN(SUBSTITUTE(C3779,"-",))</f>
        <v>1</v>
      </c>
      <c r="J3779">
        <f t="shared" ref="J3779:J3842" si="355">IF(I3779&gt;1,2,I3779)</f>
        <v>1</v>
      </c>
      <c r="K3779" t="str">
        <f t="shared" ref="K3779:K3842" si="356">RIGHT($C3779,LEN($C3779)-SEARCH("#",SUBSTITUTE($C3779,"-","#",J3779)))</f>
        <v>Storno Warenbewegung 400113097</v>
      </c>
      <c r="L3779" t="str">
        <f t="shared" ref="L3779:L3842" si="357">LEFT($C3779,SEARCH("#",SUBSTITUTE($C3779,"-","#",$J3779)))</f>
        <v>57453-</v>
      </c>
      <c r="M3779" t="str">
        <f t="shared" ref="M3779:M3842" si="358">SUBSTITUTE(L3779,"-"," ")</f>
        <v xml:space="preserve">57453 </v>
      </c>
      <c r="N3779" t="str">
        <f t="shared" ref="N3779:N3842" si="359">LEFT(K3779,SEARCH(" ",K3779,1)-1)</f>
        <v>Storno</v>
      </c>
      <c r="O3779" t="b" cm="1">
        <f t="array" ref="O3779">COUNT(FIND({0,1,2,3,4,5,6,7,8,9},N3779))&gt;0</f>
        <v>0</v>
      </c>
    </row>
    <row r="3780" spans="1:15" hidden="1" x14ac:dyDescent="0.3">
      <c r="A3780" s="1" t="s">
        <v>7331</v>
      </c>
      <c r="B3780" t="s">
        <v>1183</v>
      </c>
      <c r="C3780" t="s">
        <v>7332</v>
      </c>
      <c r="D3780">
        <v>2</v>
      </c>
      <c r="E3780" t="s">
        <v>7</v>
      </c>
      <c r="I3780">
        <f t="shared" si="354"/>
        <v>1</v>
      </c>
      <c r="J3780">
        <f t="shared" si="355"/>
        <v>1</v>
      </c>
      <c r="K3780" t="str">
        <f t="shared" si="356"/>
        <v>prüfen, wieso die UB 4500440038 nicht beliefert</v>
      </c>
      <c r="L3780" t="str">
        <f t="shared" si="357"/>
        <v>57456-</v>
      </c>
      <c r="M3780" t="str">
        <f t="shared" si="358"/>
        <v xml:space="preserve">57456 </v>
      </c>
      <c r="N3780" t="str">
        <f t="shared" si="359"/>
        <v>prüfen,</v>
      </c>
      <c r="O3780" t="b" cm="1">
        <f t="array" ref="O3780">COUNT(FIND({0,1,2,3,4,5,6,7,8,9},N3780))&gt;0</f>
        <v>0</v>
      </c>
    </row>
    <row r="3781" spans="1:15" hidden="1" x14ac:dyDescent="0.3">
      <c r="A3781" s="1" t="s">
        <v>7333</v>
      </c>
      <c r="B3781" t="s">
        <v>1183</v>
      </c>
      <c r="C3781" t="s">
        <v>7334</v>
      </c>
      <c r="D3781">
        <v>2</v>
      </c>
      <c r="E3781" t="s">
        <v>7</v>
      </c>
      <c r="I3781">
        <f t="shared" si="354"/>
        <v>1</v>
      </c>
      <c r="J3781">
        <f t="shared" si="355"/>
        <v>1</v>
      </c>
      <c r="K3781" t="str">
        <f t="shared" si="356"/>
        <v>WH Berlin: ÜL 200028996</v>
      </c>
      <c r="L3781" t="str">
        <f t="shared" si="357"/>
        <v>57457-</v>
      </c>
      <c r="M3781" t="str">
        <f t="shared" si="358"/>
        <v xml:space="preserve">57457 </v>
      </c>
      <c r="N3781" t="str">
        <f t="shared" si="359"/>
        <v>WH</v>
      </c>
      <c r="O3781" t="b" cm="1">
        <f t="array" ref="O3781">COUNT(FIND({0,1,2,3,4,5,6,7,8,9},N3781))&gt;0</f>
        <v>0</v>
      </c>
    </row>
    <row r="3782" spans="1:15" hidden="1" x14ac:dyDescent="0.3">
      <c r="A3782" s="1" t="s">
        <v>7335</v>
      </c>
      <c r="B3782" t="s">
        <v>1183</v>
      </c>
      <c r="C3782" t="s">
        <v>7336</v>
      </c>
      <c r="D3782">
        <v>2</v>
      </c>
      <c r="E3782" t="s">
        <v>7</v>
      </c>
      <c r="I3782">
        <f t="shared" si="354"/>
        <v>1</v>
      </c>
      <c r="J3782">
        <f t="shared" si="355"/>
        <v>1</v>
      </c>
      <c r="K3782" t="str">
        <f t="shared" si="356"/>
        <v>Zugriff Transaktion S_ALR_87012105</v>
      </c>
      <c r="L3782" t="str">
        <f t="shared" si="357"/>
        <v>57458-</v>
      </c>
      <c r="M3782" t="str">
        <f t="shared" si="358"/>
        <v xml:space="preserve">57458 </v>
      </c>
      <c r="N3782" t="str">
        <f t="shared" si="359"/>
        <v>Zugriff</v>
      </c>
      <c r="O3782" t="b" cm="1">
        <f t="array" ref="O3782">COUNT(FIND({0,1,2,3,4,5,6,7,8,9},N3782))&gt;0</f>
        <v>0</v>
      </c>
    </row>
    <row r="3783" spans="1:15" hidden="1" x14ac:dyDescent="0.3">
      <c r="A3783" s="1" t="s">
        <v>7337</v>
      </c>
      <c r="B3783" t="s">
        <v>1183</v>
      </c>
      <c r="C3783" t="s">
        <v>7338</v>
      </c>
      <c r="D3783">
        <v>2</v>
      </c>
      <c r="E3783" t="s">
        <v>7</v>
      </c>
      <c r="I3783">
        <f t="shared" si="354"/>
        <v>1</v>
      </c>
      <c r="J3783">
        <f t="shared" si="355"/>
        <v>1</v>
      </c>
      <c r="K3783" t="str">
        <f t="shared" si="356"/>
        <v>Anlage Medien in SAP PK0117DE</v>
      </c>
      <c r="L3783" t="str">
        <f t="shared" si="357"/>
        <v>57460-</v>
      </c>
      <c r="M3783" t="str">
        <f t="shared" si="358"/>
        <v xml:space="preserve">57460 </v>
      </c>
      <c r="N3783" t="str">
        <f t="shared" si="359"/>
        <v>Anlage</v>
      </c>
      <c r="O3783" t="b" cm="1">
        <f t="array" ref="O3783">COUNT(FIND({0,1,2,3,4,5,6,7,8,9},N3783))&gt;0</f>
        <v>0</v>
      </c>
    </row>
    <row r="3784" spans="1:15" hidden="1" x14ac:dyDescent="0.3">
      <c r="A3784" s="1" t="s">
        <v>7339</v>
      </c>
      <c r="B3784" t="s">
        <v>1183</v>
      </c>
      <c r="C3784" t="s">
        <v>7340</v>
      </c>
      <c r="D3784">
        <v>2</v>
      </c>
      <c r="E3784" t="s">
        <v>7</v>
      </c>
      <c r="I3784">
        <f t="shared" si="354"/>
        <v>1</v>
      </c>
      <c r="J3784">
        <f t="shared" si="355"/>
        <v>1</v>
      </c>
      <c r="K3784" t="str">
        <f t="shared" si="356"/>
        <v>Versand ab WH Bremen</v>
      </c>
      <c r="L3784" t="str">
        <f t="shared" si="357"/>
        <v>57471-</v>
      </c>
      <c r="M3784" t="str">
        <f t="shared" si="358"/>
        <v xml:space="preserve">57471 </v>
      </c>
      <c r="N3784" t="str">
        <f t="shared" si="359"/>
        <v>Versand</v>
      </c>
      <c r="O3784" t="b" cm="1">
        <f t="array" ref="O3784">COUNT(FIND({0,1,2,3,4,5,6,7,8,9},N3784))&gt;0</f>
        <v>0</v>
      </c>
    </row>
    <row r="3785" spans="1:15" hidden="1" x14ac:dyDescent="0.3">
      <c r="A3785" s="1" t="s">
        <v>7341</v>
      </c>
      <c r="B3785" t="s">
        <v>1183</v>
      </c>
      <c r="C3785" t="s">
        <v>7342</v>
      </c>
      <c r="D3785">
        <v>2</v>
      </c>
      <c r="E3785" t="s">
        <v>7</v>
      </c>
      <c r="I3785">
        <f t="shared" si="354"/>
        <v>1</v>
      </c>
      <c r="J3785">
        <f t="shared" si="355"/>
        <v>1</v>
      </c>
      <c r="K3785" t="str">
        <f t="shared" si="356"/>
        <v>Jahresabschluss Transaktion S_ALR_87012304</v>
      </c>
      <c r="L3785" t="str">
        <f t="shared" si="357"/>
        <v>57472-</v>
      </c>
      <c r="M3785" t="str">
        <f t="shared" si="358"/>
        <v xml:space="preserve">57472 </v>
      </c>
      <c r="N3785" t="str">
        <f t="shared" si="359"/>
        <v>Jahresabschluss</v>
      </c>
      <c r="O3785" t="b" cm="1">
        <f t="array" ref="O3785">COUNT(FIND({0,1,2,3,4,5,6,7,8,9},N3785))&gt;0</f>
        <v>0</v>
      </c>
    </row>
    <row r="3786" spans="1:15" hidden="1" x14ac:dyDescent="0.3">
      <c r="A3786" s="1" t="s">
        <v>7343</v>
      </c>
      <c r="B3786" t="s">
        <v>1183</v>
      </c>
      <c r="C3786" t="s">
        <v>7344</v>
      </c>
      <c r="D3786">
        <v>2</v>
      </c>
      <c r="E3786" t="s">
        <v>7</v>
      </c>
      <c r="I3786">
        <f t="shared" si="354"/>
        <v>1</v>
      </c>
      <c r="J3786">
        <f t="shared" si="355"/>
        <v>1</v>
      </c>
      <c r="K3786" t="str">
        <f t="shared" si="356"/>
        <v>Transaktionen Kundenkonto Marketing</v>
      </c>
      <c r="L3786" t="str">
        <f t="shared" si="357"/>
        <v>57474-</v>
      </c>
      <c r="M3786" t="str">
        <f t="shared" si="358"/>
        <v xml:space="preserve">57474 </v>
      </c>
      <c r="N3786" t="str">
        <f t="shared" si="359"/>
        <v>Transaktionen</v>
      </c>
      <c r="O3786" t="b" cm="1">
        <f t="array" ref="O3786">COUNT(FIND({0,1,2,3,4,5,6,7,8,9},N3786))&gt;0</f>
        <v>0</v>
      </c>
    </row>
    <row r="3787" spans="1:15" hidden="1" x14ac:dyDescent="0.3">
      <c r="A3787" s="1" t="s">
        <v>7345</v>
      </c>
      <c r="B3787" t="s">
        <v>1183</v>
      </c>
      <c r="C3787" t="s">
        <v>7346</v>
      </c>
      <c r="D3787">
        <v>2</v>
      </c>
      <c r="E3787" t="s">
        <v>7</v>
      </c>
      <c r="I3787">
        <f t="shared" si="354"/>
        <v>1</v>
      </c>
      <c r="J3787">
        <f t="shared" si="355"/>
        <v>1</v>
      </c>
      <c r="K3787" t="str">
        <f t="shared" si="356"/>
        <v>WH kein Bestand</v>
      </c>
      <c r="L3787" t="str">
        <f t="shared" si="357"/>
        <v>57484-</v>
      </c>
      <c r="M3787" t="str">
        <f t="shared" si="358"/>
        <v xml:space="preserve">57484 </v>
      </c>
      <c r="N3787" t="str">
        <f t="shared" si="359"/>
        <v>WH</v>
      </c>
      <c r="O3787" t="b" cm="1">
        <f t="array" ref="O3787">COUNT(FIND({0,1,2,3,4,5,6,7,8,9},N3787))&gt;0</f>
        <v>0</v>
      </c>
    </row>
    <row r="3788" spans="1:15" hidden="1" x14ac:dyDescent="0.3">
      <c r="A3788" s="1" t="s">
        <v>7347</v>
      </c>
      <c r="B3788" t="s">
        <v>1183</v>
      </c>
      <c r="C3788" t="s">
        <v>7348</v>
      </c>
      <c r="D3788">
        <v>2</v>
      </c>
      <c r="E3788" t="s">
        <v>7</v>
      </c>
      <c r="I3788">
        <f t="shared" si="354"/>
        <v>1</v>
      </c>
      <c r="J3788">
        <f t="shared" si="355"/>
        <v>1</v>
      </c>
      <c r="K3788" t="str">
        <f t="shared" si="356"/>
        <v xml:space="preserve"> Inventurdifferenzbuchungen</v>
      </c>
      <c r="L3788" t="str">
        <f t="shared" si="357"/>
        <v>57489-</v>
      </c>
      <c r="M3788" t="str">
        <f t="shared" si="358"/>
        <v xml:space="preserve">57489 </v>
      </c>
      <c r="N3788" t="str">
        <f t="shared" si="359"/>
        <v/>
      </c>
      <c r="O3788" t="b" cm="1">
        <f t="array" ref="O3788">COUNT(FIND({0,1,2,3,4,5,6,7,8,9},N3788))&gt;0</f>
        <v>0</v>
      </c>
    </row>
    <row r="3789" spans="1:15" hidden="1" x14ac:dyDescent="0.3">
      <c r="A3789" s="1" t="s">
        <v>7349</v>
      </c>
      <c r="B3789" t="s">
        <v>1183</v>
      </c>
      <c r="C3789" t="s">
        <v>7350</v>
      </c>
      <c r="D3789">
        <v>2</v>
      </c>
      <c r="E3789" t="s">
        <v>7</v>
      </c>
      <c r="I3789">
        <f t="shared" si="354"/>
        <v>1</v>
      </c>
      <c r="J3789">
        <f t="shared" si="355"/>
        <v>1</v>
      </c>
      <c r="K3789" t="str">
        <f t="shared" si="356"/>
        <v>SAP Zugänge CAS</v>
      </c>
      <c r="L3789" t="str">
        <f t="shared" si="357"/>
        <v>57494-</v>
      </c>
      <c r="M3789" t="str">
        <f t="shared" si="358"/>
        <v xml:space="preserve">57494 </v>
      </c>
      <c r="N3789" t="str">
        <f t="shared" si="359"/>
        <v>SAP</v>
      </c>
      <c r="O3789" t="b" cm="1">
        <f t="array" ref="O3789">COUNT(FIND({0,1,2,3,4,5,6,7,8,9},N3789))&gt;0</f>
        <v>0</v>
      </c>
    </row>
    <row r="3790" spans="1:15" hidden="1" x14ac:dyDescent="0.3">
      <c r="A3790" s="1" t="s">
        <v>7351</v>
      </c>
      <c r="B3790" t="s">
        <v>1183</v>
      </c>
      <c r="C3790" t="s">
        <v>7352</v>
      </c>
      <c r="D3790">
        <v>2</v>
      </c>
      <c r="E3790" t="s">
        <v>7</v>
      </c>
      <c r="I3790">
        <f t="shared" si="354"/>
        <v>1</v>
      </c>
      <c r="J3790">
        <f t="shared" si="355"/>
        <v>1</v>
      </c>
      <c r="K3790" t="str">
        <f t="shared" si="356"/>
        <v>Zuordnung WH kein Bestand</v>
      </c>
      <c r="L3790" t="str">
        <f t="shared" si="357"/>
        <v>57563-</v>
      </c>
      <c r="M3790" t="str">
        <f t="shared" si="358"/>
        <v xml:space="preserve">57563 </v>
      </c>
      <c r="N3790" t="str">
        <f t="shared" si="359"/>
        <v>Zuordnung</v>
      </c>
      <c r="O3790" t="b" cm="1">
        <f t="array" ref="O3790">COUNT(FIND({0,1,2,3,4,5,6,7,8,9},N3790))&gt;0</f>
        <v>0</v>
      </c>
    </row>
    <row r="3791" spans="1:15" hidden="1" x14ac:dyDescent="0.3">
      <c r="A3791" s="1" t="s">
        <v>7353</v>
      </c>
      <c r="B3791" t="s">
        <v>1183</v>
      </c>
      <c r="C3791" t="s">
        <v>7354</v>
      </c>
      <c r="D3791">
        <v>2</v>
      </c>
      <c r="E3791" t="s">
        <v>7</v>
      </c>
      <c r="I3791">
        <f t="shared" si="354"/>
        <v>1</v>
      </c>
      <c r="J3791">
        <f t="shared" si="355"/>
        <v>1</v>
      </c>
      <c r="K3791" t="str">
        <f t="shared" si="356"/>
        <v>SAP Zugang: Andreae August</v>
      </c>
      <c r="L3791" t="str">
        <f t="shared" si="357"/>
        <v>57574-</v>
      </c>
      <c r="M3791" t="str">
        <f t="shared" si="358"/>
        <v xml:space="preserve">57574 </v>
      </c>
      <c r="N3791" t="str">
        <f t="shared" si="359"/>
        <v>SAP</v>
      </c>
      <c r="O3791" t="b" cm="1">
        <f t="array" ref="O3791">COUNT(FIND({0,1,2,3,4,5,6,7,8,9},N3791))&gt;0</f>
        <v>0</v>
      </c>
    </row>
    <row r="3792" spans="1:15" hidden="1" x14ac:dyDescent="0.3">
      <c r="A3792" s="1" t="s">
        <v>7355</v>
      </c>
      <c r="B3792" t="s">
        <v>1183</v>
      </c>
      <c r="C3792" t="s">
        <v>7356</v>
      </c>
      <c r="D3792">
        <v>2</v>
      </c>
      <c r="E3792" t="s">
        <v>7</v>
      </c>
      <c r="I3792">
        <f t="shared" si="354"/>
        <v>1</v>
      </c>
      <c r="J3792">
        <f t="shared" si="355"/>
        <v>1</v>
      </c>
      <c r="K3792" t="str">
        <f t="shared" si="356"/>
        <v>WH Waltrop: Lieferschein 85745269</v>
      </c>
      <c r="L3792" t="str">
        <f t="shared" si="357"/>
        <v>57586-</v>
      </c>
      <c r="M3792" t="str">
        <f t="shared" si="358"/>
        <v xml:space="preserve">57586 </v>
      </c>
      <c r="N3792" t="str">
        <f t="shared" si="359"/>
        <v>WH</v>
      </c>
      <c r="O3792" t="b" cm="1">
        <f t="array" ref="O3792">COUNT(FIND({0,1,2,3,4,5,6,7,8,9},N3792))&gt;0</f>
        <v>0</v>
      </c>
    </row>
    <row r="3793" spans="1:15" hidden="1" x14ac:dyDescent="0.3">
      <c r="A3793" s="1" t="s">
        <v>7357</v>
      </c>
      <c r="B3793" t="s">
        <v>1183</v>
      </c>
      <c r="C3793" t="s">
        <v>7358</v>
      </c>
      <c r="D3793">
        <v>2</v>
      </c>
      <c r="E3793" t="s">
        <v>7</v>
      </c>
      <c r="I3793">
        <f t="shared" si="354"/>
        <v>1</v>
      </c>
      <c r="J3793">
        <f t="shared" si="355"/>
        <v>1</v>
      </c>
      <c r="K3793" t="str">
        <f t="shared" si="356"/>
        <v>SAP: Kein Datenexport an POS</v>
      </c>
      <c r="L3793" t="str">
        <f t="shared" si="357"/>
        <v>57595-</v>
      </c>
      <c r="M3793" t="str">
        <f t="shared" si="358"/>
        <v xml:space="preserve">57595 </v>
      </c>
      <c r="N3793" t="str">
        <f t="shared" si="359"/>
        <v>SAP:</v>
      </c>
      <c r="O3793" t="b" cm="1">
        <f t="array" ref="O3793">COUNT(FIND({0,1,2,3,4,5,6,7,8,9},N3793))&gt;0</f>
        <v>0</v>
      </c>
    </row>
    <row r="3794" spans="1:15" hidden="1" x14ac:dyDescent="0.3">
      <c r="A3794" s="1" t="s">
        <v>7359</v>
      </c>
      <c r="B3794" t="s">
        <v>1183</v>
      </c>
      <c r="C3794" t="s">
        <v>7360</v>
      </c>
      <c r="D3794">
        <v>2</v>
      </c>
      <c r="E3794" t="s">
        <v>7</v>
      </c>
      <c r="I3794">
        <f t="shared" si="354"/>
        <v>3</v>
      </c>
      <c r="J3794">
        <f t="shared" si="355"/>
        <v>2</v>
      </c>
      <c r="K3794" t="str">
        <f t="shared" si="356"/>
        <v>Mail-Adresse</v>
      </c>
      <c r="L3794" t="str">
        <f t="shared" si="357"/>
        <v>57605-Änderung der E-</v>
      </c>
      <c r="M3794" t="str">
        <f t="shared" si="358"/>
        <v xml:space="preserve">57605 Änderung der E </v>
      </c>
      <c r="N3794" t="e">
        <f t="shared" si="359"/>
        <v>#VALUE!</v>
      </c>
      <c r="O3794" t="b" cm="1">
        <f t="array" ref="O3794">COUNT(FIND({0,1,2,3,4,5,6,7,8,9},N3794))&gt;0</f>
        <v>0</v>
      </c>
    </row>
    <row r="3795" spans="1:15" hidden="1" x14ac:dyDescent="0.3">
      <c r="A3795" s="1" t="s">
        <v>7361</v>
      </c>
      <c r="B3795" t="s">
        <v>1183</v>
      </c>
      <c r="C3795" t="s">
        <v>7362</v>
      </c>
      <c r="D3795">
        <v>2</v>
      </c>
      <c r="E3795" t="s">
        <v>7</v>
      </c>
      <c r="I3795">
        <f t="shared" si="354"/>
        <v>1</v>
      </c>
      <c r="J3795">
        <f t="shared" si="355"/>
        <v>1</v>
      </c>
      <c r="K3795" t="str">
        <f t="shared" si="356"/>
        <v>Retourengutschrift 0903064339</v>
      </c>
      <c r="L3795" t="str">
        <f t="shared" si="357"/>
        <v>57628-</v>
      </c>
      <c r="M3795" t="str">
        <f t="shared" si="358"/>
        <v xml:space="preserve">57628 </v>
      </c>
      <c r="N3795" t="str">
        <f t="shared" si="359"/>
        <v>Retourengutschrift</v>
      </c>
      <c r="O3795" t="b" cm="1">
        <f t="array" ref="O3795">COUNT(FIND({0,1,2,3,4,5,6,7,8,9},N3795))&gt;0</f>
        <v>0</v>
      </c>
    </row>
    <row r="3796" spans="1:15" hidden="1" x14ac:dyDescent="0.3">
      <c r="A3796" s="1" t="s">
        <v>7363</v>
      </c>
      <c r="B3796" t="s">
        <v>1183</v>
      </c>
      <c r="C3796" t="s">
        <v>7364</v>
      </c>
      <c r="D3796">
        <v>2</v>
      </c>
      <c r="E3796" t="s">
        <v>7</v>
      </c>
      <c r="I3796">
        <f t="shared" si="354"/>
        <v>2</v>
      </c>
      <c r="J3796">
        <f t="shared" si="355"/>
        <v>2</v>
      </c>
      <c r="K3796" t="str">
        <f t="shared" si="356"/>
        <v xml:space="preserve"> Stellvertreter Rolle</v>
      </c>
      <c r="L3796" t="str">
        <f t="shared" si="357"/>
        <v>57636-Urlaubsvertretung -</v>
      </c>
      <c r="M3796" t="str">
        <f t="shared" si="358"/>
        <v xml:space="preserve">57636 Urlaubsvertretung  </v>
      </c>
      <c r="N3796" t="str">
        <f t="shared" si="359"/>
        <v/>
      </c>
      <c r="O3796" t="b" cm="1">
        <f t="array" ref="O3796">COUNT(FIND({0,1,2,3,4,5,6,7,8,9},N3796))&gt;0</f>
        <v>0</v>
      </c>
    </row>
    <row r="3797" spans="1:15" hidden="1" x14ac:dyDescent="0.3">
      <c r="A3797" s="1" t="s">
        <v>7365</v>
      </c>
      <c r="B3797" t="s">
        <v>1183</v>
      </c>
      <c r="C3797" t="s">
        <v>7366</v>
      </c>
      <c r="D3797">
        <v>2</v>
      </c>
      <c r="E3797" t="s">
        <v>7</v>
      </c>
      <c r="I3797">
        <f t="shared" si="354"/>
        <v>1</v>
      </c>
      <c r="J3797">
        <f t="shared" si="355"/>
        <v>1</v>
      </c>
      <c r="K3797" t="str">
        <f t="shared" si="356"/>
        <v>Versand ab Warenhaus/5350</v>
      </c>
      <c r="L3797" t="str">
        <f t="shared" si="357"/>
        <v>57671-</v>
      </c>
      <c r="M3797" t="str">
        <f t="shared" si="358"/>
        <v xml:space="preserve">57671 </v>
      </c>
      <c r="N3797" t="str">
        <f t="shared" si="359"/>
        <v>Versand</v>
      </c>
      <c r="O3797" t="b" cm="1">
        <f t="array" ref="O3797">COUNT(FIND({0,1,2,3,4,5,6,7,8,9},N3797))&gt;0</f>
        <v>0</v>
      </c>
    </row>
    <row r="3798" spans="1:15" hidden="1" x14ac:dyDescent="0.3">
      <c r="A3798" s="1" t="s">
        <v>7367</v>
      </c>
      <c r="B3798" t="s">
        <v>1183</v>
      </c>
      <c r="C3798" t="s">
        <v>7368</v>
      </c>
      <c r="D3798">
        <v>2</v>
      </c>
      <c r="E3798" t="s">
        <v>7</v>
      </c>
      <c r="I3798">
        <f t="shared" si="354"/>
        <v>1</v>
      </c>
      <c r="J3798">
        <f t="shared" si="355"/>
        <v>1</v>
      </c>
      <c r="K3798" t="str">
        <f t="shared" si="356"/>
        <v>WH Waltrop: Versandaufkleber bei ZCAC</v>
      </c>
      <c r="L3798" t="str">
        <f t="shared" si="357"/>
        <v>57675-</v>
      </c>
      <c r="M3798" t="str">
        <f t="shared" si="358"/>
        <v xml:space="preserve">57675 </v>
      </c>
      <c r="N3798" t="str">
        <f t="shared" si="359"/>
        <v>WH</v>
      </c>
      <c r="O3798" t="b" cm="1">
        <f t="array" ref="O3798">COUNT(FIND({0,1,2,3,4,5,6,7,8,9},N3798))&gt;0</f>
        <v>0</v>
      </c>
    </row>
    <row r="3799" spans="1:15" hidden="1" x14ac:dyDescent="0.3">
      <c r="A3799" s="1" t="s">
        <v>7369</v>
      </c>
      <c r="B3799" t="s">
        <v>1183</v>
      </c>
      <c r="C3799" t="s">
        <v>7370</v>
      </c>
      <c r="D3799">
        <v>2</v>
      </c>
      <c r="E3799" t="s">
        <v>7</v>
      </c>
      <c r="I3799">
        <f t="shared" si="354"/>
        <v>1</v>
      </c>
      <c r="J3799">
        <f t="shared" si="355"/>
        <v>1</v>
      </c>
      <c r="K3799" t="str">
        <f t="shared" si="356"/>
        <v xml:space="preserve"> MDE Projekt / Drucker für Produktivnahme</v>
      </c>
      <c r="L3799" t="str">
        <f t="shared" si="357"/>
        <v>57683 -</v>
      </c>
      <c r="M3799" t="str">
        <f t="shared" si="358"/>
        <v xml:space="preserve">57683  </v>
      </c>
      <c r="N3799" t="str">
        <f t="shared" si="359"/>
        <v/>
      </c>
      <c r="O3799" t="b" cm="1">
        <f t="array" ref="O3799">COUNT(FIND({0,1,2,3,4,5,6,7,8,9},N3799))&gt;0</f>
        <v>0</v>
      </c>
    </row>
    <row r="3800" spans="1:15" hidden="1" x14ac:dyDescent="0.3">
      <c r="A3800" s="1" t="s">
        <v>7371</v>
      </c>
      <c r="B3800" t="s">
        <v>1183</v>
      </c>
      <c r="C3800" t="s">
        <v>7372</v>
      </c>
      <c r="D3800">
        <v>2</v>
      </c>
      <c r="E3800" t="s">
        <v>7</v>
      </c>
      <c r="I3800">
        <f t="shared" si="354"/>
        <v>1</v>
      </c>
      <c r="J3800">
        <f t="shared" si="355"/>
        <v>1</v>
      </c>
      <c r="K3800" t="str">
        <f t="shared" si="356"/>
        <v>Retoure</v>
      </c>
      <c r="L3800" t="str">
        <f t="shared" si="357"/>
        <v>57690 – Buchung WH-</v>
      </c>
      <c r="M3800" t="str">
        <f t="shared" si="358"/>
        <v xml:space="preserve">57690 – Buchung WH </v>
      </c>
      <c r="N3800" t="e">
        <f t="shared" si="359"/>
        <v>#VALUE!</v>
      </c>
      <c r="O3800" t="b" cm="1">
        <f t="array" ref="O3800">COUNT(FIND({0,1,2,3,4,5,6,7,8,9},N3800))&gt;0</f>
        <v>0</v>
      </c>
    </row>
    <row r="3801" spans="1:15" hidden="1" x14ac:dyDescent="0.3">
      <c r="A3801" s="1" t="s">
        <v>7373</v>
      </c>
      <c r="B3801" t="s">
        <v>1183</v>
      </c>
      <c r="C3801" t="s">
        <v>7374</v>
      </c>
      <c r="D3801">
        <v>2</v>
      </c>
      <c r="E3801" t="s">
        <v>7</v>
      </c>
      <c r="I3801">
        <f t="shared" si="354"/>
        <v>1</v>
      </c>
      <c r="J3801">
        <f t="shared" si="355"/>
        <v>1</v>
      </c>
      <c r="K3801" t="str">
        <f t="shared" si="356"/>
        <v xml:space="preserve"> Idoc hat US im Länderkennzeichen</v>
      </c>
      <c r="L3801" t="str">
        <f t="shared" si="357"/>
        <v>57698 -</v>
      </c>
      <c r="M3801" t="str">
        <f t="shared" si="358"/>
        <v xml:space="preserve">57698  </v>
      </c>
      <c r="N3801" t="str">
        <f t="shared" si="359"/>
        <v/>
      </c>
      <c r="O3801" t="b" cm="1">
        <f t="array" ref="O3801">COUNT(FIND({0,1,2,3,4,5,6,7,8,9},N3801))&gt;0</f>
        <v>0</v>
      </c>
    </row>
    <row r="3802" spans="1:15" hidden="1" x14ac:dyDescent="0.3">
      <c r="A3802" s="1" t="s">
        <v>7375</v>
      </c>
      <c r="B3802" t="s">
        <v>1183</v>
      </c>
      <c r="C3802" t="s">
        <v>7376</v>
      </c>
      <c r="D3802">
        <v>2</v>
      </c>
      <c r="E3802" t="s">
        <v>7</v>
      </c>
      <c r="I3802">
        <f t="shared" si="354"/>
        <v>1</v>
      </c>
      <c r="J3802">
        <f t="shared" si="355"/>
        <v>1</v>
      </c>
      <c r="K3802" t="str">
        <f t="shared" si="356"/>
        <v xml:space="preserve"> WG: Rechnung CH</v>
      </c>
      <c r="L3802" t="str">
        <f t="shared" si="357"/>
        <v>57706 -</v>
      </c>
      <c r="M3802" t="str">
        <f t="shared" si="358"/>
        <v xml:space="preserve">57706  </v>
      </c>
      <c r="N3802" t="str">
        <f t="shared" si="359"/>
        <v/>
      </c>
      <c r="O3802" t="b" cm="1">
        <f t="array" ref="O3802">COUNT(FIND({0,1,2,3,4,5,6,7,8,9},N3802))&gt;0</f>
        <v>0</v>
      </c>
    </row>
    <row r="3803" spans="1:15" hidden="1" x14ac:dyDescent="0.3">
      <c r="A3803" s="1" t="s">
        <v>7377</v>
      </c>
      <c r="B3803" t="s">
        <v>1183</v>
      </c>
      <c r="C3803" t="s">
        <v>7378</v>
      </c>
      <c r="D3803">
        <v>2</v>
      </c>
      <c r="E3803" t="s">
        <v>7</v>
      </c>
      <c r="I3803">
        <f t="shared" si="354"/>
        <v>1</v>
      </c>
      <c r="J3803">
        <f t="shared" si="355"/>
        <v>1</v>
      </c>
      <c r="K3803" t="str">
        <f t="shared" si="356"/>
        <v xml:space="preserve"> Einkauf kann nicht in das neue Jahr buchen</v>
      </c>
      <c r="L3803" t="str">
        <f t="shared" si="357"/>
        <v>57707 -</v>
      </c>
      <c r="M3803" t="str">
        <f t="shared" si="358"/>
        <v xml:space="preserve">57707  </v>
      </c>
      <c r="N3803" t="str">
        <f t="shared" si="359"/>
        <v/>
      </c>
      <c r="O3803" t="b" cm="1">
        <f t="array" ref="O3803">COUNT(FIND({0,1,2,3,4,5,6,7,8,9},N3803))&gt;0</f>
        <v>0</v>
      </c>
    </row>
    <row r="3804" spans="1:15" hidden="1" x14ac:dyDescent="0.3">
      <c r="A3804" s="1" t="s">
        <v>7379</v>
      </c>
      <c r="B3804" t="s">
        <v>1183</v>
      </c>
      <c r="C3804" t="s">
        <v>7380</v>
      </c>
      <c r="D3804">
        <v>2</v>
      </c>
      <c r="E3804" t="s">
        <v>7</v>
      </c>
      <c r="I3804">
        <f t="shared" si="354"/>
        <v>1</v>
      </c>
      <c r="J3804">
        <f t="shared" si="355"/>
        <v>1</v>
      </c>
      <c r="K3804" t="str">
        <f t="shared" si="356"/>
        <v xml:space="preserve"> Batch Input Fehlermeldungen</v>
      </c>
      <c r="L3804" t="str">
        <f t="shared" si="357"/>
        <v>57717 -</v>
      </c>
      <c r="M3804" t="str">
        <f t="shared" si="358"/>
        <v xml:space="preserve">57717  </v>
      </c>
      <c r="N3804" t="str">
        <f t="shared" si="359"/>
        <v/>
      </c>
      <c r="O3804" t="b" cm="1">
        <f t="array" ref="O3804">COUNT(FIND({0,1,2,3,4,5,6,7,8,9},N3804))&gt;0</f>
        <v>0</v>
      </c>
    </row>
    <row r="3805" spans="1:15" hidden="1" x14ac:dyDescent="0.3">
      <c r="A3805" s="1" t="s">
        <v>7381</v>
      </c>
      <c r="B3805" t="s">
        <v>1183</v>
      </c>
      <c r="C3805" t="s">
        <v>7382</v>
      </c>
      <c r="D3805">
        <v>2</v>
      </c>
      <c r="E3805" t="s">
        <v>7</v>
      </c>
      <c r="I3805">
        <f t="shared" si="354"/>
        <v>1</v>
      </c>
      <c r="J3805">
        <f t="shared" si="355"/>
        <v>1</v>
      </c>
      <c r="K3805" t="str">
        <f t="shared" si="356"/>
        <v xml:space="preserve"> Benutzerkonten im SAP System prüfen</v>
      </c>
      <c r="L3805" t="str">
        <f t="shared" si="357"/>
        <v>57724 -</v>
      </c>
      <c r="M3805" t="str">
        <f t="shared" si="358"/>
        <v xml:space="preserve">57724  </v>
      </c>
      <c r="N3805" t="str">
        <f t="shared" si="359"/>
        <v/>
      </c>
      <c r="O3805" t="b" cm="1">
        <f t="array" ref="O3805">COUNT(FIND({0,1,2,3,4,5,6,7,8,9},N3805))&gt;0</f>
        <v>0</v>
      </c>
    </row>
    <row r="3806" spans="1:15" hidden="1" x14ac:dyDescent="0.3">
      <c r="A3806" s="1" t="s">
        <v>7383</v>
      </c>
      <c r="B3806" t="s">
        <v>1183</v>
      </c>
      <c r="C3806" t="s">
        <v>7384</v>
      </c>
      <c r="D3806">
        <v>2</v>
      </c>
      <c r="E3806" t="s">
        <v>7</v>
      </c>
      <c r="I3806">
        <f t="shared" si="354"/>
        <v>1</v>
      </c>
      <c r="J3806">
        <f t="shared" si="355"/>
        <v>1</v>
      </c>
      <c r="K3806" t="str">
        <f t="shared" si="356"/>
        <v xml:space="preserve"> Lieferkopfsperre ZT</v>
      </c>
      <c r="L3806" t="str">
        <f t="shared" si="357"/>
        <v>57728 -</v>
      </c>
      <c r="M3806" t="str">
        <f t="shared" si="358"/>
        <v xml:space="preserve">57728  </v>
      </c>
      <c r="N3806" t="str">
        <f t="shared" si="359"/>
        <v/>
      </c>
      <c r="O3806" t="b" cm="1">
        <f t="array" ref="O3806">COUNT(FIND({0,1,2,3,4,5,6,7,8,9},N3806))&gt;0</f>
        <v>0</v>
      </c>
    </row>
    <row r="3807" spans="1:15" hidden="1" x14ac:dyDescent="0.3">
      <c r="A3807" s="1" t="s">
        <v>7385</v>
      </c>
      <c r="B3807" t="s">
        <v>1183</v>
      </c>
      <c r="C3807" t="s">
        <v>7386</v>
      </c>
      <c r="D3807">
        <v>2</v>
      </c>
      <c r="E3807" t="s">
        <v>7</v>
      </c>
      <c r="I3807">
        <f t="shared" si="354"/>
        <v>2</v>
      </c>
      <c r="J3807">
        <f t="shared" si="355"/>
        <v>2</v>
      </c>
      <c r="K3807" t="str">
        <f t="shared" si="356"/>
        <v>Erzeugung</v>
      </c>
      <c r="L3807" t="str">
        <f t="shared" si="357"/>
        <v>57729 - WH Versand Bremen: Label-</v>
      </c>
      <c r="M3807" t="str">
        <f t="shared" si="358"/>
        <v xml:space="preserve">57729   WH Versand Bremen: Label </v>
      </c>
      <c r="N3807" t="e">
        <f t="shared" si="359"/>
        <v>#VALUE!</v>
      </c>
      <c r="O3807" t="b" cm="1">
        <f t="array" ref="O3807">COUNT(FIND({0,1,2,3,4,5,6,7,8,9},N3807))&gt;0</f>
        <v>0</v>
      </c>
    </row>
    <row r="3808" spans="1:15" hidden="1" x14ac:dyDescent="0.3">
      <c r="A3808" s="1" t="s">
        <v>7387</v>
      </c>
      <c r="B3808" t="s">
        <v>1183</v>
      </c>
      <c r="C3808" t="s">
        <v>7388</v>
      </c>
      <c r="D3808">
        <v>2</v>
      </c>
      <c r="E3808" t="s">
        <v>7</v>
      </c>
      <c r="I3808">
        <f t="shared" si="354"/>
        <v>2</v>
      </c>
      <c r="J3808">
        <f t="shared" si="355"/>
        <v>2</v>
      </c>
      <c r="K3808" t="str">
        <f t="shared" si="356"/>
        <v>Medien</v>
      </c>
      <c r="L3808" t="str">
        <f t="shared" si="357"/>
        <v>57731 - Anlage Dummy-</v>
      </c>
      <c r="M3808" t="str">
        <f t="shared" si="358"/>
        <v xml:space="preserve">57731   Anlage Dummy </v>
      </c>
      <c r="N3808" t="e">
        <f t="shared" si="359"/>
        <v>#VALUE!</v>
      </c>
      <c r="O3808" t="b" cm="1">
        <f t="array" ref="O3808">COUNT(FIND({0,1,2,3,4,5,6,7,8,9},N3808))&gt;0</f>
        <v>0</v>
      </c>
    </row>
    <row r="3809" spans="1:15" hidden="1" x14ac:dyDescent="0.3">
      <c r="A3809" s="1" t="s">
        <v>7389</v>
      </c>
      <c r="B3809" t="s">
        <v>1183</v>
      </c>
      <c r="C3809" t="s">
        <v>7390</v>
      </c>
      <c r="D3809">
        <v>2</v>
      </c>
      <c r="E3809" t="s">
        <v>7</v>
      </c>
      <c r="I3809">
        <f t="shared" si="354"/>
        <v>1</v>
      </c>
      <c r="J3809">
        <f t="shared" si="355"/>
        <v>1</v>
      </c>
      <c r="K3809" t="str">
        <f t="shared" si="356"/>
        <v xml:space="preserve"> fehlende Rechnung</v>
      </c>
      <c r="L3809" t="str">
        <f t="shared" si="357"/>
        <v>57739 -</v>
      </c>
      <c r="M3809" t="str">
        <f t="shared" si="358"/>
        <v xml:space="preserve">57739  </v>
      </c>
      <c r="N3809" t="str">
        <f t="shared" si="359"/>
        <v/>
      </c>
      <c r="O3809" t="b" cm="1">
        <f t="array" ref="O3809">COUNT(FIND({0,1,2,3,4,5,6,7,8,9},N3809))&gt;0</f>
        <v>0</v>
      </c>
    </row>
    <row r="3810" spans="1:15" hidden="1" x14ac:dyDescent="0.3">
      <c r="A3810" s="1" t="s">
        <v>7391</v>
      </c>
      <c r="B3810" t="s">
        <v>1183</v>
      </c>
      <c r="C3810" t="s">
        <v>7392</v>
      </c>
      <c r="D3810">
        <v>2</v>
      </c>
      <c r="E3810" t="s">
        <v>7</v>
      </c>
      <c r="I3810">
        <f t="shared" si="354"/>
        <v>1</v>
      </c>
      <c r="J3810">
        <f t="shared" si="355"/>
        <v>1</v>
      </c>
      <c r="K3810" t="str">
        <f t="shared" si="356"/>
        <v>DOC Bearbeitung 285997745</v>
      </c>
      <c r="L3810" t="str">
        <f t="shared" si="357"/>
        <v>57745-</v>
      </c>
      <c r="M3810" t="str">
        <f t="shared" si="358"/>
        <v xml:space="preserve">57745 </v>
      </c>
      <c r="N3810" t="str">
        <f t="shared" si="359"/>
        <v>DOC</v>
      </c>
      <c r="O3810" t="b" cm="1">
        <f t="array" ref="O3810">COUNT(FIND({0,1,2,3,4,5,6,7,8,9},N3810))&gt;0</f>
        <v>0</v>
      </c>
    </row>
    <row r="3811" spans="1:15" hidden="1" x14ac:dyDescent="0.3">
      <c r="A3811" s="1" t="s">
        <v>7393</v>
      </c>
      <c r="B3811" t="s">
        <v>1183</v>
      </c>
      <c r="C3811" t="s">
        <v>7394</v>
      </c>
      <c r="D3811">
        <v>2</v>
      </c>
      <c r="E3811" t="s">
        <v>7</v>
      </c>
      <c r="I3811">
        <f t="shared" si="354"/>
        <v>1</v>
      </c>
      <c r="J3811">
        <f t="shared" si="355"/>
        <v>1</v>
      </c>
      <c r="K3811" t="str">
        <f t="shared" si="356"/>
        <v>Storno Warenbewegung zu Retourenauftrag 400113097</v>
      </c>
      <c r="L3811" t="str">
        <f t="shared" si="357"/>
        <v>57747-</v>
      </c>
      <c r="M3811" t="str">
        <f t="shared" si="358"/>
        <v xml:space="preserve">57747 </v>
      </c>
      <c r="N3811" t="str">
        <f t="shared" si="359"/>
        <v>Storno</v>
      </c>
      <c r="O3811" t="b" cm="1">
        <f t="array" ref="O3811">COUNT(FIND({0,1,2,3,4,5,6,7,8,9},N3811))&gt;0</f>
        <v>0</v>
      </c>
    </row>
    <row r="3812" spans="1:15" hidden="1" x14ac:dyDescent="0.3">
      <c r="A3812" s="1" t="s">
        <v>7395</v>
      </c>
      <c r="B3812" t="s">
        <v>1183</v>
      </c>
      <c r="C3812" t="s">
        <v>7396</v>
      </c>
      <c r="D3812">
        <v>2</v>
      </c>
      <c r="E3812" t="s">
        <v>7</v>
      </c>
      <c r="I3812">
        <f t="shared" si="354"/>
        <v>2</v>
      </c>
      <c r="J3812">
        <f t="shared" si="355"/>
        <v>2</v>
      </c>
      <c r="K3812" t="str">
        <f t="shared" si="356"/>
        <v xml:space="preserve"> FedeX Versand</v>
      </c>
      <c r="L3812" t="str">
        <f t="shared" si="357"/>
        <v>57756-SAP -</v>
      </c>
      <c r="M3812" t="str">
        <f t="shared" si="358"/>
        <v xml:space="preserve">57756 SAP  </v>
      </c>
      <c r="N3812" t="str">
        <f t="shared" si="359"/>
        <v/>
      </c>
      <c r="O3812" t="b" cm="1">
        <f t="array" ref="O3812">COUNT(FIND({0,1,2,3,4,5,6,7,8,9},N3812))&gt;0</f>
        <v>0</v>
      </c>
    </row>
    <row r="3813" spans="1:15" hidden="1" x14ac:dyDescent="0.3">
      <c r="A3813" s="1" t="s">
        <v>7397</v>
      </c>
      <c r="B3813" t="s">
        <v>1183</v>
      </c>
      <c r="C3813" t="s">
        <v>7398</v>
      </c>
      <c r="D3813">
        <v>2</v>
      </c>
      <c r="E3813" t="s">
        <v>7</v>
      </c>
      <c r="I3813">
        <f t="shared" si="354"/>
        <v>2</v>
      </c>
      <c r="J3813">
        <f t="shared" si="355"/>
        <v>2</v>
      </c>
      <c r="K3813" t="str">
        <f t="shared" si="356"/>
        <v>Kennzeichen</v>
      </c>
      <c r="L3813" t="str">
        <f t="shared" si="357"/>
        <v>57760-nachträglichen Setzen von Test-</v>
      </c>
      <c r="M3813" t="str">
        <f t="shared" si="358"/>
        <v xml:space="preserve">57760 nachträglichen Setzen von Test </v>
      </c>
      <c r="N3813" t="e">
        <f t="shared" si="359"/>
        <v>#VALUE!</v>
      </c>
      <c r="O3813" t="b" cm="1">
        <f t="array" ref="O3813">COUNT(FIND({0,1,2,3,4,5,6,7,8,9},N3813))&gt;0</f>
        <v>0</v>
      </c>
    </row>
    <row r="3814" spans="1:15" hidden="1" x14ac:dyDescent="0.3">
      <c r="A3814" s="1" t="s">
        <v>7399</v>
      </c>
      <c r="B3814" t="s">
        <v>1183</v>
      </c>
      <c r="C3814" t="s">
        <v>7400</v>
      </c>
      <c r="D3814">
        <v>2</v>
      </c>
      <c r="E3814" t="s">
        <v>7</v>
      </c>
      <c r="I3814">
        <f t="shared" si="354"/>
        <v>1</v>
      </c>
      <c r="J3814">
        <f t="shared" si="355"/>
        <v>1</v>
      </c>
      <c r="K3814" t="str">
        <f t="shared" si="356"/>
        <v>SAP: Lieferungserzeugung Kataloge WH M</v>
      </c>
      <c r="L3814" t="str">
        <f t="shared" si="357"/>
        <v>57761-</v>
      </c>
      <c r="M3814" t="str">
        <f t="shared" si="358"/>
        <v xml:space="preserve">57761 </v>
      </c>
      <c r="N3814" t="str">
        <f t="shared" si="359"/>
        <v>SAP:</v>
      </c>
      <c r="O3814" t="b" cm="1">
        <f t="array" ref="O3814">COUNT(FIND({0,1,2,3,4,5,6,7,8,9},N3814))&gt;0</f>
        <v>0</v>
      </c>
    </row>
    <row r="3815" spans="1:15" hidden="1" x14ac:dyDescent="0.3">
      <c r="A3815" s="1" t="s">
        <v>7401</v>
      </c>
      <c r="B3815" t="s">
        <v>1183</v>
      </c>
      <c r="C3815" t="s">
        <v>7402</v>
      </c>
      <c r="D3815">
        <v>2</v>
      </c>
      <c r="E3815" t="s">
        <v>7</v>
      </c>
      <c r="I3815">
        <f t="shared" si="354"/>
        <v>1</v>
      </c>
      <c r="J3815">
        <f t="shared" si="355"/>
        <v>1</v>
      </c>
      <c r="K3815" t="str">
        <f t="shared" si="356"/>
        <v>Wird ohne Angabe der Region angelegt</v>
      </c>
      <c r="L3815" t="str">
        <f t="shared" si="357"/>
        <v>57770-</v>
      </c>
      <c r="M3815" t="str">
        <f t="shared" si="358"/>
        <v xml:space="preserve">57770 </v>
      </c>
      <c r="N3815" t="str">
        <f t="shared" si="359"/>
        <v>Wird</v>
      </c>
      <c r="O3815" t="b" cm="1">
        <f t="array" ref="O3815">COUNT(FIND({0,1,2,3,4,5,6,7,8,9},N3815))&gt;0</f>
        <v>0</v>
      </c>
    </row>
    <row r="3816" spans="1:15" hidden="1" x14ac:dyDescent="0.3">
      <c r="A3816" s="1" t="s">
        <v>7403</v>
      </c>
      <c r="B3816" t="s">
        <v>1183</v>
      </c>
      <c r="C3816" t="s">
        <v>7404</v>
      </c>
      <c r="D3816">
        <v>2</v>
      </c>
      <c r="E3816" t="s">
        <v>7</v>
      </c>
      <c r="I3816">
        <f t="shared" si="354"/>
        <v>1</v>
      </c>
      <c r="J3816">
        <f t="shared" si="355"/>
        <v>1</v>
      </c>
      <c r="K3816" t="str">
        <f t="shared" si="356"/>
        <v xml:space="preserve">	SAP: Kopfartikel in Kundenkommunikation</v>
      </c>
      <c r="L3816" t="str">
        <f t="shared" si="357"/>
        <v>57785-</v>
      </c>
      <c r="M3816" t="str">
        <f t="shared" si="358"/>
        <v xml:space="preserve">57785 </v>
      </c>
      <c r="N3816" t="str">
        <f t="shared" si="359"/>
        <v xml:space="preserve">	SAP:</v>
      </c>
      <c r="O3816" t="b" cm="1">
        <f t="array" ref="O3816">COUNT(FIND({0,1,2,3,4,5,6,7,8,9},N3816))&gt;0</f>
        <v>0</v>
      </c>
    </row>
    <row r="3817" spans="1:15" hidden="1" x14ac:dyDescent="0.3">
      <c r="A3817" s="1" t="s">
        <v>7405</v>
      </c>
      <c r="B3817" t="s">
        <v>1183</v>
      </c>
      <c r="C3817" t="s">
        <v>7406</v>
      </c>
      <c r="D3817">
        <v>2</v>
      </c>
      <c r="E3817" t="s">
        <v>7</v>
      </c>
      <c r="I3817">
        <f t="shared" si="354"/>
        <v>0</v>
      </c>
      <c r="J3817">
        <f t="shared" si="355"/>
        <v>0</v>
      </c>
      <c r="K3817" t="e">
        <f t="shared" si="356"/>
        <v>#VALUE!</v>
      </c>
      <c r="L3817" t="e">
        <f t="shared" si="357"/>
        <v>#VALUE!</v>
      </c>
      <c r="M3817" t="e">
        <f t="shared" si="358"/>
        <v>#VALUE!</v>
      </c>
      <c r="N3817" t="e">
        <f t="shared" si="359"/>
        <v>#VALUE!</v>
      </c>
      <c r="O3817" t="b" cm="1">
        <f t="array" ref="O3817">COUNT(FIND({0,1,2,3,4,5,6,7,8,9},N3817))&gt;0</f>
        <v>0</v>
      </c>
    </row>
    <row r="3818" spans="1:15" hidden="1" x14ac:dyDescent="0.3">
      <c r="A3818" s="1" t="s">
        <v>7407</v>
      </c>
      <c r="B3818" t="s">
        <v>1183</v>
      </c>
      <c r="C3818" t="s">
        <v>7408</v>
      </c>
      <c r="D3818">
        <v>2</v>
      </c>
      <c r="E3818" t="s">
        <v>7</v>
      </c>
      <c r="I3818">
        <f t="shared" si="354"/>
        <v>1</v>
      </c>
      <c r="J3818">
        <f t="shared" si="355"/>
        <v>1</v>
      </c>
      <c r="K3818" t="str">
        <f t="shared" si="356"/>
        <v>Wirtschaftsprüfer</v>
      </c>
      <c r="L3818" t="str">
        <f t="shared" si="357"/>
        <v>57845-</v>
      </c>
      <c r="M3818" t="str">
        <f t="shared" si="358"/>
        <v xml:space="preserve">57845 </v>
      </c>
      <c r="N3818" t="e">
        <f t="shared" si="359"/>
        <v>#VALUE!</v>
      </c>
      <c r="O3818" t="b" cm="1">
        <f t="array" ref="O3818">COUNT(FIND({0,1,2,3,4,5,6,7,8,9},N3818))&gt;0</f>
        <v>0</v>
      </c>
    </row>
    <row r="3819" spans="1:15" hidden="1" x14ac:dyDescent="0.3">
      <c r="A3819" s="1" t="s">
        <v>7409</v>
      </c>
      <c r="B3819" t="s">
        <v>1183</v>
      </c>
      <c r="C3819" t="s">
        <v>7410</v>
      </c>
      <c r="D3819">
        <v>2</v>
      </c>
      <c r="E3819" t="s">
        <v>7</v>
      </c>
      <c r="I3819">
        <f t="shared" si="354"/>
        <v>2</v>
      </c>
      <c r="J3819">
        <f t="shared" si="355"/>
        <v>2</v>
      </c>
      <c r="K3819" t="str">
        <f t="shared" si="356"/>
        <v>Vorkassen</v>
      </c>
      <c r="L3819" t="str">
        <f t="shared" si="357"/>
        <v>57846- Anpassung SAP -</v>
      </c>
      <c r="M3819" t="str">
        <f t="shared" si="358"/>
        <v xml:space="preserve">57846  Anpassung SAP  </v>
      </c>
      <c r="N3819" t="e">
        <f t="shared" si="359"/>
        <v>#VALUE!</v>
      </c>
      <c r="O3819" t="b" cm="1">
        <f t="array" ref="O3819">COUNT(FIND({0,1,2,3,4,5,6,7,8,9},N3819))&gt;0</f>
        <v>0</v>
      </c>
    </row>
    <row r="3820" spans="1:15" hidden="1" x14ac:dyDescent="0.3">
      <c r="A3820" s="1" t="s">
        <v>7411</v>
      </c>
      <c r="B3820" t="s">
        <v>1183</v>
      </c>
      <c r="C3820" t="s">
        <v>7412</v>
      </c>
      <c r="D3820">
        <v>2</v>
      </c>
      <c r="E3820" t="s">
        <v>7</v>
      </c>
      <c r="I3820">
        <f t="shared" si="354"/>
        <v>1</v>
      </c>
      <c r="J3820">
        <f t="shared" si="355"/>
        <v>1</v>
      </c>
      <c r="K3820" t="str">
        <f t="shared" si="356"/>
        <v>LS 0862523524 vom 6.03.2017</v>
      </c>
      <c r="L3820" t="str">
        <f t="shared" si="357"/>
        <v>57877-</v>
      </c>
      <c r="M3820" t="str">
        <f t="shared" si="358"/>
        <v xml:space="preserve">57877 </v>
      </c>
      <c r="N3820" t="str">
        <f t="shared" si="359"/>
        <v>LS</v>
      </c>
      <c r="O3820" t="b" cm="1">
        <f t="array" ref="O3820">COUNT(FIND({0,1,2,3,4,5,6,7,8,9},N3820))&gt;0</f>
        <v>0</v>
      </c>
    </row>
    <row r="3821" spans="1:15" hidden="1" x14ac:dyDescent="0.3">
      <c r="A3821" s="1" t="s">
        <v>7413</v>
      </c>
      <c r="B3821" t="s">
        <v>1183</v>
      </c>
      <c r="C3821" t="s">
        <v>7414</v>
      </c>
      <c r="D3821">
        <v>2</v>
      </c>
      <c r="E3821" t="s">
        <v>7</v>
      </c>
      <c r="I3821">
        <f t="shared" si="354"/>
        <v>1</v>
      </c>
      <c r="J3821">
        <f t="shared" si="355"/>
        <v>1</v>
      </c>
      <c r="K3821" t="str">
        <f t="shared" si="356"/>
        <v>Freischaltung SAP SA38</v>
      </c>
      <c r="L3821" t="str">
        <f t="shared" si="357"/>
        <v>57882-</v>
      </c>
      <c r="M3821" t="str">
        <f t="shared" si="358"/>
        <v xml:space="preserve">57882 </v>
      </c>
      <c r="N3821" t="str">
        <f t="shared" si="359"/>
        <v>Freischaltung</v>
      </c>
      <c r="O3821" t="b" cm="1">
        <f t="array" ref="O3821">COUNT(FIND({0,1,2,3,4,5,6,7,8,9},N3821))&gt;0</f>
        <v>0</v>
      </c>
    </row>
    <row r="3822" spans="1:15" hidden="1" x14ac:dyDescent="0.3">
      <c r="A3822" s="1" t="s">
        <v>7415</v>
      </c>
      <c r="B3822" t="s">
        <v>1183</v>
      </c>
      <c r="C3822" t="s">
        <v>7416</v>
      </c>
      <c r="D3822">
        <v>2</v>
      </c>
      <c r="E3822" t="s">
        <v>7</v>
      </c>
      <c r="I3822">
        <f t="shared" si="354"/>
        <v>1</v>
      </c>
      <c r="J3822">
        <f t="shared" si="355"/>
        <v>1</v>
      </c>
      <c r="K3822" t="str">
        <f t="shared" si="356"/>
        <v>nicht WA gebucht / LS / WHB</v>
      </c>
      <c r="L3822" t="str">
        <f t="shared" si="357"/>
        <v>57886-</v>
      </c>
      <c r="M3822" t="str">
        <f t="shared" si="358"/>
        <v xml:space="preserve">57886 </v>
      </c>
      <c r="N3822" t="str">
        <f t="shared" si="359"/>
        <v>nicht</v>
      </c>
      <c r="O3822" t="b" cm="1">
        <f t="array" ref="O3822">COUNT(FIND({0,1,2,3,4,5,6,7,8,9},N3822))&gt;0</f>
        <v>0</v>
      </c>
    </row>
    <row r="3823" spans="1:15" hidden="1" x14ac:dyDescent="0.3">
      <c r="A3823" s="1" t="s">
        <v>7417</v>
      </c>
      <c r="B3823" t="s">
        <v>1183</v>
      </c>
      <c r="C3823" t="s">
        <v>7418</v>
      </c>
      <c r="D3823">
        <v>2</v>
      </c>
      <c r="E3823" t="s">
        <v>7</v>
      </c>
      <c r="I3823">
        <f t="shared" si="354"/>
        <v>1</v>
      </c>
      <c r="J3823">
        <f t="shared" si="355"/>
        <v>1</v>
      </c>
      <c r="K3823" t="str">
        <f t="shared" si="356"/>
        <v>Bestelleingangsbestätigung</v>
      </c>
      <c r="L3823" t="str">
        <f t="shared" si="357"/>
        <v>57892-</v>
      </c>
      <c r="M3823" t="str">
        <f t="shared" si="358"/>
        <v xml:space="preserve">57892 </v>
      </c>
      <c r="N3823" t="e">
        <f t="shared" si="359"/>
        <v>#VALUE!</v>
      </c>
      <c r="O3823" t="b" cm="1">
        <f t="array" ref="O3823">COUNT(FIND({0,1,2,3,4,5,6,7,8,9},N3823))&gt;0</f>
        <v>0</v>
      </c>
    </row>
    <row r="3824" spans="1:15" hidden="1" x14ac:dyDescent="0.3">
      <c r="A3824" s="1" t="s">
        <v>7419</v>
      </c>
      <c r="B3824" t="s">
        <v>1183</v>
      </c>
      <c r="C3824" t="s">
        <v>7420</v>
      </c>
      <c r="D3824">
        <v>2</v>
      </c>
      <c r="E3824" t="s">
        <v>7</v>
      </c>
      <c r="I3824">
        <f t="shared" si="354"/>
        <v>1</v>
      </c>
      <c r="J3824">
        <f t="shared" si="355"/>
        <v>1</v>
      </c>
      <c r="K3824" t="str">
        <f t="shared" si="356"/>
        <v>Lieferantenretouren: Verhinderung Liefersplit Pfand</v>
      </c>
      <c r="L3824" t="str">
        <f t="shared" si="357"/>
        <v>57909-</v>
      </c>
      <c r="M3824" t="str">
        <f t="shared" si="358"/>
        <v xml:space="preserve">57909 </v>
      </c>
      <c r="N3824" t="str">
        <f t="shared" si="359"/>
        <v>Lieferantenretouren:</v>
      </c>
      <c r="O3824" t="b" cm="1">
        <f t="array" ref="O3824">COUNT(FIND({0,1,2,3,4,5,6,7,8,9},N3824))&gt;0</f>
        <v>0</v>
      </c>
    </row>
    <row r="3825" spans="1:15" hidden="1" x14ac:dyDescent="0.3">
      <c r="A3825" s="1" t="s">
        <v>7421</v>
      </c>
      <c r="B3825" t="s">
        <v>1183</v>
      </c>
      <c r="C3825" t="s">
        <v>7422</v>
      </c>
      <c r="D3825">
        <v>2</v>
      </c>
      <c r="E3825" t="s">
        <v>7</v>
      </c>
      <c r="I3825">
        <f t="shared" si="354"/>
        <v>1</v>
      </c>
      <c r="J3825">
        <f t="shared" si="355"/>
        <v>1</v>
      </c>
      <c r="K3825" t="str">
        <f t="shared" si="356"/>
        <v>Transaktion ZVA14L Zur Lieferung gesp. Verkaufsbelege</v>
      </c>
      <c r="L3825" t="str">
        <f t="shared" si="357"/>
        <v>57914-</v>
      </c>
      <c r="M3825" t="str">
        <f t="shared" si="358"/>
        <v xml:space="preserve">57914 </v>
      </c>
      <c r="N3825" t="str">
        <f t="shared" si="359"/>
        <v>Transaktion</v>
      </c>
      <c r="O3825" t="b" cm="1">
        <f t="array" ref="O3825">COUNT(FIND({0,1,2,3,4,5,6,7,8,9},N3825))&gt;0</f>
        <v>0</v>
      </c>
    </row>
    <row r="3826" spans="1:15" hidden="1" x14ac:dyDescent="0.3">
      <c r="A3826" s="1" t="s">
        <v>7423</v>
      </c>
      <c r="B3826" t="s">
        <v>1183</v>
      </c>
      <c r="C3826" t="s">
        <v>7424</v>
      </c>
      <c r="D3826">
        <v>2</v>
      </c>
      <c r="E3826" t="s">
        <v>7</v>
      </c>
      <c r="I3826">
        <f t="shared" si="354"/>
        <v>1</v>
      </c>
      <c r="J3826">
        <f t="shared" si="355"/>
        <v>1</v>
      </c>
      <c r="K3826" t="str">
        <f t="shared" si="356"/>
        <v>Autorisierung Pflanzenlieferunge</v>
      </c>
      <c r="L3826" t="str">
        <f t="shared" si="357"/>
        <v>57922-</v>
      </c>
      <c r="M3826" t="str">
        <f t="shared" si="358"/>
        <v xml:space="preserve">57922 </v>
      </c>
      <c r="N3826" t="str">
        <f t="shared" si="359"/>
        <v>Autorisierung</v>
      </c>
      <c r="O3826" t="b" cm="1">
        <f t="array" ref="O3826">COUNT(FIND({0,1,2,3,4,5,6,7,8,9},N3826))&gt;0</f>
        <v>0</v>
      </c>
    </row>
    <row r="3827" spans="1:15" hidden="1" x14ac:dyDescent="0.3">
      <c r="A3827" s="1" t="s">
        <v>7425</v>
      </c>
      <c r="B3827" t="s">
        <v>1183</v>
      </c>
      <c r="C3827" t="s">
        <v>7426</v>
      </c>
      <c r="D3827">
        <v>2</v>
      </c>
      <c r="E3827" t="s">
        <v>7</v>
      </c>
      <c r="I3827">
        <f t="shared" si="354"/>
        <v>1</v>
      </c>
      <c r="J3827">
        <f t="shared" si="355"/>
        <v>1</v>
      </c>
      <c r="K3827" t="str">
        <f t="shared" si="356"/>
        <v>Druckerauswahl bei Rechnungsnachdruck</v>
      </c>
      <c r="L3827" t="str">
        <f t="shared" si="357"/>
        <v>57923-</v>
      </c>
      <c r="M3827" t="str">
        <f t="shared" si="358"/>
        <v xml:space="preserve">57923 </v>
      </c>
      <c r="N3827" t="str">
        <f t="shared" si="359"/>
        <v>Druckerauswahl</v>
      </c>
      <c r="O3827" t="b" cm="1">
        <f t="array" ref="O3827">COUNT(FIND({0,1,2,3,4,5,6,7,8,9},N3827))&gt;0</f>
        <v>0</v>
      </c>
    </row>
    <row r="3828" spans="1:15" hidden="1" x14ac:dyDescent="0.3">
      <c r="A3828" s="1" t="s">
        <v>7427</v>
      </c>
      <c r="B3828" t="s">
        <v>1183</v>
      </c>
      <c r="C3828" t="s">
        <v>7428</v>
      </c>
      <c r="D3828">
        <v>2</v>
      </c>
      <c r="E3828" t="s">
        <v>7</v>
      </c>
      <c r="I3828">
        <f t="shared" si="354"/>
        <v>1</v>
      </c>
      <c r="J3828">
        <f t="shared" si="355"/>
        <v>1</v>
      </c>
      <c r="K3828" t="str">
        <f t="shared" si="356"/>
        <v>TA Freischaltung</v>
      </c>
      <c r="L3828" t="str">
        <f t="shared" si="357"/>
        <v>57926-</v>
      </c>
      <c r="M3828" t="str">
        <f t="shared" si="358"/>
        <v xml:space="preserve">57926 </v>
      </c>
      <c r="N3828" t="str">
        <f t="shared" si="359"/>
        <v>TA</v>
      </c>
      <c r="O3828" t="b" cm="1">
        <f t="array" ref="O3828">COUNT(FIND({0,1,2,3,4,5,6,7,8,9},N3828))&gt;0</f>
        <v>0</v>
      </c>
    </row>
    <row r="3829" spans="1:15" hidden="1" x14ac:dyDescent="0.3">
      <c r="A3829" s="1" t="s">
        <v>7429</v>
      </c>
      <c r="B3829" t="s">
        <v>1183</v>
      </c>
      <c r="C3829" t="s">
        <v>7430</v>
      </c>
      <c r="D3829">
        <v>2</v>
      </c>
      <c r="E3829" t="s">
        <v>7</v>
      </c>
      <c r="I3829">
        <f t="shared" si="354"/>
        <v>1</v>
      </c>
      <c r="J3829">
        <f t="shared" si="355"/>
        <v>1</v>
      </c>
      <c r="K3829" t="str">
        <f t="shared" si="356"/>
        <v>Datenanalyse</v>
      </c>
      <c r="L3829" t="str">
        <f t="shared" si="357"/>
        <v>57929-</v>
      </c>
      <c r="M3829" t="str">
        <f t="shared" si="358"/>
        <v xml:space="preserve">57929 </v>
      </c>
      <c r="N3829" t="e">
        <f t="shared" si="359"/>
        <v>#VALUE!</v>
      </c>
      <c r="O3829" t="b" cm="1">
        <f t="array" ref="O3829">COUNT(FIND({0,1,2,3,4,5,6,7,8,9},N3829))&gt;0</f>
        <v>0</v>
      </c>
    </row>
    <row r="3830" spans="1:15" hidden="1" x14ac:dyDescent="0.3">
      <c r="A3830" s="1" t="s">
        <v>7431</v>
      </c>
      <c r="B3830" t="s">
        <v>1183</v>
      </c>
      <c r="C3830" t="s">
        <v>7432</v>
      </c>
      <c r="D3830">
        <v>2</v>
      </c>
      <c r="E3830" t="s">
        <v>7</v>
      </c>
      <c r="I3830">
        <f t="shared" si="354"/>
        <v>1</v>
      </c>
      <c r="J3830">
        <f t="shared" si="355"/>
        <v>1</v>
      </c>
      <c r="K3830" t="str">
        <f t="shared" si="356"/>
        <v>Rückstand WH 09.03.17</v>
      </c>
      <c r="L3830" t="str">
        <f t="shared" si="357"/>
        <v>57964-</v>
      </c>
      <c r="M3830" t="str">
        <f t="shared" si="358"/>
        <v xml:space="preserve">57964 </v>
      </c>
      <c r="N3830" t="str">
        <f t="shared" si="359"/>
        <v>Rückstand</v>
      </c>
      <c r="O3830" t="b" cm="1">
        <f t="array" ref="O3830">COUNT(FIND({0,1,2,3,4,5,6,7,8,9},N3830))&gt;0</f>
        <v>0</v>
      </c>
    </row>
    <row r="3831" spans="1:15" hidden="1" x14ac:dyDescent="0.3">
      <c r="A3831" s="1" t="s">
        <v>7433</v>
      </c>
      <c r="B3831" t="s">
        <v>1183</v>
      </c>
      <c r="C3831" t="s">
        <v>7434</v>
      </c>
      <c r="D3831">
        <v>2</v>
      </c>
      <c r="E3831" t="s">
        <v>7</v>
      </c>
      <c r="I3831">
        <f t="shared" si="354"/>
        <v>2</v>
      </c>
      <c r="J3831">
        <f t="shared" si="355"/>
        <v>2</v>
      </c>
      <c r="K3831" t="str">
        <f t="shared" si="356"/>
        <v xml:space="preserve"> Stellvertreter Rolle Einkauf</v>
      </c>
      <c r="L3831" t="str">
        <f t="shared" si="357"/>
        <v>57973-Urlaubsvertretung -</v>
      </c>
      <c r="M3831" t="str">
        <f t="shared" si="358"/>
        <v xml:space="preserve">57973 Urlaubsvertretung  </v>
      </c>
      <c r="N3831" t="str">
        <f t="shared" si="359"/>
        <v/>
      </c>
      <c r="O3831" t="b" cm="1">
        <f t="array" ref="O3831">COUNT(FIND({0,1,2,3,4,5,6,7,8,9},N3831))&gt;0</f>
        <v>0</v>
      </c>
    </row>
    <row r="3832" spans="1:15" hidden="1" x14ac:dyDescent="0.3">
      <c r="A3832" s="1" t="s">
        <v>7435</v>
      </c>
      <c r="B3832" t="s">
        <v>1183</v>
      </c>
      <c r="C3832" t="s">
        <v>7436</v>
      </c>
      <c r="D3832">
        <v>2</v>
      </c>
      <c r="E3832" t="s">
        <v>7</v>
      </c>
      <c r="I3832">
        <f t="shared" si="354"/>
        <v>1</v>
      </c>
      <c r="J3832">
        <f t="shared" si="355"/>
        <v>1</v>
      </c>
      <c r="K3832" t="str">
        <f t="shared" si="356"/>
        <v>Aufträge bleiben vielleicht unnötig hängen</v>
      </c>
      <c r="L3832" t="str">
        <f t="shared" si="357"/>
        <v>57979-</v>
      </c>
      <c r="M3832" t="str">
        <f t="shared" si="358"/>
        <v xml:space="preserve">57979 </v>
      </c>
      <c r="N3832" t="str">
        <f t="shared" si="359"/>
        <v>Aufträge</v>
      </c>
      <c r="O3832" t="b" cm="1">
        <f t="array" ref="O3832">COUNT(FIND({0,1,2,3,4,5,6,7,8,9},N3832))&gt;0</f>
        <v>0</v>
      </c>
    </row>
    <row r="3833" spans="1:15" hidden="1" x14ac:dyDescent="0.3">
      <c r="A3833" s="1" t="s">
        <v>7437</v>
      </c>
      <c r="B3833" t="s">
        <v>1183</v>
      </c>
      <c r="C3833" t="s">
        <v>7438</v>
      </c>
      <c r="D3833">
        <v>2</v>
      </c>
      <c r="E3833" t="s">
        <v>7</v>
      </c>
      <c r="I3833">
        <f t="shared" si="354"/>
        <v>1</v>
      </c>
      <c r="J3833">
        <f t="shared" si="355"/>
        <v>1</v>
      </c>
      <c r="K3833" t="str">
        <f t="shared" si="356"/>
        <v>Transaktion Z_KAT_CH funktioniert nicht</v>
      </c>
      <c r="L3833" t="str">
        <f t="shared" si="357"/>
        <v>57981-</v>
      </c>
      <c r="M3833" t="str">
        <f t="shared" si="358"/>
        <v xml:space="preserve">57981 </v>
      </c>
      <c r="N3833" t="str">
        <f t="shared" si="359"/>
        <v>Transaktion</v>
      </c>
      <c r="O3833" t="b" cm="1">
        <f t="array" ref="O3833">COUNT(FIND({0,1,2,3,4,5,6,7,8,9},N3833))&gt;0</f>
        <v>0</v>
      </c>
    </row>
    <row r="3834" spans="1:15" hidden="1" x14ac:dyDescent="0.3">
      <c r="A3834" s="1" t="s">
        <v>7439</v>
      </c>
      <c r="B3834" t="s">
        <v>1183</v>
      </c>
      <c r="C3834" t="s">
        <v>7440</v>
      </c>
      <c r="D3834">
        <v>2</v>
      </c>
      <c r="E3834" t="s">
        <v>7</v>
      </c>
      <c r="I3834">
        <f t="shared" si="354"/>
        <v>3</v>
      </c>
      <c r="J3834">
        <f t="shared" si="355"/>
        <v>2</v>
      </c>
      <c r="K3834" t="str">
        <f t="shared" si="356"/>
        <v>Riegel an b&amp;b-Kasse nicht scanbar</v>
      </c>
      <c r="L3834" t="str">
        <f t="shared" si="357"/>
        <v>57997-Tsampa-</v>
      </c>
      <c r="M3834" t="str">
        <f t="shared" si="358"/>
        <v xml:space="preserve">57997 Tsampa </v>
      </c>
      <c r="N3834" t="str">
        <f t="shared" si="359"/>
        <v>Riegel</v>
      </c>
      <c r="O3834" t="b" cm="1">
        <f t="array" ref="O3834">COUNT(FIND({0,1,2,3,4,5,6,7,8,9},N3834))&gt;0</f>
        <v>0</v>
      </c>
    </row>
    <row r="3835" spans="1:15" x14ac:dyDescent="0.3">
      <c r="A3835" s="1" t="s">
        <v>7441</v>
      </c>
      <c r="B3835" t="s">
        <v>1183</v>
      </c>
      <c r="C3835" t="s">
        <v>7442</v>
      </c>
      <c r="D3835">
        <v>2</v>
      </c>
      <c r="E3835" t="s">
        <v>7</v>
      </c>
      <c r="I3835">
        <f t="shared" si="354"/>
        <v>1</v>
      </c>
      <c r="J3835">
        <f t="shared" si="355"/>
        <v>1</v>
      </c>
      <c r="K3835" t="str">
        <f t="shared" si="356"/>
        <v>40 Aufträge vom 11.03.17 nicht an RLG</v>
      </c>
      <c r="L3835" t="str">
        <f t="shared" si="357"/>
        <v>57998-</v>
      </c>
      <c r="M3835" t="str">
        <f t="shared" si="358"/>
        <v xml:space="preserve">57998 </v>
      </c>
      <c r="N3835" t="str">
        <f t="shared" si="359"/>
        <v>40</v>
      </c>
      <c r="O3835" t="b" cm="1">
        <f t="array" ref="O3835">COUNT(FIND({0,1,2,3,4,5,6,7,8,9},N3835))&gt;0</f>
        <v>1</v>
      </c>
    </row>
    <row r="3836" spans="1:15" x14ac:dyDescent="0.3">
      <c r="A3836" s="1" t="s">
        <v>7443</v>
      </c>
      <c r="B3836" t="s">
        <v>1183</v>
      </c>
      <c r="C3836" t="s">
        <v>7444</v>
      </c>
      <c r="D3836">
        <v>2</v>
      </c>
      <c r="E3836" t="s">
        <v>7</v>
      </c>
      <c r="I3836">
        <f t="shared" si="354"/>
        <v>1</v>
      </c>
      <c r="J3836">
        <f t="shared" si="355"/>
        <v>1</v>
      </c>
      <c r="K3836" t="str">
        <f t="shared" si="356"/>
        <v>GD13 SAP</v>
      </c>
      <c r="L3836" t="str">
        <f t="shared" si="357"/>
        <v>58019-</v>
      </c>
      <c r="M3836" t="str">
        <f t="shared" si="358"/>
        <v xml:space="preserve">58019 </v>
      </c>
      <c r="N3836" t="str">
        <f t="shared" si="359"/>
        <v>GD13</v>
      </c>
      <c r="O3836" t="b" cm="1">
        <f t="array" ref="O3836">COUNT(FIND({0,1,2,3,4,5,6,7,8,9},N3836))&gt;0</f>
        <v>1</v>
      </c>
    </row>
    <row r="3837" spans="1:15" hidden="1" x14ac:dyDescent="0.3">
      <c r="A3837" s="1" t="s">
        <v>7445</v>
      </c>
      <c r="B3837" t="s">
        <v>1183</v>
      </c>
      <c r="C3837" t="s">
        <v>7446</v>
      </c>
      <c r="D3837">
        <v>2</v>
      </c>
      <c r="E3837" t="s">
        <v>7</v>
      </c>
      <c r="I3837">
        <f t="shared" si="354"/>
        <v>2</v>
      </c>
      <c r="J3837">
        <f t="shared" si="355"/>
        <v>2</v>
      </c>
      <c r="K3837" t="str">
        <f t="shared" si="356"/>
        <v xml:space="preserve"> Keine Rechnung zur Rosen erzeugt</v>
      </c>
      <c r="L3837" t="str">
        <f t="shared" si="357"/>
        <v>58021-	SAP -</v>
      </c>
      <c r="M3837" t="str">
        <f t="shared" si="358"/>
        <v xml:space="preserve">58021 	SAP  </v>
      </c>
      <c r="N3837" t="str">
        <f t="shared" si="359"/>
        <v/>
      </c>
      <c r="O3837" t="b" cm="1">
        <f t="array" ref="O3837">COUNT(FIND({0,1,2,3,4,5,6,7,8,9},N3837))&gt;0</f>
        <v>0</v>
      </c>
    </row>
    <row r="3838" spans="1:15" hidden="1" x14ac:dyDescent="0.3">
      <c r="A3838" s="1" t="s">
        <v>7447</v>
      </c>
      <c r="B3838" t="s">
        <v>1183</v>
      </c>
      <c r="C3838" t="s">
        <v>7448</v>
      </c>
      <c r="D3838">
        <v>2</v>
      </c>
      <c r="E3838" t="s">
        <v>7</v>
      </c>
      <c r="I3838">
        <f t="shared" si="354"/>
        <v>1</v>
      </c>
      <c r="J3838">
        <f t="shared" si="355"/>
        <v>1</v>
      </c>
      <c r="K3838" t="str">
        <f t="shared" si="356"/>
        <v>Bestandsexport 5350 an Shop</v>
      </c>
      <c r="L3838" t="str">
        <f t="shared" si="357"/>
        <v>58043-</v>
      </c>
      <c r="M3838" t="str">
        <f t="shared" si="358"/>
        <v xml:space="preserve">58043 </v>
      </c>
      <c r="N3838" t="str">
        <f t="shared" si="359"/>
        <v>Bestandsexport</v>
      </c>
      <c r="O3838" t="b" cm="1">
        <f t="array" ref="O3838">COUNT(FIND({0,1,2,3,4,5,6,7,8,9},N3838))&gt;0</f>
        <v>0</v>
      </c>
    </row>
    <row r="3839" spans="1:15" hidden="1" x14ac:dyDescent="0.3">
      <c r="A3839" s="1" t="s">
        <v>7449</v>
      </c>
      <c r="B3839" t="s">
        <v>1183</v>
      </c>
      <c r="C3839" t="s">
        <v>7450</v>
      </c>
      <c r="D3839">
        <v>2</v>
      </c>
      <c r="E3839" t="s">
        <v>7</v>
      </c>
      <c r="I3839">
        <f t="shared" si="354"/>
        <v>2</v>
      </c>
      <c r="J3839">
        <f t="shared" si="355"/>
        <v>2</v>
      </c>
      <c r="K3839" t="str">
        <f t="shared" si="356"/>
        <v>Accounts</v>
      </c>
      <c r="L3839" t="str">
        <f t="shared" si="357"/>
        <v>58044 - Entsperren von WH SAP-</v>
      </c>
      <c r="M3839" t="str">
        <f t="shared" si="358"/>
        <v xml:space="preserve">58044   Entsperren von WH SAP </v>
      </c>
      <c r="N3839" t="e">
        <f t="shared" si="359"/>
        <v>#VALUE!</v>
      </c>
      <c r="O3839" t="b" cm="1">
        <f t="array" ref="O3839">COUNT(FIND({0,1,2,3,4,5,6,7,8,9},N3839))&gt;0</f>
        <v>0</v>
      </c>
    </row>
    <row r="3840" spans="1:15" hidden="1" x14ac:dyDescent="0.3">
      <c r="A3840" s="1" t="s">
        <v>7451</v>
      </c>
      <c r="B3840" t="s">
        <v>1183</v>
      </c>
      <c r="C3840" t="s">
        <v>7452</v>
      </c>
      <c r="D3840">
        <v>2</v>
      </c>
      <c r="E3840" t="s">
        <v>7</v>
      </c>
      <c r="I3840">
        <f t="shared" si="354"/>
        <v>1</v>
      </c>
      <c r="J3840">
        <f t="shared" si="355"/>
        <v>1</v>
      </c>
      <c r="K3840" t="str">
        <f t="shared" si="356"/>
        <v>Versandkosten bei Zrau</v>
      </c>
      <c r="L3840" t="str">
        <f t="shared" si="357"/>
        <v>58068-</v>
      </c>
      <c r="M3840" t="str">
        <f t="shared" si="358"/>
        <v xml:space="preserve">58068 </v>
      </c>
      <c r="N3840" t="str">
        <f t="shared" si="359"/>
        <v>Versandkosten</v>
      </c>
      <c r="O3840" t="b" cm="1">
        <f t="array" ref="O3840">COUNT(FIND({0,1,2,3,4,5,6,7,8,9},N3840))&gt;0</f>
        <v>0</v>
      </c>
    </row>
    <row r="3841" spans="1:15" hidden="1" x14ac:dyDescent="0.3">
      <c r="A3841" s="1" t="s">
        <v>7453</v>
      </c>
      <c r="B3841" t="s">
        <v>1183</v>
      </c>
      <c r="C3841" t="s">
        <v>7454</v>
      </c>
      <c r="D3841">
        <v>2</v>
      </c>
      <c r="E3841" t="s">
        <v>7</v>
      </c>
      <c r="I3841">
        <f t="shared" si="354"/>
        <v>1</v>
      </c>
      <c r="J3841">
        <f t="shared" si="355"/>
        <v>1</v>
      </c>
      <c r="K3841" t="str">
        <f t="shared" si="356"/>
        <v>aktuelle Übertragung Materialstamm aus SAP</v>
      </c>
      <c r="L3841" t="str">
        <f t="shared" si="357"/>
        <v>58076-</v>
      </c>
      <c r="M3841" t="str">
        <f t="shared" si="358"/>
        <v xml:space="preserve">58076 </v>
      </c>
      <c r="N3841" t="str">
        <f t="shared" si="359"/>
        <v>aktuelle</v>
      </c>
      <c r="O3841" t="b" cm="1">
        <f t="array" ref="O3841">COUNT(FIND({0,1,2,3,4,5,6,7,8,9},N3841))&gt;0</f>
        <v>0</v>
      </c>
    </row>
    <row r="3842" spans="1:15" hidden="1" x14ac:dyDescent="0.3">
      <c r="A3842" s="1" t="s">
        <v>7455</v>
      </c>
      <c r="B3842" t="s">
        <v>1183</v>
      </c>
      <c r="C3842" t="s">
        <v>7456</v>
      </c>
      <c r="D3842">
        <v>2</v>
      </c>
      <c r="E3842" t="s">
        <v>7</v>
      </c>
      <c r="I3842">
        <f t="shared" si="354"/>
        <v>1</v>
      </c>
      <c r="J3842">
        <f t="shared" si="355"/>
        <v>1</v>
      </c>
      <c r="K3842" t="str">
        <f t="shared" si="356"/>
        <v>Kreditlimit € 250</v>
      </c>
      <c r="L3842" t="str">
        <f t="shared" si="357"/>
        <v>58084-</v>
      </c>
      <c r="M3842" t="str">
        <f t="shared" si="358"/>
        <v xml:space="preserve">58084 </v>
      </c>
      <c r="N3842" t="str">
        <f t="shared" si="359"/>
        <v>Kreditlimit</v>
      </c>
      <c r="O3842" t="b" cm="1">
        <f t="array" ref="O3842">COUNT(FIND({0,1,2,3,4,5,6,7,8,9},N3842))&gt;0</f>
        <v>0</v>
      </c>
    </row>
    <row r="3843" spans="1:15" hidden="1" x14ac:dyDescent="0.3">
      <c r="A3843" s="1" t="s">
        <v>7457</v>
      </c>
      <c r="B3843" t="s">
        <v>1183</v>
      </c>
      <c r="C3843" t="s">
        <v>7458</v>
      </c>
      <c r="D3843">
        <v>2</v>
      </c>
      <c r="E3843" t="s">
        <v>7</v>
      </c>
      <c r="I3843">
        <f t="shared" ref="I3843:I3906" si="360">LEN(C3843)-LEN(SUBSTITUTE(C3843,"-",))</f>
        <v>1</v>
      </c>
      <c r="J3843">
        <f t="shared" ref="J3843:J3906" si="361">IF(I3843&gt;1,2,I3843)</f>
        <v>1</v>
      </c>
      <c r="K3843" t="str">
        <f t="shared" ref="K3843:K3906" si="362">RIGHT($C3843,LEN($C3843)-SEARCH("#",SUBSTITUTE($C3843,"-","#",J3843)))</f>
        <v>fehlende Rechnung zu Rosen</v>
      </c>
      <c r="L3843" t="str">
        <f t="shared" ref="L3843:L3906" si="363">LEFT($C3843,SEARCH("#",SUBSTITUTE($C3843,"-","#",$J3843)))</f>
        <v>58085-</v>
      </c>
      <c r="M3843" t="str">
        <f t="shared" ref="M3843:M3906" si="364">SUBSTITUTE(L3843,"-"," ")</f>
        <v xml:space="preserve">58085 </v>
      </c>
      <c r="N3843" t="str">
        <f t="shared" ref="N3843:N3906" si="365">LEFT(K3843,SEARCH(" ",K3843,1)-1)</f>
        <v>fehlende</v>
      </c>
      <c r="O3843" t="b" cm="1">
        <f t="array" ref="O3843">COUNT(FIND({0,1,2,3,4,5,6,7,8,9},N3843))&gt;0</f>
        <v>0</v>
      </c>
    </row>
    <row r="3844" spans="1:15" hidden="1" x14ac:dyDescent="0.3">
      <c r="A3844" s="1" t="s">
        <v>7459</v>
      </c>
      <c r="B3844" t="s">
        <v>1183</v>
      </c>
      <c r="C3844" t="s">
        <v>7460</v>
      </c>
      <c r="D3844">
        <v>2</v>
      </c>
      <c r="E3844" t="s">
        <v>7</v>
      </c>
      <c r="I3844">
        <f t="shared" si="360"/>
        <v>1</v>
      </c>
      <c r="J3844">
        <f t="shared" si="361"/>
        <v>1</v>
      </c>
      <c r="K3844" t="str">
        <f t="shared" si="362"/>
        <v>Werk 5810/ KGA, warum ist die KGA 5810</v>
      </c>
      <c r="L3844" t="str">
        <f t="shared" si="363"/>
        <v>58087-</v>
      </c>
      <c r="M3844" t="str">
        <f t="shared" si="364"/>
        <v xml:space="preserve">58087 </v>
      </c>
      <c r="N3844" t="str">
        <f t="shared" si="365"/>
        <v>Werk</v>
      </c>
      <c r="O3844" t="b" cm="1">
        <f t="array" ref="O3844">COUNT(FIND({0,1,2,3,4,5,6,7,8,9},N3844))&gt;0</f>
        <v>0</v>
      </c>
    </row>
    <row r="3845" spans="1:15" hidden="1" x14ac:dyDescent="0.3">
      <c r="A3845" s="1" t="s">
        <v>7461</v>
      </c>
      <c r="B3845" t="s">
        <v>1183</v>
      </c>
      <c r="C3845" t="s">
        <v>7462</v>
      </c>
      <c r="D3845">
        <v>2</v>
      </c>
      <c r="E3845" t="s">
        <v>7</v>
      </c>
      <c r="I3845">
        <f t="shared" si="360"/>
        <v>1</v>
      </c>
      <c r="J3845">
        <f t="shared" si="361"/>
        <v>1</v>
      </c>
      <c r="K3845" t="str">
        <f t="shared" si="362"/>
        <v>Pop up Lebensmittel</v>
      </c>
      <c r="L3845" t="str">
        <f t="shared" si="363"/>
        <v>58095-</v>
      </c>
      <c r="M3845" t="str">
        <f t="shared" si="364"/>
        <v xml:space="preserve">58095 </v>
      </c>
      <c r="N3845" t="str">
        <f t="shared" si="365"/>
        <v>Pop</v>
      </c>
      <c r="O3845" t="b" cm="1">
        <f t="array" ref="O3845">COUNT(FIND({0,1,2,3,4,5,6,7,8,9},N3845))&gt;0</f>
        <v>0</v>
      </c>
    </row>
    <row r="3846" spans="1:15" x14ac:dyDescent="0.3">
      <c r="A3846" s="1" t="s">
        <v>7463</v>
      </c>
      <c r="B3846" t="s">
        <v>1183</v>
      </c>
      <c r="C3846" t="s">
        <v>7464</v>
      </c>
      <c r="D3846">
        <v>2</v>
      </c>
      <c r="E3846" t="s">
        <v>7</v>
      </c>
      <c r="I3846">
        <f t="shared" si="360"/>
        <v>1</v>
      </c>
      <c r="J3846">
        <f t="shared" si="361"/>
        <v>1</v>
      </c>
      <c r="K3846" t="str">
        <f t="shared" si="362"/>
        <v>61623 Nistkasten Lärchenholz und 51352</v>
      </c>
      <c r="L3846" t="str">
        <f t="shared" si="363"/>
        <v>58109-</v>
      </c>
      <c r="M3846" t="str">
        <f t="shared" si="364"/>
        <v xml:space="preserve">58109 </v>
      </c>
      <c r="N3846" t="str">
        <f t="shared" si="365"/>
        <v>61623</v>
      </c>
      <c r="O3846" t="b" cm="1">
        <f t="array" ref="O3846">COUNT(FIND({0,1,2,3,4,5,6,7,8,9},N3846))&gt;0</f>
        <v>1</v>
      </c>
    </row>
    <row r="3847" spans="1:15" hidden="1" x14ac:dyDescent="0.3">
      <c r="A3847" s="1" t="s">
        <v>7465</v>
      </c>
      <c r="B3847" t="s">
        <v>1183</v>
      </c>
      <c r="C3847" t="s">
        <v>7466</v>
      </c>
      <c r="D3847">
        <v>2</v>
      </c>
      <c r="E3847" t="s">
        <v>7</v>
      </c>
      <c r="I3847">
        <f t="shared" si="360"/>
        <v>1</v>
      </c>
      <c r="J3847">
        <f t="shared" si="361"/>
        <v>1</v>
      </c>
      <c r="K3847" t="str">
        <f t="shared" si="362"/>
        <v>Benutzer: Neuer Mitarbeiter Herr Uwe Matthias</v>
      </c>
      <c r="L3847" t="str">
        <f t="shared" si="363"/>
        <v>58123-</v>
      </c>
      <c r="M3847" t="str">
        <f t="shared" si="364"/>
        <v xml:space="preserve">58123 </v>
      </c>
      <c r="N3847" t="str">
        <f t="shared" si="365"/>
        <v>Benutzer:</v>
      </c>
      <c r="O3847" t="b" cm="1">
        <f t="array" ref="O3847">COUNT(FIND({0,1,2,3,4,5,6,7,8,9},N3847))&gt;0</f>
        <v>0</v>
      </c>
    </row>
    <row r="3848" spans="1:15" hidden="1" x14ac:dyDescent="0.3">
      <c r="A3848" s="1" t="s">
        <v>7467</v>
      </c>
      <c r="B3848" t="s">
        <v>1183</v>
      </c>
      <c r="C3848" t="s">
        <v>7468</v>
      </c>
      <c r="D3848">
        <v>2</v>
      </c>
      <c r="E3848" t="s">
        <v>7</v>
      </c>
      <c r="I3848">
        <f t="shared" si="360"/>
        <v>1</v>
      </c>
      <c r="J3848">
        <f t="shared" si="361"/>
        <v>1</v>
      </c>
      <c r="K3848" t="str">
        <f t="shared" si="362"/>
        <v>SAP Neue Preisruppe / Rabatt anlegen</v>
      </c>
      <c r="L3848" t="str">
        <f t="shared" si="363"/>
        <v>58124-</v>
      </c>
      <c r="M3848" t="str">
        <f t="shared" si="364"/>
        <v xml:space="preserve">58124 </v>
      </c>
      <c r="N3848" t="str">
        <f t="shared" si="365"/>
        <v>SAP</v>
      </c>
      <c r="O3848" t="b" cm="1">
        <f t="array" ref="O3848">COUNT(FIND({0,1,2,3,4,5,6,7,8,9},N3848))&gt;0</f>
        <v>0</v>
      </c>
    </row>
    <row r="3849" spans="1:15" hidden="1" x14ac:dyDescent="0.3">
      <c r="A3849" s="1" t="s">
        <v>7469</v>
      </c>
      <c r="B3849" t="s">
        <v>1183</v>
      </c>
      <c r="C3849" t="s">
        <v>7470</v>
      </c>
      <c r="D3849">
        <v>2</v>
      </c>
      <c r="E3849" t="s">
        <v>7</v>
      </c>
      <c r="I3849">
        <f t="shared" si="360"/>
        <v>1</v>
      </c>
      <c r="J3849">
        <f t="shared" si="361"/>
        <v>1</v>
      </c>
      <c r="K3849" t="str">
        <f t="shared" si="362"/>
        <v>SAP Dispo_Rückfrage_Ek_15822_Pool</v>
      </c>
      <c r="L3849" t="str">
        <f t="shared" si="363"/>
        <v>58126-</v>
      </c>
      <c r="M3849" t="str">
        <f t="shared" si="364"/>
        <v xml:space="preserve">58126 </v>
      </c>
      <c r="N3849" t="str">
        <f t="shared" si="365"/>
        <v>SAP</v>
      </c>
      <c r="O3849" t="b" cm="1">
        <f t="array" ref="O3849">COUNT(FIND({0,1,2,3,4,5,6,7,8,9},N3849))&gt;0</f>
        <v>0</v>
      </c>
    </row>
    <row r="3850" spans="1:15" hidden="1" x14ac:dyDescent="0.3">
      <c r="A3850" s="1" t="s">
        <v>7471</v>
      </c>
      <c r="B3850" t="s">
        <v>1183</v>
      </c>
      <c r="C3850" t="s">
        <v>7472</v>
      </c>
      <c r="D3850">
        <v>2</v>
      </c>
      <c r="E3850" t="s">
        <v>7</v>
      </c>
      <c r="I3850">
        <f t="shared" si="360"/>
        <v>1</v>
      </c>
      <c r="J3850">
        <f t="shared" si="361"/>
        <v>1</v>
      </c>
      <c r="K3850" t="str">
        <f t="shared" si="362"/>
        <v>Rechnung  &amp; LS weisen falsche Lieferadresse</v>
      </c>
      <c r="L3850" t="str">
        <f t="shared" si="363"/>
        <v>58144-</v>
      </c>
      <c r="M3850" t="str">
        <f t="shared" si="364"/>
        <v xml:space="preserve">58144 </v>
      </c>
      <c r="N3850" t="str">
        <f t="shared" si="365"/>
        <v>Rechnung</v>
      </c>
      <c r="O3850" t="b" cm="1">
        <f t="array" ref="O3850">COUNT(FIND({0,1,2,3,4,5,6,7,8,9},N3850))&gt;0</f>
        <v>0</v>
      </c>
    </row>
    <row r="3851" spans="1:15" hidden="1" x14ac:dyDescent="0.3">
      <c r="A3851" s="1" t="s">
        <v>7473</v>
      </c>
      <c r="B3851" t="s">
        <v>1183</v>
      </c>
      <c r="C3851" t="s">
        <v>7474</v>
      </c>
      <c r="D3851">
        <v>2</v>
      </c>
      <c r="E3851" t="s">
        <v>7</v>
      </c>
      <c r="I3851">
        <f t="shared" si="360"/>
        <v>1</v>
      </c>
      <c r="J3851">
        <f t="shared" si="361"/>
        <v>1</v>
      </c>
      <c r="K3851" t="str">
        <f t="shared" si="362"/>
        <v xml:space="preserve"> Übergabe von LW funktioniert nicht</v>
      </c>
      <c r="L3851" t="str">
        <f t="shared" si="363"/>
        <v>58152 -</v>
      </c>
      <c r="M3851" t="str">
        <f t="shared" si="364"/>
        <v xml:space="preserve">58152  </v>
      </c>
      <c r="N3851" t="str">
        <f t="shared" si="365"/>
        <v/>
      </c>
      <c r="O3851" t="b" cm="1">
        <f t="array" ref="O3851">COUNT(FIND({0,1,2,3,4,5,6,7,8,9},N3851))&gt;0</f>
        <v>0</v>
      </c>
    </row>
    <row r="3852" spans="1:15" hidden="1" x14ac:dyDescent="0.3">
      <c r="A3852" s="1" t="s">
        <v>7475</v>
      </c>
      <c r="B3852" t="s">
        <v>1183</v>
      </c>
      <c r="C3852" t="s">
        <v>7476</v>
      </c>
      <c r="D3852">
        <v>2</v>
      </c>
      <c r="E3852" t="s">
        <v>7</v>
      </c>
      <c r="I3852">
        <f t="shared" si="360"/>
        <v>2</v>
      </c>
      <c r="J3852">
        <f t="shared" si="361"/>
        <v>2</v>
      </c>
      <c r="K3852" t="str">
        <f t="shared" si="362"/>
        <v xml:space="preserve"> Kundenstamm</v>
      </c>
      <c r="L3852" t="str">
        <f t="shared" si="363"/>
        <v>58153-Fehler -</v>
      </c>
      <c r="M3852" t="str">
        <f t="shared" si="364"/>
        <v xml:space="preserve">58153 Fehler  </v>
      </c>
      <c r="N3852" t="str">
        <f t="shared" si="365"/>
        <v/>
      </c>
      <c r="O3852" t="b" cm="1">
        <f t="array" ref="O3852">COUNT(FIND({0,1,2,3,4,5,6,7,8,9},N3852))&gt;0</f>
        <v>0</v>
      </c>
    </row>
    <row r="3853" spans="1:15" hidden="1" x14ac:dyDescent="0.3">
      <c r="A3853" s="1" t="s">
        <v>7477</v>
      </c>
      <c r="B3853" t="s">
        <v>1183</v>
      </c>
      <c r="C3853" t="s">
        <v>7478</v>
      </c>
      <c r="D3853">
        <v>2</v>
      </c>
      <c r="E3853" t="s">
        <v>7</v>
      </c>
      <c r="I3853">
        <f t="shared" si="360"/>
        <v>1</v>
      </c>
      <c r="J3853">
        <f t="shared" si="361"/>
        <v>1</v>
      </c>
      <c r="K3853" t="str">
        <f t="shared" si="362"/>
        <v>Einkäufergruppe Marketing anlegen</v>
      </c>
      <c r="L3853" t="str">
        <f t="shared" si="363"/>
        <v>58155-</v>
      </c>
      <c r="M3853" t="str">
        <f t="shared" si="364"/>
        <v xml:space="preserve">58155 </v>
      </c>
      <c r="N3853" t="str">
        <f t="shared" si="365"/>
        <v>Einkäufergruppe</v>
      </c>
      <c r="O3853" t="b" cm="1">
        <f t="array" ref="O3853">COUNT(FIND({0,1,2,3,4,5,6,7,8,9},N3853))&gt;0</f>
        <v>0</v>
      </c>
    </row>
    <row r="3854" spans="1:15" hidden="1" x14ac:dyDescent="0.3">
      <c r="A3854" s="1" t="s">
        <v>7479</v>
      </c>
      <c r="B3854" t="s">
        <v>1183</v>
      </c>
      <c r="C3854" t="s">
        <v>7480</v>
      </c>
      <c r="D3854">
        <v>2</v>
      </c>
      <c r="E3854" t="s">
        <v>7</v>
      </c>
      <c r="I3854">
        <f t="shared" si="360"/>
        <v>2</v>
      </c>
      <c r="J3854">
        <f t="shared" si="361"/>
        <v>2</v>
      </c>
      <c r="K3854" t="str">
        <f t="shared" si="362"/>
        <v xml:space="preserve"> Material existiert nicht</v>
      </c>
      <c r="L3854" t="str">
        <f t="shared" si="363"/>
        <v>58156-Artikel Friedhof-</v>
      </c>
      <c r="M3854" t="str">
        <f t="shared" si="364"/>
        <v xml:space="preserve">58156 Artikel Friedhof </v>
      </c>
      <c r="N3854" t="str">
        <f t="shared" si="365"/>
        <v/>
      </c>
      <c r="O3854" t="b" cm="1">
        <f t="array" ref="O3854">COUNT(FIND({0,1,2,3,4,5,6,7,8,9},N3854))&gt;0</f>
        <v>0</v>
      </c>
    </row>
    <row r="3855" spans="1:15" hidden="1" x14ac:dyDescent="0.3">
      <c r="A3855" s="1" t="s">
        <v>7481</v>
      </c>
      <c r="B3855" t="s">
        <v>1183</v>
      </c>
      <c r="C3855" t="s">
        <v>7482</v>
      </c>
      <c r="D3855">
        <v>2</v>
      </c>
      <c r="E3855" t="s">
        <v>7</v>
      </c>
      <c r="I3855">
        <f t="shared" si="360"/>
        <v>1</v>
      </c>
      <c r="J3855">
        <f t="shared" si="361"/>
        <v>1</v>
      </c>
      <c r="K3855" t="str">
        <f t="shared" si="362"/>
        <v xml:space="preserve"> Kundenanfragen sind nicht im Extraktor</v>
      </c>
      <c r="L3855" t="str">
        <f t="shared" si="363"/>
        <v>58168 -</v>
      </c>
      <c r="M3855" t="str">
        <f t="shared" si="364"/>
        <v xml:space="preserve">58168  </v>
      </c>
      <c r="N3855" t="str">
        <f t="shared" si="365"/>
        <v/>
      </c>
      <c r="O3855" t="b" cm="1">
        <f t="array" ref="O3855">COUNT(FIND({0,1,2,3,4,5,6,7,8,9},N3855))&gt;0</f>
        <v>0</v>
      </c>
    </row>
    <row r="3856" spans="1:15" hidden="1" x14ac:dyDescent="0.3">
      <c r="A3856" s="1" t="s">
        <v>7483</v>
      </c>
      <c r="B3856" t="s">
        <v>1183</v>
      </c>
      <c r="C3856" t="s">
        <v>7484</v>
      </c>
      <c r="D3856">
        <v>2</v>
      </c>
      <c r="E3856" t="s">
        <v>7</v>
      </c>
      <c r="I3856">
        <f t="shared" si="360"/>
        <v>1</v>
      </c>
      <c r="J3856">
        <f t="shared" si="361"/>
        <v>1</v>
      </c>
      <c r="K3856" t="str">
        <f t="shared" si="362"/>
        <v>hängende Split Idocs (Lieferung WH Düsseldorf)</v>
      </c>
      <c r="L3856" t="str">
        <f t="shared" si="363"/>
        <v>58171-</v>
      </c>
      <c r="M3856" t="str">
        <f t="shared" si="364"/>
        <v xml:space="preserve">58171 </v>
      </c>
      <c r="N3856" t="str">
        <f t="shared" si="365"/>
        <v>hängende</v>
      </c>
      <c r="O3856" t="b" cm="1">
        <f t="array" ref="O3856">COUNT(FIND({0,1,2,3,4,5,6,7,8,9},N3856))&gt;0</f>
        <v>0</v>
      </c>
    </row>
    <row r="3857" spans="1:15" hidden="1" x14ac:dyDescent="0.3">
      <c r="A3857" s="1" t="s">
        <v>7485</v>
      </c>
      <c r="B3857" t="s">
        <v>1183</v>
      </c>
      <c r="C3857" t="s">
        <v>7486</v>
      </c>
      <c r="D3857">
        <v>2</v>
      </c>
      <c r="E3857" t="s">
        <v>7</v>
      </c>
      <c r="I3857">
        <f t="shared" si="360"/>
        <v>1</v>
      </c>
      <c r="J3857">
        <f t="shared" si="361"/>
        <v>1</v>
      </c>
      <c r="K3857" t="str">
        <f t="shared" si="362"/>
        <v>Fehlende Retourenrückmeldung</v>
      </c>
      <c r="L3857" t="str">
        <f t="shared" si="363"/>
        <v>58172-</v>
      </c>
      <c r="M3857" t="str">
        <f t="shared" si="364"/>
        <v xml:space="preserve">58172 </v>
      </c>
      <c r="N3857" t="str">
        <f t="shared" si="365"/>
        <v>Fehlende</v>
      </c>
      <c r="O3857" t="b" cm="1">
        <f t="array" ref="O3857">COUNT(FIND({0,1,2,3,4,5,6,7,8,9},N3857))&gt;0</f>
        <v>0</v>
      </c>
    </row>
    <row r="3858" spans="1:15" hidden="1" x14ac:dyDescent="0.3">
      <c r="A3858" s="1" t="s">
        <v>7487</v>
      </c>
      <c r="B3858" t="s">
        <v>1183</v>
      </c>
      <c r="C3858" t="s">
        <v>7488</v>
      </c>
      <c r="D3858">
        <v>2</v>
      </c>
      <c r="E3858" t="s">
        <v>7</v>
      </c>
      <c r="I3858">
        <f t="shared" si="360"/>
        <v>1</v>
      </c>
      <c r="J3858">
        <f t="shared" si="361"/>
        <v>1</v>
      </c>
      <c r="K3858" t="str">
        <f t="shared" si="362"/>
        <v>Keine Kundenfaktura für Auftrag 6429666</v>
      </c>
      <c r="L3858" t="str">
        <f t="shared" si="363"/>
        <v>58177-</v>
      </c>
      <c r="M3858" t="str">
        <f t="shared" si="364"/>
        <v xml:space="preserve">58177 </v>
      </c>
      <c r="N3858" t="str">
        <f t="shared" si="365"/>
        <v>Keine</v>
      </c>
      <c r="O3858" t="b" cm="1">
        <f t="array" ref="O3858">COUNT(FIND({0,1,2,3,4,5,6,7,8,9},N3858))&gt;0</f>
        <v>0</v>
      </c>
    </row>
    <row r="3859" spans="1:15" hidden="1" x14ac:dyDescent="0.3">
      <c r="A3859" s="1" t="s">
        <v>7489</v>
      </c>
      <c r="B3859" t="s">
        <v>1183</v>
      </c>
      <c r="C3859" t="s">
        <v>7490</v>
      </c>
      <c r="D3859">
        <v>2</v>
      </c>
      <c r="E3859" t="s">
        <v>7</v>
      </c>
      <c r="I3859">
        <f t="shared" si="360"/>
        <v>2</v>
      </c>
      <c r="J3859">
        <f t="shared" si="361"/>
        <v>2</v>
      </c>
      <c r="K3859" t="str">
        <f t="shared" si="362"/>
        <v>Anwendung</v>
      </c>
      <c r="L3859" t="str">
        <f t="shared" si="363"/>
        <v>58178-Abbruch einer SAP-</v>
      </c>
      <c r="M3859" t="str">
        <f t="shared" si="364"/>
        <v xml:space="preserve">58178 Abbruch einer SAP </v>
      </c>
      <c r="N3859" t="e">
        <f t="shared" si="365"/>
        <v>#VALUE!</v>
      </c>
      <c r="O3859" t="b" cm="1">
        <f t="array" ref="O3859">COUNT(FIND({0,1,2,3,4,5,6,7,8,9},N3859))&gt;0</f>
        <v>0</v>
      </c>
    </row>
    <row r="3860" spans="1:15" hidden="1" x14ac:dyDescent="0.3">
      <c r="A3860" s="1" t="s">
        <v>7491</v>
      </c>
      <c r="B3860" t="s">
        <v>1183</v>
      </c>
      <c r="C3860" t="s">
        <v>7492</v>
      </c>
      <c r="D3860">
        <v>2</v>
      </c>
      <c r="E3860" t="s">
        <v>7</v>
      </c>
      <c r="I3860">
        <f t="shared" si="360"/>
        <v>2</v>
      </c>
      <c r="J3860">
        <f t="shared" si="361"/>
        <v>2</v>
      </c>
      <c r="K3860" t="str">
        <f t="shared" si="362"/>
        <v>Werte</v>
      </c>
      <c r="L3860" t="str">
        <f t="shared" si="363"/>
        <v>5817-Anforderung DataWarehouse: Nachschub-</v>
      </c>
      <c r="M3860" t="str">
        <f t="shared" si="364"/>
        <v xml:space="preserve">5817 Anforderung DataWarehouse: Nachschub </v>
      </c>
      <c r="N3860" t="e">
        <f t="shared" si="365"/>
        <v>#VALUE!</v>
      </c>
      <c r="O3860" t="b" cm="1">
        <f t="array" ref="O3860">COUNT(FIND({0,1,2,3,4,5,6,7,8,9},N3860))&gt;0</f>
        <v>0</v>
      </c>
    </row>
    <row r="3861" spans="1:15" hidden="1" x14ac:dyDescent="0.3">
      <c r="A3861" s="1" t="s">
        <v>7493</v>
      </c>
      <c r="B3861" t="s">
        <v>1183</v>
      </c>
      <c r="C3861" t="s">
        <v>7494</v>
      </c>
      <c r="D3861">
        <v>2</v>
      </c>
      <c r="E3861" t="s">
        <v>7</v>
      </c>
      <c r="I3861">
        <f t="shared" si="360"/>
        <v>1</v>
      </c>
      <c r="J3861">
        <f t="shared" si="361"/>
        <v>1</v>
      </c>
      <c r="K3861" t="str">
        <f t="shared" si="362"/>
        <v>hängende Split Idocs (Lieferung WH Düsseldorf)</v>
      </c>
      <c r="L3861" t="str">
        <f t="shared" si="363"/>
        <v>58184-</v>
      </c>
      <c r="M3861" t="str">
        <f t="shared" si="364"/>
        <v xml:space="preserve">58184 </v>
      </c>
      <c r="N3861" t="str">
        <f t="shared" si="365"/>
        <v>hängende</v>
      </c>
      <c r="O3861" t="b" cm="1">
        <f t="array" ref="O3861">COUNT(FIND({0,1,2,3,4,5,6,7,8,9},N3861))&gt;0</f>
        <v>0</v>
      </c>
    </row>
    <row r="3862" spans="1:15" hidden="1" x14ac:dyDescent="0.3">
      <c r="A3862" s="1" t="s">
        <v>7495</v>
      </c>
      <c r="B3862" t="s">
        <v>1183</v>
      </c>
      <c r="C3862" t="s">
        <v>7496</v>
      </c>
      <c r="D3862">
        <v>2</v>
      </c>
      <c r="E3862" t="s">
        <v>7</v>
      </c>
      <c r="I3862">
        <f t="shared" si="360"/>
        <v>4</v>
      </c>
      <c r="J3862">
        <f t="shared" si="361"/>
        <v>2</v>
      </c>
      <c r="K3862" t="str">
        <f t="shared" si="362"/>
        <v>Auswertung - Werbemittel-Cube</v>
      </c>
      <c r="L3862" t="str">
        <f t="shared" si="363"/>
        <v>58188-neue DB-</v>
      </c>
      <c r="M3862" t="str">
        <f t="shared" si="364"/>
        <v xml:space="preserve">58188 neue DB </v>
      </c>
      <c r="N3862" t="str">
        <f t="shared" si="365"/>
        <v>Auswertung</v>
      </c>
      <c r="O3862" t="b" cm="1">
        <f t="array" ref="O3862">COUNT(FIND({0,1,2,3,4,5,6,7,8,9},N3862))&gt;0</f>
        <v>0</v>
      </c>
    </row>
    <row r="3863" spans="1:15" hidden="1" x14ac:dyDescent="0.3">
      <c r="A3863" s="1" t="s">
        <v>7497</v>
      </c>
      <c r="B3863" t="s">
        <v>1183</v>
      </c>
      <c r="C3863" t="s">
        <v>7498</v>
      </c>
      <c r="D3863">
        <v>2</v>
      </c>
      <c r="E3863" t="s">
        <v>7</v>
      </c>
      <c r="I3863">
        <f t="shared" si="360"/>
        <v>2</v>
      </c>
      <c r="J3863">
        <f t="shared" si="361"/>
        <v>2</v>
      </c>
      <c r="K3863" t="str">
        <f t="shared" si="362"/>
        <v xml:space="preserve">  4500444074 / Nicht buchbar</v>
      </c>
      <c r="L3863" t="str">
        <f t="shared" si="363"/>
        <v>58195-SAP -</v>
      </c>
      <c r="M3863" t="str">
        <f t="shared" si="364"/>
        <v xml:space="preserve">58195 SAP  </v>
      </c>
      <c r="N3863" t="str">
        <f t="shared" si="365"/>
        <v/>
      </c>
      <c r="O3863" t="b" cm="1">
        <f t="array" ref="O3863">COUNT(FIND({0,1,2,3,4,5,6,7,8,9},N3863))&gt;0</f>
        <v>0</v>
      </c>
    </row>
    <row r="3864" spans="1:15" hidden="1" x14ac:dyDescent="0.3">
      <c r="A3864" s="1" t="s">
        <v>7499</v>
      </c>
      <c r="B3864" t="s">
        <v>1183</v>
      </c>
      <c r="C3864" t="s">
        <v>7500</v>
      </c>
      <c r="D3864">
        <v>2</v>
      </c>
      <c r="E3864" t="s">
        <v>7</v>
      </c>
      <c r="I3864">
        <f t="shared" si="360"/>
        <v>1</v>
      </c>
      <c r="J3864">
        <f t="shared" si="361"/>
        <v>1</v>
      </c>
      <c r="K3864" t="str">
        <f t="shared" si="362"/>
        <v>BK 0200 / falsche Rechnungsnummern</v>
      </c>
      <c r="L3864" t="str">
        <f t="shared" si="363"/>
        <v>58211-</v>
      </c>
      <c r="M3864" t="str">
        <f t="shared" si="364"/>
        <v xml:space="preserve">58211 </v>
      </c>
      <c r="N3864" t="str">
        <f t="shared" si="365"/>
        <v>BK</v>
      </c>
      <c r="O3864" t="b" cm="1">
        <f t="array" ref="O3864">COUNT(FIND({0,1,2,3,4,5,6,7,8,9},N3864))&gt;0</f>
        <v>0</v>
      </c>
    </row>
    <row r="3865" spans="1:15" hidden="1" x14ac:dyDescent="0.3">
      <c r="A3865" s="1" t="s">
        <v>7501</v>
      </c>
      <c r="B3865" t="s">
        <v>1183</v>
      </c>
      <c r="C3865" t="s">
        <v>7502</v>
      </c>
      <c r="D3865">
        <v>2</v>
      </c>
      <c r="E3865" t="s">
        <v>7</v>
      </c>
      <c r="I3865">
        <f t="shared" si="360"/>
        <v>1</v>
      </c>
      <c r="J3865">
        <f t="shared" si="361"/>
        <v>1</v>
      </c>
      <c r="K3865" t="str">
        <f t="shared" si="362"/>
        <v>Inventurbeleg nicht verbucht</v>
      </c>
      <c r="L3865" t="str">
        <f t="shared" si="363"/>
        <v>58213-</v>
      </c>
      <c r="M3865" t="str">
        <f t="shared" si="364"/>
        <v xml:space="preserve">58213 </v>
      </c>
      <c r="N3865" t="str">
        <f t="shared" si="365"/>
        <v>Inventurbeleg</v>
      </c>
      <c r="O3865" t="b" cm="1">
        <f t="array" ref="O3865">COUNT(FIND({0,1,2,3,4,5,6,7,8,9},N3865))&gt;0</f>
        <v>0</v>
      </c>
    </row>
    <row r="3866" spans="1:15" hidden="1" x14ac:dyDescent="0.3">
      <c r="A3866" s="1" t="s">
        <v>7503</v>
      </c>
      <c r="B3866" t="s">
        <v>1183</v>
      </c>
      <c r="C3866" t="s">
        <v>7504</v>
      </c>
      <c r="D3866">
        <v>2</v>
      </c>
      <c r="E3866" t="s">
        <v>7</v>
      </c>
      <c r="I3866">
        <f t="shared" si="360"/>
        <v>1</v>
      </c>
      <c r="J3866">
        <f t="shared" si="361"/>
        <v>1</v>
      </c>
      <c r="K3866" t="str">
        <f t="shared" si="362"/>
        <v xml:space="preserve"> 20030, 20032, 20031 Tomatenchips nicht scanbar</v>
      </c>
      <c r="L3866" t="str">
        <f t="shared" si="363"/>
        <v>58214 -</v>
      </c>
      <c r="M3866" t="str">
        <f t="shared" si="364"/>
        <v xml:space="preserve">58214  </v>
      </c>
      <c r="N3866" t="str">
        <f t="shared" si="365"/>
        <v/>
      </c>
      <c r="O3866" t="b" cm="1">
        <f t="array" ref="O3866">COUNT(FIND({0,1,2,3,4,5,6,7,8,9},N3866))&gt;0</f>
        <v>0</v>
      </c>
    </row>
    <row r="3867" spans="1:15" hidden="1" x14ac:dyDescent="0.3">
      <c r="A3867" s="1" t="s">
        <v>7505</v>
      </c>
      <c r="B3867" t="s">
        <v>1183</v>
      </c>
      <c r="C3867" t="s">
        <v>7506</v>
      </c>
      <c r="D3867">
        <v>2</v>
      </c>
      <c r="E3867" t="s">
        <v>7</v>
      </c>
      <c r="I3867">
        <f t="shared" si="360"/>
        <v>1</v>
      </c>
      <c r="J3867">
        <f t="shared" si="361"/>
        <v>1</v>
      </c>
      <c r="K3867" t="str">
        <f t="shared" si="362"/>
        <v>Artikelumleitung 19395</v>
      </c>
      <c r="L3867" t="str">
        <f t="shared" si="363"/>
        <v>58219-</v>
      </c>
      <c r="M3867" t="str">
        <f t="shared" si="364"/>
        <v xml:space="preserve">58219 </v>
      </c>
      <c r="N3867" t="str">
        <f t="shared" si="365"/>
        <v>Artikelumleitung</v>
      </c>
      <c r="O3867" t="b" cm="1">
        <f t="array" ref="O3867">COUNT(FIND({0,1,2,3,4,5,6,7,8,9},N3867))&gt;0</f>
        <v>0</v>
      </c>
    </row>
    <row r="3868" spans="1:15" hidden="1" x14ac:dyDescent="0.3">
      <c r="A3868" s="1" t="s">
        <v>7507</v>
      </c>
      <c r="B3868" t="s">
        <v>1183</v>
      </c>
      <c r="C3868" t="s">
        <v>7508</v>
      </c>
      <c r="D3868">
        <v>2</v>
      </c>
      <c r="E3868" t="s">
        <v>7</v>
      </c>
      <c r="I3868">
        <f t="shared" si="360"/>
        <v>1</v>
      </c>
      <c r="J3868">
        <f t="shared" si="361"/>
        <v>1</v>
      </c>
      <c r="K3868" t="str">
        <f t="shared" si="362"/>
        <v xml:space="preserve"> Austausch Zug um Zug über JCL</v>
      </c>
      <c r="L3868" t="str">
        <f t="shared" si="363"/>
        <v>58221-</v>
      </c>
      <c r="M3868" t="str">
        <f t="shared" si="364"/>
        <v xml:space="preserve">58221 </v>
      </c>
      <c r="N3868" t="str">
        <f t="shared" si="365"/>
        <v/>
      </c>
      <c r="O3868" t="b" cm="1">
        <f t="array" ref="O3868">COUNT(FIND({0,1,2,3,4,5,6,7,8,9},N3868))&gt;0</f>
        <v>0</v>
      </c>
    </row>
    <row r="3869" spans="1:15" hidden="1" x14ac:dyDescent="0.3">
      <c r="A3869" s="1" t="s">
        <v>7509</v>
      </c>
      <c r="B3869" t="s">
        <v>1183</v>
      </c>
      <c r="C3869" t="s">
        <v>7510</v>
      </c>
      <c r="D3869">
        <v>2</v>
      </c>
      <c r="E3869" t="s">
        <v>7</v>
      </c>
      <c r="I3869">
        <f t="shared" si="360"/>
        <v>2</v>
      </c>
      <c r="J3869">
        <f t="shared" si="361"/>
        <v>2</v>
      </c>
      <c r="K3869" t="str">
        <f t="shared" si="362"/>
        <v xml:space="preserve"> Ihre Vorgangsnummer: 569023</v>
      </c>
      <c r="L3869" t="str">
        <f t="shared" si="363"/>
        <v>58223-Ihr Auftrag Nr. 6471354 -</v>
      </c>
      <c r="M3869" t="str">
        <f t="shared" si="364"/>
        <v xml:space="preserve">58223 Ihr Auftrag Nr. 6471354  </v>
      </c>
      <c r="N3869" t="str">
        <f t="shared" si="365"/>
        <v/>
      </c>
      <c r="O3869" t="b" cm="1">
        <f t="array" ref="O3869">COUNT(FIND({0,1,2,3,4,5,6,7,8,9},N3869))&gt;0</f>
        <v>0</v>
      </c>
    </row>
    <row r="3870" spans="1:15" hidden="1" x14ac:dyDescent="0.3">
      <c r="A3870" s="1" t="s">
        <v>7511</v>
      </c>
      <c r="B3870" t="s">
        <v>1183</v>
      </c>
      <c r="C3870" t="s">
        <v>7512</v>
      </c>
      <c r="D3870">
        <v>2</v>
      </c>
      <c r="E3870" t="s">
        <v>7</v>
      </c>
      <c r="I3870">
        <f t="shared" si="360"/>
        <v>1</v>
      </c>
      <c r="J3870">
        <f t="shared" si="361"/>
        <v>1</v>
      </c>
      <c r="K3870" t="str">
        <f t="shared" si="362"/>
        <v>Baumschule Müller:   kein Rechnungsdruck</v>
      </c>
      <c r="L3870" t="str">
        <f t="shared" si="363"/>
        <v>58237-</v>
      </c>
      <c r="M3870" t="str">
        <f t="shared" si="364"/>
        <v xml:space="preserve">58237 </v>
      </c>
      <c r="N3870" t="str">
        <f t="shared" si="365"/>
        <v>Baumschule</v>
      </c>
      <c r="O3870" t="b" cm="1">
        <f t="array" ref="O3870">COUNT(FIND({0,1,2,3,4,5,6,7,8,9},N3870))&gt;0</f>
        <v>0</v>
      </c>
    </row>
    <row r="3871" spans="1:15" hidden="1" x14ac:dyDescent="0.3">
      <c r="A3871" s="1" t="s">
        <v>7513</v>
      </c>
      <c r="B3871" t="s">
        <v>1183</v>
      </c>
      <c r="C3871" t="s">
        <v>7514</v>
      </c>
      <c r="D3871">
        <v>2</v>
      </c>
      <c r="E3871" t="s">
        <v>7</v>
      </c>
      <c r="I3871">
        <f t="shared" si="360"/>
        <v>1</v>
      </c>
      <c r="J3871">
        <f t="shared" si="361"/>
        <v>1</v>
      </c>
      <c r="K3871" t="str">
        <f t="shared" si="362"/>
        <v xml:space="preserve">	Auftragsbestätigung</v>
      </c>
      <c r="L3871" t="str">
        <f t="shared" si="363"/>
        <v>58265-</v>
      </c>
      <c r="M3871" t="str">
        <f t="shared" si="364"/>
        <v xml:space="preserve">58265 </v>
      </c>
      <c r="N3871" t="e">
        <f t="shared" si="365"/>
        <v>#VALUE!</v>
      </c>
      <c r="O3871" t="b" cm="1">
        <f t="array" ref="O3871">COUNT(FIND({0,1,2,3,4,5,6,7,8,9},N3871))&gt;0</f>
        <v>0</v>
      </c>
    </row>
    <row r="3872" spans="1:15" hidden="1" x14ac:dyDescent="0.3">
      <c r="A3872" s="1" t="s">
        <v>7515</v>
      </c>
      <c r="B3872" t="s">
        <v>1183</v>
      </c>
      <c r="C3872" t="s">
        <v>7516</v>
      </c>
      <c r="D3872">
        <v>2</v>
      </c>
      <c r="E3872" t="s">
        <v>7</v>
      </c>
      <c r="I3872">
        <f t="shared" si="360"/>
        <v>0</v>
      </c>
      <c r="J3872">
        <f t="shared" si="361"/>
        <v>0</v>
      </c>
      <c r="K3872" t="e">
        <f t="shared" si="362"/>
        <v>#VALUE!</v>
      </c>
      <c r="L3872" t="e">
        <f t="shared" si="363"/>
        <v>#VALUE!</v>
      </c>
      <c r="M3872" t="e">
        <f t="shared" si="364"/>
        <v>#VALUE!</v>
      </c>
      <c r="N3872" t="e">
        <f t="shared" si="365"/>
        <v>#VALUE!</v>
      </c>
      <c r="O3872" t="b" cm="1">
        <f t="array" ref="O3872">COUNT(FIND({0,1,2,3,4,5,6,7,8,9},N3872))&gt;0</f>
        <v>0</v>
      </c>
    </row>
    <row r="3873" spans="1:15" hidden="1" x14ac:dyDescent="0.3">
      <c r="A3873" s="1" t="s">
        <v>7517</v>
      </c>
      <c r="B3873" t="s">
        <v>1183</v>
      </c>
      <c r="C3873" t="s">
        <v>7518</v>
      </c>
      <c r="D3873">
        <v>2</v>
      </c>
      <c r="E3873" t="s">
        <v>7</v>
      </c>
      <c r="I3873">
        <f t="shared" si="360"/>
        <v>1</v>
      </c>
      <c r="J3873">
        <f t="shared" si="361"/>
        <v>1</v>
      </c>
      <c r="K3873" t="str">
        <f t="shared" si="362"/>
        <v xml:space="preserve"> Fehler in  BD87 109! Idocs mit der Meldung</v>
      </c>
      <c r="L3873" t="str">
        <f t="shared" si="363"/>
        <v>58289 -</v>
      </c>
      <c r="M3873" t="str">
        <f t="shared" si="364"/>
        <v xml:space="preserve">58289  </v>
      </c>
      <c r="N3873" t="str">
        <f t="shared" si="365"/>
        <v/>
      </c>
      <c r="O3873" t="b" cm="1">
        <f t="array" ref="O3873">COUNT(FIND({0,1,2,3,4,5,6,7,8,9},N3873))&gt;0</f>
        <v>0</v>
      </c>
    </row>
    <row r="3874" spans="1:15" hidden="1" x14ac:dyDescent="0.3">
      <c r="A3874" s="1" t="s">
        <v>7519</v>
      </c>
      <c r="B3874" t="s">
        <v>1183</v>
      </c>
      <c r="C3874" t="s">
        <v>7520</v>
      </c>
      <c r="D3874">
        <v>2</v>
      </c>
      <c r="E3874" t="s">
        <v>7</v>
      </c>
      <c r="I3874">
        <f t="shared" si="360"/>
        <v>1</v>
      </c>
      <c r="J3874">
        <f t="shared" si="361"/>
        <v>1</v>
      </c>
      <c r="K3874" t="str">
        <f t="shared" si="362"/>
        <v xml:space="preserve"> Anwendung ZV001380 abgebrochen</v>
      </c>
      <c r="L3874" t="str">
        <f t="shared" si="363"/>
        <v>58290 -</v>
      </c>
      <c r="M3874" t="str">
        <f t="shared" si="364"/>
        <v xml:space="preserve">58290  </v>
      </c>
      <c r="N3874" t="str">
        <f t="shared" si="365"/>
        <v/>
      </c>
      <c r="O3874" t="b" cm="1">
        <f t="array" ref="O3874">COUNT(FIND({0,1,2,3,4,5,6,7,8,9},N3874))&gt;0</f>
        <v>0</v>
      </c>
    </row>
    <row r="3875" spans="1:15" hidden="1" x14ac:dyDescent="0.3">
      <c r="A3875" s="1" t="s">
        <v>7521</v>
      </c>
      <c r="B3875" t="s">
        <v>1183</v>
      </c>
      <c r="C3875" t="s">
        <v>7522</v>
      </c>
      <c r="D3875">
        <v>2</v>
      </c>
      <c r="E3875" t="s">
        <v>7</v>
      </c>
      <c r="I3875">
        <f t="shared" si="360"/>
        <v>1</v>
      </c>
      <c r="J3875">
        <f t="shared" si="361"/>
        <v>1</v>
      </c>
      <c r="K3875" t="str">
        <f t="shared" si="362"/>
        <v xml:space="preserve"> Beispiel !  dublette gefunden Objekt Schlüssel</v>
      </c>
      <c r="L3875" t="str">
        <f t="shared" si="363"/>
        <v>58313 -</v>
      </c>
      <c r="M3875" t="str">
        <f t="shared" si="364"/>
        <v xml:space="preserve">58313  </v>
      </c>
      <c r="N3875" t="str">
        <f t="shared" si="365"/>
        <v/>
      </c>
      <c r="O3875" t="b" cm="1">
        <f t="array" ref="O3875">COUNT(FIND({0,1,2,3,4,5,6,7,8,9},N3875))&gt;0</f>
        <v>0</v>
      </c>
    </row>
    <row r="3876" spans="1:15" hidden="1" x14ac:dyDescent="0.3">
      <c r="A3876" s="1" t="s">
        <v>7523</v>
      </c>
      <c r="B3876" t="s">
        <v>1183</v>
      </c>
      <c r="C3876" t="s">
        <v>7524</v>
      </c>
      <c r="D3876">
        <v>2</v>
      </c>
      <c r="E3876" t="s">
        <v>7</v>
      </c>
      <c r="I3876">
        <f t="shared" si="360"/>
        <v>1</v>
      </c>
      <c r="J3876">
        <f t="shared" si="361"/>
        <v>1</v>
      </c>
      <c r="K3876" t="str">
        <f t="shared" si="362"/>
        <v xml:space="preserve"> Benutzerkonten im SAP System prüfen</v>
      </c>
      <c r="L3876" t="str">
        <f t="shared" si="363"/>
        <v>58323 -</v>
      </c>
      <c r="M3876" t="str">
        <f t="shared" si="364"/>
        <v xml:space="preserve">58323  </v>
      </c>
      <c r="N3876" t="str">
        <f t="shared" si="365"/>
        <v/>
      </c>
      <c r="O3876" t="b" cm="1">
        <f t="array" ref="O3876">COUNT(FIND({0,1,2,3,4,5,6,7,8,9},N3876))&gt;0</f>
        <v>0</v>
      </c>
    </row>
    <row r="3877" spans="1:15" hidden="1" x14ac:dyDescent="0.3">
      <c r="A3877" s="1" t="s">
        <v>7525</v>
      </c>
      <c r="B3877" t="s">
        <v>1183</v>
      </c>
      <c r="C3877" t="s">
        <v>7526</v>
      </c>
      <c r="D3877">
        <v>2</v>
      </c>
      <c r="E3877" t="s">
        <v>7</v>
      </c>
      <c r="I3877">
        <f t="shared" si="360"/>
        <v>1</v>
      </c>
      <c r="J3877">
        <f t="shared" si="361"/>
        <v>1</v>
      </c>
      <c r="K3877" t="str">
        <f t="shared" si="362"/>
        <v xml:space="preserve"> Anwendung ZV001380 abgebrochen</v>
      </c>
      <c r="L3877" t="str">
        <f t="shared" si="363"/>
        <v>58331 -</v>
      </c>
      <c r="M3877" t="str">
        <f t="shared" si="364"/>
        <v xml:space="preserve">58331  </v>
      </c>
      <c r="N3877" t="str">
        <f t="shared" si="365"/>
        <v/>
      </c>
      <c r="O3877" t="b" cm="1">
        <f t="array" ref="O3877">COUNT(FIND({0,1,2,3,4,5,6,7,8,9},N3877))&gt;0</f>
        <v>0</v>
      </c>
    </row>
    <row r="3878" spans="1:15" hidden="1" x14ac:dyDescent="0.3">
      <c r="A3878" s="1" t="s">
        <v>7527</v>
      </c>
      <c r="B3878" t="s">
        <v>1183</v>
      </c>
      <c r="C3878" t="s">
        <v>7528</v>
      </c>
      <c r="D3878">
        <v>2</v>
      </c>
      <c r="E3878" t="s">
        <v>7</v>
      </c>
      <c r="I3878">
        <f t="shared" si="360"/>
        <v>2</v>
      </c>
      <c r="J3878">
        <f t="shared" si="361"/>
        <v>2</v>
      </c>
      <c r="K3878" t="str">
        <f t="shared" si="362"/>
        <v xml:space="preserve"> Angebot bei Absage</v>
      </c>
      <c r="L3878" t="str">
        <f t="shared" si="363"/>
        <v>58336 - Anfragen -</v>
      </c>
      <c r="M3878" t="str">
        <f t="shared" si="364"/>
        <v xml:space="preserve">58336   Anfragen  </v>
      </c>
      <c r="N3878" t="str">
        <f t="shared" si="365"/>
        <v/>
      </c>
      <c r="O3878" t="b" cm="1">
        <f t="array" ref="O3878">COUNT(FIND({0,1,2,3,4,5,6,7,8,9},N3878))&gt;0</f>
        <v>0</v>
      </c>
    </row>
    <row r="3879" spans="1:15" hidden="1" x14ac:dyDescent="0.3">
      <c r="A3879" s="1" t="s">
        <v>7529</v>
      </c>
      <c r="B3879" t="s">
        <v>1183</v>
      </c>
      <c r="C3879" t="s">
        <v>7530</v>
      </c>
      <c r="D3879">
        <v>2</v>
      </c>
      <c r="E3879" t="s">
        <v>7</v>
      </c>
      <c r="I3879">
        <f t="shared" si="360"/>
        <v>1</v>
      </c>
      <c r="J3879">
        <f t="shared" si="361"/>
        <v>1</v>
      </c>
      <c r="K3879" t="str">
        <f t="shared" si="362"/>
        <v xml:space="preserve"> Abbruch Selektion in SAP ZV002330</v>
      </c>
      <c r="L3879" t="str">
        <f t="shared" si="363"/>
        <v>58340 -</v>
      </c>
      <c r="M3879" t="str">
        <f t="shared" si="364"/>
        <v xml:space="preserve">58340  </v>
      </c>
      <c r="N3879" t="str">
        <f t="shared" si="365"/>
        <v/>
      </c>
      <c r="O3879" t="b" cm="1">
        <f t="array" ref="O3879">COUNT(FIND({0,1,2,3,4,5,6,7,8,9},N3879))&gt;0</f>
        <v>0</v>
      </c>
    </row>
    <row r="3880" spans="1:15" hidden="1" x14ac:dyDescent="0.3">
      <c r="A3880" s="1" t="s">
        <v>7531</v>
      </c>
      <c r="B3880" t="s">
        <v>1183</v>
      </c>
      <c r="C3880" t="s">
        <v>7532</v>
      </c>
      <c r="D3880">
        <v>2</v>
      </c>
      <c r="E3880" t="s">
        <v>7</v>
      </c>
      <c r="I3880">
        <f t="shared" si="360"/>
        <v>1</v>
      </c>
      <c r="J3880">
        <f t="shared" si="361"/>
        <v>1</v>
      </c>
      <c r="K3880" t="str">
        <f t="shared" si="362"/>
        <v xml:space="preserve"> Retoure von RLG auf WH gelaufen</v>
      </c>
      <c r="L3880" t="str">
        <f t="shared" si="363"/>
        <v>58345 -</v>
      </c>
      <c r="M3880" t="str">
        <f t="shared" si="364"/>
        <v xml:space="preserve">58345  </v>
      </c>
      <c r="N3880" t="str">
        <f t="shared" si="365"/>
        <v/>
      </c>
      <c r="O3880" t="b" cm="1">
        <f t="array" ref="O3880">COUNT(FIND({0,1,2,3,4,5,6,7,8,9},N3880))&gt;0</f>
        <v>0</v>
      </c>
    </row>
    <row r="3881" spans="1:15" hidden="1" x14ac:dyDescent="0.3">
      <c r="A3881" s="1" t="s">
        <v>7533</v>
      </c>
      <c r="B3881" t="s">
        <v>1183</v>
      </c>
      <c r="C3881" t="s">
        <v>7534</v>
      </c>
      <c r="D3881">
        <v>2</v>
      </c>
      <c r="E3881" t="s">
        <v>7</v>
      </c>
      <c r="I3881">
        <f t="shared" si="360"/>
        <v>1</v>
      </c>
      <c r="J3881">
        <f t="shared" si="361"/>
        <v>1</v>
      </c>
      <c r="K3881" t="str">
        <f t="shared" si="362"/>
        <v xml:space="preserve"> Kundesuche funktioniert nicht</v>
      </c>
      <c r="L3881" t="str">
        <f t="shared" si="363"/>
        <v>58346 -</v>
      </c>
      <c r="M3881" t="str">
        <f t="shared" si="364"/>
        <v xml:space="preserve">58346  </v>
      </c>
      <c r="N3881" t="str">
        <f t="shared" si="365"/>
        <v/>
      </c>
      <c r="O3881" t="b" cm="1">
        <f t="array" ref="O3881">COUNT(FIND({0,1,2,3,4,5,6,7,8,9},N3881))&gt;0</f>
        <v>0</v>
      </c>
    </row>
    <row r="3882" spans="1:15" hidden="1" x14ac:dyDescent="0.3">
      <c r="A3882" s="1" t="s">
        <v>7535</v>
      </c>
      <c r="B3882" t="s">
        <v>1183</v>
      </c>
      <c r="C3882" t="s">
        <v>7536</v>
      </c>
      <c r="D3882">
        <v>2</v>
      </c>
      <c r="E3882" t="s">
        <v>7</v>
      </c>
      <c r="I3882">
        <f t="shared" si="360"/>
        <v>1</v>
      </c>
      <c r="J3882">
        <f t="shared" si="361"/>
        <v>1</v>
      </c>
      <c r="K3882" t="str">
        <f t="shared" si="362"/>
        <v xml:space="preserve"> System schlägt nicht Adresskorrekturen in AT + CH vor</v>
      </c>
      <c r="L3882" t="str">
        <f t="shared" si="363"/>
        <v>58347 -</v>
      </c>
      <c r="M3882" t="str">
        <f t="shared" si="364"/>
        <v xml:space="preserve">58347  </v>
      </c>
      <c r="N3882" t="str">
        <f t="shared" si="365"/>
        <v/>
      </c>
      <c r="O3882" t="b" cm="1">
        <f t="array" ref="O3882">COUNT(FIND({0,1,2,3,4,5,6,7,8,9},N3882))&gt;0</f>
        <v>0</v>
      </c>
    </row>
    <row r="3883" spans="1:15" hidden="1" x14ac:dyDescent="0.3">
      <c r="A3883" s="1" t="s">
        <v>7537</v>
      </c>
      <c r="B3883" t="s">
        <v>1183</v>
      </c>
      <c r="C3883" t="s">
        <v>7538</v>
      </c>
      <c r="D3883">
        <v>2</v>
      </c>
      <c r="E3883" t="s">
        <v>7</v>
      </c>
      <c r="I3883">
        <f t="shared" si="360"/>
        <v>2</v>
      </c>
      <c r="J3883">
        <f t="shared" si="361"/>
        <v>2</v>
      </c>
      <c r="K3883" t="str">
        <f t="shared" si="362"/>
        <v>Gerät</v>
      </c>
      <c r="L3883" t="str">
        <f t="shared" si="363"/>
        <v>58348 - click &amp;collect /MDE-</v>
      </c>
      <c r="M3883" t="str">
        <f t="shared" si="364"/>
        <v xml:space="preserve">58348   click &amp;collect /MDE </v>
      </c>
      <c r="N3883" t="e">
        <f t="shared" si="365"/>
        <v>#VALUE!</v>
      </c>
      <c r="O3883" t="b" cm="1">
        <f t="array" ref="O3883">COUNT(FIND({0,1,2,3,4,5,6,7,8,9},N3883))&gt;0</f>
        <v>0</v>
      </c>
    </row>
    <row r="3884" spans="1:15" hidden="1" x14ac:dyDescent="0.3">
      <c r="A3884" s="1" t="s">
        <v>7539</v>
      </c>
      <c r="B3884" t="s">
        <v>1183</v>
      </c>
      <c r="C3884" t="s">
        <v>7540</v>
      </c>
      <c r="D3884">
        <v>2</v>
      </c>
      <c r="E3884" t="s">
        <v>7</v>
      </c>
      <c r="I3884">
        <f t="shared" si="360"/>
        <v>1</v>
      </c>
      <c r="J3884">
        <f t="shared" si="361"/>
        <v>1</v>
      </c>
      <c r="K3884" t="str">
        <f t="shared" si="362"/>
        <v xml:space="preserve"> Fehlermeldung bei Übernahme von Artikel</v>
      </c>
      <c r="L3884" t="str">
        <f t="shared" si="363"/>
        <v>58362 -</v>
      </c>
      <c r="M3884" t="str">
        <f t="shared" si="364"/>
        <v xml:space="preserve">58362  </v>
      </c>
      <c r="N3884" t="str">
        <f t="shared" si="365"/>
        <v/>
      </c>
      <c r="O3884" t="b" cm="1">
        <f t="array" ref="O3884">COUNT(FIND({0,1,2,3,4,5,6,7,8,9},N3884))&gt;0</f>
        <v>0</v>
      </c>
    </row>
    <row r="3885" spans="1:15" hidden="1" x14ac:dyDescent="0.3">
      <c r="A3885" s="1" t="s">
        <v>7541</v>
      </c>
      <c r="B3885" t="s">
        <v>1183</v>
      </c>
      <c r="C3885" t="s">
        <v>7542</v>
      </c>
      <c r="D3885">
        <v>2</v>
      </c>
      <c r="E3885" t="s">
        <v>7</v>
      </c>
      <c r="I3885">
        <f t="shared" si="360"/>
        <v>1</v>
      </c>
      <c r="J3885">
        <f t="shared" si="361"/>
        <v>1</v>
      </c>
      <c r="K3885" t="str">
        <f t="shared" si="362"/>
        <v xml:space="preserve"> Kein Label bei Lieferung 862575461</v>
      </c>
      <c r="L3885" t="str">
        <f t="shared" si="363"/>
        <v>58363 -</v>
      </c>
      <c r="M3885" t="str">
        <f t="shared" si="364"/>
        <v xml:space="preserve">58363  </v>
      </c>
      <c r="N3885" t="str">
        <f t="shared" si="365"/>
        <v/>
      </c>
      <c r="O3885" t="b" cm="1">
        <f t="array" ref="O3885">COUNT(FIND({0,1,2,3,4,5,6,7,8,9},N3885))&gt;0</f>
        <v>0</v>
      </c>
    </row>
    <row r="3886" spans="1:15" hidden="1" x14ac:dyDescent="0.3">
      <c r="A3886" s="1" t="s">
        <v>7543</v>
      </c>
      <c r="B3886" t="s">
        <v>1183</v>
      </c>
      <c r="C3886" t="s">
        <v>7544</v>
      </c>
      <c r="D3886">
        <v>2</v>
      </c>
      <c r="E3886" t="s">
        <v>7</v>
      </c>
      <c r="I3886">
        <f t="shared" si="360"/>
        <v>1</v>
      </c>
      <c r="J3886">
        <f t="shared" si="361"/>
        <v>1</v>
      </c>
      <c r="K3886" t="str">
        <f t="shared" si="362"/>
        <v>Formulare</v>
      </c>
      <c r="L3886" t="str">
        <f t="shared" si="363"/>
        <v>58378 Änderungen GF zum 1.4. / Anpassung der SAP-</v>
      </c>
      <c r="M3886" t="str">
        <f t="shared" si="364"/>
        <v xml:space="preserve">58378 Änderungen GF zum 1.4. / Anpassung der SAP </v>
      </c>
      <c r="N3886" t="e">
        <f t="shared" si="365"/>
        <v>#VALUE!</v>
      </c>
      <c r="O3886" t="b" cm="1">
        <f t="array" ref="O3886">COUNT(FIND({0,1,2,3,4,5,6,7,8,9},N3886))&gt;0</f>
        <v>0</v>
      </c>
    </row>
    <row r="3887" spans="1:15" hidden="1" x14ac:dyDescent="0.3">
      <c r="A3887" s="1" t="s">
        <v>7545</v>
      </c>
      <c r="B3887" t="s">
        <v>1183</v>
      </c>
      <c r="C3887" t="s">
        <v>7546</v>
      </c>
      <c r="D3887">
        <v>2</v>
      </c>
      <c r="E3887" t="s">
        <v>7</v>
      </c>
      <c r="I3887">
        <f t="shared" si="360"/>
        <v>1</v>
      </c>
      <c r="J3887">
        <f t="shared" si="361"/>
        <v>1</v>
      </c>
      <c r="K3887" t="str">
        <f t="shared" si="362"/>
        <v xml:space="preserve"> Abgänge in MD04 nicht ersichtlich</v>
      </c>
      <c r="L3887" t="str">
        <f t="shared" si="363"/>
        <v>58384 -</v>
      </c>
      <c r="M3887" t="str">
        <f t="shared" si="364"/>
        <v xml:space="preserve">58384  </v>
      </c>
      <c r="N3887" t="str">
        <f t="shared" si="365"/>
        <v/>
      </c>
      <c r="O3887" t="b" cm="1">
        <f t="array" ref="O3887">COUNT(FIND({0,1,2,3,4,5,6,7,8,9},N3887))&gt;0</f>
        <v>0</v>
      </c>
    </row>
    <row r="3888" spans="1:15" hidden="1" x14ac:dyDescent="0.3">
      <c r="A3888" s="1" t="s">
        <v>7547</v>
      </c>
      <c r="B3888" t="s">
        <v>1183</v>
      </c>
      <c r="C3888" t="s">
        <v>7548</v>
      </c>
      <c r="D3888">
        <v>2</v>
      </c>
      <c r="E3888" t="s">
        <v>7</v>
      </c>
      <c r="I3888">
        <f t="shared" si="360"/>
        <v>1</v>
      </c>
      <c r="J3888">
        <f t="shared" si="361"/>
        <v>1</v>
      </c>
      <c r="K3888" t="str">
        <f t="shared" si="362"/>
        <v xml:space="preserve"> WH Bremen: Umlagerung 3600012658</v>
      </c>
      <c r="L3888" t="str">
        <f t="shared" si="363"/>
        <v>58395 -</v>
      </c>
      <c r="M3888" t="str">
        <f t="shared" si="364"/>
        <v xml:space="preserve">58395  </v>
      </c>
      <c r="N3888" t="str">
        <f t="shared" si="365"/>
        <v/>
      </c>
      <c r="O3888" t="b" cm="1">
        <f t="array" ref="O3888">COUNT(FIND({0,1,2,3,4,5,6,7,8,9},N3888))&gt;0</f>
        <v>0</v>
      </c>
    </row>
    <row r="3889" spans="1:15" hidden="1" x14ac:dyDescent="0.3">
      <c r="A3889" s="1" t="s">
        <v>7549</v>
      </c>
      <c r="B3889" t="s">
        <v>1183</v>
      </c>
      <c r="C3889" t="s">
        <v>7550</v>
      </c>
      <c r="D3889">
        <v>2</v>
      </c>
      <c r="E3889" t="s">
        <v>7</v>
      </c>
      <c r="I3889">
        <f t="shared" si="360"/>
        <v>2</v>
      </c>
      <c r="J3889">
        <f t="shared" si="361"/>
        <v>2</v>
      </c>
      <c r="K3889" t="str">
        <f t="shared" si="362"/>
        <v>3</v>
      </c>
      <c r="L3889" t="str">
        <f t="shared" si="363"/>
        <v>58402 - Magazin Lieferzeit 4 Tage statt 2-</v>
      </c>
      <c r="M3889" t="str">
        <f t="shared" si="364"/>
        <v xml:space="preserve">58402   Magazin Lieferzeit 4 Tage statt 2 </v>
      </c>
      <c r="N3889" t="e">
        <f t="shared" si="365"/>
        <v>#VALUE!</v>
      </c>
      <c r="O3889" t="b" cm="1">
        <f t="array" ref="O3889">COUNT(FIND({0,1,2,3,4,5,6,7,8,9},N3889))&gt;0</f>
        <v>0</v>
      </c>
    </row>
    <row r="3890" spans="1:15" hidden="1" x14ac:dyDescent="0.3">
      <c r="A3890" s="1" t="s">
        <v>7551</v>
      </c>
      <c r="B3890" t="s">
        <v>1183</v>
      </c>
      <c r="C3890" t="s">
        <v>7552</v>
      </c>
      <c r="D3890">
        <v>2</v>
      </c>
      <c r="E3890" t="s">
        <v>7</v>
      </c>
      <c r="I3890">
        <f t="shared" si="360"/>
        <v>2</v>
      </c>
      <c r="J3890">
        <f t="shared" si="361"/>
        <v>2</v>
      </c>
      <c r="K3890" t="str">
        <f t="shared" si="362"/>
        <v xml:space="preserve"> WH Bremen: Umlagerung 3600012660</v>
      </c>
      <c r="L3890" t="str">
        <f t="shared" si="363"/>
        <v>58421 - SAP -</v>
      </c>
      <c r="M3890" t="str">
        <f t="shared" si="364"/>
        <v xml:space="preserve">58421   SAP  </v>
      </c>
      <c r="N3890" t="str">
        <f t="shared" si="365"/>
        <v/>
      </c>
      <c r="O3890" t="b" cm="1">
        <f t="array" ref="O3890">COUNT(FIND({0,1,2,3,4,5,6,7,8,9},N3890))&gt;0</f>
        <v>0</v>
      </c>
    </row>
    <row r="3891" spans="1:15" hidden="1" x14ac:dyDescent="0.3">
      <c r="A3891" s="1" t="s">
        <v>7553</v>
      </c>
      <c r="B3891" t="s">
        <v>1183</v>
      </c>
      <c r="C3891" t="s">
        <v>7554</v>
      </c>
      <c r="D3891">
        <v>2</v>
      </c>
      <c r="E3891" t="s">
        <v>7</v>
      </c>
      <c r="I3891">
        <f t="shared" si="360"/>
        <v>1</v>
      </c>
      <c r="J3891">
        <f t="shared" si="361"/>
        <v>1</v>
      </c>
      <c r="K3891" t="str">
        <f t="shared" si="362"/>
        <v xml:space="preserve">	IDOC B&amp;B München</v>
      </c>
      <c r="L3891" t="str">
        <f t="shared" si="363"/>
        <v>58445-</v>
      </c>
      <c r="M3891" t="str">
        <f t="shared" si="364"/>
        <v xml:space="preserve">58445 </v>
      </c>
      <c r="N3891" t="str">
        <f t="shared" si="365"/>
        <v xml:space="preserve">	IDOC</v>
      </c>
      <c r="O3891" t="b" cm="1">
        <f t="array" ref="O3891">COUNT(FIND({0,1,2,3,4,5,6,7,8,9},N3891))&gt;0</f>
        <v>0</v>
      </c>
    </row>
    <row r="3892" spans="1:15" hidden="1" x14ac:dyDescent="0.3">
      <c r="A3892" s="1" t="s">
        <v>7555</v>
      </c>
      <c r="B3892" t="s">
        <v>1183</v>
      </c>
      <c r="C3892" t="s">
        <v>7556</v>
      </c>
      <c r="D3892">
        <v>2</v>
      </c>
      <c r="E3892" t="s">
        <v>7</v>
      </c>
      <c r="I3892">
        <f t="shared" si="360"/>
        <v>1</v>
      </c>
      <c r="J3892">
        <f t="shared" si="361"/>
        <v>1</v>
      </c>
      <c r="K3892" t="str">
        <f t="shared" si="362"/>
        <v>Abgeschlossener Arbeitsauftrag 58290</v>
      </c>
      <c r="L3892" t="str">
        <f t="shared" si="363"/>
        <v>58452-</v>
      </c>
      <c r="M3892" t="str">
        <f t="shared" si="364"/>
        <v xml:space="preserve">58452 </v>
      </c>
      <c r="N3892" t="str">
        <f t="shared" si="365"/>
        <v>Abgeschlossener</v>
      </c>
      <c r="O3892" t="b" cm="1">
        <f t="array" ref="O3892">COUNT(FIND({0,1,2,3,4,5,6,7,8,9},N3892))&gt;0</f>
        <v>0</v>
      </c>
    </row>
    <row r="3893" spans="1:15" hidden="1" x14ac:dyDescent="0.3">
      <c r="A3893" s="1" t="s">
        <v>7557</v>
      </c>
      <c r="B3893" t="s">
        <v>1183</v>
      </c>
      <c r="C3893" t="s">
        <v>7558</v>
      </c>
      <c r="D3893">
        <v>2</v>
      </c>
      <c r="E3893" t="s">
        <v>7</v>
      </c>
      <c r="I3893">
        <f t="shared" si="360"/>
        <v>2</v>
      </c>
      <c r="J3893">
        <f t="shared" si="361"/>
        <v>2</v>
      </c>
      <c r="K3893" t="str">
        <f t="shared" si="362"/>
        <v>Idocs</v>
      </c>
      <c r="L3893" t="str">
        <f t="shared" si="363"/>
        <v>58453-5 hängende Split-</v>
      </c>
      <c r="M3893" t="str">
        <f t="shared" si="364"/>
        <v xml:space="preserve">58453 5 hängende Split </v>
      </c>
      <c r="N3893" t="e">
        <f t="shared" si="365"/>
        <v>#VALUE!</v>
      </c>
      <c r="O3893" t="b" cm="1">
        <f t="array" ref="O3893">COUNT(FIND({0,1,2,3,4,5,6,7,8,9},N3893))&gt;0</f>
        <v>0</v>
      </c>
    </row>
    <row r="3894" spans="1:15" x14ac:dyDescent="0.3">
      <c r="A3894" s="1" t="s">
        <v>7559</v>
      </c>
      <c r="B3894" t="s">
        <v>1183</v>
      </c>
      <c r="C3894" t="s">
        <v>7560</v>
      </c>
      <c r="D3894">
        <v>2</v>
      </c>
      <c r="E3894" t="s">
        <v>7</v>
      </c>
      <c r="I3894">
        <f t="shared" si="360"/>
        <v>1</v>
      </c>
      <c r="J3894">
        <f t="shared" si="361"/>
        <v>1</v>
      </c>
      <c r="K3894" t="str">
        <f t="shared" si="362"/>
        <v>3 Split Idocs die nicht verarbeitet</v>
      </c>
      <c r="L3894" t="str">
        <f t="shared" si="363"/>
        <v>58460-</v>
      </c>
      <c r="M3894" t="str">
        <f t="shared" si="364"/>
        <v xml:space="preserve">58460 </v>
      </c>
      <c r="N3894" t="str">
        <f t="shared" si="365"/>
        <v>3</v>
      </c>
      <c r="O3894" t="b" cm="1">
        <f t="array" ref="O3894">COUNT(FIND({0,1,2,3,4,5,6,7,8,9},N3894))&gt;0</f>
        <v>1</v>
      </c>
    </row>
    <row r="3895" spans="1:15" hidden="1" x14ac:dyDescent="0.3">
      <c r="A3895" s="1" t="s">
        <v>7561</v>
      </c>
      <c r="B3895" t="s">
        <v>1183</v>
      </c>
      <c r="C3895" t="s">
        <v>7562</v>
      </c>
      <c r="D3895">
        <v>2</v>
      </c>
      <c r="E3895" t="s">
        <v>7</v>
      </c>
      <c r="I3895">
        <f t="shared" si="360"/>
        <v>1</v>
      </c>
      <c r="J3895">
        <f t="shared" si="361"/>
        <v>1</v>
      </c>
      <c r="K3895" t="str">
        <f t="shared" si="362"/>
        <v>hängende Lieferungen aufgrund von Pfand</v>
      </c>
      <c r="L3895" t="str">
        <f t="shared" si="363"/>
        <v>58472-</v>
      </c>
      <c r="M3895" t="str">
        <f t="shared" si="364"/>
        <v xml:space="preserve">58472 </v>
      </c>
      <c r="N3895" t="str">
        <f t="shared" si="365"/>
        <v>hängende</v>
      </c>
      <c r="O3895" t="b" cm="1">
        <f t="array" ref="O3895">COUNT(FIND({0,1,2,3,4,5,6,7,8,9},N3895))&gt;0</f>
        <v>0</v>
      </c>
    </row>
    <row r="3896" spans="1:15" hidden="1" x14ac:dyDescent="0.3">
      <c r="A3896" s="1" t="s">
        <v>7563</v>
      </c>
      <c r="B3896" t="s">
        <v>1183</v>
      </c>
      <c r="C3896" t="s">
        <v>7564</v>
      </c>
      <c r="D3896">
        <v>2</v>
      </c>
      <c r="E3896" t="s">
        <v>7</v>
      </c>
      <c r="I3896">
        <f t="shared" si="360"/>
        <v>1</v>
      </c>
      <c r="J3896">
        <f t="shared" si="361"/>
        <v>1</v>
      </c>
      <c r="K3896" t="str">
        <f t="shared" si="362"/>
        <v>Pflege Artikel Meldung Bestandsänd.</v>
      </c>
      <c r="L3896" t="str">
        <f t="shared" si="363"/>
        <v>58473-</v>
      </c>
      <c r="M3896" t="str">
        <f t="shared" si="364"/>
        <v xml:space="preserve">58473 </v>
      </c>
      <c r="N3896" t="str">
        <f t="shared" si="365"/>
        <v>Pflege</v>
      </c>
      <c r="O3896" t="b" cm="1">
        <f t="array" ref="O3896">COUNT(FIND({0,1,2,3,4,5,6,7,8,9},N3896))&gt;0</f>
        <v>0</v>
      </c>
    </row>
    <row r="3897" spans="1:15" hidden="1" x14ac:dyDescent="0.3">
      <c r="A3897" s="1" t="s">
        <v>7565</v>
      </c>
      <c r="B3897" t="s">
        <v>1183</v>
      </c>
      <c r="C3897" t="s">
        <v>7566</v>
      </c>
      <c r="D3897">
        <v>2</v>
      </c>
      <c r="E3897" t="s">
        <v>7</v>
      </c>
      <c r="I3897">
        <f t="shared" si="360"/>
        <v>1</v>
      </c>
      <c r="J3897">
        <f t="shared" si="361"/>
        <v>1</v>
      </c>
      <c r="K3897" t="str">
        <f t="shared" si="362"/>
        <v>Stammdaten MATNR 22060 in div. Varianten</v>
      </c>
      <c r="L3897" t="str">
        <f t="shared" si="363"/>
        <v>58489-</v>
      </c>
      <c r="M3897" t="str">
        <f t="shared" si="364"/>
        <v xml:space="preserve">58489 </v>
      </c>
      <c r="N3897" t="str">
        <f t="shared" si="365"/>
        <v>Stammdaten</v>
      </c>
      <c r="O3897" t="b" cm="1">
        <f t="array" ref="O3897">COUNT(FIND({0,1,2,3,4,5,6,7,8,9},N3897))&gt;0</f>
        <v>0</v>
      </c>
    </row>
    <row r="3898" spans="1:15" hidden="1" x14ac:dyDescent="0.3">
      <c r="A3898" s="1" t="s">
        <v>7567</v>
      </c>
      <c r="B3898" t="s">
        <v>1183</v>
      </c>
      <c r="C3898" t="s">
        <v>7568</v>
      </c>
      <c r="D3898">
        <v>2</v>
      </c>
      <c r="E3898" t="s">
        <v>7</v>
      </c>
      <c r="I3898">
        <f t="shared" si="360"/>
        <v>1</v>
      </c>
      <c r="J3898">
        <f t="shared" si="361"/>
        <v>1</v>
      </c>
      <c r="K3898" t="str">
        <f t="shared" si="362"/>
        <v>hängende Idocs wegen Pfand</v>
      </c>
      <c r="L3898" t="str">
        <f t="shared" si="363"/>
        <v>58498-</v>
      </c>
      <c r="M3898" t="str">
        <f t="shared" si="364"/>
        <v xml:space="preserve">58498 </v>
      </c>
      <c r="N3898" t="str">
        <f t="shared" si="365"/>
        <v>hängende</v>
      </c>
      <c r="O3898" t="b" cm="1">
        <f t="array" ref="O3898">COUNT(FIND({0,1,2,3,4,5,6,7,8,9},N3898))&gt;0</f>
        <v>0</v>
      </c>
    </row>
    <row r="3899" spans="1:15" hidden="1" x14ac:dyDescent="0.3">
      <c r="A3899" s="1" t="s">
        <v>7569</v>
      </c>
      <c r="B3899" t="s">
        <v>1183</v>
      </c>
      <c r="C3899" t="s">
        <v>7570</v>
      </c>
      <c r="D3899">
        <v>2</v>
      </c>
      <c r="E3899" t="s">
        <v>7</v>
      </c>
      <c r="I3899">
        <f t="shared" si="360"/>
        <v>1</v>
      </c>
      <c r="J3899">
        <f t="shared" si="361"/>
        <v>1</v>
      </c>
      <c r="K3899" t="str">
        <f t="shared" si="362"/>
        <v>Kundenkonten wurden überschrieben</v>
      </c>
      <c r="L3899" t="str">
        <f t="shared" si="363"/>
        <v>58509-</v>
      </c>
      <c r="M3899" t="str">
        <f t="shared" si="364"/>
        <v xml:space="preserve">58509 </v>
      </c>
      <c r="N3899" t="str">
        <f t="shared" si="365"/>
        <v>Kundenkonten</v>
      </c>
      <c r="O3899" t="b" cm="1">
        <f t="array" ref="O3899">COUNT(FIND({0,1,2,3,4,5,6,7,8,9},N3899))&gt;0</f>
        <v>0</v>
      </c>
    </row>
    <row r="3900" spans="1:15" hidden="1" x14ac:dyDescent="0.3">
      <c r="A3900" s="1" t="s">
        <v>7571</v>
      </c>
      <c r="B3900" t="s">
        <v>1183</v>
      </c>
      <c r="C3900" t="s">
        <v>7572</v>
      </c>
      <c r="D3900">
        <v>2</v>
      </c>
      <c r="E3900" t="s">
        <v>7</v>
      </c>
      <c r="I3900">
        <f t="shared" si="360"/>
        <v>1</v>
      </c>
      <c r="J3900">
        <f t="shared" si="361"/>
        <v>1</v>
      </c>
      <c r="K3900" t="str">
        <f t="shared" si="362"/>
        <v>DailyChecks W1vBiz94 Host</v>
      </c>
      <c r="L3900" t="str">
        <f t="shared" si="363"/>
        <v>58511-</v>
      </c>
      <c r="M3900" t="str">
        <f t="shared" si="364"/>
        <v xml:space="preserve">58511 </v>
      </c>
      <c r="N3900" t="str">
        <f t="shared" si="365"/>
        <v>DailyChecks</v>
      </c>
      <c r="O3900" t="b" cm="1">
        <f t="array" ref="O3900">COUNT(FIND({0,1,2,3,4,5,6,7,8,9},N3900))&gt;0</f>
        <v>0</v>
      </c>
    </row>
    <row r="3901" spans="1:15" hidden="1" x14ac:dyDescent="0.3">
      <c r="A3901" s="1" t="s">
        <v>7573</v>
      </c>
      <c r="B3901" t="s">
        <v>1183</v>
      </c>
      <c r="C3901" t="s">
        <v>7574</v>
      </c>
      <c r="D3901">
        <v>2</v>
      </c>
      <c r="E3901" t="s">
        <v>7</v>
      </c>
      <c r="I3901">
        <f t="shared" si="360"/>
        <v>1</v>
      </c>
      <c r="J3901">
        <f t="shared" si="361"/>
        <v>1</v>
      </c>
      <c r="K3901" t="str">
        <f t="shared" si="362"/>
        <v>erneut hängen 3 Idocs wegen Pfand!</v>
      </c>
      <c r="L3901" t="str">
        <f t="shared" si="363"/>
        <v>58519-</v>
      </c>
      <c r="M3901" t="str">
        <f t="shared" si="364"/>
        <v xml:space="preserve">58519 </v>
      </c>
      <c r="N3901" t="str">
        <f t="shared" si="365"/>
        <v>erneut</v>
      </c>
      <c r="O3901" t="b" cm="1">
        <f t="array" ref="O3901">COUNT(FIND({0,1,2,3,4,5,6,7,8,9},N3901))&gt;0</f>
        <v>0</v>
      </c>
    </row>
    <row r="3902" spans="1:15" hidden="1" x14ac:dyDescent="0.3">
      <c r="A3902" s="1" t="s">
        <v>7575</v>
      </c>
      <c r="B3902" t="s">
        <v>1183</v>
      </c>
      <c r="C3902" t="s">
        <v>7576</v>
      </c>
      <c r="D3902">
        <v>2</v>
      </c>
      <c r="E3902" t="s">
        <v>7</v>
      </c>
      <c r="I3902">
        <f t="shared" si="360"/>
        <v>1</v>
      </c>
      <c r="J3902">
        <f t="shared" si="361"/>
        <v>1</v>
      </c>
      <c r="K3902" t="str">
        <f t="shared" si="362"/>
        <v>Magazin Mahnungen</v>
      </c>
      <c r="L3902" t="str">
        <f t="shared" si="363"/>
        <v>58521-</v>
      </c>
      <c r="M3902" t="str">
        <f t="shared" si="364"/>
        <v xml:space="preserve">58521 </v>
      </c>
      <c r="N3902" t="str">
        <f t="shared" si="365"/>
        <v>Magazin</v>
      </c>
      <c r="O3902" t="b" cm="1">
        <f t="array" ref="O3902">COUNT(FIND({0,1,2,3,4,5,6,7,8,9},N3902))&gt;0</f>
        <v>0</v>
      </c>
    </row>
    <row r="3903" spans="1:15" hidden="1" x14ac:dyDescent="0.3">
      <c r="A3903" s="1" t="s">
        <v>7577</v>
      </c>
      <c r="B3903" t="s">
        <v>1183</v>
      </c>
      <c r="C3903" t="s">
        <v>7578</v>
      </c>
      <c r="D3903">
        <v>2</v>
      </c>
      <c r="E3903" t="s">
        <v>7</v>
      </c>
      <c r="I3903">
        <f t="shared" si="360"/>
        <v>1</v>
      </c>
      <c r="J3903">
        <f t="shared" si="361"/>
        <v>1</v>
      </c>
      <c r="K3903" t="str">
        <f t="shared" si="362"/>
        <v>Berechtigung der Transaktion ME18</v>
      </c>
      <c r="L3903" t="str">
        <f t="shared" si="363"/>
        <v>58524-</v>
      </c>
      <c r="M3903" t="str">
        <f t="shared" si="364"/>
        <v xml:space="preserve">58524 </v>
      </c>
      <c r="N3903" t="str">
        <f t="shared" si="365"/>
        <v>Berechtigung</v>
      </c>
      <c r="O3903" t="b" cm="1">
        <f t="array" ref="O3903">COUNT(FIND({0,1,2,3,4,5,6,7,8,9},N3903))&gt;0</f>
        <v>0</v>
      </c>
    </row>
    <row r="3904" spans="1:15" hidden="1" x14ac:dyDescent="0.3">
      <c r="A3904" s="1" t="s">
        <v>7579</v>
      </c>
      <c r="B3904" t="s">
        <v>1183</v>
      </c>
      <c r="C3904" t="s">
        <v>7580</v>
      </c>
      <c r="D3904">
        <v>2</v>
      </c>
      <c r="E3904" t="s">
        <v>7</v>
      </c>
      <c r="I3904">
        <f t="shared" si="360"/>
        <v>1</v>
      </c>
      <c r="J3904">
        <f t="shared" si="361"/>
        <v>1</v>
      </c>
      <c r="K3904" t="str">
        <f t="shared" si="362"/>
        <v xml:space="preserve"> Lieferschein nicht buchbar (862584364)</v>
      </c>
      <c r="L3904" t="str">
        <f t="shared" si="363"/>
        <v>58534-</v>
      </c>
      <c r="M3904" t="str">
        <f t="shared" si="364"/>
        <v xml:space="preserve">58534 </v>
      </c>
      <c r="N3904" t="str">
        <f t="shared" si="365"/>
        <v/>
      </c>
      <c r="O3904" t="b" cm="1">
        <f t="array" ref="O3904">COUNT(FIND({0,1,2,3,4,5,6,7,8,9},N3904))&gt;0</f>
        <v>0</v>
      </c>
    </row>
    <row r="3905" spans="1:15" hidden="1" x14ac:dyDescent="0.3">
      <c r="A3905" s="1" t="s">
        <v>7581</v>
      </c>
      <c r="B3905" t="s">
        <v>1183</v>
      </c>
      <c r="C3905" t="s">
        <v>7582</v>
      </c>
      <c r="D3905">
        <v>2</v>
      </c>
      <c r="E3905" t="s">
        <v>7</v>
      </c>
      <c r="I3905">
        <f t="shared" si="360"/>
        <v>1</v>
      </c>
      <c r="J3905">
        <f t="shared" si="361"/>
        <v>1</v>
      </c>
      <c r="K3905" t="str">
        <f t="shared" si="362"/>
        <v>Transaktion ZV000110 Fehlermeldung</v>
      </c>
      <c r="L3905" t="str">
        <f t="shared" si="363"/>
        <v>58542-</v>
      </c>
      <c r="M3905" t="str">
        <f t="shared" si="364"/>
        <v xml:space="preserve">58542 </v>
      </c>
      <c r="N3905" t="str">
        <f t="shared" si="365"/>
        <v>Transaktion</v>
      </c>
      <c r="O3905" t="b" cm="1">
        <f t="array" ref="O3905">COUNT(FIND({0,1,2,3,4,5,6,7,8,9},N3905))&gt;0</f>
        <v>0</v>
      </c>
    </row>
    <row r="3906" spans="1:15" x14ac:dyDescent="0.3">
      <c r="A3906" s="1" t="s">
        <v>7583</v>
      </c>
      <c r="B3906" t="s">
        <v>1183</v>
      </c>
      <c r="C3906" t="s">
        <v>7584</v>
      </c>
      <c r="D3906">
        <v>2</v>
      </c>
      <c r="E3906" t="s">
        <v>7</v>
      </c>
      <c r="I3906">
        <f t="shared" si="360"/>
        <v>1</v>
      </c>
      <c r="J3906">
        <f t="shared" si="361"/>
        <v>1</v>
      </c>
      <c r="K3906" t="str">
        <f t="shared" si="362"/>
        <v>BD87 Fehlermeldung</v>
      </c>
      <c r="L3906" t="str">
        <f t="shared" si="363"/>
        <v>58543-</v>
      </c>
      <c r="M3906" t="str">
        <f t="shared" si="364"/>
        <v xml:space="preserve">58543 </v>
      </c>
      <c r="N3906" t="str">
        <f t="shared" si="365"/>
        <v>BD87</v>
      </c>
      <c r="O3906" t="b" cm="1">
        <f t="array" ref="O3906">COUNT(FIND({0,1,2,3,4,5,6,7,8,9},N3906))&gt;0</f>
        <v>1</v>
      </c>
    </row>
    <row r="3907" spans="1:15" hidden="1" x14ac:dyDescent="0.3">
      <c r="A3907" s="1" t="s">
        <v>7585</v>
      </c>
      <c r="B3907" t="s">
        <v>1183</v>
      </c>
      <c r="C3907" t="s">
        <v>7586</v>
      </c>
      <c r="D3907">
        <v>2</v>
      </c>
      <c r="E3907" t="s">
        <v>7</v>
      </c>
      <c r="I3907">
        <f t="shared" ref="I3907:I3970" si="366">LEN(C3907)-LEN(SUBSTITUTE(C3907,"-",))</f>
        <v>1</v>
      </c>
      <c r="J3907">
        <f t="shared" ref="J3907:J3970" si="367">IF(I3907&gt;1,2,I3907)</f>
        <v>1</v>
      </c>
      <c r="K3907" t="str">
        <f t="shared" ref="K3907:K3970" si="368">RIGHT($C3907,LEN($C3907)-SEARCH("#",SUBSTITUTE($C3907,"-","#",J3907)))</f>
        <v>Auftragserfassung SAP funktioniert nicht</v>
      </c>
      <c r="L3907" t="str">
        <f t="shared" ref="L3907:L3970" si="369">LEFT($C3907,SEARCH("#",SUBSTITUTE($C3907,"-","#",$J3907)))</f>
        <v>58544-</v>
      </c>
      <c r="M3907" t="str">
        <f t="shared" ref="M3907:M3970" si="370">SUBSTITUTE(L3907,"-"," ")</f>
        <v xml:space="preserve">58544 </v>
      </c>
      <c r="N3907" t="str">
        <f t="shared" ref="N3907:N3970" si="371">LEFT(K3907,SEARCH(" ",K3907,1)-1)</f>
        <v>Auftragserfassung</v>
      </c>
      <c r="O3907" t="b" cm="1">
        <f t="array" ref="O3907">COUNT(FIND({0,1,2,3,4,5,6,7,8,9},N3907))&gt;0</f>
        <v>0</v>
      </c>
    </row>
    <row r="3908" spans="1:15" hidden="1" x14ac:dyDescent="0.3">
      <c r="A3908" s="1" t="s">
        <v>7587</v>
      </c>
      <c r="B3908" t="s">
        <v>1183</v>
      </c>
      <c r="C3908" t="s">
        <v>7588</v>
      </c>
      <c r="D3908">
        <v>2</v>
      </c>
      <c r="E3908" t="s">
        <v>7</v>
      </c>
      <c r="I3908">
        <f t="shared" si="366"/>
        <v>1</v>
      </c>
      <c r="J3908">
        <f t="shared" si="367"/>
        <v>1</v>
      </c>
      <c r="K3908" t="str">
        <f t="shared" si="368"/>
        <v>großes MF Logo auf Angebot in 0101</v>
      </c>
      <c r="L3908" t="str">
        <f t="shared" si="369"/>
        <v>58550-</v>
      </c>
      <c r="M3908" t="str">
        <f t="shared" si="370"/>
        <v xml:space="preserve">58550 </v>
      </c>
      <c r="N3908" t="str">
        <f t="shared" si="371"/>
        <v>großes</v>
      </c>
      <c r="O3908" t="b" cm="1">
        <f t="array" ref="O3908">COUNT(FIND({0,1,2,3,4,5,6,7,8,9},N3908))&gt;0</f>
        <v>0</v>
      </c>
    </row>
    <row r="3909" spans="1:15" hidden="1" x14ac:dyDescent="0.3">
      <c r="A3909" s="1" t="s">
        <v>7589</v>
      </c>
      <c r="B3909" t="s">
        <v>1183</v>
      </c>
      <c r="C3909" t="s">
        <v>7590</v>
      </c>
      <c r="D3909">
        <v>2</v>
      </c>
      <c r="E3909" t="s">
        <v>7</v>
      </c>
      <c r="I3909">
        <f t="shared" si="366"/>
        <v>1</v>
      </c>
      <c r="J3909">
        <f t="shared" si="367"/>
        <v>1</v>
      </c>
      <c r="K3909" t="str">
        <f t="shared" si="368"/>
        <v>IDOC B&amp;B Bremen 06.04.2017</v>
      </c>
      <c r="L3909" t="str">
        <f t="shared" si="369"/>
        <v>58578-</v>
      </c>
      <c r="M3909" t="str">
        <f t="shared" si="370"/>
        <v xml:space="preserve">58578 </v>
      </c>
      <c r="N3909" t="str">
        <f t="shared" si="371"/>
        <v>IDOC</v>
      </c>
      <c r="O3909" t="b" cm="1">
        <f t="array" ref="O3909">COUNT(FIND({0,1,2,3,4,5,6,7,8,9},N3909))&gt;0</f>
        <v>0</v>
      </c>
    </row>
    <row r="3910" spans="1:15" hidden="1" x14ac:dyDescent="0.3">
      <c r="A3910" s="1" t="s">
        <v>7591</v>
      </c>
      <c r="B3910" t="s">
        <v>1183</v>
      </c>
      <c r="C3910" t="s">
        <v>7592</v>
      </c>
      <c r="D3910">
        <v>2</v>
      </c>
      <c r="E3910" t="s">
        <v>7</v>
      </c>
      <c r="I3910">
        <f t="shared" si="366"/>
        <v>2</v>
      </c>
      <c r="J3910">
        <f t="shared" si="367"/>
        <v>2</v>
      </c>
      <c r="K3910" t="str">
        <f t="shared" si="368"/>
        <v>Buchung / WHB</v>
      </c>
      <c r="L3910" t="str">
        <f t="shared" si="369"/>
        <v>58584-keine WA-</v>
      </c>
      <c r="M3910" t="str">
        <f t="shared" si="370"/>
        <v xml:space="preserve">58584 keine WA </v>
      </c>
      <c r="N3910" t="str">
        <f t="shared" si="371"/>
        <v>Buchung</v>
      </c>
      <c r="O3910" t="b" cm="1">
        <f t="array" ref="O3910">COUNT(FIND({0,1,2,3,4,5,6,7,8,9},N3910))&gt;0</f>
        <v>0</v>
      </c>
    </row>
    <row r="3911" spans="1:15" hidden="1" x14ac:dyDescent="0.3">
      <c r="A3911" s="1" t="s">
        <v>7593</v>
      </c>
      <c r="B3911" t="s">
        <v>1183</v>
      </c>
      <c r="C3911" t="s">
        <v>7594</v>
      </c>
      <c r="D3911">
        <v>2</v>
      </c>
      <c r="E3911" t="s">
        <v>7</v>
      </c>
      <c r="I3911">
        <f t="shared" si="366"/>
        <v>2</v>
      </c>
      <c r="J3911">
        <f t="shared" si="367"/>
        <v>2</v>
      </c>
      <c r="K3911" t="str">
        <f t="shared" si="368"/>
        <v>Artikel bei MF kassieren mit Verrechnung</v>
      </c>
      <c r="L3911" t="str">
        <f t="shared" si="369"/>
        <v>58588-B&amp;B-</v>
      </c>
      <c r="M3911" t="str">
        <f t="shared" si="370"/>
        <v xml:space="preserve">58588 B&amp;B </v>
      </c>
      <c r="N3911" t="str">
        <f t="shared" si="371"/>
        <v>Artikel</v>
      </c>
      <c r="O3911" t="b" cm="1">
        <f t="array" ref="O3911">COUNT(FIND({0,1,2,3,4,5,6,7,8,9},N3911))&gt;0</f>
        <v>0</v>
      </c>
    </row>
    <row r="3912" spans="1:15" hidden="1" x14ac:dyDescent="0.3">
      <c r="A3912" s="1" t="s">
        <v>7595</v>
      </c>
      <c r="B3912" t="s">
        <v>1183</v>
      </c>
      <c r="C3912" t="s">
        <v>7596</v>
      </c>
      <c r="D3912">
        <v>2</v>
      </c>
      <c r="E3912" t="s">
        <v>7</v>
      </c>
      <c r="I3912">
        <f t="shared" si="366"/>
        <v>1</v>
      </c>
      <c r="J3912">
        <f t="shared" si="367"/>
        <v>1</v>
      </c>
      <c r="K3912" t="str">
        <f t="shared" si="368"/>
        <v>fehlende + falsche Daten und Programme</v>
      </c>
      <c r="L3912" t="str">
        <f t="shared" si="369"/>
        <v>58607-</v>
      </c>
      <c r="M3912" t="str">
        <f t="shared" si="370"/>
        <v xml:space="preserve">58607 </v>
      </c>
      <c r="N3912" t="str">
        <f t="shared" si="371"/>
        <v>fehlende</v>
      </c>
      <c r="O3912" t="b" cm="1">
        <f t="array" ref="O3912">COUNT(FIND({0,1,2,3,4,5,6,7,8,9},N3912))&gt;0</f>
        <v>0</v>
      </c>
    </row>
    <row r="3913" spans="1:15" hidden="1" x14ac:dyDescent="0.3">
      <c r="A3913" s="1" t="s">
        <v>7597</v>
      </c>
      <c r="B3913" t="s">
        <v>1183</v>
      </c>
      <c r="C3913" t="s">
        <v>7598</v>
      </c>
      <c r="D3913">
        <v>2</v>
      </c>
      <c r="E3913" t="s">
        <v>7</v>
      </c>
      <c r="I3913">
        <f t="shared" si="366"/>
        <v>1</v>
      </c>
      <c r="J3913">
        <f t="shared" si="367"/>
        <v>1</v>
      </c>
      <c r="K3913" t="str">
        <f t="shared" si="368"/>
        <v>Arbeitsauftrag 7697 Problem Druck mit MDE Gerät</v>
      </c>
      <c r="L3913" t="str">
        <f t="shared" si="369"/>
        <v>58608-</v>
      </c>
      <c r="M3913" t="str">
        <f t="shared" si="370"/>
        <v xml:space="preserve">58608 </v>
      </c>
      <c r="N3913" t="str">
        <f t="shared" si="371"/>
        <v>Arbeitsauftrag</v>
      </c>
      <c r="O3913" t="b" cm="1">
        <f t="array" ref="O3913">COUNT(FIND({0,1,2,3,4,5,6,7,8,9},N3913))&gt;0</f>
        <v>0</v>
      </c>
    </row>
    <row r="3914" spans="1:15" hidden="1" x14ac:dyDescent="0.3">
      <c r="A3914" s="1" t="s">
        <v>7599</v>
      </c>
      <c r="B3914" t="s">
        <v>1183</v>
      </c>
      <c r="C3914" t="s">
        <v>7600</v>
      </c>
      <c r="D3914">
        <v>2</v>
      </c>
      <c r="E3914" t="s">
        <v>7</v>
      </c>
      <c r="I3914">
        <f t="shared" si="366"/>
        <v>2</v>
      </c>
      <c r="J3914">
        <f t="shared" si="367"/>
        <v>2</v>
      </c>
      <c r="K3914" t="str">
        <f t="shared" si="368"/>
        <v xml:space="preserve"> falscher Preis in 0600</v>
      </c>
      <c r="L3914" t="str">
        <f t="shared" si="369"/>
        <v>58636-Art. 87300 -</v>
      </c>
      <c r="M3914" t="str">
        <f t="shared" si="370"/>
        <v xml:space="preserve">58636 Art. 87300  </v>
      </c>
      <c r="N3914" t="str">
        <f t="shared" si="371"/>
        <v/>
      </c>
      <c r="O3914" t="b" cm="1">
        <f t="array" ref="O3914">COUNT(FIND({0,1,2,3,4,5,6,7,8,9},N3914))&gt;0</f>
        <v>0</v>
      </c>
    </row>
    <row r="3915" spans="1:15" hidden="1" x14ac:dyDescent="0.3">
      <c r="A3915" s="1" t="s">
        <v>7601</v>
      </c>
      <c r="B3915" t="s">
        <v>1183</v>
      </c>
      <c r="C3915" t="s">
        <v>7602</v>
      </c>
      <c r="D3915">
        <v>2</v>
      </c>
      <c r="E3915" t="s">
        <v>7</v>
      </c>
      <c r="I3915">
        <f t="shared" si="366"/>
        <v>1</v>
      </c>
      <c r="J3915">
        <f t="shared" si="367"/>
        <v>1</v>
      </c>
      <c r="K3915" t="str">
        <f t="shared" si="368"/>
        <v>Pflanzen Rechnungen</v>
      </c>
      <c r="L3915" t="str">
        <f t="shared" si="369"/>
        <v>58645-</v>
      </c>
      <c r="M3915" t="str">
        <f t="shared" si="370"/>
        <v xml:space="preserve">58645 </v>
      </c>
      <c r="N3915" t="str">
        <f t="shared" si="371"/>
        <v>Pflanzen</v>
      </c>
      <c r="O3915" t="b" cm="1">
        <f t="array" ref="O3915">COUNT(FIND({0,1,2,3,4,5,6,7,8,9},N3915))&gt;0</f>
        <v>0</v>
      </c>
    </row>
    <row r="3916" spans="1:15" hidden="1" x14ac:dyDescent="0.3">
      <c r="A3916" s="1" t="s">
        <v>7603</v>
      </c>
      <c r="B3916" t="s">
        <v>1183</v>
      </c>
      <c r="C3916" t="s">
        <v>7604</v>
      </c>
      <c r="D3916">
        <v>2</v>
      </c>
      <c r="E3916" t="s">
        <v>7</v>
      </c>
      <c r="I3916">
        <f t="shared" si="366"/>
        <v>1</v>
      </c>
      <c r="J3916">
        <f t="shared" si="367"/>
        <v>1</v>
      </c>
      <c r="K3916" t="str">
        <f t="shared" si="368"/>
        <v>Auftrag 862578248 bitte auf Abschluß setzen</v>
      </c>
      <c r="L3916" t="str">
        <f t="shared" si="369"/>
        <v>58685-</v>
      </c>
      <c r="M3916" t="str">
        <f t="shared" si="370"/>
        <v xml:space="preserve">58685 </v>
      </c>
      <c r="N3916" t="str">
        <f t="shared" si="371"/>
        <v>Auftrag</v>
      </c>
      <c r="O3916" t="b" cm="1">
        <f t="array" ref="O3916">COUNT(FIND({0,1,2,3,4,5,6,7,8,9},N3916))&gt;0</f>
        <v>0</v>
      </c>
    </row>
    <row r="3917" spans="1:15" hidden="1" x14ac:dyDescent="0.3">
      <c r="A3917" s="1" t="s">
        <v>7605</v>
      </c>
      <c r="B3917" t="s">
        <v>1183</v>
      </c>
      <c r="C3917" t="s">
        <v>7606</v>
      </c>
      <c r="D3917">
        <v>2</v>
      </c>
      <c r="E3917" t="s">
        <v>7</v>
      </c>
      <c r="I3917">
        <f t="shared" si="366"/>
        <v>2</v>
      </c>
      <c r="J3917">
        <f t="shared" si="367"/>
        <v>2</v>
      </c>
      <c r="K3917" t="str">
        <f t="shared" si="368"/>
        <v>Artikel steht steht auf ND ZZ</v>
      </c>
      <c r="L3917" t="str">
        <f t="shared" si="369"/>
        <v>58686-X-</v>
      </c>
      <c r="M3917" t="str">
        <f t="shared" si="370"/>
        <v xml:space="preserve">58686 X </v>
      </c>
      <c r="N3917" t="str">
        <f t="shared" si="371"/>
        <v>Artikel</v>
      </c>
      <c r="O3917" t="b" cm="1">
        <f t="array" ref="O3917">COUNT(FIND({0,1,2,3,4,5,6,7,8,9},N3917))&gt;0</f>
        <v>0</v>
      </c>
    </row>
    <row r="3918" spans="1:15" hidden="1" x14ac:dyDescent="0.3">
      <c r="A3918" s="1" t="s">
        <v>7607</v>
      </c>
      <c r="B3918" t="s">
        <v>1183</v>
      </c>
      <c r="C3918" t="s">
        <v>7608</v>
      </c>
      <c r="D3918">
        <v>2</v>
      </c>
      <c r="E3918" t="s">
        <v>7</v>
      </c>
      <c r="I3918">
        <f t="shared" si="366"/>
        <v>1</v>
      </c>
      <c r="J3918">
        <f t="shared" si="367"/>
        <v>1</v>
      </c>
      <c r="K3918" t="str">
        <f t="shared" si="368"/>
        <v>Anpassung</v>
      </c>
      <c r="L3918" t="str">
        <f t="shared" si="369"/>
        <v>58848 LLE-</v>
      </c>
      <c r="M3918" t="str">
        <f t="shared" si="370"/>
        <v xml:space="preserve">58848 LLE </v>
      </c>
      <c r="N3918" t="e">
        <f t="shared" si="371"/>
        <v>#VALUE!</v>
      </c>
      <c r="O3918" t="b" cm="1">
        <f t="array" ref="O3918">COUNT(FIND({0,1,2,3,4,5,6,7,8,9},N3918))&gt;0</f>
        <v>0</v>
      </c>
    </row>
    <row r="3919" spans="1:15" hidden="1" x14ac:dyDescent="0.3">
      <c r="A3919" s="1" t="s">
        <v>7609</v>
      </c>
      <c r="B3919" t="s">
        <v>1183</v>
      </c>
      <c r="C3919" t="s">
        <v>7610</v>
      </c>
      <c r="D3919">
        <v>2</v>
      </c>
      <c r="E3919" t="s">
        <v>7</v>
      </c>
      <c r="I3919">
        <f t="shared" si="366"/>
        <v>1</v>
      </c>
      <c r="J3919">
        <f t="shared" si="367"/>
        <v>1</v>
      </c>
      <c r="K3919" t="str">
        <f t="shared" si="368"/>
        <v xml:space="preserve"> Abbruch prognosecockpit</v>
      </c>
      <c r="L3919" t="str">
        <f t="shared" si="369"/>
        <v>58870 -</v>
      </c>
      <c r="M3919" t="str">
        <f t="shared" si="370"/>
        <v xml:space="preserve">58870  </v>
      </c>
      <c r="N3919" t="str">
        <f t="shared" si="371"/>
        <v/>
      </c>
      <c r="O3919" t="b" cm="1">
        <f t="array" ref="O3919">COUNT(FIND({0,1,2,3,4,5,6,7,8,9},N3919))&gt;0</f>
        <v>0</v>
      </c>
    </row>
    <row r="3920" spans="1:15" hidden="1" x14ac:dyDescent="0.3">
      <c r="A3920" s="1" t="s">
        <v>7611</v>
      </c>
      <c r="B3920" t="s">
        <v>1183</v>
      </c>
      <c r="C3920" t="s">
        <v>7612</v>
      </c>
      <c r="D3920">
        <v>2</v>
      </c>
      <c r="E3920" t="s">
        <v>7</v>
      </c>
      <c r="I3920">
        <f t="shared" si="366"/>
        <v>1</v>
      </c>
      <c r="J3920">
        <f t="shared" si="367"/>
        <v>1</v>
      </c>
      <c r="K3920" t="str">
        <f t="shared" si="368"/>
        <v>Auftrag 6497687 kann nicht beliefert werden</v>
      </c>
      <c r="L3920" t="str">
        <f t="shared" si="369"/>
        <v>58917-</v>
      </c>
      <c r="M3920" t="str">
        <f t="shared" si="370"/>
        <v xml:space="preserve">58917 </v>
      </c>
      <c r="N3920" t="str">
        <f t="shared" si="371"/>
        <v>Auftrag</v>
      </c>
      <c r="O3920" t="b" cm="1">
        <f t="array" ref="O3920">COUNT(FIND({0,1,2,3,4,5,6,7,8,9},N3920))&gt;0</f>
        <v>0</v>
      </c>
    </row>
    <row r="3921" spans="1:15" hidden="1" x14ac:dyDescent="0.3">
      <c r="A3921" s="1" t="s">
        <v>7613</v>
      </c>
      <c r="B3921" t="s">
        <v>1183</v>
      </c>
      <c r="C3921" t="s">
        <v>7614</v>
      </c>
      <c r="D3921">
        <v>2</v>
      </c>
      <c r="E3921" t="s">
        <v>7</v>
      </c>
      <c r="I3921">
        <f t="shared" si="366"/>
        <v>1</v>
      </c>
      <c r="J3921">
        <f t="shared" si="367"/>
        <v>1</v>
      </c>
      <c r="K3921" t="str">
        <f t="shared" si="368"/>
        <v>IDOC vom 10.04.2017 B&amp;B Bremen</v>
      </c>
      <c r="L3921" t="str">
        <f t="shared" si="369"/>
        <v>58920-</v>
      </c>
      <c r="M3921" t="str">
        <f t="shared" si="370"/>
        <v xml:space="preserve">58920 </v>
      </c>
      <c r="N3921" t="str">
        <f t="shared" si="371"/>
        <v>IDOC</v>
      </c>
      <c r="O3921" t="b" cm="1">
        <f t="array" ref="O3921">COUNT(FIND({0,1,2,3,4,5,6,7,8,9},N3921))&gt;0</f>
        <v>0</v>
      </c>
    </row>
    <row r="3922" spans="1:15" hidden="1" x14ac:dyDescent="0.3">
      <c r="A3922" s="1" t="s">
        <v>7615</v>
      </c>
      <c r="B3922" t="s">
        <v>1183</v>
      </c>
      <c r="C3922" t="s">
        <v>7616</v>
      </c>
      <c r="D3922">
        <v>2</v>
      </c>
      <c r="E3922" t="s">
        <v>7</v>
      </c>
      <c r="I3922">
        <f t="shared" si="366"/>
        <v>1</v>
      </c>
      <c r="J3922">
        <f t="shared" si="367"/>
        <v>1</v>
      </c>
      <c r="K3922" t="str">
        <f t="shared" si="368"/>
        <v>SAP sehr langsam: Fehlermeld. bei uniserv Adressprüfung</v>
      </c>
      <c r="L3922" t="str">
        <f t="shared" si="369"/>
        <v>58923-</v>
      </c>
      <c r="M3922" t="str">
        <f t="shared" si="370"/>
        <v xml:space="preserve">58923 </v>
      </c>
      <c r="N3922" t="str">
        <f t="shared" si="371"/>
        <v>SAP</v>
      </c>
      <c r="O3922" t="b" cm="1">
        <f t="array" ref="O3922">COUNT(FIND({0,1,2,3,4,5,6,7,8,9},N3922))&gt;0</f>
        <v>0</v>
      </c>
    </row>
    <row r="3923" spans="1:15" hidden="1" x14ac:dyDescent="0.3">
      <c r="A3923" s="1" t="s">
        <v>7617</v>
      </c>
      <c r="B3923" t="s">
        <v>1183</v>
      </c>
      <c r="C3923" t="s">
        <v>7618</v>
      </c>
      <c r="D3923">
        <v>2</v>
      </c>
      <c r="E3923" t="s">
        <v>7</v>
      </c>
      <c r="I3923">
        <f t="shared" si="366"/>
        <v>1</v>
      </c>
      <c r="J3923">
        <f t="shared" si="367"/>
        <v>1</v>
      </c>
      <c r="K3923" t="str">
        <f t="shared" si="368"/>
        <v>Bestellcockpit falscher Bestellvorschlag, 73440 Bett</v>
      </c>
      <c r="L3923" t="str">
        <f t="shared" si="369"/>
        <v>58924-</v>
      </c>
      <c r="M3923" t="str">
        <f t="shared" si="370"/>
        <v xml:space="preserve">58924 </v>
      </c>
      <c r="N3923" t="str">
        <f t="shared" si="371"/>
        <v>Bestellcockpit</v>
      </c>
      <c r="O3923" t="b" cm="1">
        <f t="array" ref="O3923">COUNT(FIND({0,1,2,3,4,5,6,7,8,9},N3923))&gt;0</f>
        <v>0</v>
      </c>
    </row>
    <row r="3924" spans="1:15" hidden="1" x14ac:dyDescent="0.3">
      <c r="A3924" s="1" t="s">
        <v>7619</v>
      </c>
      <c r="B3924" t="s">
        <v>1183</v>
      </c>
      <c r="C3924" t="s">
        <v>7620</v>
      </c>
      <c r="D3924">
        <v>2</v>
      </c>
      <c r="E3924" t="s">
        <v>7</v>
      </c>
      <c r="I3924">
        <f t="shared" si="366"/>
        <v>1</v>
      </c>
      <c r="J3924">
        <f t="shared" si="367"/>
        <v>1</v>
      </c>
      <c r="K3924" t="str">
        <f t="shared" si="368"/>
        <v>Fehler PLZ Rumänien</v>
      </c>
      <c r="L3924" t="str">
        <f t="shared" si="369"/>
        <v>58931-</v>
      </c>
      <c r="M3924" t="str">
        <f t="shared" si="370"/>
        <v xml:space="preserve">58931 </v>
      </c>
      <c r="N3924" t="str">
        <f t="shared" si="371"/>
        <v>Fehler</v>
      </c>
      <c r="O3924" t="b" cm="1">
        <f t="array" ref="O3924">COUNT(FIND({0,1,2,3,4,5,6,7,8,9},N3924))&gt;0</f>
        <v>0</v>
      </c>
    </row>
    <row r="3925" spans="1:15" hidden="1" x14ac:dyDescent="0.3">
      <c r="A3925" s="1" t="s">
        <v>7621</v>
      </c>
      <c r="B3925" t="s">
        <v>1183</v>
      </c>
      <c r="C3925" t="s">
        <v>7622</v>
      </c>
      <c r="D3925">
        <v>2</v>
      </c>
      <c r="E3925" t="s">
        <v>7</v>
      </c>
      <c r="I3925">
        <f t="shared" si="366"/>
        <v>1</v>
      </c>
      <c r="J3925">
        <f t="shared" si="367"/>
        <v>1</v>
      </c>
      <c r="K3925" t="str">
        <f t="shared" si="368"/>
        <v>fehlende Prognosewerte</v>
      </c>
      <c r="L3925" t="str">
        <f t="shared" si="369"/>
        <v>58935-</v>
      </c>
      <c r="M3925" t="str">
        <f t="shared" si="370"/>
        <v xml:space="preserve">58935 </v>
      </c>
      <c r="N3925" t="str">
        <f t="shared" si="371"/>
        <v>fehlende</v>
      </c>
      <c r="O3925" t="b" cm="1">
        <f t="array" ref="O3925">COUNT(FIND({0,1,2,3,4,5,6,7,8,9},N3925))&gt;0</f>
        <v>0</v>
      </c>
    </row>
    <row r="3926" spans="1:15" hidden="1" x14ac:dyDescent="0.3">
      <c r="A3926" s="1" t="s">
        <v>7623</v>
      </c>
      <c r="B3926" t="s">
        <v>1183</v>
      </c>
      <c r="C3926" t="s">
        <v>7624</v>
      </c>
      <c r="D3926">
        <v>2</v>
      </c>
      <c r="E3926" t="s">
        <v>7</v>
      </c>
      <c r="I3926">
        <f t="shared" si="366"/>
        <v>1</v>
      </c>
      <c r="J3926">
        <f t="shared" si="367"/>
        <v>1</v>
      </c>
      <c r="K3926" t="str">
        <f t="shared" si="368"/>
        <v>SAP Problem Verwendungskennzeichen</v>
      </c>
      <c r="L3926" t="str">
        <f t="shared" si="369"/>
        <v>58937-</v>
      </c>
      <c r="M3926" t="str">
        <f t="shared" si="370"/>
        <v xml:space="preserve">58937 </v>
      </c>
      <c r="N3926" t="str">
        <f t="shared" si="371"/>
        <v>SAP</v>
      </c>
      <c r="O3926" t="b" cm="1">
        <f t="array" ref="O3926">COUNT(FIND({0,1,2,3,4,5,6,7,8,9},N3926))&gt;0</f>
        <v>0</v>
      </c>
    </row>
    <row r="3927" spans="1:15" hidden="1" x14ac:dyDescent="0.3">
      <c r="A3927" s="1" t="s">
        <v>7625</v>
      </c>
      <c r="B3927" t="s">
        <v>1183</v>
      </c>
      <c r="C3927" t="s">
        <v>7626</v>
      </c>
      <c r="D3927">
        <v>2</v>
      </c>
      <c r="E3927" t="s">
        <v>7</v>
      </c>
      <c r="I3927">
        <f t="shared" si="366"/>
        <v>1</v>
      </c>
      <c r="J3927">
        <f t="shared" si="367"/>
        <v>1</v>
      </c>
      <c r="K3927" t="str">
        <f t="shared" si="368"/>
        <v>Kontenfindung bei Rabatt</v>
      </c>
      <c r="L3927" t="str">
        <f t="shared" si="369"/>
        <v>58957-</v>
      </c>
      <c r="M3927" t="str">
        <f t="shared" si="370"/>
        <v xml:space="preserve">58957 </v>
      </c>
      <c r="N3927" t="str">
        <f t="shared" si="371"/>
        <v>Kontenfindung</v>
      </c>
      <c r="O3927" t="b" cm="1">
        <f t="array" ref="O3927">COUNT(FIND({0,1,2,3,4,5,6,7,8,9},N3927))&gt;0</f>
        <v>0</v>
      </c>
    </row>
    <row r="3928" spans="1:15" hidden="1" x14ac:dyDescent="0.3">
      <c r="A3928" s="1" t="s">
        <v>7627</v>
      </c>
      <c r="B3928" t="s">
        <v>1183</v>
      </c>
      <c r="C3928" t="s">
        <v>7628</v>
      </c>
      <c r="D3928">
        <v>2</v>
      </c>
      <c r="E3928" t="s">
        <v>7</v>
      </c>
      <c r="I3928">
        <f t="shared" si="366"/>
        <v>1</v>
      </c>
      <c r="J3928">
        <f t="shared" si="367"/>
        <v>1</v>
      </c>
      <c r="K3928" t="str">
        <f t="shared" si="368"/>
        <v>Feststellung wer am 02.05. gebucht hat</v>
      </c>
      <c r="L3928" t="str">
        <f t="shared" si="369"/>
        <v>58965-</v>
      </c>
      <c r="M3928" t="str">
        <f t="shared" si="370"/>
        <v xml:space="preserve">58965 </v>
      </c>
      <c r="N3928" t="str">
        <f t="shared" si="371"/>
        <v>Feststellung</v>
      </c>
      <c r="O3928" t="b" cm="1">
        <f t="array" ref="O3928">COUNT(FIND({0,1,2,3,4,5,6,7,8,9},N3928))&gt;0</f>
        <v>0</v>
      </c>
    </row>
    <row r="3929" spans="1:15" hidden="1" x14ac:dyDescent="0.3">
      <c r="A3929" s="1" t="s">
        <v>7629</v>
      </c>
      <c r="B3929" t="s">
        <v>1183</v>
      </c>
      <c r="C3929" t="s">
        <v>7630</v>
      </c>
      <c r="D3929">
        <v>2</v>
      </c>
      <c r="E3929" t="s">
        <v>7</v>
      </c>
      <c r="I3929">
        <f t="shared" si="366"/>
        <v>1</v>
      </c>
      <c r="J3929">
        <f t="shared" si="367"/>
        <v>1</v>
      </c>
      <c r="K3929" t="str">
        <f t="shared" si="368"/>
        <v>Lieferzeit falsch für Art. 22166, 22167, 22168</v>
      </c>
      <c r="L3929" t="str">
        <f t="shared" si="369"/>
        <v>59013-</v>
      </c>
      <c r="M3929" t="str">
        <f t="shared" si="370"/>
        <v xml:space="preserve">59013 </v>
      </c>
      <c r="N3929" t="str">
        <f t="shared" si="371"/>
        <v>Lieferzeit</v>
      </c>
      <c r="O3929" t="b" cm="1">
        <f t="array" ref="O3929">COUNT(FIND({0,1,2,3,4,5,6,7,8,9},N3929))&gt;0</f>
        <v>0</v>
      </c>
    </row>
    <row r="3930" spans="1:15" x14ac:dyDescent="0.3">
      <c r="A3930" s="1" t="s">
        <v>7631</v>
      </c>
      <c r="B3930" t="s">
        <v>1183</v>
      </c>
      <c r="C3930" t="s">
        <v>7632</v>
      </c>
      <c r="D3930">
        <v>2</v>
      </c>
      <c r="E3930" t="s">
        <v>7</v>
      </c>
      <c r="I3930">
        <f t="shared" si="366"/>
        <v>1</v>
      </c>
      <c r="J3930">
        <f t="shared" si="367"/>
        <v>1</v>
      </c>
      <c r="K3930" t="str">
        <f t="shared" si="368"/>
        <v>2 hängende Split Idocs</v>
      </c>
      <c r="L3930" t="str">
        <f t="shared" si="369"/>
        <v>59039-</v>
      </c>
      <c r="M3930" t="str">
        <f t="shared" si="370"/>
        <v xml:space="preserve">59039 </v>
      </c>
      <c r="N3930" t="str">
        <f t="shared" si="371"/>
        <v>2</v>
      </c>
      <c r="O3930" t="b" cm="1">
        <f t="array" ref="O3930">COUNT(FIND({0,1,2,3,4,5,6,7,8,9},N3930))&gt;0</f>
        <v>1</v>
      </c>
    </row>
    <row r="3931" spans="1:15" hidden="1" x14ac:dyDescent="0.3">
      <c r="A3931" s="1" t="s">
        <v>7633</v>
      </c>
      <c r="B3931" t="s">
        <v>1183</v>
      </c>
      <c r="C3931" t="s">
        <v>7634</v>
      </c>
      <c r="D3931">
        <v>2</v>
      </c>
      <c r="E3931" t="s">
        <v>7</v>
      </c>
      <c r="I3931">
        <f t="shared" si="366"/>
        <v>1</v>
      </c>
      <c r="J3931">
        <f t="shared" si="367"/>
        <v>1</v>
      </c>
      <c r="K3931" t="str">
        <f t="shared" si="368"/>
        <v>SAP Auftrag 6519879 Versand über FedEx erforderlich</v>
      </c>
      <c r="L3931" t="str">
        <f t="shared" si="369"/>
        <v>59052-</v>
      </c>
      <c r="M3931" t="str">
        <f t="shared" si="370"/>
        <v xml:space="preserve">59052 </v>
      </c>
      <c r="N3931" t="str">
        <f t="shared" si="371"/>
        <v>SAP</v>
      </c>
      <c r="O3931" t="b" cm="1">
        <f t="array" ref="O3931">COUNT(FIND({0,1,2,3,4,5,6,7,8,9},N3931))&gt;0</f>
        <v>0</v>
      </c>
    </row>
    <row r="3932" spans="1:15" hidden="1" x14ac:dyDescent="0.3">
      <c r="A3932" s="1" t="s">
        <v>7635</v>
      </c>
      <c r="B3932" t="s">
        <v>1183</v>
      </c>
      <c r="C3932" t="s">
        <v>7636</v>
      </c>
      <c r="D3932">
        <v>2</v>
      </c>
      <c r="E3932" t="s">
        <v>7</v>
      </c>
      <c r="I3932">
        <f t="shared" si="366"/>
        <v>1</v>
      </c>
      <c r="J3932">
        <f t="shared" si="367"/>
        <v>1</v>
      </c>
      <c r="K3932" t="str">
        <f t="shared" si="368"/>
        <v>SAP Idoc 292256224 zur Retoure 840285615</v>
      </c>
      <c r="L3932" t="str">
        <f t="shared" si="369"/>
        <v>59053-</v>
      </c>
      <c r="M3932" t="str">
        <f t="shared" si="370"/>
        <v xml:space="preserve">59053 </v>
      </c>
      <c r="N3932" t="str">
        <f t="shared" si="371"/>
        <v>SAP</v>
      </c>
      <c r="O3932" t="b" cm="1">
        <f t="array" ref="O3932">COUNT(FIND({0,1,2,3,4,5,6,7,8,9},N3932))&gt;0</f>
        <v>0</v>
      </c>
    </row>
    <row r="3933" spans="1:15" hidden="1" x14ac:dyDescent="0.3">
      <c r="A3933" s="1" t="s">
        <v>7637</v>
      </c>
      <c r="B3933" t="s">
        <v>1183</v>
      </c>
      <c r="C3933" t="s">
        <v>7638</v>
      </c>
      <c r="D3933">
        <v>2</v>
      </c>
      <c r="E3933" t="s">
        <v>7</v>
      </c>
      <c r="I3933">
        <f t="shared" si="366"/>
        <v>1</v>
      </c>
      <c r="J3933">
        <f t="shared" si="367"/>
        <v>1</v>
      </c>
      <c r="K3933" t="str">
        <f t="shared" si="368"/>
        <v>SAP fehlender Wechsel Dispozeichen</v>
      </c>
      <c r="L3933" t="str">
        <f t="shared" si="369"/>
        <v>59068-</v>
      </c>
      <c r="M3933" t="str">
        <f t="shared" si="370"/>
        <v xml:space="preserve">59068 </v>
      </c>
      <c r="N3933" t="str">
        <f t="shared" si="371"/>
        <v>SAP</v>
      </c>
      <c r="O3933" t="b" cm="1">
        <f t="array" ref="O3933">COUNT(FIND({0,1,2,3,4,5,6,7,8,9},N3933))&gt;0</f>
        <v>0</v>
      </c>
    </row>
    <row r="3934" spans="1:15" hidden="1" x14ac:dyDescent="0.3">
      <c r="A3934" s="1" t="s">
        <v>7639</v>
      </c>
      <c r="B3934" t="s">
        <v>1183</v>
      </c>
      <c r="C3934" t="s">
        <v>7640</v>
      </c>
      <c r="D3934">
        <v>2</v>
      </c>
      <c r="E3934" t="s">
        <v>7</v>
      </c>
      <c r="I3934">
        <f t="shared" si="366"/>
        <v>1</v>
      </c>
      <c r="J3934">
        <f t="shared" si="367"/>
        <v>1</v>
      </c>
      <c r="K3934" t="str">
        <f t="shared" si="368"/>
        <v>SAP ZV000640 neues Feld / Selektionsname</v>
      </c>
      <c r="L3934" t="str">
        <f t="shared" si="369"/>
        <v>59087-</v>
      </c>
      <c r="M3934" t="str">
        <f t="shared" si="370"/>
        <v xml:space="preserve">59087 </v>
      </c>
      <c r="N3934" t="str">
        <f t="shared" si="371"/>
        <v>SAP</v>
      </c>
      <c r="O3934" t="b" cm="1">
        <f t="array" ref="O3934">COUNT(FIND({0,1,2,3,4,5,6,7,8,9},N3934))&gt;0</f>
        <v>0</v>
      </c>
    </row>
    <row r="3935" spans="1:15" hidden="1" x14ac:dyDescent="0.3">
      <c r="A3935" s="1" t="s">
        <v>7641</v>
      </c>
      <c r="B3935" t="s">
        <v>1183</v>
      </c>
      <c r="C3935" t="s">
        <v>7642</v>
      </c>
      <c r="D3935">
        <v>2</v>
      </c>
      <c r="E3935" t="s">
        <v>7</v>
      </c>
      <c r="I3935">
        <f t="shared" si="366"/>
        <v>1</v>
      </c>
      <c r="J3935">
        <f t="shared" si="367"/>
        <v>1</v>
      </c>
      <c r="K3935" t="str">
        <f t="shared" si="368"/>
        <v>Transaktion Abruf Kenner PLZ und DiKZ</v>
      </c>
      <c r="L3935" t="str">
        <f t="shared" si="369"/>
        <v>59091-</v>
      </c>
      <c r="M3935" t="str">
        <f t="shared" si="370"/>
        <v xml:space="preserve">59091 </v>
      </c>
      <c r="N3935" t="str">
        <f t="shared" si="371"/>
        <v>Transaktion</v>
      </c>
      <c r="O3935" t="b" cm="1">
        <f t="array" ref="O3935">COUNT(FIND({0,1,2,3,4,5,6,7,8,9},N3935))&gt;0</f>
        <v>0</v>
      </c>
    </row>
    <row r="3936" spans="1:15" hidden="1" x14ac:dyDescent="0.3">
      <c r="A3936" s="1" t="s">
        <v>7643</v>
      </c>
      <c r="B3936" t="s">
        <v>1183</v>
      </c>
      <c r="C3936" t="s">
        <v>7644</v>
      </c>
      <c r="D3936">
        <v>2</v>
      </c>
      <c r="E3936" t="s">
        <v>7</v>
      </c>
      <c r="I3936">
        <f t="shared" si="366"/>
        <v>1</v>
      </c>
      <c r="J3936">
        <f t="shared" si="367"/>
        <v>1</v>
      </c>
      <c r="K3936" t="str">
        <f t="shared" si="368"/>
        <v>SAP Stati Lebensmittel</v>
      </c>
      <c r="L3936" t="str">
        <f t="shared" si="369"/>
        <v>59095-</v>
      </c>
      <c r="M3936" t="str">
        <f t="shared" si="370"/>
        <v xml:space="preserve">59095 </v>
      </c>
      <c r="N3936" t="str">
        <f t="shared" si="371"/>
        <v>SAP</v>
      </c>
      <c r="O3936" t="b" cm="1">
        <f t="array" ref="O3936">COUNT(FIND({0,1,2,3,4,5,6,7,8,9},N3936))&gt;0</f>
        <v>0</v>
      </c>
    </row>
    <row r="3937" spans="1:15" hidden="1" x14ac:dyDescent="0.3">
      <c r="A3937" s="1" t="s">
        <v>7645</v>
      </c>
      <c r="B3937" t="s">
        <v>1183</v>
      </c>
      <c r="C3937" t="s">
        <v>7646</v>
      </c>
      <c r="D3937">
        <v>2</v>
      </c>
      <c r="E3937" t="s">
        <v>7</v>
      </c>
      <c r="I3937">
        <f t="shared" si="366"/>
        <v>1</v>
      </c>
      <c r="J3937">
        <f t="shared" si="367"/>
        <v>1</v>
      </c>
      <c r="K3937" t="str">
        <f t="shared" si="368"/>
        <v>SAP Nachschub Werk 5950/75460</v>
      </c>
      <c r="L3937" t="str">
        <f t="shared" si="369"/>
        <v>59103-</v>
      </c>
      <c r="M3937" t="str">
        <f t="shared" si="370"/>
        <v xml:space="preserve">59103 </v>
      </c>
      <c r="N3937" t="str">
        <f t="shared" si="371"/>
        <v>SAP</v>
      </c>
      <c r="O3937" t="b" cm="1">
        <f t="array" ref="O3937">COUNT(FIND({0,1,2,3,4,5,6,7,8,9},N3937))&gt;0</f>
        <v>0</v>
      </c>
    </row>
    <row r="3938" spans="1:15" hidden="1" x14ac:dyDescent="0.3">
      <c r="A3938" s="1" t="s">
        <v>7647</v>
      </c>
      <c r="B3938" t="s">
        <v>1183</v>
      </c>
      <c r="C3938" t="s">
        <v>7648</v>
      </c>
      <c r="D3938">
        <v>2</v>
      </c>
      <c r="E3938" t="s">
        <v>7</v>
      </c>
      <c r="I3938">
        <f t="shared" si="366"/>
        <v>0</v>
      </c>
      <c r="J3938">
        <f t="shared" si="367"/>
        <v>0</v>
      </c>
      <c r="K3938" t="e">
        <f t="shared" si="368"/>
        <v>#VALUE!</v>
      </c>
      <c r="L3938" t="e">
        <f t="shared" si="369"/>
        <v>#VALUE!</v>
      </c>
      <c r="M3938" t="e">
        <f t="shared" si="370"/>
        <v>#VALUE!</v>
      </c>
      <c r="N3938" t="e">
        <f t="shared" si="371"/>
        <v>#VALUE!</v>
      </c>
      <c r="O3938" t="b" cm="1">
        <f t="array" ref="O3938">COUNT(FIND({0,1,2,3,4,5,6,7,8,9},N3938))&gt;0</f>
        <v>0</v>
      </c>
    </row>
    <row r="3939" spans="1:15" hidden="1" x14ac:dyDescent="0.3">
      <c r="A3939" s="1" t="s">
        <v>7649</v>
      </c>
      <c r="B3939" t="s">
        <v>1183</v>
      </c>
      <c r="C3939" t="s">
        <v>7650</v>
      </c>
      <c r="D3939">
        <v>2</v>
      </c>
      <c r="E3939" t="s">
        <v>7</v>
      </c>
      <c r="I3939">
        <f t="shared" si="366"/>
        <v>1</v>
      </c>
      <c r="J3939">
        <f t="shared" si="367"/>
        <v>1</v>
      </c>
      <c r="K3939" t="str">
        <f t="shared" si="368"/>
        <v>Abgeschlossener Arbeitsauftrag 59087</v>
      </c>
      <c r="L3939" t="str">
        <f t="shared" si="369"/>
        <v>59123-</v>
      </c>
      <c r="M3939" t="str">
        <f t="shared" si="370"/>
        <v xml:space="preserve">59123 </v>
      </c>
      <c r="N3939" t="str">
        <f t="shared" si="371"/>
        <v>Abgeschlossener</v>
      </c>
      <c r="O3939" t="b" cm="1">
        <f t="array" ref="O3939">COUNT(FIND({0,1,2,3,4,5,6,7,8,9},N3939))&gt;0</f>
        <v>0</v>
      </c>
    </row>
    <row r="3940" spans="1:15" hidden="1" x14ac:dyDescent="0.3">
      <c r="A3940" s="1" t="s">
        <v>7651</v>
      </c>
      <c r="B3940" t="s">
        <v>1183</v>
      </c>
      <c r="C3940" t="s">
        <v>7652</v>
      </c>
      <c r="D3940">
        <v>2</v>
      </c>
      <c r="E3940" t="s">
        <v>7</v>
      </c>
      <c r="I3940">
        <f t="shared" si="366"/>
        <v>1</v>
      </c>
      <c r="J3940">
        <f t="shared" si="367"/>
        <v>1</v>
      </c>
      <c r="K3940" t="str">
        <f t="shared" si="368"/>
        <v>SAP ZV000640 neues Feld/Selektionsname</v>
      </c>
      <c r="L3940" t="str">
        <f t="shared" si="369"/>
        <v>59135-</v>
      </c>
      <c r="M3940" t="str">
        <f t="shared" si="370"/>
        <v xml:space="preserve">59135 </v>
      </c>
      <c r="N3940" t="str">
        <f t="shared" si="371"/>
        <v>SAP</v>
      </c>
      <c r="O3940" t="b" cm="1">
        <f t="array" ref="O3940">COUNT(FIND({0,1,2,3,4,5,6,7,8,9},N3940))&gt;0</f>
        <v>0</v>
      </c>
    </row>
    <row r="3941" spans="1:15" hidden="1" x14ac:dyDescent="0.3">
      <c r="A3941" s="1" t="s">
        <v>7653</v>
      </c>
      <c r="B3941" t="s">
        <v>1183</v>
      </c>
      <c r="C3941" t="s">
        <v>7654</v>
      </c>
      <c r="D3941">
        <v>2</v>
      </c>
      <c r="E3941" t="s">
        <v>7</v>
      </c>
      <c r="I3941">
        <f t="shared" si="366"/>
        <v>1</v>
      </c>
      <c r="J3941">
        <f t="shared" si="367"/>
        <v>1</v>
      </c>
      <c r="K3941" t="str">
        <f t="shared" si="368"/>
        <v>SAP Artikel, deren Stati auf IV gesetzt wurden</v>
      </c>
      <c r="L3941" t="str">
        <f t="shared" si="369"/>
        <v>59138-</v>
      </c>
      <c r="M3941" t="str">
        <f t="shared" si="370"/>
        <v xml:space="preserve">59138 </v>
      </c>
      <c r="N3941" t="str">
        <f t="shared" si="371"/>
        <v>SAP</v>
      </c>
      <c r="O3941" t="b" cm="1">
        <f t="array" ref="O3941">COUNT(FIND({0,1,2,3,4,5,6,7,8,9},N3941))&gt;0</f>
        <v>0</v>
      </c>
    </row>
    <row r="3942" spans="1:15" hidden="1" x14ac:dyDescent="0.3">
      <c r="A3942" s="1" t="s">
        <v>7655</v>
      </c>
      <c r="B3942" t="s">
        <v>1183</v>
      </c>
      <c r="C3942" t="s">
        <v>7656</v>
      </c>
      <c r="D3942">
        <v>2</v>
      </c>
      <c r="E3942" t="s">
        <v>7</v>
      </c>
      <c r="I3942">
        <f t="shared" si="366"/>
        <v>1</v>
      </c>
      <c r="J3942">
        <f t="shared" si="367"/>
        <v>1</v>
      </c>
      <c r="K3942" t="str">
        <f t="shared" si="368"/>
        <v>SAP Ansicht bei Frau Michel</v>
      </c>
      <c r="L3942" t="str">
        <f t="shared" si="369"/>
        <v>59146-</v>
      </c>
      <c r="M3942" t="str">
        <f t="shared" si="370"/>
        <v xml:space="preserve">59146 </v>
      </c>
      <c r="N3942" t="str">
        <f t="shared" si="371"/>
        <v>SAP</v>
      </c>
      <c r="O3942" t="b" cm="1">
        <f t="array" ref="O3942">COUNT(FIND({0,1,2,3,4,5,6,7,8,9},N3942))&gt;0</f>
        <v>0</v>
      </c>
    </row>
    <row r="3943" spans="1:15" hidden="1" x14ac:dyDescent="0.3">
      <c r="A3943" s="1" t="s">
        <v>7657</v>
      </c>
      <c r="B3943" t="s">
        <v>1183</v>
      </c>
      <c r="C3943" t="s">
        <v>7658</v>
      </c>
      <c r="D3943">
        <v>2</v>
      </c>
      <c r="E3943" t="s">
        <v>7</v>
      </c>
      <c r="I3943">
        <f t="shared" si="366"/>
        <v>2</v>
      </c>
      <c r="J3943">
        <f t="shared" si="367"/>
        <v>2</v>
      </c>
      <c r="K3943" t="str">
        <f t="shared" si="368"/>
        <v>Nr. 60451 kann nicht im Angebot erfasst werden</v>
      </c>
      <c r="L3943" t="str">
        <f t="shared" si="369"/>
        <v>59147-Bestell-</v>
      </c>
      <c r="M3943" t="str">
        <f t="shared" si="370"/>
        <v xml:space="preserve">59147 Bestell </v>
      </c>
      <c r="N3943" t="str">
        <f t="shared" si="371"/>
        <v>Nr.</v>
      </c>
      <c r="O3943" t="b" cm="1">
        <f t="array" ref="O3943">COUNT(FIND({0,1,2,3,4,5,6,7,8,9},N3943))&gt;0</f>
        <v>0</v>
      </c>
    </row>
    <row r="3944" spans="1:15" hidden="1" x14ac:dyDescent="0.3">
      <c r="A3944" s="1" t="s">
        <v>7659</v>
      </c>
      <c r="B3944" t="s">
        <v>1183</v>
      </c>
      <c r="C3944" t="s">
        <v>7660</v>
      </c>
      <c r="D3944">
        <v>2</v>
      </c>
      <c r="E3944" t="s">
        <v>7</v>
      </c>
      <c r="I3944">
        <f t="shared" si="366"/>
        <v>1</v>
      </c>
      <c r="J3944">
        <f t="shared" si="367"/>
        <v>1</v>
      </c>
      <c r="K3944" t="str">
        <f t="shared" si="368"/>
        <v xml:space="preserve">	WH Berlin: LS 85748246 &amp; 85748247 nicht WA gebucht</v>
      </c>
      <c r="L3944" t="str">
        <f t="shared" si="369"/>
        <v>59181-</v>
      </c>
      <c r="M3944" t="str">
        <f t="shared" si="370"/>
        <v xml:space="preserve">59181 </v>
      </c>
      <c r="N3944" t="str">
        <f t="shared" si="371"/>
        <v xml:space="preserve">	WH</v>
      </c>
      <c r="O3944" t="b" cm="1">
        <f t="array" ref="O3944">COUNT(FIND({0,1,2,3,4,5,6,7,8,9},N3944))&gt;0</f>
        <v>0</v>
      </c>
    </row>
    <row r="3945" spans="1:15" hidden="1" x14ac:dyDescent="0.3">
      <c r="A3945" s="1" t="s">
        <v>7661</v>
      </c>
      <c r="B3945" t="s">
        <v>1183</v>
      </c>
      <c r="C3945" t="s">
        <v>7662</v>
      </c>
      <c r="D3945">
        <v>2</v>
      </c>
      <c r="E3945" t="s">
        <v>7</v>
      </c>
      <c r="I3945">
        <f t="shared" si="366"/>
        <v>1</v>
      </c>
      <c r="J3945">
        <f t="shared" si="367"/>
        <v>1</v>
      </c>
      <c r="K3945" t="str">
        <f t="shared" si="368"/>
        <v>Transaktion ZV000110 Laufzeitfehler</v>
      </c>
      <c r="L3945" t="str">
        <f t="shared" si="369"/>
        <v>59192-</v>
      </c>
      <c r="M3945" t="str">
        <f t="shared" si="370"/>
        <v xml:space="preserve">59192 </v>
      </c>
      <c r="N3945" t="str">
        <f t="shared" si="371"/>
        <v>Transaktion</v>
      </c>
      <c r="O3945" t="b" cm="1">
        <f t="array" ref="O3945">COUNT(FIND({0,1,2,3,4,5,6,7,8,9},N3945))&gt;0</f>
        <v>0</v>
      </c>
    </row>
    <row r="3946" spans="1:15" hidden="1" x14ac:dyDescent="0.3">
      <c r="A3946" s="1" t="s">
        <v>7663</v>
      </c>
      <c r="B3946" t="s">
        <v>1183</v>
      </c>
      <c r="C3946" t="s">
        <v>7664</v>
      </c>
      <c r="D3946">
        <v>2</v>
      </c>
      <c r="E3946" t="s">
        <v>7</v>
      </c>
      <c r="I3946">
        <f t="shared" si="366"/>
        <v>1</v>
      </c>
      <c r="J3946">
        <f t="shared" si="367"/>
        <v>1</v>
      </c>
      <c r="K3946" t="str">
        <f t="shared" si="368"/>
        <v>Filialrücklieferung stornieren</v>
      </c>
      <c r="L3946" t="str">
        <f t="shared" si="369"/>
        <v>59194	-</v>
      </c>
      <c r="M3946" t="str">
        <f t="shared" si="370"/>
        <v xml:space="preserve">59194	 </v>
      </c>
      <c r="N3946" t="str">
        <f t="shared" si="371"/>
        <v>Filialrücklieferung</v>
      </c>
      <c r="O3946" t="b" cm="1">
        <f t="array" ref="O3946">COUNT(FIND({0,1,2,3,4,5,6,7,8,9},N3946))&gt;0</f>
        <v>0</v>
      </c>
    </row>
    <row r="3947" spans="1:15" hidden="1" x14ac:dyDescent="0.3">
      <c r="A3947" s="1" t="s">
        <v>7665</v>
      </c>
      <c r="B3947" t="s">
        <v>1183</v>
      </c>
      <c r="C3947" t="s">
        <v>7666</v>
      </c>
      <c r="D3947">
        <v>2</v>
      </c>
      <c r="E3947" t="s">
        <v>7</v>
      </c>
      <c r="I3947">
        <f t="shared" si="366"/>
        <v>1</v>
      </c>
      <c r="J3947">
        <f t="shared" si="367"/>
        <v>1</v>
      </c>
      <c r="K3947" t="str">
        <f t="shared" si="368"/>
        <v xml:space="preserve"> KD 3500168 Stadler</v>
      </c>
      <c r="L3947" t="str">
        <f t="shared" si="369"/>
        <v>59196-</v>
      </c>
      <c r="M3947" t="str">
        <f t="shared" si="370"/>
        <v xml:space="preserve">59196 </v>
      </c>
      <c r="N3947" t="str">
        <f t="shared" si="371"/>
        <v/>
      </c>
      <c r="O3947" t="b" cm="1">
        <f t="array" ref="O3947">COUNT(FIND({0,1,2,3,4,5,6,7,8,9},N3947))&gt;0</f>
        <v>0</v>
      </c>
    </row>
    <row r="3948" spans="1:15" hidden="1" x14ac:dyDescent="0.3">
      <c r="A3948" s="1" t="s">
        <v>7667</v>
      </c>
      <c r="B3948" t="s">
        <v>1183</v>
      </c>
      <c r="C3948" t="s">
        <v>7668</v>
      </c>
      <c r="D3948">
        <v>2</v>
      </c>
      <c r="E3948" t="s">
        <v>7</v>
      </c>
      <c r="I3948">
        <f t="shared" si="366"/>
        <v>1</v>
      </c>
      <c r="J3948">
        <f t="shared" si="367"/>
        <v>1</v>
      </c>
      <c r="K3948" t="str">
        <f t="shared" si="368"/>
        <v xml:space="preserve">	Idoc 293409051, unbekannte Fehlermeldung</v>
      </c>
      <c r="L3948" t="str">
        <f t="shared" si="369"/>
        <v>59205-</v>
      </c>
      <c r="M3948" t="str">
        <f t="shared" si="370"/>
        <v xml:space="preserve">59205 </v>
      </c>
      <c r="N3948" t="str">
        <f t="shared" si="371"/>
        <v xml:space="preserve">	Idoc</v>
      </c>
      <c r="O3948" t="b" cm="1">
        <f t="array" ref="O3948">COUNT(FIND({0,1,2,3,4,5,6,7,8,9},N3948))&gt;0</f>
        <v>0</v>
      </c>
    </row>
    <row r="3949" spans="1:15" hidden="1" x14ac:dyDescent="0.3">
      <c r="A3949" s="1" t="s">
        <v>7669</v>
      </c>
      <c r="B3949" t="s">
        <v>1183</v>
      </c>
      <c r="C3949" t="s">
        <v>7670</v>
      </c>
      <c r="D3949">
        <v>2</v>
      </c>
      <c r="E3949" t="s">
        <v>7</v>
      </c>
      <c r="I3949">
        <f t="shared" si="366"/>
        <v>1</v>
      </c>
      <c r="J3949">
        <f t="shared" si="367"/>
        <v>1</v>
      </c>
      <c r="K3949" t="str">
        <f t="shared" si="368"/>
        <v xml:space="preserve"> Idoc 293529772, WA zu 862663826 wird nicht verbucht</v>
      </c>
      <c r="L3949" t="str">
        <f t="shared" si="369"/>
        <v>59209	-</v>
      </c>
      <c r="M3949" t="str">
        <f t="shared" si="370"/>
        <v xml:space="preserve">59209	 </v>
      </c>
      <c r="N3949" t="str">
        <f t="shared" si="371"/>
        <v/>
      </c>
      <c r="O3949" t="b" cm="1">
        <f t="array" ref="O3949">COUNT(FIND({0,1,2,3,4,5,6,7,8,9},N3949))&gt;0</f>
        <v>0</v>
      </c>
    </row>
    <row r="3950" spans="1:15" hidden="1" x14ac:dyDescent="0.3">
      <c r="A3950" s="1" t="s">
        <v>7671</v>
      </c>
      <c r="B3950" t="s">
        <v>1183</v>
      </c>
      <c r="C3950" t="s">
        <v>7672</v>
      </c>
      <c r="D3950">
        <v>2</v>
      </c>
      <c r="E3950" t="s">
        <v>7</v>
      </c>
      <c r="I3950">
        <f t="shared" si="366"/>
        <v>1</v>
      </c>
      <c r="J3950">
        <f t="shared" si="367"/>
        <v>1</v>
      </c>
      <c r="K3950" t="str">
        <f t="shared" si="368"/>
        <v>MF Bremen: Umbuchung auf Artikel 14418</v>
      </c>
      <c r="L3950" t="str">
        <f t="shared" si="369"/>
        <v>59217	-</v>
      </c>
      <c r="M3950" t="str">
        <f t="shared" si="370"/>
        <v xml:space="preserve">59217	 </v>
      </c>
      <c r="N3950" t="str">
        <f t="shared" si="371"/>
        <v>MF</v>
      </c>
      <c r="O3950" t="b" cm="1">
        <f t="array" ref="O3950">COUNT(FIND({0,1,2,3,4,5,6,7,8,9},N3950))&gt;0</f>
        <v>0</v>
      </c>
    </row>
    <row r="3951" spans="1:15" hidden="1" x14ac:dyDescent="0.3">
      <c r="A3951" s="1" t="s">
        <v>7673</v>
      </c>
      <c r="B3951" t="s">
        <v>1183</v>
      </c>
      <c r="C3951" t="s">
        <v>7674</v>
      </c>
      <c r="D3951">
        <v>2</v>
      </c>
      <c r="E3951" t="s">
        <v>7</v>
      </c>
      <c r="I3951">
        <f t="shared" si="366"/>
        <v>2</v>
      </c>
      <c r="J3951">
        <f t="shared" si="367"/>
        <v>2</v>
      </c>
      <c r="K3951" t="str">
        <f t="shared" si="368"/>
        <v xml:space="preserve"> Lieferant Weltevree</v>
      </c>
      <c r="L3951" t="str">
        <f t="shared" si="369"/>
        <v>59222	-WG: Lieferzeit Streckenartikel -</v>
      </c>
      <c r="M3951" t="str">
        <f t="shared" si="370"/>
        <v xml:space="preserve">59222	 WG: Lieferzeit Streckenartikel  </v>
      </c>
      <c r="N3951" t="str">
        <f t="shared" si="371"/>
        <v/>
      </c>
      <c r="O3951" t="b" cm="1">
        <f t="array" ref="O3951">COUNT(FIND({0,1,2,3,4,5,6,7,8,9},N3951))&gt;0</f>
        <v>0</v>
      </c>
    </row>
    <row r="3952" spans="1:15" hidden="1" x14ac:dyDescent="0.3">
      <c r="A3952" s="1" t="s">
        <v>7675</v>
      </c>
      <c r="B3952" t="s">
        <v>1183</v>
      </c>
      <c r="C3952" t="s">
        <v>7676</v>
      </c>
      <c r="D3952">
        <v>2</v>
      </c>
      <c r="E3952" t="s">
        <v>7</v>
      </c>
      <c r="I3952">
        <f t="shared" si="366"/>
        <v>2</v>
      </c>
      <c r="J3952">
        <f t="shared" si="367"/>
        <v>2</v>
      </c>
      <c r="K3952" t="str">
        <f t="shared" si="368"/>
        <v>Steckbrief</v>
      </c>
      <c r="L3952" t="str">
        <f t="shared" si="369"/>
        <v>59229-Sperrvermerk auf Magazin-</v>
      </c>
      <c r="M3952" t="str">
        <f t="shared" si="370"/>
        <v xml:space="preserve">59229 Sperrvermerk auf Magazin </v>
      </c>
      <c r="N3952" t="e">
        <f t="shared" si="371"/>
        <v>#VALUE!</v>
      </c>
      <c r="O3952" t="b" cm="1">
        <f t="array" ref="O3952">COUNT(FIND({0,1,2,3,4,5,6,7,8,9},N3952))&gt;0</f>
        <v>0</v>
      </c>
    </row>
    <row r="3953" spans="1:15" hidden="1" x14ac:dyDescent="0.3">
      <c r="A3953" s="1" t="s">
        <v>7677</v>
      </c>
      <c r="B3953" t="s">
        <v>1183</v>
      </c>
      <c r="C3953" t="s">
        <v>7678</v>
      </c>
      <c r="D3953">
        <v>2</v>
      </c>
      <c r="E3953" t="s">
        <v>7</v>
      </c>
      <c r="I3953">
        <f t="shared" si="366"/>
        <v>3</v>
      </c>
      <c r="J3953">
        <f t="shared" si="367"/>
        <v>2</v>
      </c>
      <c r="K3953" t="str">
        <f t="shared" si="368"/>
        <v xml:space="preserve"> SAP - Falsche Buchung</v>
      </c>
      <c r="L3953" t="str">
        <f t="shared" si="369"/>
        <v>59250	-Arbeitsauftrag 59244 -</v>
      </c>
      <c r="M3953" t="str">
        <f t="shared" si="370"/>
        <v xml:space="preserve">59250	 Arbeitsauftrag 59244  </v>
      </c>
      <c r="N3953" t="str">
        <f t="shared" si="371"/>
        <v/>
      </c>
      <c r="O3953" t="b" cm="1">
        <f t="array" ref="O3953">COUNT(FIND({0,1,2,3,4,5,6,7,8,9},N3953))&gt;0</f>
        <v>0</v>
      </c>
    </row>
    <row r="3954" spans="1:15" hidden="1" x14ac:dyDescent="0.3">
      <c r="A3954" s="1" t="s">
        <v>7679</v>
      </c>
      <c r="B3954" t="s">
        <v>1183</v>
      </c>
      <c r="C3954" t="s">
        <v>7680</v>
      </c>
      <c r="D3954">
        <v>2</v>
      </c>
      <c r="E3954" t="s">
        <v>7</v>
      </c>
      <c r="I3954">
        <f t="shared" si="366"/>
        <v>1</v>
      </c>
      <c r="J3954">
        <f t="shared" si="367"/>
        <v>1</v>
      </c>
      <c r="K3954" t="str">
        <f t="shared" si="368"/>
        <v>Prüfung Auslandsversandkosten</v>
      </c>
      <c r="L3954" t="str">
        <f t="shared" si="369"/>
        <v>59252-</v>
      </c>
      <c r="M3954" t="str">
        <f t="shared" si="370"/>
        <v xml:space="preserve">59252 </v>
      </c>
      <c r="N3954" t="str">
        <f t="shared" si="371"/>
        <v>Prüfung</v>
      </c>
      <c r="O3954" t="b" cm="1">
        <f t="array" ref="O3954">COUNT(FIND({0,1,2,3,4,5,6,7,8,9},N3954))&gt;0</f>
        <v>0</v>
      </c>
    </row>
    <row r="3955" spans="1:15" hidden="1" x14ac:dyDescent="0.3">
      <c r="A3955" s="1" t="s">
        <v>7681</v>
      </c>
      <c r="B3955" t="s">
        <v>1183</v>
      </c>
      <c r="C3955" t="s">
        <v>7682</v>
      </c>
      <c r="D3955">
        <v>2</v>
      </c>
      <c r="E3955" t="s">
        <v>7</v>
      </c>
      <c r="I3955">
        <f t="shared" si="366"/>
        <v>1</v>
      </c>
      <c r="J3955">
        <f t="shared" si="367"/>
        <v>1</v>
      </c>
      <c r="K3955" t="str">
        <f t="shared" si="368"/>
        <v>Auftrag 6527582 kann nicht beliefert werden</v>
      </c>
      <c r="L3955" t="str">
        <f t="shared" si="369"/>
        <v>59257	-</v>
      </c>
      <c r="M3955" t="str">
        <f t="shared" si="370"/>
        <v xml:space="preserve">59257	 </v>
      </c>
      <c r="N3955" t="str">
        <f t="shared" si="371"/>
        <v>Auftrag</v>
      </c>
      <c r="O3955" t="b" cm="1">
        <f t="array" ref="O3955">COUNT(FIND({0,1,2,3,4,5,6,7,8,9},N3955))&gt;0</f>
        <v>0</v>
      </c>
    </row>
    <row r="3956" spans="1:15" hidden="1" x14ac:dyDescent="0.3">
      <c r="A3956" s="1" t="s">
        <v>7683</v>
      </c>
      <c r="B3956" t="s">
        <v>1183</v>
      </c>
      <c r="C3956" t="s">
        <v>7684</v>
      </c>
      <c r="D3956">
        <v>2</v>
      </c>
      <c r="E3956" t="s">
        <v>7</v>
      </c>
      <c r="I3956">
        <f t="shared" si="366"/>
        <v>1</v>
      </c>
      <c r="J3956">
        <f t="shared" si="367"/>
        <v>1</v>
      </c>
      <c r="K3956" t="str">
        <f t="shared" si="368"/>
        <v>Auftrag 6519916 nicht mit Personalrabatt</v>
      </c>
      <c r="L3956" t="str">
        <f t="shared" si="369"/>
        <v>59268	-</v>
      </c>
      <c r="M3956" t="str">
        <f t="shared" si="370"/>
        <v xml:space="preserve">59268	 </v>
      </c>
      <c r="N3956" t="str">
        <f t="shared" si="371"/>
        <v>Auftrag</v>
      </c>
      <c r="O3956" t="b" cm="1">
        <f t="array" ref="O3956">COUNT(FIND({0,1,2,3,4,5,6,7,8,9},N3956))&gt;0</f>
        <v>0</v>
      </c>
    </row>
    <row r="3957" spans="1:15" x14ac:dyDescent="0.3">
      <c r="A3957" s="1" t="s">
        <v>7685</v>
      </c>
      <c r="B3957" t="s">
        <v>1183</v>
      </c>
      <c r="C3957" t="s">
        <v>7686</v>
      </c>
      <c r="D3957">
        <v>2</v>
      </c>
      <c r="E3957" t="s">
        <v>7</v>
      </c>
      <c r="I3957">
        <f t="shared" si="366"/>
        <v>1</v>
      </c>
      <c r="J3957">
        <f t="shared" si="367"/>
        <v>1</v>
      </c>
      <c r="K3957" t="str">
        <f t="shared" si="368"/>
        <v>40538 Balkongewächshaus, Tagespreis ist in 0101 vorhanden</v>
      </c>
      <c r="L3957" t="str">
        <f t="shared" si="369"/>
        <v>59269-</v>
      </c>
      <c r="M3957" t="str">
        <f t="shared" si="370"/>
        <v xml:space="preserve">59269 </v>
      </c>
      <c r="N3957" t="str">
        <f t="shared" si="371"/>
        <v>40538</v>
      </c>
      <c r="O3957" t="b" cm="1">
        <f t="array" ref="O3957">COUNT(FIND({0,1,2,3,4,5,6,7,8,9},N3957))&gt;0</f>
        <v>1</v>
      </c>
    </row>
    <row r="3958" spans="1:15" hidden="1" x14ac:dyDescent="0.3">
      <c r="A3958" s="1" t="s">
        <v>7687</v>
      </c>
      <c r="B3958" t="s">
        <v>1183</v>
      </c>
      <c r="C3958" t="s">
        <v>7688</v>
      </c>
      <c r="D3958">
        <v>2</v>
      </c>
      <c r="E3958" t="s">
        <v>7</v>
      </c>
      <c r="I3958">
        <f t="shared" si="366"/>
        <v>1</v>
      </c>
      <c r="J3958">
        <f t="shared" si="367"/>
        <v>1</v>
      </c>
      <c r="K3958" t="str">
        <f t="shared" si="368"/>
        <v xml:space="preserve">	IDOC B&amp;B Düsseldorf 15.05.2017</v>
      </c>
      <c r="L3958" t="str">
        <f t="shared" si="369"/>
        <v>59275-</v>
      </c>
      <c r="M3958" t="str">
        <f t="shared" si="370"/>
        <v xml:space="preserve">59275 </v>
      </c>
      <c r="N3958" t="str">
        <f t="shared" si="371"/>
        <v xml:space="preserve">	IDOC</v>
      </c>
      <c r="O3958" t="b" cm="1">
        <f t="array" ref="O3958">COUNT(FIND({0,1,2,3,4,5,6,7,8,9},N3958))&gt;0</f>
        <v>0</v>
      </c>
    </row>
    <row r="3959" spans="1:15" hidden="1" x14ac:dyDescent="0.3">
      <c r="A3959" s="1" t="s">
        <v>7689</v>
      </c>
      <c r="B3959" t="s">
        <v>1183</v>
      </c>
      <c r="C3959" t="s">
        <v>7690</v>
      </c>
      <c r="D3959">
        <v>2</v>
      </c>
      <c r="E3959" t="s">
        <v>7</v>
      </c>
      <c r="I3959">
        <f t="shared" si="366"/>
        <v>1</v>
      </c>
      <c r="J3959">
        <f t="shared" si="367"/>
        <v>1</v>
      </c>
      <c r="K3959" t="str">
        <f t="shared" si="368"/>
        <v xml:space="preserve">	manuelle Kauftransaktion Kreditkarten vom 17.05.2017</v>
      </c>
      <c r="L3959" t="str">
        <f t="shared" si="369"/>
        <v>59302-</v>
      </c>
      <c r="M3959" t="str">
        <f t="shared" si="370"/>
        <v xml:space="preserve">59302 </v>
      </c>
      <c r="N3959" t="str">
        <f t="shared" si="371"/>
        <v xml:space="preserve">	manuelle</v>
      </c>
      <c r="O3959" t="b" cm="1">
        <f t="array" ref="O3959">COUNT(FIND({0,1,2,3,4,5,6,7,8,9},N3959))&gt;0</f>
        <v>0</v>
      </c>
    </row>
    <row r="3960" spans="1:15" hidden="1" x14ac:dyDescent="0.3">
      <c r="A3960" s="1" t="s">
        <v>7691</v>
      </c>
      <c r="B3960" t="s">
        <v>1183</v>
      </c>
      <c r="C3960" t="s">
        <v>7692</v>
      </c>
      <c r="D3960">
        <v>2</v>
      </c>
      <c r="E3960" t="s">
        <v>7</v>
      </c>
      <c r="I3960">
        <f t="shared" si="366"/>
        <v>1</v>
      </c>
      <c r="J3960">
        <f t="shared" si="367"/>
        <v>1</v>
      </c>
      <c r="K3960" t="str">
        <f t="shared" si="368"/>
        <v>Abbruch</v>
      </c>
      <c r="L3960" t="str">
        <f t="shared" si="369"/>
        <v>59304-</v>
      </c>
      <c r="M3960" t="str">
        <f t="shared" si="370"/>
        <v xml:space="preserve">59304 </v>
      </c>
      <c r="N3960" t="e">
        <f t="shared" si="371"/>
        <v>#VALUE!</v>
      </c>
      <c r="O3960" t="b" cm="1">
        <f t="array" ref="O3960">COUNT(FIND({0,1,2,3,4,5,6,7,8,9},N3960))&gt;0</f>
        <v>0</v>
      </c>
    </row>
    <row r="3961" spans="1:15" hidden="1" x14ac:dyDescent="0.3">
      <c r="A3961" s="1" t="s">
        <v>7693</v>
      </c>
      <c r="B3961" t="s">
        <v>1183</v>
      </c>
      <c r="C3961" t="s">
        <v>7694</v>
      </c>
      <c r="D3961">
        <v>2</v>
      </c>
      <c r="E3961" t="s">
        <v>7</v>
      </c>
      <c r="I3961">
        <f t="shared" si="366"/>
        <v>2</v>
      </c>
      <c r="J3961">
        <f t="shared" si="367"/>
        <v>2</v>
      </c>
      <c r="K3961" t="str">
        <f t="shared" si="368"/>
        <v xml:space="preserve"> bitte Name korrigieren</v>
      </c>
      <c r="L3961" t="str">
        <f t="shared" si="369"/>
        <v>59332-EKG 306 -</v>
      </c>
      <c r="M3961" t="str">
        <f t="shared" si="370"/>
        <v xml:space="preserve">59332 EKG 306  </v>
      </c>
      <c r="N3961" t="str">
        <f t="shared" si="371"/>
        <v/>
      </c>
      <c r="O3961" t="b" cm="1">
        <f t="array" ref="O3961">COUNT(FIND({0,1,2,3,4,5,6,7,8,9},N3961))&gt;0</f>
        <v>0</v>
      </c>
    </row>
    <row r="3962" spans="1:15" hidden="1" x14ac:dyDescent="0.3">
      <c r="A3962" s="1" t="s">
        <v>7695</v>
      </c>
      <c r="B3962" t="s">
        <v>1183</v>
      </c>
      <c r="C3962" t="s">
        <v>7696</v>
      </c>
      <c r="D3962">
        <v>2</v>
      </c>
      <c r="E3962" t="s">
        <v>7</v>
      </c>
      <c r="I3962">
        <f t="shared" si="366"/>
        <v>2</v>
      </c>
      <c r="J3962">
        <f t="shared" si="367"/>
        <v>2</v>
      </c>
      <c r="K3962" t="str">
        <f t="shared" si="368"/>
        <v>Mail Adresse Lieferanten SAP</v>
      </c>
      <c r="L3962" t="str">
        <f t="shared" si="369"/>
        <v>59355-E-</v>
      </c>
      <c r="M3962" t="str">
        <f t="shared" si="370"/>
        <v xml:space="preserve">59355 E </v>
      </c>
      <c r="N3962" t="str">
        <f t="shared" si="371"/>
        <v>Mail</v>
      </c>
      <c r="O3962" t="b" cm="1">
        <f t="array" ref="O3962">COUNT(FIND({0,1,2,3,4,5,6,7,8,9},N3962))&gt;0</f>
        <v>0</v>
      </c>
    </row>
    <row r="3963" spans="1:15" hidden="1" x14ac:dyDescent="0.3">
      <c r="A3963" s="1" t="s">
        <v>7697</v>
      </c>
      <c r="B3963" t="s">
        <v>1183</v>
      </c>
      <c r="C3963" t="s">
        <v>7698</v>
      </c>
      <c r="D3963">
        <v>2</v>
      </c>
      <c r="E3963" t="s">
        <v>7</v>
      </c>
      <c r="I3963">
        <f t="shared" si="366"/>
        <v>1</v>
      </c>
      <c r="J3963">
        <f t="shared" si="367"/>
        <v>1</v>
      </c>
      <c r="K3963" t="str">
        <f t="shared" si="368"/>
        <v>Endkundenaufträge</v>
      </c>
      <c r="L3963" t="str">
        <f t="shared" si="369"/>
        <v>59363-</v>
      </c>
      <c r="M3963" t="str">
        <f t="shared" si="370"/>
        <v xml:space="preserve">59363 </v>
      </c>
      <c r="N3963" t="e">
        <f t="shared" si="371"/>
        <v>#VALUE!</v>
      </c>
      <c r="O3963" t="b" cm="1">
        <f t="array" ref="O3963">COUNT(FIND({0,1,2,3,4,5,6,7,8,9},N3963))&gt;0</f>
        <v>0</v>
      </c>
    </row>
    <row r="3964" spans="1:15" hidden="1" x14ac:dyDescent="0.3">
      <c r="A3964" s="1" t="s">
        <v>7699</v>
      </c>
      <c r="B3964" t="s">
        <v>1183</v>
      </c>
      <c r="C3964" t="s">
        <v>7700</v>
      </c>
      <c r="D3964">
        <v>2</v>
      </c>
      <c r="E3964" t="s">
        <v>7</v>
      </c>
      <c r="I3964">
        <f t="shared" si="366"/>
        <v>1</v>
      </c>
      <c r="J3964">
        <f t="shared" si="367"/>
        <v>1</v>
      </c>
      <c r="K3964" t="str">
        <f t="shared" si="368"/>
        <v>Magazinartikel trotz Listung in zukünftigen Katalog auf AV</v>
      </c>
      <c r="L3964" t="str">
        <f t="shared" si="369"/>
        <v>59473-</v>
      </c>
      <c r="M3964" t="str">
        <f t="shared" si="370"/>
        <v xml:space="preserve">59473 </v>
      </c>
      <c r="N3964" t="str">
        <f t="shared" si="371"/>
        <v>Magazinartikel</v>
      </c>
      <c r="O3964" t="b" cm="1">
        <f t="array" ref="O3964">COUNT(FIND({0,1,2,3,4,5,6,7,8,9},N3964))&gt;0</f>
        <v>0</v>
      </c>
    </row>
    <row r="3965" spans="1:15" hidden="1" x14ac:dyDescent="0.3">
      <c r="A3965" s="1" t="s">
        <v>7701</v>
      </c>
      <c r="B3965" t="s">
        <v>1183</v>
      </c>
      <c r="C3965" t="s">
        <v>7702</v>
      </c>
      <c r="D3965">
        <v>2</v>
      </c>
      <c r="E3965" t="s">
        <v>7</v>
      </c>
      <c r="I3965">
        <f t="shared" si="366"/>
        <v>2</v>
      </c>
      <c r="J3965">
        <f t="shared" si="367"/>
        <v>2</v>
      </c>
      <c r="K3965" t="str">
        <f t="shared" si="368"/>
        <v>/Werksdaten 5900</v>
      </c>
      <c r="L3965" t="str">
        <f t="shared" si="369"/>
        <v>59474-Anpassung Formular-</v>
      </c>
      <c r="M3965" t="str">
        <f t="shared" si="370"/>
        <v xml:space="preserve">59474 Anpassung Formular </v>
      </c>
      <c r="N3965" t="str">
        <f t="shared" si="371"/>
        <v>/Werksdaten</v>
      </c>
      <c r="O3965" t="b" cm="1">
        <f t="array" ref="O3965">COUNT(FIND({0,1,2,3,4,5,6,7,8,9},N3965))&gt;0</f>
        <v>0</v>
      </c>
    </row>
    <row r="3966" spans="1:15" hidden="1" x14ac:dyDescent="0.3">
      <c r="A3966" s="1" t="s">
        <v>7703</v>
      </c>
      <c r="B3966" t="s">
        <v>1183</v>
      </c>
      <c r="C3966" t="s">
        <v>7704</v>
      </c>
      <c r="D3966">
        <v>2</v>
      </c>
      <c r="E3966" t="s">
        <v>7</v>
      </c>
      <c r="I3966">
        <f t="shared" si="366"/>
        <v>1</v>
      </c>
      <c r="J3966">
        <f t="shared" si="367"/>
        <v>1</v>
      </c>
      <c r="K3966" t="str">
        <f t="shared" si="368"/>
        <v>Lieferadresse USA Pflichtfeld Region</v>
      </c>
      <c r="L3966" t="str">
        <f t="shared" si="369"/>
        <v>59506-</v>
      </c>
      <c r="M3966" t="str">
        <f t="shared" si="370"/>
        <v xml:space="preserve">59506 </v>
      </c>
      <c r="N3966" t="str">
        <f t="shared" si="371"/>
        <v>Lieferadresse</v>
      </c>
      <c r="O3966" t="b" cm="1">
        <f t="array" ref="O3966">COUNT(FIND({0,1,2,3,4,5,6,7,8,9},N3966))&gt;0</f>
        <v>0</v>
      </c>
    </row>
    <row r="3967" spans="1:15" hidden="1" x14ac:dyDescent="0.3">
      <c r="A3967" s="1" t="s">
        <v>7705</v>
      </c>
      <c r="B3967" t="s">
        <v>1183</v>
      </c>
      <c r="C3967" t="s">
        <v>7706</v>
      </c>
      <c r="D3967">
        <v>2</v>
      </c>
      <c r="E3967" t="s">
        <v>7</v>
      </c>
      <c r="I3967">
        <f t="shared" si="366"/>
        <v>1</v>
      </c>
      <c r="J3967">
        <f t="shared" si="367"/>
        <v>1</v>
      </c>
      <c r="K3967" t="str">
        <f t="shared" si="368"/>
        <v>Berechtigung OB40</v>
      </c>
      <c r="L3967" t="str">
        <f t="shared" si="369"/>
        <v>59509-</v>
      </c>
      <c r="M3967" t="str">
        <f t="shared" si="370"/>
        <v xml:space="preserve">59509 </v>
      </c>
      <c r="N3967" t="str">
        <f t="shared" si="371"/>
        <v>Berechtigung</v>
      </c>
      <c r="O3967" t="b" cm="1">
        <f t="array" ref="O3967">COUNT(FIND({0,1,2,3,4,5,6,7,8,9},N3967))&gt;0</f>
        <v>0</v>
      </c>
    </row>
    <row r="3968" spans="1:15" hidden="1" x14ac:dyDescent="0.3">
      <c r="A3968" s="1" t="s">
        <v>7707</v>
      </c>
      <c r="B3968" t="s">
        <v>1183</v>
      </c>
      <c r="C3968" t="s">
        <v>7708</v>
      </c>
      <c r="D3968">
        <v>2</v>
      </c>
      <c r="E3968" t="s">
        <v>7</v>
      </c>
      <c r="I3968">
        <f t="shared" si="366"/>
        <v>2</v>
      </c>
      <c r="J3968">
        <f t="shared" si="367"/>
        <v>2</v>
      </c>
      <c r="K3968" t="str">
        <f t="shared" si="368"/>
        <v>Qualitätssystem</v>
      </c>
      <c r="L3968" t="str">
        <f t="shared" si="369"/>
        <v>59510-Kennwort für SAP Q02-</v>
      </c>
      <c r="M3968" t="str">
        <f t="shared" si="370"/>
        <v xml:space="preserve">59510 Kennwort für SAP Q02 </v>
      </c>
      <c r="N3968" t="e">
        <f t="shared" si="371"/>
        <v>#VALUE!</v>
      </c>
      <c r="O3968" t="b" cm="1">
        <f t="array" ref="O3968">COUNT(FIND({0,1,2,3,4,5,6,7,8,9},N3968))&gt;0</f>
        <v>0</v>
      </c>
    </row>
    <row r="3969" spans="1:15" hidden="1" x14ac:dyDescent="0.3">
      <c r="A3969" s="1" t="s">
        <v>7709</v>
      </c>
      <c r="B3969" t="s">
        <v>1183</v>
      </c>
      <c r="C3969" t="s">
        <v>7710</v>
      </c>
      <c r="D3969">
        <v>2</v>
      </c>
      <c r="E3969" t="s">
        <v>7</v>
      </c>
      <c r="I3969">
        <f t="shared" si="366"/>
        <v>1</v>
      </c>
      <c r="J3969">
        <f t="shared" si="367"/>
        <v>1</v>
      </c>
      <c r="K3969" t="str">
        <f t="shared" si="368"/>
        <v>IDOC 295004835 B&amp;B Stuttgart</v>
      </c>
      <c r="L3969" t="str">
        <f t="shared" si="369"/>
        <v>59513-</v>
      </c>
      <c r="M3969" t="str">
        <f t="shared" si="370"/>
        <v xml:space="preserve">59513 </v>
      </c>
      <c r="N3969" t="str">
        <f t="shared" si="371"/>
        <v>IDOC</v>
      </c>
      <c r="O3969" t="b" cm="1">
        <f t="array" ref="O3969">COUNT(FIND({0,1,2,3,4,5,6,7,8,9},N3969))&gt;0</f>
        <v>0</v>
      </c>
    </row>
    <row r="3970" spans="1:15" hidden="1" x14ac:dyDescent="0.3">
      <c r="A3970" s="1" t="s">
        <v>7711</v>
      </c>
      <c r="B3970" t="s">
        <v>1183</v>
      </c>
      <c r="C3970" t="s">
        <v>7712</v>
      </c>
      <c r="D3970">
        <v>2</v>
      </c>
      <c r="E3970" t="s">
        <v>7</v>
      </c>
      <c r="I3970">
        <f t="shared" si="366"/>
        <v>1</v>
      </c>
      <c r="J3970">
        <f t="shared" si="367"/>
        <v>1</v>
      </c>
      <c r="K3970" t="str">
        <f t="shared" si="368"/>
        <v>Artikel 33907 fehlende Prognose trotz VJ Absatz</v>
      </c>
      <c r="L3970" t="str">
        <f t="shared" si="369"/>
        <v>59539-</v>
      </c>
      <c r="M3970" t="str">
        <f t="shared" si="370"/>
        <v xml:space="preserve">59539 </v>
      </c>
      <c r="N3970" t="str">
        <f t="shared" si="371"/>
        <v>Artikel</v>
      </c>
      <c r="O3970" t="b" cm="1">
        <f t="array" ref="O3970">COUNT(FIND({0,1,2,3,4,5,6,7,8,9},N3970))&gt;0</f>
        <v>0</v>
      </c>
    </row>
    <row r="3971" spans="1:15" hidden="1" x14ac:dyDescent="0.3">
      <c r="A3971" s="1" t="s">
        <v>7713</v>
      </c>
      <c r="B3971" t="s">
        <v>1183</v>
      </c>
      <c r="C3971" t="s">
        <v>7714</v>
      </c>
      <c r="D3971">
        <v>2</v>
      </c>
      <c r="E3971" t="s">
        <v>7</v>
      </c>
      <c r="I3971">
        <f t="shared" ref="I3971:I4034" si="372">LEN(C3971)-LEN(SUBSTITUTE(C3971,"-",))</f>
        <v>1</v>
      </c>
      <c r="J3971">
        <f t="shared" ref="J3971:J4034" si="373">IF(I3971&gt;1,2,I3971)</f>
        <v>1</v>
      </c>
      <c r="K3971" t="str">
        <f t="shared" ref="K3971:K4034" si="374">RIGHT($C3971,LEN($C3971)-SEARCH("#",SUBSTITUTE($C3971,"-","#",J3971)))</f>
        <v>IDOC 295423218 v. 06.06.17</v>
      </c>
      <c r="L3971" t="str">
        <f t="shared" ref="L3971:L4034" si="375">LEFT($C3971,SEARCH("#",SUBSTITUTE($C3971,"-","#",$J3971)))</f>
        <v>59546-</v>
      </c>
      <c r="M3971" t="str">
        <f t="shared" ref="M3971:M4034" si="376">SUBSTITUTE(L3971,"-"," ")</f>
        <v xml:space="preserve">59546 </v>
      </c>
      <c r="N3971" t="str">
        <f t="shared" ref="N3971:N4034" si="377">LEFT(K3971,SEARCH(" ",K3971,1)-1)</f>
        <v>IDOC</v>
      </c>
      <c r="O3971" t="b" cm="1">
        <f t="array" ref="O3971">COUNT(FIND({0,1,2,3,4,5,6,7,8,9},N3971))&gt;0</f>
        <v>0</v>
      </c>
    </row>
    <row r="3972" spans="1:15" hidden="1" x14ac:dyDescent="0.3">
      <c r="A3972" s="1" t="s">
        <v>7715</v>
      </c>
      <c r="B3972" t="s">
        <v>1183</v>
      </c>
      <c r="C3972" t="s">
        <v>7716</v>
      </c>
      <c r="D3972">
        <v>2</v>
      </c>
      <c r="E3972" t="s">
        <v>7</v>
      </c>
      <c r="I3972">
        <f t="shared" si="372"/>
        <v>1</v>
      </c>
      <c r="J3972">
        <f t="shared" si="373"/>
        <v>1</v>
      </c>
      <c r="K3972" t="str">
        <f t="shared" si="374"/>
        <v>IDOC 295182093 v. 03.06.17</v>
      </c>
      <c r="L3972" t="str">
        <f t="shared" si="375"/>
        <v>59550-</v>
      </c>
      <c r="M3972" t="str">
        <f t="shared" si="376"/>
        <v xml:space="preserve">59550 </v>
      </c>
      <c r="N3972" t="str">
        <f t="shared" si="377"/>
        <v>IDOC</v>
      </c>
      <c r="O3972" t="b" cm="1">
        <f t="array" ref="O3972">COUNT(FIND({0,1,2,3,4,5,6,7,8,9},N3972))&gt;0</f>
        <v>0</v>
      </c>
    </row>
    <row r="3973" spans="1:15" x14ac:dyDescent="0.3">
      <c r="A3973" s="1" t="s">
        <v>7717</v>
      </c>
      <c r="B3973" t="s">
        <v>1183</v>
      </c>
      <c r="C3973" t="s">
        <v>7718</v>
      </c>
      <c r="D3973">
        <v>2</v>
      </c>
      <c r="E3973" t="s">
        <v>7</v>
      </c>
      <c r="I3973">
        <f t="shared" si="372"/>
        <v>1</v>
      </c>
      <c r="J3973">
        <f t="shared" si="373"/>
        <v>1</v>
      </c>
      <c r="K3973" t="str">
        <f t="shared" si="374"/>
        <v>[WO#59539]Artikel 33907 fehl. Prognose</v>
      </c>
      <c r="L3973" t="str">
        <f t="shared" si="375"/>
        <v>59565-</v>
      </c>
      <c r="M3973" t="str">
        <f t="shared" si="376"/>
        <v xml:space="preserve">59565 </v>
      </c>
      <c r="N3973" t="str">
        <f t="shared" si="377"/>
        <v>[WO#59539]Artikel</v>
      </c>
      <c r="O3973" t="b" cm="1">
        <f t="array" ref="O3973">COUNT(FIND({0,1,2,3,4,5,6,7,8,9},N3973))&gt;0</f>
        <v>1</v>
      </c>
    </row>
    <row r="3974" spans="1:15" hidden="1" x14ac:dyDescent="0.3">
      <c r="A3974" s="1" t="s">
        <v>7719</v>
      </c>
      <c r="B3974" t="s">
        <v>1183</v>
      </c>
      <c r="C3974" t="s">
        <v>7720</v>
      </c>
      <c r="D3974">
        <v>2</v>
      </c>
      <c r="E3974" t="s">
        <v>7</v>
      </c>
      <c r="I3974">
        <f t="shared" si="372"/>
        <v>1</v>
      </c>
      <c r="J3974">
        <f t="shared" si="373"/>
        <v>1</v>
      </c>
      <c r="K3974" t="str">
        <f t="shared" si="374"/>
        <v>Zugriff auf die Transaktion ZRF00410</v>
      </c>
      <c r="L3974" t="str">
        <f t="shared" si="375"/>
        <v>59574-</v>
      </c>
      <c r="M3974" t="str">
        <f t="shared" si="376"/>
        <v xml:space="preserve">59574 </v>
      </c>
      <c r="N3974" t="str">
        <f t="shared" si="377"/>
        <v>Zugriff</v>
      </c>
      <c r="O3974" t="b" cm="1">
        <f t="array" ref="O3974">COUNT(FIND({0,1,2,3,4,5,6,7,8,9},N3974))&gt;0</f>
        <v>0</v>
      </c>
    </row>
    <row r="3975" spans="1:15" hidden="1" x14ac:dyDescent="0.3">
      <c r="A3975" s="1" t="s">
        <v>7721</v>
      </c>
      <c r="B3975" t="s">
        <v>1183</v>
      </c>
      <c r="C3975" t="s">
        <v>7722</v>
      </c>
      <c r="D3975">
        <v>2</v>
      </c>
      <c r="E3975" t="s">
        <v>7</v>
      </c>
      <c r="I3975">
        <f t="shared" si="372"/>
        <v>1</v>
      </c>
      <c r="J3975">
        <f t="shared" si="373"/>
        <v>1</v>
      </c>
      <c r="K3975" t="str">
        <f t="shared" si="374"/>
        <v>Zugriff auf Transaktion ZRF000420</v>
      </c>
      <c r="L3975" t="str">
        <f t="shared" si="375"/>
        <v>59575-</v>
      </c>
      <c r="M3975" t="str">
        <f t="shared" si="376"/>
        <v xml:space="preserve">59575 </v>
      </c>
      <c r="N3975" t="str">
        <f t="shared" si="377"/>
        <v>Zugriff</v>
      </c>
      <c r="O3975" t="b" cm="1">
        <f t="array" ref="O3975">COUNT(FIND({0,1,2,3,4,5,6,7,8,9},N3975))&gt;0</f>
        <v>0</v>
      </c>
    </row>
    <row r="3976" spans="1:15" hidden="1" x14ac:dyDescent="0.3">
      <c r="A3976" s="1" t="s">
        <v>7723</v>
      </c>
      <c r="B3976" t="s">
        <v>1183</v>
      </c>
      <c r="C3976" t="s">
        <v>7724</v>
      </c>
      <c r="D3976">
        <v>2</v>
      </c>
      <c r="E3976" t="s">
        <v>7</v>
      </c>
      <c r="I3976">
        <f t="shared" si="372"/>
        <v>1</v>
      </c>
      <c r="J3976">
        <f t="shared" si="373"/>
        <v>1</v>
      </c>
      <c r="K3976" t="str">
        <f t="shared" si="374"/>
        <v>Auftrag kann nicht beliefert werden</v>
      </c>
      <c r="L3976" t="str">
        <f t="shared" si="375"/>
        <v>59577-</v>
      </c>
      <c r="M3976" t="str">
        <f t="shared" si="376"/>
        <v xml:space="preserve">59577 </v>
      </c>
      <c r="N3976" t="str">
        <f t="shared" si="377"/>
        <v>Auftrag</v>
      </c>
      <c r="O3976" t="b" cm="1">
        <f t="array" ref="O3976">COUNT(FIND({0,1,2,3,4,5,6,7,8,9},N3976))&gt;0</f>
        <v>0</v>
      </c>
    </row>
    <row r="3977" spans="1:15" hidden="1" x14ac:dyDescent="0.3">
      <c r="A3977" s="1" t="s">
        <v>7725</v>
      </c>
      <c r="B3977" t="s">
        <v>1183</v>
      </c>
      <c r="C3977" t="s">
        <v>7726</v>
      </c>
      <c r="D3977">
        <v>2</v>
      </c>
      <c r="E3977" t="s">
        <v>7</v>
      </c>
      <c r="I3977">
        <f t="shared" si="372"/>
        <v>2</v>
      </c>
      <c r="J3977">
        <f t="shared" si="373"/>
        <v>2</v>
      </c>
      <c r="K3977" t="str">
        <f t="shared" si="374"/>
        <v>Diff. L020 Stand 07.06.17</v>
      </c>
      <c r="L3977" t="str">
        <f t="shared" si="375"/>
        <v>59580-Ticket 1900217362-</v>
      </c>
      <c r="M3977" t="str">
        <f t="shared" si="376"/>
        <v xml:space="preserve">59580 Ticket 1900217362 </v>
      </c>
      <c r="N3977" t="str">
        <f t="shared" si="377"/>
        <v>Diff.</v>
      </c>
      <c r="O3977" t="b" cm="1">
        <f t="array" ref="O3977">COUNT(FIND({0,1,2,3,4,5,6,7,8,9},N3977))&gt;0</f>
        <v>0</v>
      </c>
    </row>
    <row r="3978" spans="1:15" x14ac:dyDescent="0.3">
      <c r="A3978" s="1" t="s">
        <v>7727</v>
      </c>
      <c r="B3978" t="s">
        <v>1183</v>
      </c>
      <c r="C3978" t="s">
        <v>7728</v>
      </c>
      <c r="D3978">
        <v>2</v>
      </c>
      <c r="E3978" t="s">
        <v>7</v>
      </c>
      <c r="I3978">
        <f t="shared" si="372"/>
        <v>1</v>
      </c>
      <c r="J3978">
        <f t="shared" si="373"/>
        <v>1</v>
      </c>
      <c r="K3978" t="str">
        <f t="shared" si="374"/>
        <v>FBC1 Transaktion SAP</v>
      </c>
      <c r="L3978" t="str">
        <f t="shared" si="375"/>
        <v>59587-</v>
      </c>
      <c r="M3978" t="str">
        <f t="shared" si="376"/>
        <v xml:space="preserve">59587 </v>
      </c>
      <c r="N3978" t="str">
        <f t="shared" si="377"/>
        <v>FBC1</v>
      </c>
      <c r="O3978" t="b" cm="1">
        <f t="array" ref="O3978">COUNT(FIND({0,1,2,3,4,5,6,7,8,9},N3978))&gt;0</f>
        <v>1</v>
      </c>
    </row>
    <row r="3979" spans="1:15" hidden="1" x14ac:dyDescent="0.3">
      <c r="A3979" s="1" t="s">
        <v>7729</v>
      </c>
      <c r="B3979" t="s">
        <v>1183</v>
      </c>
      <c r="C3979" t="s">
        <v>7730</v>
      </c>
      <c r="D3979">
        <v>2</v>
      </c>
      <c r="E3979" t="s">
        <v>7</v>
      </c>
      <c r="I3979">
        <f t="shared" si="372"/>
        <v>1</v>
      </c>
      <c r="J3979">
        <f t="shared" si="373"/>
        <v>1</v>
      </c>
      <c r="K3979" t="str">
        <f t="shared" si="374"/>
        <v>Storno offene Liefermengen</v>
      </c>
      <c r="L3979" t="str">
        <f t="shared" si="375"/>
        <v>59610-</v>
      </c>
      <c r="M3979" t="str">
        <f t="shared" si="376"/>
        <v xml:space="preserve">59610 </v>
      </c>
      <c r="N3979" t="str">
        <f t="shared" si="377"/>
        <v>Storno</v>
      </c>
      <c r="O3979" t="b" cm="1">
        <f t="array" ref="O3979">COUNT(FIND({0,1,2,3,4,5,6,7,8,9},N3979))&gt;0</f>
        <v>0</v>
      </c>
    </row>
    <row r="3980" spans="1:15" hidden="1" x14ac:dyDescent="0.3">
      <c r="A3980" s="1" t="s">
        <v>7731</v>
      </c>
      <c r="B3980" t="s">
        <v>1183</v>
      </c>
      <c r="C3980" t="s">
        <v>7732</v>
      </c>
      <c r="D3980">
        <v>2</v>
      </c>
      <c r="E3980" t="s">
        <v>7</v>
      </c>
      <c r="I3980">
        <f t="shared" si="372"/>
        <v>2</v>
      </c>
      <c r="J3980">
        <f t="shared" si="373"/>
        <v>2</v>
      </c>
      <c r="K3980" t="str">
        <f t="shared" si="374"/>
        <v>RG gebucht 11.05.</v>
      </c>
      <c r="L3980" t="str">
        <f t="shared" si="375"/>
        <v>59651-Keine Kundenfaktura, Lieferanten-</v>
      </c>
      <c r="M3980" t="str">
        <f t="shared" si="376"/>
        <v xml:space="preserve">59651 Keine Kundenfaktura, Lieferanten </v>
      </c>
      <c r="N3980" t="str">
        <f t="shared" si="377"/>
        <v>RG</v>
      </c>
      <c r="O3980" t="b" cm="1">
        <f t="array" ref="O3980">COUNT(FIND({0,1,2,3,4,5,6,7,8,9},N3980))&gt;0</f>
        <v>0</v>
      </c>
    </row>
    <row r="3981" spans="1:15" hidden="1" x14ac:dyDescent="0.3">
      <c r="A3981" s="1" t="s">
        <v>7733</v>
      </c>
      <c r="B3981" t="s">
        <v>1183</v>
      </c>
      <c r="C3981" t="s">
        <v>7734</v>
      </c>
      <c r="D3981">
        <v>2</v>
      </c>
      <c r="E3981" t="s">
        <v>7</v>
      </c>
      <c r="I3981">
        <f t="shared" si="372"/>
        <v>1</v>
      </c>
      <c r="J3981">
        <f t="shared" si="373"/>
        <v>1</v>
      </c>
      <c r="K3981" t="str">
        <f t="shared" si="374"/>
        <v>Auftrag beliefern, Überlieferungsauftrag 6550126</v>
      </c>
      <c r="L3981" t="str">
        <f t="shared" si="375"/>
        <v>59739-</v>
      </c>
      <c r="M3981" t="str">
        <f t="shared" si="376"/>
        <v xml:space="preserve">59739 </v>
      </c>
      <c r="N3981" t="str">
        <f t="shared" si="377"/>
        <v>Auftrag</v>
      </c>
      <c r="O3981" t="b" cm="1">
        <f t="array" ref="O3981">COUNT(FIND({0,1,2,3,4,5,6,7,8,9},N3981))&gt;0</f>
        <v>0</v>
      </c>
    </row>
    <row r="3982" spans="1:15" hidden="1" x14ac:dyDescent="0.3">
      <c r="A3982" s="1" t="s">
        <v>7735</v>
      </c>
      <c r="B3982" t="s">
        <v>1183</v>
      </c>
      <c r="C3982" t="s">
        <v>7736</v>
      </c>
      <c r="D3982">
        <v>2</v>
      </c>
      <c r="E3982" t="s">
        <v>7</v>
      </c>
      <c r="I3982">
        <f t="shared" si="372"/>
        <v>1</v>
      </c>
      <c r="J3982">
        <f t="shared" si="373"/>
        <v>1</v>
      </c>
      <c r="K3982" t="str">
        <f t="shared" si="374"/>
        <v>Auftrag 6541845 Set Artikel aus WH</v>
      </c>
      <c r="L3982" t="str">
        <f t="shared" si="375"/>
        <v>59752-</v>
      </c>
      <c r="M3982" t="str">
        <f t="shared" si="376"/>
        <v xml:space="preserve">59752 </v>
      </c>
      <c r="N3982" t="str">
        <f t="shared" si="377"/>
        <v>Auftrag</v>
      </c>
      <c r="O3982" t="b" cm="1">
        <f t="array" ref="O3982">COUNT(FIND({0,1,2,3,4,5,6,7,8,9},N3982))&gt;0</f>
        <v>0</v>
      </c>
    </row>
    <row r="3983" spans="1:15" hidden="1" x14ac:dyDescent="0.3">
      <c r="A3983" s="1" t="s">
        <v>7737</v>
      </c>
      <c r="B3983" t="s">
        <v>1183</v>
      </c>
      <c r="C3983" t="s">
        <v>7738</v>
      </c>
      <c r="D3983">
        <v>2</v>
      </c>
      <c r="E3983" t="s">
        <v>7</v>
      </c>
      <c r="I3983">
        <f t="shared" si="372"/>
        <v>1</v>
      </c>
      <c r="J3983">
        <f t="shared" si="373"/>
        <v>1</v>
      </c>
      <c r="K3983" t="str">
        <f t="shared" si="374"/>
        <v>Artikel 88340 autom. Absage</v>
      </c>
      <c r="L3983" t="str">
        <f t="shared" si="375"/>
        <v>59829-</v>
      </c>
      <c r="M3983" t="str">
        <f t="shared" si="376"/>
        <v xml:space="preserve">59829 </v>
      </c>
      <c r="N3983" t="str">
        <f t="shared" si="377"/>
        <v>Artikel</v>
      </c>
      <c r="O3983" t="b" cm="1">
        <f t="array" ref="O3983">COUNT(FIND({0,1,2,3,4,5,6,7,8,9},N3983))&gt;0</f>
        <v>0</v>
      </c>
    </row>
    <row r="3984" spans="1:15" hidden="1" x14ac:dyDescent="0.3">
      <c r="A3984" s="1" t="s">
        <v>7739</v>
      </c>
      <c r="B3984" t="s">
        <v>1183</v>
      </c>
      <c r="C3984" t="s">
        <v>7740</v>
      </c>
      <c r="D3984">
        <v>2</v>
      </c>
      <c r="E3984" t="s">
        <v>7</v>
      </c>
      <c r="I3984">
        <f t="shared" si="372"/>
        <v>1</v>
      </c>
      <c r="J3984">
        <f t="shared" si="373"/>
        <v>1</v>
      </c>
      <c r="K3984" t="str">
        <f t="shared" si="374"/>
        <v>KD 2900632 RG 903207878 Faktura</v>
      </c>
      <c r="L3984" t="str">
        <f t="shared" si="375"/>
        <v>59832-</v>
      </c>
      <c r="M3984" t="str">
        <f t="shared" si="376"/>
        <v xml:space="preserve">59832 </v>
      </c>
      <c r="N3984" t="str">
        <f t="shared" si="377"/>
        <v>KD</v>
      </c>
      <c r="O3984" t="b" cm="1">
        <f t="array" ref="O3984">COUNT(FIND({0,1,2,3,4,5,6,7,8,9},N3984))&gt;0</f>
        <v>0</v>
      </c>
    </row>
    <row r="3985" spans="1:15" hidden="1" x14ac:dyDescent="0.3">
      <c r="A3985" s="1" t="s">
        <v>7741</v>
      </c>
      <c r="B3985" t="s">
        <v>1183</v>
      </c>
      <c r="C3985" t="s">
        <v>7742</v>
      </c>
      <c r="D3985">
        <v>2</v>
      </c>
      <c r="E3985" t="s">
        <v>7</v>
      </c>
      <c r="I3985">
        <f t="shared" si="372"/>
        <v>1</v>
      </c>
      <c r="J3985">
        <f t="shared" si="373"/>
        <v>1</v>
      </c>
      <c r="K3985" t="str">
        <f t="shared" si="374"/>
        <v>B&amp;B Berlin IDOC 295529258</v>
      </c>
      <c r="L3985" t="str">
        <f t="shared" si="375"/>
        <v>59836-</v>
      </c>
      <c r="M3985" t="str">
        <f t="shared" si="376"/>
        <v xml:space="preserve">59836 </v>
      </c>
      <c r="N3985" t="str">
        <f t="shared" si="377"/>
        <v>B&amp;B</v>
      </c>
      <c r="O3985" t="b" cm="1">
        <f t="array" ref="O3985">COUNT(FIND({0,1,2,3,4,5,6,7,8,9},N3985))&gt;0</f>
        <v>0</v>
      </c>
    </row>
    <row r="3986" spans="1:15" hidden="1" x14ac:dyDescent="0.3">
      <c r="A3986" s="1" t="s">
        <v>7743</v>
      </c>
      <c r="B3986" t="s">
        <v>1183</v>
      </c>
      <c r="C3986" t="s">
        <v>7744</v>
      </c>
      <c r="D3986">
        <v>2</v>
      </c>
      <c r="E3986" t="s">
        <v>7</v>
      </c>
      <c r="I3986">
        <f t="shared" si="372"/>
        <v>2</v>
      </c>
      <c r="J3986">
        <f t="shared" si="373"/>
        <v>2</v>
      </c>
      <c r="K3986" t="str">
        <f t="shared" si="374"/>
        <v>Export via WPMA nicht für alle Varianten möglich</v>
      </c>
      <c r="L3986" t="str">
        <f t="shared" si="375"/>
        <v>59837-Artikel-</v>
      </c>
      <c r="M3986" t="str">
        <f t="shared" si="376"/>
        <v xml:space="preserve">59837 Artikel </v>
      </c>
      <c r="N3986" t="str">
        <f t="shared" si="377"/>
        <v>Export</v>
      </c>
      <c r="O3986" t="b" cm="1">
        <f t="array" ref="O3986">COUNT(FIND({0,1,2,3,4,5,6,7,8,9},N3986))&gt;0</f>
        <v>0</v>
      </c>
    </row>
    <row r="3987" spans="1:15" hidden="1" x14ac:dyDescent="0.3">
      <c r="A3987" s="1" t="s">
        <v>7745</v>
      </c>
      <c r="B3987" t="s">
        <v>1183</v>
      </c>
      <c r="C3987" t="s">
        <v>7746</v>
      </c>
      <c r="D3987">
        <v>2</v>
      </c>
      <c r="E3987" t="s">
        <v>7</v>
      </c>
      <c r="I3987">
        <f t="shared" si="372"/>
        <v>1</v>
      </c>
      <c r="J3987">
        <f t="shared" si="373"/>
        <v>1</v>
      </c>
      <c r="K3987" t="str">
        <f t="shared" si="374"/>
        <v>IDOC 297099378 bearbeiten, B&amp;B FFM</v>
      </c>
      <c r="L3987" t="str">
        <f t="shared" si="375"/>
        <v>59860-</v>
      </c>
      <c r="M3987" t="str">
        <f t="shared" si="376"/>
        <v xml:space="preserve">59860 </v>
      </c>
      <c r="N3987" t="str">
        <f t="shared" si="377"/>
        <v>IDOC</v>
      </c>
      <c r="O3987" t="b" cm="1">
        <f t="array" ref="O3987">COUNT(FIND({0,1,2,3,4,5,6,7,8,9},N3987))&gt;0</f>
        <v>0</v>
      </c>
    </row>
    <row r="3988" spans="1:15" hidden="1" x14ac:dyDescent="0.3">
      <c r="A3988" s="1" t="s">
        <v>7747</v>
      </c>
      <c r="B3988" t="s">
        <v>1183</v>
      </c>
      <c r="C3988" t="s">
        <v>7748</v>
      </c>
      <c r="D3988">
        <v>2</v>
      </c>
      <c r="E3988" t="s">
        <v>7</v>
      </c>
      <c r="I3988">
        <f t="shared" si="372"/>
        <v>1</v>
      </c>
      <c r="J3988">
        <f t="shared" si="373"/>
        <v>1</v>
      </c>
      <c r="K3988" t="str">
        <f t="shared" si="374"/>
        <v>Aus einem Order IDOC zwei Aufträge erzeugt</v>
      </c>
      <c r="L3988" t="str">
        <f t="shared" si="375"/>
        <v>59865-</v>
      </c>
      <c r="M3988" t="str">
        <f t="shared" si="376"/>
        <v xml:space="preserve">59865 </v>
      </c>
      <c r="N3988" t="str">
        <f t="shared" si="377"/>
        <v>Aus</v>
      </c>
      <c r="O3988" t="b" cm="1">
        <f t="array" ref="O3988">COUNT(FIND({0,1,2,3,4,5,6,7,8,9},N3988))&gt;0</f>
        <v>0</v>
      </c>
    </row>
    <row r="3989" spans="1:15" hidden="1" x14ac:dyDescent="0.3">
      <c r="A3989" s="1" t="s">
        <v>7749</v>
      </c>
      <c r="B3989" t="s">
        <v>1183</v>
      </c>
      <c r="C3989" t="s">
        <v>7750</v>
      </c>
      <c r="D3989">
        <v>2</v>
      </c>
      <c r="E3989" t="s">
        <v>7</v>
      </c>
      <c r="I3989">
        <f t="shared" si="372"/>
        <v>1</v>
      </c>
      <c r="J3989">
        <f t="shared" si="373"/>
        <v>1</v>
      </c>
      <c r="K3989" t="str">
        <f t="shared" si="374"/>
        <v>Anrede in "Herrn" ändern</v>
      </c>
      <c r="L3989" t="str">
        <f t="shared" si="375"/>
        <v>59891-</v>
      </c>
      <c r="M3989" t="str">
        <f t="shared" si="376"/>
        <v xml:space="preserve">59891 </v>
      </c>
      <c r="N3989" t="str">
        <f t="shared" si="377"/>
        <v>Anrede</v>
      </c>
      <c r="O3989" t="b" cm="1">
        <f t="array" ref="O3989">COUNT(FIND({0,1,2,3,4,5,6,7,8,9},N3989))&gt;0</f>
        <v>0</v>
      </c>
    </row>
    <row r="3990" spans="1:15" hidden="1" x14ac:dyDescent="0.3">
      <c r="A3990" s="1" t="s">
        <v>7751</v>
      </c>
      <c r="B3990" t="s">
        <v>1183</v>
      </c>
      <c r="C3990" t="s">
        <v>7752</v>
      </c>
      <c r="D3990">
        <v>2</v>
      </c>
      <c r="E3990" t="s">
        <v>7</v>
      </c>
      <c r="I3990">
        <f t="shared" si="372"/>
        <v>1</v>
      </c>
      <c r="J3990">
        <f t="shared" si="373"/>
        <v>1</v>
      </c>
      <c r="K3990" t="str">
        <f t="shared" si="374"/>
        <v>Bon Nr. 0890</v>
      </c>
      <c r="L3990" t="str">
        <f t="shared" si="375"/>
        <v>59911-</v>
      </c>
      <c r="M3990" t="str">
        <f t="shared" si="376"/>
        <v xml:space="preserve">59911 </v>
      </c>
      <c r="N3990" t="str">
        <f t="shared" si="377"/>
        <v>Bon</v>
      </c>
      <c r="O3990" t="b" cm="1">
        <f t="array" ref="O3990">COUNT(FIND({0,1,2,3,4,5,6,7,8,9},N3990))&gt;0</f>
        <v>0</v>
      </c>
    </row>
    <row r="3991" spans="1:15" hidden="1" x14ac:dyDescent="0.3">
      <c r="A3991" s="1" t="s">
        <v>7753</v>
      </c>
      <c r="B3991" t="s">
        <v>1183</v>
      </c>
      <c r="C3991" t="s">
        <v>7754</v>
      </c>
      <c r="D3991">
        <v>2</v>
      </c>
      <c r="E3991" t="s">
        <v>7</v>
      </c>
      <c r="I3991">
        <f t="shared" si="372"/>
        <v>1</v>
      </c>
      <c r="J3991">
        <f t="shared" si="373"/>
        <v>1</v>
      </c>
      <c r="K3991" t="str">
        <f t="shared" si="374"/>
        <v>IDOCs nicht an SAP gesendet</v>
      </c>
      <c r="L3991" t="str">
        <f t="shared" si="375"/>
        <v>59932-</v>
      </c>
      <c r="M3991" t="str">
        <f t="shared" si="376"/>
        <v xml:space="preserve">59932 </v>
      </c>
      <c r="N3991" t="str">
        <f t="shared" si="377"/>
        <v>IDOCs</v>
      </c>
      <c r="O3991" t="b" cm="1">
        <f t="array" ref="O3991">COUNT(FIND({0,1,2,3,4,5,6,7,8,9},N3991))&gt;0</f>
        <v>0</v>
      </c>
    </row>
    <row r="3992" spans="1:15" hidden="1" x14ac:dyDescent="0.3">
      <c r="A3992" s="1" t="s">
        <v>7755</v>
      </c>
      <c r="B3992" t="s">
        <v>1183</v>
      </c>
      <c r="C3992" t="s">
        <v>7756</v>
      </c>
      <c r="D3992">
        <v>2</v>
      </c>
      <c r="E3992" t="s">
        <v>7</v>
      </c>
      <c r="I3992">
        <f t="shared" si="372"/>
        <v>2</v>
      </c>
      <c r="J3992">
        <f t="shared" si="373"/>
        <v>2</v>
      </c>
      <c r="K3992" t="str">
        <f t="shared" si="374"/>
        <v>Express, Schenker</v>
      </c>
      <c r="L3992" t="str">
        <f t="shared" si="375"/>
        <v>59994 - ZSO Aufträge DHL-</v>
      </c>
      <c r="M3992" t="str">
        <f t="shared" si="376"/>
        <v xml:space="preserve">59994   ZSO Aufträge DHL </v>
      </c>
      <c r="N3992" t="str">
        <f t="shared" si="377"/>
        <v>Express,</v>
      </c>
      <c r="O3992" t="b" cm="1">
        <f t="array" ref="O3992">COUNT(FIND({0,1,2,3,4,5,6,7,8,9},N3992))&gt;0</f>
        <v>0</v>
      </c>
    </row>
    <row r="3993" spans="1:15" hidden="1" x14ac:dyDescent="0.3">
      <c r="A3993" s="1" t="s">
        <v>7757</v>
      </c>
      <c r="B3993" t="s">
        <v>1183</v>
      </c>
      <c r="C3993" t="s">
        <v>7758</v>
      </c>
      <c r="D3993">
        <v>2</v>
      </c>
      <c r="E3993" t="s">
        <v>7</v>
      </c>
      <c r="I3993">
        <f t="shared" si="372"/>
        <v>1</v>
      </c>
      <c r="J3993">
        <f t="shared" si="373"/>
        <v>1</v>
      </c>
      <c r="K3993" t="str">
        <f t="shared" si="374"/>
        <v xml:space="preserve"> SAP Account: KuZ: Jessica de Pirro Paluch</v>
      </c>
      <c r="L3993" t="str">
        <f t="shared" si="375"/>
        <v>60003 -</v>
      </c>
      <c r="M3993" t="str">
        <f t="shared" si="376"/>
        <v xml:space="preserve">60003  </v>
      </c>
      <c r="N3993" t="str">
        <f t="shared" si="377"/>
        <v/>
      </c>
      <c r="O3993" t="b" cm="1">
        <f t="array" ref="O3993">COUNT(FIND({0,1,2,3,4,5,6,7,8,9},N3993))&gt;0</f>
        <v>0</v>
      </c>
    </row>
    <row r="3994" spans="1:15" hidden="1" x14ac:dyDescent="0.3">
      <c r="A3994" s="1" t="s">
        <v>7759</v>
      </c>
      <c r="B3994" t="s">
        <v>1183</v>
      </c>
      <c r="C3994" t="s">
        <v>7760</v>
      </c>
      <c r="D3994">
        <v>2</v>
      </c>
      <c r="E3994" t="s">
        <v>7</v>
      </c>
      <c r="I3994">
        <f t="shared" si="372"/>
        <v>1</v>
      </c>
      <c r="J3994">
        <f t="shared" si="373"/>
        <v>1</v>
      </c>
      <c r="K3994" t="str">
        <f t="shared" si="374"/>
        <v xml:space="preserve"> SAP Account: KuZ:  Franziska Kilic</v>
      </c>
      <c r="L3994" t="str">
        <f t="shared" si="375"/>
        <v>60004 -</v>
      </c>
      <c r="M3994" t="str">
        <f t="shared" si="376"/>
        <v xml:space="preserve">60004  </v>
      </c>
      <c r="N3994" t="str">
        <f t="shared" si="377"/>
        <v/>
      </c>
      <c r="O3994" t="b" cm="1">
        <f t="array" ref="O3994">COUNT(FIND({0,1,2,3,4,5,6,7,8,9},N3994))&gt;0</f>
        <v>0</v>
      </c>
    </row>
    <row r="3995" spans="1:15" hidden="1" x14ac:dyDescent="0.3">
      <c r="A3995" s="1" t="s">
        <v>7761</v>
      </c>
      <c r="B3995" t="s">
        <v>1183</v>
      </c>
      <c r="C3995" t="s">
        <v>7762</v>
      </c>
      <c r="D3995">
        <v>2</v>
      </c>
      <c r="E3995" t="s">
        <v>7</v>
      </c>
      <c r="I3995">
        <f t="shared" si="372"/>
        <v>1</v>
      </c>
      <c r="J3995">
        <f t="shared" si="373"/>
        <v>1</v>
      </c>
      <c r="K3995" t="str">
        <f t="shared" si="374"/>
        <v xml:space="preserve"> 295976833 vom 12.06.2017</v>
      </c>
      <c r="L3995" t="str">
        <f t="shared" si="375"/>
        <v>60007 -</v>
      </c>
      <c r="M3995" t="str">
        <f t="shared" si="376"/>
        <v xml:space="preserve">60007  </v>
      </c>
      <c r="N3995" t="str">
        <f t="shared" si="377"/>
        <v/>
      </c>
      <c r="O3995" t="b" cm="1">
        <f t="array" ref="O3995">COUNT(FIND({0,1,2,3,4,5,6,7,8,9},N3995))&gt;0</f>
        <v>0</v>
      </c>
    </row>
    <row r="3996" spans="1:15" hidden="1" x14ac:dyDescent="0.3">
      <c r="A3996" s="1" t="s">
        <v>7763</v>
      </c>
      <c r="B3996" t="s">
        <v>1183</v>
      </c>
      <c r="C3996" t="s">
        <v>7764</v>
      </c>
      <c r="D3996">
        <v>2</v>
      </c>
      <c r="E3996" t="s">
        <v>7</v>
      </c>
      <c r="I3996">
        <f t="shared" si="372"/>
        <v>2</v>
      </c>
      <c r="J3996">
        <f t="shared" si="373"/>
        <v>2</v>
      </c>
      <c r="K3996" t="str">
        <f t="shared" si="374"/>
        <v>Passwort</v>
      </c>
      <c r="L3996" t="str">
        <f t="shared" si="375"/>
        <v>60009 - SAP-</v>
      </c>
      <c r="M3996" t="str">
        <f t="shared" si="376"/>
        <v xml:space="preserve">60009   SAP </v>
      </c>
      <c r="N3996" t="e">
        <f t="shared" si="377"/>
        <v>#VALUE!</v>
      </c>
      <c r="O3996" t="b" cm="1">
        <f t="array" ref="O3996">COUNT(FIND({0,1,2,3,4,5,6,7,8,9},N3996))&gt;0</f>
        <v>0</v>
      </c>
    </row>
    <row r="3997" spans="1:15" hidden="1" x14ac:dyDescent="0.3">
      <c r="A3997" s="1" t="s">
        <v>7765</v>
      </c>
      <c r="B3997" t="s">
        <v>1183</v>
      </c>
      <c r="C3997" t="s">
        <v>7766</v>
      </c>
      <c r="D3997">
        <v>2</v>
      </c>
      <c r="E3997" t="s">
        <v>7</v>
      </c>
      <c r="I3997">
        <f t="shared" si="372"/>
        <v>3</v>
      </c>
      <c r="J3997">
        <f t="shared" si="373"/>
        <v>2</v>
      </c>
      <c r="K3997" t="str">
        <f t="shared" si="374"/>
        <v xml:space="preserve"> ListService Art.-Nr. 50821</v>
      </c>
      <c r="L3997" t="str">
        <f t="shared" si="375"/>
        <v>60033 - SAP -</v>
      </c>
      <c r="M3997" t="str">
        <f t="shared" si="376"/>
        <v xml:space="preserve">60033   SAP  </v>
      </c>
      <c r="N3997" t="str">
        <f t="shared" si="377"/>
        <v/>
      </c>
      <c r="O3997" t="b" cm="1">
        <f t="array" ref="O3997">COUNT(FIND({0,1,2,3,4,5,6,7,8,9},N3997))&gt;0</f>
        <v>0</v>
      </c>
    </row>
    <row r="3998" spans="1:15" hidden="1" x14ac:dyDescent="0.3">
      <c r="A3998" s="1" t="s">
        <v>7767</v>
      </c>
      <c r="B3998" t="s">
        <v>1183</v>
      </c>
      <c r="C3998" t="s">
        <v>7768</v>
      </c>
      <c r="D3998">
        <v>2</v>
      </c>
      <c r="E3998" t="s">
        <v>7</v>
      </c>
      <c r="I3998">
        <f t="shared" si="372"/>
        <v>2</v>
      </c>
      <c r="J3998">
        <f t="shared" si="373"/>
        <v>2</v>
      </c>
      <c r="K3998" t="str">
        <f t="shared" si="374"/>
        <v>Transaktion: KS13 für folgende Kollegen freigeben</v>
      </c>
      <c r="L3998" t="str">
        <f t="shared" si="375"/>
        <v>60034 - SAP-</v>
      </c>
      <c r="M3998" t="str">
        <f t="shared" si="376"/>
        <v xml:space="preserve">60034   SAP </v>
      </c>
      <c r="N3998" t="str">
        <f t="shared" si="377"/>
        <v>Transaktion:</v>
      </c>
      <c r="O3998" t="b" cm="1">
        <f t="array" ref="O3998">COUNT(FIND({0,1,2,3,4,5,6,7,8,9},N3998))&gt;0</f>
        <v>0</v>
      </c>
    </row>
    <row r="3999" spans="1:15" hidden="1" x14ac:dyDescent="0.3">
      <c r="A3999" s="1" t="s">
        <v>7769</v>
      </c>
      <c r="B3999" t="s">
        <v>1183</v>
      </c>
      <c r="C3999" t="s">
        <v>7770</v>
      </c>
      <c r="D3999">
        <v>2</v>
      </c>
      <c r="E3999" t="s">
        <v>7</v>
      </c>
      <c r="I3999">
        <f t="shared" si="372"/>
        <v>2</v>
      </c>
      <c r="J3999">
        <f t="shared" si="373"/>
        <v>2</v>
      </c>
      <c r="K3999" t="str">
        <f t="shared" si="374"/>
        <v>Transaktion: KS13 für folgende Kollegen freigeben</v>
      </c>
      <c r="L3999" t="str">
        <f t="shared" si="375"/>
        <v>60043 - SAP-</v>
      </c>
      <c r="M3999" t="str">
        <f t="shared" si="376"/>
        <v xml:space="preserve">60043   SAP </v>
      </c>
      <c r="N3999" t="str">
        <f t="shared" si="377"/>
        <v>Transaktion:</v>
      </c>
      <c r="O3999" t="b" cm="1">
        <f t="array" ref="O3999">COUNT(FIND({0,1,2,3,4,5,6,7,8,9},N3999))&gt;0</f>
        <v>0</v>
      </c>
    </row>
    <row r="4000" spans="1:15" hidden="1" x14ac:dyDescent="0.3">
      <c r="A4000" s="1" t="s">
        <v>7771</v>
      </c>
      <c r="B4000" t="s">
        <v>1183</v>
      </c>
      <c r="C4000" t="s">
        <v>7772</v>
      </c>
      <c r="D4000">
        <v>2</v>
      </c>
      <c r="E4000" t="s">
        <v>7</v>
      </c>
      <c r="I4000">
        <f t="shared" si="372"/>
        <v>1</v>
      </c>
      <c r="J4000">
        <f t="shared" si="373"/>
        <v>1</v>
      </c>
      <c r="K4000" t="str">
        <f t="shared" si="374"/>
        <v xml:space="preserve"> Einrichten des Platzes für neue Kollegin</v>
      </c>
      <c r="L4000" t="str">
        <f t="shared" si="375"/>
        <v>60069 -</v>
      </c>
      <c r="M4000" t="str">
        <f t="shared" si="376"/>
        <v xml:space="preserve">60069  </v>
      </c>
      <c r="N4000" t="str">
        <f t="shared" si="377"/>
        <v/>
      </c>
      <c r="O4000" t="b" cm="1">
        <f t="array" ref="O4000">COUNT(FIND({0,1,2,3,4,5,6,7,8,9},N4000))&gt;0</f>
        <v>0</v>
      </c>
    </row>
    <row r="4001" spans="1:15" hidden="1" x14ac:dyDescent="0.3">
      <c r="A4001" s="1" t="s">
        <v>7773</v>
      </c>
      <c r="B4001" t="s">
        <v>1183</v>
      </c>
      <c r="C4001" t="s">
        <v>7774</v>
      </c>
      <c r="D4001">
        <v>2</v>
      </c>
      <c r="E4001" t="s">
        <v>7</v>
      </c>
      <c r="I4001">
        <f t="shared" si="372"/>
        <v>2</v>
      </c>
      <c r="J4001">
        <f t="shared" si="373"/>
        <v>2</v>
      </c>
      <c r="K4001" t="str">
        <f t="shared" si="374"/>
        <v xml:space="preserve"> Pflege Artikel Meldung Bestandsänd.  Auslesen</v>
      </c>
      <c r="L4001" t="str">
        <f t="shared" si="375"/>
        <v>60070 - ZV002110 -</v>
      </c>
      <c r="M4001" t="str">
        <f t="shared" si="376"/>
        <v xml:space="preserve">60070   ZV002110  </v>
      </c>
      <c r="N4001" t="str">
        <f t="shared" si="377"/>
        <v/>
      </c>
      <c r="O4001" t="b" cm="1">
        <f t="array" ref="O4001">COUNT(FIND({0,1,2,3,4,5,6,7,8,9},N4001))&gt;0</f>
        <v>0</v>
      </c>
    </row>
    <row r="4002" spans="1:15" hidden="1" x14ac:dyDescent="0.3">
      <c r="A4002" s="1" t="s">
        <v>7775</v>
      </c>
      <c r="B4002" t="s">
        <v>1183</v>
      </c>
      <c r="C4002" t="s">
        <v>7776</v>
      </c>
      <c r="D4002">
        <v>2</v>
      </c>
      <c r="E4002" t="s">
        <v>7</v>
      </c>
      <c r="I4002">
        <f t="shared" si="372"/>
        <v>1</v>
      </c>
      <c r="J4002">
        <f t="shared" si="373"/>
        <v>1</v>
      </c>
      <c r="K4002" t="str">
        <f t="shared" si="374"/>
        <v xml:space="preserve"> SAP: Berechtigung für Transaktion ZV002120 einrichten</v>
      </c>
      <c r="L4002" t="str">
        <f t="shared" si="375"/>
        <v>60084 -</v>
      </c>
      <c r="M4002" t="str">
        <f t="shared" si="376"/>
        <v xml:space="preserve">60084  </v>
      </c>
      <c r="N4002" t="str">
        <f t="shared" si="377"/>
        <v/>
      </c>
      <c r="O4002" t="b" cm="1">
        <f t="array" ref="O4002">COUNT(FIND({0,1,2,3,4,5,6,7,8,9},N4002))&gt;0</f>
        <v>0</v>
      </c>
    </row>
    <row r="4003" spans="1:15" hidden="1" x14ac:dyDescent="0.3">
      <c r="A4003" s="1" t="s">
        <v>7777</v>
      </c>
      <c r="B4003" t="s">
        <v>1183</v>
      </c>
      <c r="C4003" t="s">
        <v>7778</v>
      </c>
      <c r="D4003">
        <v>2</v>
      </c>
      <c r="E4003" t="s">
        <v>7</v>
      </c>
      <c r="I4003">
        <f t="shared" si="372"/>
        <v>1</v>
      </c>
      <c r="J4003">
        <f t="shared" si="373"/>
        <v>1</v>
      </c>
      <c r="K4003" t="str">
        <f t="shared" si="374"/>
        <v xml:space="preserve"> Der Artikel 40816 (A) Pultschreibtisch Lindenholz</v>
      </c>
      <c r="L4003" t="str">
        <f t="shared" si="375"/>
        <v>60085 -</v>
      </c>
      <c r="M4003" t="str">
        <f t="shared" si="376"/>
        <v xml:space="preserve">60085  </v>
      </c>
      <c r="N4003" t="str">
        <f t="shared" si="377"/>
        <v/>
      </c>
      <c r="O4003" t="b" cm="1">
        <f t="array" ref="O4003">COUNT(FIND({0,1,2,3,4,5,6,7,8,9},N4003))&gt;0</f>
        <v>0</v>
      </c>
    </row>
    <row r="4004" spans="1:15" hidden="1" x14ac:dyDescent="0.3">
      <c r="A4004" s="1" t="s">
        <v>7779</v>
      </c>
      <c r="B4004" t="s">
        <v>1183</v>
      </c>
      <c r="C4004" t="s">
        <v>7780</v>
      </c>
      <c r="D4004">
        <v>2</v>
      </c>
      <c r="E4004" t="s">
        <v>7</v>
      </c>
      <c r="I4004">
        <f t="shared" si="372"/>
        <v>1</v>
      </c>
      <c r="J4004">
        <f t="shared" si="373"/>
        <v>1</v>
      </c>
      <c r="K4004" t="str">
        <f t="shared" si="374"/>
        <v xml:space="preserve"> WG: unbekannter Fehler BD87</v>
      </c>
      <c r="L4004" t="str">
        <f t="shared" si="375"/>
        <v>60106 -</v>
      </c>
      <c r="M4004" t="str">
        <f t="shared" si="376"/>
        <v xml:space="preserve">60106  </v>
      </c>
      <c r="N4004" t="str">
        <f t="shared" si="377"/>
        <v/>
      </c>
      <c r="O4004" t="b" cm="1">
        <f t="array" ref="O4004">COUNT(FIND({0,1,2,3,4,5,6,7,8,9},N4004))&gt;0</f>
        <v>0</v>
      </c>
    </row>
    <row r="4005" spans="1:15" hidden="1" x14ac:dyDescent="0.3">
      <c r="A4005" s="1" t="s">
        <v>7781</v>
      </c>
      <c r="B4005" t="s">
        <v>1183</v>
      </c>
      <c r="C4005" t="s">
        <v>7782</v>
      </c>
      <c r="D4005">
        <v>2</v>
      </c>
      <c r="E4005" t="s">
        <v>7</v>
      </c>
      <c r="I4005">
        <f t="shared" si="372"/>
        <v>2</v>
      </c>
      <c r="J4005">
        <f t="shared" si="373"/>
        <v>2</v>
      </c>
      <c r="K4005" t="str">
        <f t="shared" si="374"/>
        <v xml:space="preserve">  unbekannter Fehler BD 87</v>
      </c>
      <c r="L4005" t="str">
        <f t="shared" si="375"/>
        <v>60108 - SAP -</v>
      </c>
      <c r="M4005" t="str">
        <f t="shared" si="376"/>
        <v xml:space="preserve">60108   SAP  </v>
      </c>
      <c r="N4005" t="str">
        <f t="shared" si="377"/>
        <v/>
      </c>
      <c r="O4005" t="b" cm="1">
        <f t="array" ref="O4005">COUNT(FIND({0,1,2,3,4,5,6,7,8,9},N4005))&gt;0</f>
        <v>0</v>
      </c>
    </row>
    <row r="4006" spans="1:15" hidden="1" x14ac:dyDescent="0.3">
      <c r="A4006" s="1" t="s">
        <v>7783</v>
      </c>
      <c r="B4006" t="s">
        <v>1183</v>
      </c>
      <c r="C4006" t="s">
        <v>7784</v>
      </c>
      <c r="D4006">
        <v>2</v>
      </c>
      <c r="E4006" t="s">
        <v>7</v>
      </c>
      <c r="I4006">
        <f t="shared" si="372"/>
        <v>2</v>
      </c>
      <c r="J4006">
        <f t="shared" si="373"/>
        <v>2</v>
      </c>
      <c r="K4006" t="str">
        <f t="shared" si="374"/>
        <v>Anforderung: Vorbestellung von Katalogen</v>
      </c>
      <c r="L4006" t="str">
        <f t="shared" si="375"/>
        <v>60181 - Katalog-</v>
      </c>
      <c r="M4006" t="str">
        <f t="shared" si="376"/>
        <v xml:space="preserve">60181   Katalog </v>
      </c>
      <c r="N4006" t="str">
        <f t="shared" si="377"/>
        <v>Anforderung:</v>
      </c>
      <c r="O4006" t="b" cm="1">
        <f t="array" ref="O4006">COUNT(FIND({0,1,2,3,4,5,6,7,8,9},N4006))&gt;0</f>
        <v>0</v>
      </c>
    </row>
    <row r="4007" spans="1:15" hidden="1" x14ac:dyDescent="0.3">
      <c r="A4007" s="1" t="s">
        <v>7785</v>
      </c>
      <c r="B4007" t="s">
        <v>1183</v>
      </c>
      <c r="C4007" t="s">
        <v>7786</v>
      </c>
      <c r="D4007">
        <v>2</v>
      </c>
      <c r="E4007" t="s">
        <v>7</v>
      </c>
      <c r="I4007">
        <f t="shared" si="372"/>
        <v>1</v>
      </c>
      <c r="J4007">
        <f t="shared" si="373"/>
        <v>1</v>
      </c>
      <c r="K4007" t="str">
        <f t="shared" si="374"/>
        <v xml:space="preserve"> SAP: Rechnung CH</v>
      </c>
      <c r="L4007" t="str">
        <f t="shared" si="375"/>
        <v>60192 -</v>
      </c>
      <c r="M4007" t="str">
        <f t="shared" si="376"/>
        <v xml:space="preserve">60192  </v>
      </c>
      <c r="N4007" t="str">
        <f t="shared" si="377"/>
        <v/>
      </c>
      <c r="O4007" t="b" cm="1">
        <f t="array" ref="O4007">COUNT(FIND({0,1,2,3,4,5,6,7,8,9},N4007))&gt;0</f>
        <v>0</v>
      </c>
    </row>
    <row r="4008" spans="1:15" hidden="1" x14ac:dyDescent="0.3">
      <c r="A4008" s="1" t="s">
        <v>7787</v>
      </c>
      <c r="B4008" t="s">
        <v>1183</v>
      </c>
      <c r="C4008" t="s">
        <v>7788</v>
      </c>
      <c r="D4008">
        <v>2</v>
      </c>
      <c r="E4008" t="s">
        <v>7</v>
      </c>
      <c r="I4008">
        <f t="shared" si="372"/>
        <v>1</v>
      </c>
      <c r="J4008">
        <f t="shared" si="373"/>
        <v>1</v>
      </c>
      <c r="K4008" t="str">
        <f t="shared" si="374"/>
        <v xml:space="preserve"> Historischer Lebenszyklus</v>
      </c>
      <c r="L4008" t="str">
        <f t="shared" si="375"/>
        <v>60198 -</v>
      </c>
      <c r="M4008" t="str">
        <f t="shared" si="376"/>
        <v xml:space="preserve">60198  </v>
      </c>
      <c r="N4008" t="str">
        <f t="shared" si="377"/>
        <v/>
      </c>
      <c r="O4008" t="b" cm="1">
        <f t="array" ref="O4008">COUNT(FIND({0,1,2,3,4,5,6,7,8,9},N4008))&gt;0</f>
        <v>0</v>
      </c>
    </row>
    <row r="4009" spans="1:15" hidden="1" x14ac:dyDescent="0.3">
      <c r="A4009" s="1" t="s">
        <v>7789</v>
      </c>
      <c r="B4009" t="s">
        <v>1183</v>
      </c>
      <c r="C4009" t="s">
        <v>7790</v>
      </c>
      <c r="D4009">
        <v>2</v>
      </c>
      <c r="E4009" t="s">
        <v>7</v>
      </c>
      <c r="I4009">
        <f t="shared" si="372"/>
        <v>2</v>
      </c>
      <c r="J4009">
        <f t="shared" si="373"/>
        <v>2</v>
      </c>
      <c r="K4009" t="str">
        <f t="shared" si="374"/>
        <v xml:space="preserve"> Auftrag falsch angelegt</v>
      </c>
      <c r="L4009" t="str">
        <f t="shared" si="375"/>
        <v>60199 - SAP -</v>
      </c>
      <c r="M4009" t="str">
        <f t="shared" si="376"/>
        <v xml:space="preserve">60199   SAP  </v>
      </c>
      <c r="N4009" t="str">
        <f t="shared" si="377"/>
        <v/>
      </c>
      <c r="O4009" t="b" cm="1">
        <f t="array" ref="O4009">COUNT(FIND({0,1,2,3,4,5,6,7,8,9},N4009))&gt;0</f>
        <v>0</v>
      </c>
    </row>
    <row r="4010" spans="1:15" hidden="1" x14ac:dyDescent="0.3">
      <c r="A4010" s="1" t="s">
        <v>7791</v>
      </c>
      <c r="B4010" t="s">
        <v>1183</v>
      </c>
      <c r="C4010" t="s">
        <v>7792</v>
      </c>
      <c r="D4010">
        <v>2</v>
      </c>
      <c r="E4010" t="s">
        <v>7</v>
      </c>
      <c r="I4010">
        <f t="shared" si="372"/>
        <v>1</v>
      </c>
      <c r="J4010">
        <f t="shared" si="373"/>
        <v>1</v>
      </c>
      <c r="K4010" t="str">
        <f t="shared" si="374"/>
        <v xml:space="preserve"> SAP: Erfassung Bestellungen Vs. Nachschub</v>
      </c>
      <c r="L4010" t="str">
        <f t="shared" si="375"/>
        <v>60207 -</v>
      </c>
      <c r="M4010" t="str">
        <f t="shared" si="376"/>
        <v xml:space="preserve">60207  </v>
      </c>
      <c r="N4010" t="str">
        <f t="shared" si="377"/>
        <v/>
      </c>
      <c r="O4010" t="b" cm="1">
        <f t="array" ref="O4010">COUNT(FIND({0,1,2,3,4,5,6,7,8,9},N4010))&gt;0</f>
        <v>0</v>
      </c>
    </row>
    <row r="4011" spans="1:15" hidden="1" x14ac:dyDescent="0.3">
      <c r="A4011" s="1" t="s">
        <v>7793</v>
      </c>
      <c r="B4011" t="s">
        <v>1183</v>
      </c>
      <c r="C4011" t="s">
        <v>7794</v>
      </c>
      <c r="D4011">
        <v>2</v>
      </c>
      <c r="E4011" t="s">
        <v>7</v>
      </c>
      <c r="I4011">
        <f t="shared" si="372"/>
        <v>2</v>
      </c>
      <c r="J4011">
        <f t="shared" si="373"/>
        <v>2</v>
      </c>
      <c r="K4011" t="str">
        <f t="shared" si="374"/>
        <v xml:space="preserve"> falsche Währung Debitor 0300</v>
      </c>
      <c r="L4011" t="str">
        <f t="shared" si="375"/>
        <v>60208 - SAP -</v>
      </c>
      <c r="M4011" t="str">
        <f t="shared" si="376"/>
        <v xml:space="preserve">60208   SAP  </v>
      </c>
      <c r="N4011" t="str">
        <f t="shared" si="377"/>
        <v/>
      </c>
      <c r="O4011" t="b" cm="1">
        <f t="array" ref="O4011">COUNT(FIND({0,1,2,3,4,5,6,7,8,9},N4011))&gt;0</f>
        <v>0</v>
      </c>
    </row>
    <row r="4012" spans="1:15" hidden="1" x14ac:dyDescent="0.3">
      <c r="A4012" s="1" t="s">
        <v>7795</v>
      </c>
      <c r="B4012" t="s">
        <v>1183</v>
      </c>
      <c r="C4012" t="s">
        <v>7796</v>
      </c>
      <c r="D4012">
        <v>2</v>
      </c>
      <c r="E4012" t="s">
        <v>7</v>
      </c>
      <c r="I4012">
        <f t="shared" si="372"/>
        <v>2</v>
      </c>
      <c r="J4012">
        <f t="shared" si="373"/>
        <v>2</v>
      </c>
      <c r="K4012" t="str">
        <f t="shared" si="374"/>
        <v xml:space="preserve"> Nachschubaufträge WH, heute vorziehbar</v>
      </c>
      <c r="L4012" t="str">
        <f t="shared" si="375"/>
        <v>60210 - SAP -</v>
      </c>
      <c r="M4012" t="str">
        <f t="shared" si="376"/>
        <v xml:space="preserve">60210   SAP  </v>
      </c>
      <c r="N4012" t="str">
        <f t="shared" si="377"/>
        <v/>
      </c>
      <c r="O4012" t="b" cm="1">
        <f t="array" ref="O4012">COUNT(FIND({0,1,2,3,4,5,6,7,8,9},N4012))&gt;0</f>
        <v>0</v>
      </c>
    </row>
    <row r="4013" spans="1:15" hidden="1" x14ac:dyDescent="0.3">
      <c r="A4013" s="1" t="s">
        <v>7797</v>
      </c>
      <c r="B4013" t="s">
        <v>1183</v>
      </c>
      <c r="C4013" t="s">
        <v>7798</v>
      </c>
      <c r="D4013">
        <v>2</v>
      </c>
      <c r="E4013" t="s">
        <v>7</v>
      </c>
      <c r="I4013">
        <f t="shared" si="372"/>
        <v>2</v>
      </c>
      <c r="J4013">
        <f t="shared" si="373"/>
        <v>2</v>
      </c>
      <c r="K4013" t="str">
        <f t="shared" si="374"/>
        <v xml:space="preserve"> Q02 Zugriff</v>
      </c>
      <c r="L4013" t="str">
        <f t="shared" si="375"/>
        <v>60247 - SAP -</v>
      </c>
      <c r="M4013" t="str">
        <f t="shared" si="376"/>
        <v xml:space="preserve">60247   SAP  </v>
      </c>
      <c r="N4013" t="str">
        <f t="shared" si="377"/>
        <v/>
      </c>
      <c r="O4013" t="b" cm="1">
        <f t="array" ref="O4013">COUNT(FIND({0,1,2,3,4,5,6,7,8,9},N4013))&gt;0</f>
        <v>0</v>
      </c>
    </row>
    <row r="4014" spans="1:15" hidden="1" x14ac:dyDescent="0.3">
      <c r="A4014" s="1" t="s">
        <v>7799</v>
      </c>
      <c r="B4014" t="s">
        <v>1183</v>
      </c>
      <c r="C4014" t="s">
        <v>7800</v>
      </c>
      <c r="D4014">
        <v>2</v>
      </c>
      <c r="E4014" t="s">
        <v>7</v>
      </c>
      <c r="I4014">
        <f t="shared" si="372"/>
        <v>1</v>
      </c>
      <c r="J4014">
        <f t="shared" si="373"/>
        <v>1</v>
      </c>
      <c r="K4014" t="str">
        <f t="shared" si="374"/>
        <v xml:space="preserve"> Verbindung SAP/Shop seit 16.07.2017</v>
      </c>
      <c r="L4014" t="str">
        <f t="shared" si="375"/>
        <v>60259 -</v>
      </c>
      <c r="M4014" t="str">
        <f t="shared" si="376"/>
        <v xml:space="preserve">60259  </v>
      </c>
      <c r="N4014" t="str">
        <f t="shared" si="377"/>
        <v/>
      </c>
      <c r="O4014" t="b" cm="1">
        <f t="array" ref="O4014">COUNT(FIND({0,1,2,3,4,5,6,7,8,9},N4014))&gt;0</f>
        <v>0</v>
      </c>
    </row>
    <row r="4015" spans="1:15" hidden="1" x14ac:dyDescent="0.3">
      <c r="A4015" s="1" t="s">
        <v>7801</v>
      </c>
      <c r="B4015" t="s">
        <v>1183</v>
      </c>
      <c r="C4015" t="s">
        <v>7802</v>
      </c>
      <c r="D4015">
        <v>2</v>
      </c>
      <c r="E4015" t="s">
        <v>7</v>
      </c>
      <c r="I4015">
        <f t="shared" si="372"/>
        <v>1</v>
      </c>
      <c r="J4015">
        <f t="shared" si="373"/>
        <v>1</v>
      </c>
      <c r="K4015" t="str">
        <f t="shared" si="374"/>
        <v xml:space="preserve"> SAP Easy Access</v>
      </c>
      <c r="L4015" t="str">
        <f t="shared" si="375"/>
        <v>60266 -</v>
      </c>
      <c r="M4015" t="str">
        <f t="shared" si="376"/>
        <v xml:space="preserve">60266  </v>
      </c>
      <c r="N4015" t="str">
        <f t="shared" si="377"/>
        <v/>
      </c>
      <c r="O4015" t="b" cm="1">
        <f t="array" ref="O4015">COUNT(FIND({0,1,2,3,4,5,6,7,8,9},N4015))&gt;0</f>
        <v>0</v>
      </c>
    </row>
    <row r="4016" spans="1:15" hidden="1" x14ac:dyDescent="0.3">
      <c r="A4016" s="1" t="s">
        <v>7803</v>
      </c>
      <c r="B4016" t="s">
        <v>1183</v>
      </c>
      <c r="C4016" t="s">
        <v>7804</v>
      </c>
      <c r="D4016">
        <v>2</v>
      </c>
      <c r="E4016" t="s">
        <v>7</v>
      </c>
      <c r="I4016">
        <f t="shared" si="372"/>
        <v>0</v>
      </c>
      <c r="J4016">
        <f t="shared" si="373"/>
        <v>0</v>
      </c>
      <c r="K4016" t="e">
        <f t="shared" si="374"/>
        <v>#VALUE!</v>
      </c>
      <c r="L4016" t="e">
        <f t="shared" si="375"/>
        <v>#VALUE!</v>
      </c>
      <c r="M4016" t="e">
        <f t="shared" si="376"/>
        <v>#VALUE!</v>
      </c>
      <c r="N4016" t="e">
        <f t="shared" si="377"/>
        <v>#VALUE!</v>
      </c>
      <c r="O4016" t="b" cm="1">
        <f t="array" ref="O4016">COUNT(FIND({0,1,2,3,4,5,6,7,8,9},N4016))&gt;0</f>
        <v>0</v>
      </c>
    </row>
    <row r="4017" spans="1:15" hidden="1" x14ac:dyDescent="0.3">
      <c r="A4017" s="1" t="s">
        <v>7805</v>
      </c>
      <c r="B4017" t="s">
        <v>1183</v>
      </c>
      <c r="C4017" t="s">
        <v>7806</v>
      </c>
      <c r="D4017">
        <v>2</v>
      </c>
      <c r="E4017" t="s">
        <v>7</v>
      </c>
      <c r="I4017">
        <f t="shared" si="372"/>
        <v>1</v>
      </c>
      <c r="J4017">
        <f t="shared" si="373"/>
        <v>1</v>
      </c>
      <c r="K4017" t="str">
        <f t="shared" si="374"/>
        <v xml:space="preserve"> Kein Einbuchen oder Etikettendruck möglich</v>
      </c>
      <c r="L4017" t="str">
        <f t="shared" si="375"/>
        <v>60289 -</v>
      </c>
      <c r="M4017" t="str">
        <f t="shared" si="376"/>
        <v xml:space="preserve">60289  </v>
      </c>
      <c r="N4017" t="str">
        <f t="shared" si="377"/>
        <v/>
      </c>
      <c r="O4017" t="b" cm="1">
        <f t="array" ref="O4017">COUNT(FIND({0,1,2,3,4,5,6,7,8,9},N4017))&gt;0</f>
        <v>0</v>
      </c>
    </row>
    <row r="4018" spans="1:15" hidden="1" x14ac:dyDescent="0.3">
      <c r="A4018" s="1" t="s">
        <v>7807</v>
      </c>
      <c r="B4018" t="s">
        <v>1183</v>
      </c>
      <c r="C4018" t="s">
        <v>7808</v>
      </c>
      <c r="D4018">
        <v>2</v>
      </c>
      <c r="E4018" t="s">
        <v>7</v>
      </c>
      <c r="I4018">
        <f t="shared" si="372"/>
        <v>2</v>
      </c>
      <c r="J4018">
        <f t="shared" si="373"/>
        <v>2</v>
      </c>
      <c r="K4018" t="str">
        <f t="shared" si="374"/>
        <v xml:space="preserve"> Berechtigungen SAP</v>
      </c>
      <c r="L4018" t="str">
        <f t="shared" si="375"/>
        <v>60290 - SAP -</v>
      </c>
      <c r="M4018" t="str">
        <f t="shared" si="376"/>
        <v xml:space="preserve">60290   SAP  </v>
      </c>
      <c r="N4018" t="str">
        <f t="shared" si="377"/>
        <v/>
      </c>
      <c r="O4018" t="b" cm="1">
        <f t="array" ref="O4018">COUNT(FIND({0,1,2,3,4,5,6,7,8,9},N4018))&gt;0</f>
        <v>0</v>
      </c>
    </row>
    <row r="4019" spans="1:15" hidden="1" x14ac:dyDescent="0.3">
      <c r="A4019" s="1" t="s">
        <v>7809</v>
      </c>
      <c r="B4019" t="s">
        <v>1183</v>
      </c>
      <c r="C4019" t="s">
        <v>7810</v>
      </c>
      <c r="D4019">
        <v>2</v>
      </c>
      <c r="E4019" t="s">
        <v>7</v>
      </c>
      <c r="I4019">
        <f t="shared" si="372"/>
        <v>1</v>
      </c>
      <c r="J4019">
        <f t="shared" si="373"/>
        <v>1</v>
      </c>
      <c r="K4019" t="str">
        <f t="shared" si="374"/>
        <v xml:space="preserve"> SAP Freischaltung</v>
      </c>
      <c r="L4019" t="str">
        <f t="shared" si="375"/>
        <v>60294 -</v>
      </c>
      <c r="M4019" t="str">
        <f t="shared" si="376"/>
        <v xml:space="preserve">60294  </v>
      </c>
      <c r="N4019" t="str">
        <f t="shared" si="377"/>
        <v/>
      </c>
      <c r="O4019" t="b" cm="1">
        <f t="array" ref="O4019">COUNT(FIND({0,1,2,3,4,5,6,7,8,9},N4019))&gt;0</f>
        <v>0</v>
      </c>
    </row>
    <row r="4020" spans="1:15" hidden="1" x14ac:dyDescent="0.3">
      <c r="A4020" s="1" t="s">
        <v>7811</v>
      </c>
      <c r="B4020" t="s">
        <v>1183</v>
      </c>
      <c r="C4020" t="s">
        <v>7812</v>
      </c>
      <c r="D4020">
        <v>2</v>
      </c>
      <c r="E4020" t="s">
        <v>7</v>
      </c>
      <c r="I4020">
        <f t="shared" si="372"/>
        <v>1</v>
      </c>
      <c r="J4020">
        <f t="shared" si="373"/>
        <v>1</v>
      </c>
      <c r="K4020" t="str">
        <f t="shared" si="374"/>
        <v xml:space="preserve"> Abgeschlossener Arbeitsauftrag 60294</v>
      </c>
      <c r="L4020" t="str">
        <f t="shared" si="375"/>
        <v>60298 -</v>
      </c>
      <c r="M4020" t="str">
        <f t="shared" si="376"/>
        <v xml:space="preserve">60298  </v>
      </c>
      <c r="N4020" t="str">
        <f t="shared" si="377"/>
        <v/>
      </c>
      <c r="O4020" t="b" cm="1">
        <f t="array" ref="O4020">COUNT(FIND({0,1,2,3,4,5,6,7,8,9},N4020))&gt;0</f>
        <v>0</v>
      </c>
    </row>
    <row r="4021" spans="1:15" hidden="1" x14ac:dyDescent="0.3">
      <c r="A4021" s="1" t="s">
        <v>7813</v>
      </c>
      <c r="B4021" t="s">
        <v>1183</v>
      </c>
      <c r="C4021" t="s">
        <v>7814</v>
      </c>
      <c r="D4021">
        <v>2</v>
      </c>
      <c r="E4021" t="s">
        <v>7</v>
      </c>
      <c r="I4021">
        <f t="shared" si="372"/>
        <v>1</v>
      </c>
      <c r="J4021">
        <f t="shared" si="373"/>
        <v>1</v>
      </c>
      <c r="K4021" t="str">
        <f t="shared" si="374"/>
        <v xml:space="preserve"> 5110 Lieferschein 862774189 nicht buchbar</v>
      </c>
      <c r="L4021" t="str">
        <f t="shared" si="375"/>
        <v>60301 -</v>
      </c>
      <c r="M4021" t="str">
        <f t="shared" si="376"/>
        <v xml:space="preserve">60301  </v>
      </c>
      <c r="N4021" t="str">
        <f t="shared" si="377"/>
        <v/>
      </c>
      <c r="O4021" t="b" cm="1">
        <f t="array" ref="O4021">COUNT(FIND({0,1,2,3,4,5,6,7,8,9},N4021))&gt;0</f>
        <v>0</v>
      </c>
    </row>
    <row r="4022" spans="1:15" hidden="1" x14ac:dyDescent="0.3">
      <c r="A4022" s="1" t="s">
        <v>7815</v>
      </c>
      <c r="B4022" t="s">
        <v>1183</v>
      </c>
      <c r="C4022" t="s">
        <v>7816</v>
      </c>
      <c r="D4022">
        <v>2</v>
      </c>
      <c r="E4022" t="s">
        <v>7</v>
      </c>
      <c r="I4022">
        <f t="shared" si="372"/>
        <v>2</v>
      </c>
      <c r="J4022">
        <f t="shared" si="373"/>
        <v>2</v>
      </c>
      <c r="K4022" t="str">
        <f t="shared" si="374"/>
        <v xml:space="preserve"> IDOC 299427690 vom</v>
      </c>
      <c r="L4022" t="str">
        <f t="shared" si="375"/>
        <v>60356 - SAP -</v>
      </c>
      <c r="M4022" t="str">
        <f t="shared" si="376"/>
        <v xml:space="preserve">60356   SAP  </v>
      </c>
      <c r="N4022" t="str">
        <f t="shared" si="377"/>
        <v/>
      </c>
      <c r="O4022" t="b" cm="1">
        <f t="array" ref="O4022">COUNT(FIND({0,1,2,3,4,5,6,7,8,9},N4022))&gt;0</f>
        <v>0</v>
      </c>
    </row>
    <row r="4023" spans="1:15" hidden="1" x14ac:dyDescent="0.3">
      <c r="A4023" s="1" t="s">
        <v>7817</v>
      </c>
      <c r="B4023" t="s">
        <v>1183</v>
      </c>
      <c r="C4023" t="s">
        <v>7818</v>
      </c>
      <c r="D4023">
        <v>2</v>
      </c>
      <c r="E4023" t="s">
        <v>7</v>
      </c>
      <c r="I4023">
        <f t="shared" si="372"/>
        <v>2</v>
      </c>
      <c r="J4023">
        <f t="shared" si="373"/>
        <v>2</v>
      </c>
      <c r="K4023" t="str">
        <f t="shared" si="374"/>
        <v xml:space="preserve"> Freigabe für das Qualitätssystem</v>
      </c>
      <c r="L4023" t="str">
        <f t="shared" si="375"/>
        <v>60364 - SAP -</v>
      </c>
      <c r="M4023" t="str">
        <f t="shared" si="376"/>
        <v xml:space="preserve">60364   SAP  </v>
      </c>
      <c r="N4023" t="str">
        <f t="shared" si="377"/>
        <v/>
      </c>
      <c r="O4023" t="b" cm="1">
        <f t="array" ref="O4023">COUNT(FIND({0,1,2,3,4,5,6,7,8,9},N4023))&gt;0</f>
        <v>0</v>
      </c>
    </row>
    <row r="4024" spans="1:15" hidden="1" x14ac:dyDescent="0.3">
      <c r="A4024" s="1" t="s">
        <v>7819</v>
      </c>
      <c r="B4024" t="s">
        <v>1183</v>
      </c>
      <c r="C4024" t="s">
        <v>7820</v>
      </c>
      <c r="D4024">
        <v>2</v>
      </c>
      <c r="E4024" t="s">
        <v>7</v>
      </c>
      <c r="I4024">
        <f t="shared" si="372"/>
        <v>2</v>
      </c>
      <c r="J4024">
        <f t="shared" si="373"/>
        <v>2</v>
      </c>
      <c r="K4024" t="str">
        <f t="shared" si="374"/>
        <v xml:space="preserve"> Abgeschlossener Arbeitsauftrag 60300</v>
      </c>
      <c r="L4024" t="str">
        <f t="shared" si="375"/>
        <v>60816 - SAP -</v>
      </c>
      <c r="M4024" t="str">
        <f t="shared" si="376"/>
        <v xml:space="preserve">60816   SAP  </v>
      </c>
      <c r="N4024" t="str">
        <f t="shared" si="377"/>
        <v/>
      </c>
      <c r="O4024" t="b" cm="1">
        <f t="array" ref="O4024">COUNT(FIND({0,1,2,3,4,5,6,7,8,9},N4024))&gt;0</f>
        <v>0</v>
      </c>
    </row>
    <row r="4025" spans="1:15" hidden="1" x14ac:dyDescent="0.3">
      <c r="A4025" s="1" t="s">
        <v>7821</v>
      </c>
      <c r="B4025" t="s">
        <v>1183</v>
      </c>
      <c r="C4025" t="s">
        <v>7822</v>
      </c>
      <c r="D4025">
        <v>2</v>
      </c>
      <c r="E4025" t="s">
        <v>7</v>
      </c>
      <c r="I4025">
        <f t="shared" si="372"/>
        <v>2</v>
      </c>
      <c r="J4025">
        <f t="shared" si="373"/>
        <v>2</v>
      </c>
      <c r="K4025" t="str">
        <f t="shared" si="374"/>
        <v xml:space="preserve">  Neue SAP Verknüpfungen anlegen ?</v>
      </c>
      <c r="L4025" t="str">
        <f t="shared" si="375"/>
        <v>60833 - SAP -</v>
      </c>
      <c r="M4025" t="str">
        <f t="shared" si="376"/>
        <v xml:space="preserve">60833   SAP  </v>
      </c>
      <c r="N4025" t="str">
        <f t="shared" si="377"/>
        <v/>
      </c>
      <c r="O4025" t="b" cm="1">
        <f t="array" ref="O4025">COUNT(FIND({0,1,2,3,4,5,6,7,8,9},N4025))&gt;0</f>
        <v>0</v>
      </c>
    </row>
    <row r="4026" spans="1:15" hidden="1" x14ac:dyDescent="0.3">
      <c r="A4026" s="1" t="s">
        <v>7823</v>
      </c>
      <c r="B4026" t="s">
        <v>1183</v>
      </c>
      <c r="C4026" t="s">
        <v>7824</v>
      </c>
      <c r="D4026">
        <v>2</v>
      </c>
      <c r="E4026" t="s">
        <v>7</v>
      </c>
      <c r="I4026">
        <f t="shared" si="372"/>
        <v>2</v>
      </c>
      <c r="J4026">
        <f t="shared" si="373"/>
        <v>2</v>
      </c>
      <c r="K4026" t="str">
        <f t="shared" si="374"/>
        <v xml:space="preserve"> : LS und ÜL lassen sich nicht einbuchern</v>
      </c>
      <c r="L4026" t="str">
        <f t="shared" si="375"/>
        <v>60835 - SAP -</v>
      </c>
      <c r="M4026" t="str">
        <f t="shared" si="376"/>
        <v xml:space="preserve">60835   SAP  </v>
      </c>
      <c r="N4026" t="str">
        <f t="shared" si="377"/>
        <v/>
      </c>
      <c r="O4026" t="b" cm="1">
        <f t="array" ref="O4026">COUNT(FIND({0,1,2,3,4,5,6,7,8,9},N4026))&gt;0</f>
        <v>0</v>
      </c>
    </row>
    <row r="4027" spans="1:15" hidden="1" x14ac:dyDescent="0.3">
      <c r="A4027" s="1" t="s">
        <v>7825</v>
      </c>
      <c r="B4027" t="s">
        <v>1183</v>
      </c>
      <c r="C4027" t="s">
        <v>7826</v>
      </c>
      <c r="D4027">
        <v>2</v>
      </c>
      <c r="E4027" t="s">
        <v>7</v>
      </c>
      <c r="I4027">
        <f t="shared" si="372"/>
        <v>1</v>
      </c>
      <c r="J4027">
        <f t="shared" si="373"/>
        <v>1</v>
      </c>
      <c r="K4027" t="str">
        <f t="shared" si="374"/>
        <v xml:space="preserve"> ecom Umzug von Arbeitsplätzen</v>
      </c>
      <c r="L4027" t="str">
        <f t="shared" si="375"/>
        <v>60838 -</v>
      </c>
      <c r="M4027" t="str">
        <f t="shared" si="376"/>
        <v xml:space="preserve">60838  </v>
      </c>
      <c r="N4027" t="str">
        <f t="shared" si="377"/>
        <v/>
      </c>
      <c r="O4027" t="b" cm="1">
        <f t="array" ref="O4027">COUNT(FIND({0,1,2,3,4,5,6,7,8,9},N4027))&gt;0</f>
        <v>0</v>
      </c>
    </row>
    <row r="4028" spans="1:15" hidden="1" x14ac:dyDescent="0.3">
      <c r="A4028" s="1" t="s">
        <v>7827</v>
      </c>
      <c r="B4028" t="s">
        <v>1183</v>
      </c>
      <c r="C4028" t="s">
        <v>7828</v>
      </c>
      <c r="D4028">
        <v>2</v>
      </c>
      <c r="E4028" t="s">
        <v>7</v>
      </c>
      <c r="I4028">
        <f t="shared" si="372"/>
        <v>1</v>
      </c>
      <c r="J4028">
        <f t="shared" si="373"/>
        <v>1</v>
      </c>
      <c r="K4028" t="str">
        <f t="shared" si="374"/>
        <v xml:space="preserve"> SAP sehr langsam</v>
      </c>
      <c r="L4028" t="str">
        <f t="shared" si="375"/>
        <v>60841 -</v>
      </c>
      <c r="M4028" t="str">
        <f t="shared" si="376"/>
        <v xml:space="preserve">60841  </v>
      </c>
      <c r="N4028" t="str">
        <f t="shared" si="377"/>
        <v/>
      </c>
      <c r="O4028" t="b" cm="1">
        <f t="array" ref="O4028">COUNT(FIND({0,1,2,3,4,5,6,7,8,9},N4028))&gt;0</f>
        <v>0</v>
      </c>
    </row>
    <row r="4029" spans="1:15" hidden="1" x14ac:dyDescent="0.3">
      <c r="A4029" s="1" t="s">
        <v>7829</v>
      </c>
      <c r="B4029" t="s">
        <v>1183</v>
      </c>
      <c r="C4029" t="s">
        <v>7830</v>
      </c>
      <c r="D4029">
        <v>2</v>
      </c>
      <c r="E4029" t="s">
        <v>7</v>
      </c>
      <c r="I4029">
        <f t="shared" si="372"/>
        <v>2</v>
      </c>
      <c r="J4029">
        <f t="shared" si="373"/>
        <v>2</v>
      </c>
      <c r="K4029" t="str">
        <f t="shared" si="374"/>
        <v xml:space="preserve"> Gutschein per Click and Collect</v>
      </c>
      <c r="L4029" t="str">
        <f t="shared" si="375"/>
        <v>60843 - SAP -</v>
      </c>
      <c r="M4029" t="str">
        <f t="shared" si="376"/>
        <v xml:space="preserve">60843   SAP  </v>
      </c>
      <c r="N4029" t="str">
        <f t="shared" si="377"/>
        <v/>
      </c>
      <c r="O4029" t="b" cm="1">
        <f t="array" ref="O4029">COUNT(FIND({0,1,2,3,4,5,6,7,8,9},N4029))&gt;0</f>
        <v>0</v>
      </c>
    </row>
    <row r="4030" spans="1:15" hidden="1" x14ac:dyDescent="0.3">
      <c r="A4030" s="1" t="s">
        <v>7831</v>
      </c>
      <c r="B4030" t="s">
        <v>1183</v>
      </c>
      <c r="C4030" t="s">
        <v>7832</v>
      </c>
      <c r="D4030">
        <v>2</v>
      </c>
      <c r="E4030" t="s">
        <v>7</v>
      </c>
      <c r="I4030">
        <f t="shared" si="372"/>
        <v>1</v>
      </c>
      <c r="J4030">
        <f t="shared" si="373"/>
        <v>1</v>
      </c>
      <c r="K4030" t="str">
        <f t="shared" si="374"/>
        <v>InternetBestellungen in den falschen Datensatz</v>
      </c>
      <c r="L4030" t="str">
        <f t="shared" si="375"/>
        <v>60869-</v>
      </c>
      <c r="M4030" t="str">
        <f t="shared" si="376"/>
        <v xml:space="preserve">60869 </v>
      </c>
      <c r="N4030" t="str">
        <f t="shared" si="377"/>
        <v>InternetBestellungen</v>
      </c>
      <c r="O4030" t="b" cm="1">
        <f t="array" ref="O4030">COUNT(FIND({0,1,2,3,4,5,6,7,8,9},N4030))&gt;0</f>
        <v>0</v>
      </c>
    </row>
    <row r="4031" spans="1:15" hidden="1" x14ac:dyDescent="0.3">
      <c r="A4031" s="1" t="s">
        <v>7833</v>
      </c>
      <c r="B4031" t="s">
        <v>1183</v>
      </c>
      <c r="C4031" t="s">
        <v>7834</v>
      </c>
      <c r="D4031">
        <v>2</v>
      </c>
      <c r="E4031" t="s">
        <v>7</v>
      </c>
      <c r="I4031">
        <f t="shared" si="372"/>
        <v>1</v>
      </c>
      <c r="J4031">
        <f t="shared" si="373"/>
        <v>1</v>
      </c>
      <c r="K4031" t="str">
        <f t="shared" si="374"/>
        <v xml:space="preserve"> WG: Abgeschlossener Arbeitsauftrag 59028</v>
      </c>
      <c r="L4031" t="str">
        <f t="shared" si="375"/>
        <v>60886 -</v>
      </c>
      <c r="M4031" t="str">
        <f t="shared" si="376"/>
        <v xml:space="preserve">60886  </v>
      </c>
      <c r="N4031" t="str">
        <f t="shared" si="377"/>
        <v/>
      </c>
      <c r="O4031" t="b" cm="1">
        <f t="array" ref="O4031">COUNT(FIND({0,1,2,3,4,5,6,7,8,9},N4031))&gt;0</f>
        <v>0</v>
      </c>
    </row>
    <row r="4032" spans="1:15" hidden="1" x14ac:dyDescent="0.3">
      <c r="A4032" s="1" t="s">
        <v>7835</v>
      </c>
      <c r="B4032" t="s">
        <v>1183</v>
      </c>
      <c r="C4032" t="s">
        <v>7836</v>
      </c>
      <c r="D4032">
        <v>2</v>
      </c>
      <c r="E4032" t="s">
        <v>7</v>
      </c>
      <c r="I4032">
        <f t="shared" si="372"/>
        <v>1</v>
      </c>
      <c r="J4032">
        <f t="shared" si="373"/>
        <v>1</v>
      </c>
      <c r="K4032" t="str">
        <f t="shared" si="374"/>
        <v xml:space="preserve"> Einstellungen Drucker CW8M3XXXX6</v>
      </c>
      <c r="L4032" t="str">
        <f t="shared" si="375"/>
        <v>60889 -</v>
      </c>
      <c r="M4032" t="str">
        <f t="shared" si="376"/>
        <v xml:space="preserve">60889  </v>
      </c>
      <c r="N4032" t="str">
        <f t="shared" si="377"/>
        <v/>
      </c>
      <c r="O4032" t="b" cm="1">
        <f t="array" ref="O4032">COUNT(FIND({0,1,2,3,4,5,6,7,8,9},N4032))&gt;0</f>
        <v>0</v>
      </c>
    </row>
    <row r="4033" spans="1:15" hidden="1" x14ac:dyDescent="0.3">
      <c r="A4033" s="1" t="s">
        <v>7837</v>
      </c>
      <c r="B4033" t="s">
        <v>1183</v>
      </c>
      <c r="C4033" t="s">
        <v>7838</v>
      </c>
      <c r="D4033">
        <v>2</v>
      </c>
      <c r="E4033" t="s">
        <v>7</v>
      </c>
      <c r="I4033">
        <f t="shared" si="372"/>
        <v>1</v>
      </c>
      <c r="J4033">
        <f t="shared" si="373"/>
        <v>1</v>
      </c>
      <c r="K4033" t="str">
        <f t="shared" si="374"/>
        <v xml:space="preserve"> unbekannte Fehlermeldung in Idocs</v>
      </c>
      <c r="L4033" t="str">
        <f t="shared" si="375"/>
        <v>60899 -</v>
      </c>
      <c r="M4033" t="str">
        <f t="shared" si="376"/>
        <v xml:space="preserve">60899  </v>
      </c>
      <c r="N4033" t="str">
        <f t="shared" si="377"/>
        <v/>
      </c>
      <c r="O4033" t="b" cm="1">
        <f t="array" ref="O4033">COUNT(FIND({0,1,2,3,4,5,6,7,8,9},N4033))&gt;0</f>
        <v>0</v>
      </c>
    </row>
    <row r="4034" spans="1:15" hidden="1" x14ac:dyDescent="0.3">
      <c r="A4034" s="1" t="s">
        <v>7839</v>
      </c>
      <c r="B4034" t="s">
        <v>1183</v>
      </c>
      <c r="C4034" t="s">
        <v>7840</v>
      </c>
      <c r="D4034">
        <v>2</v>
      </c>
      <c r="E4034" t="s">
        <v>7</v>
      </c>
      <c r="I4034">
        <f t="shared" si="372"/>
        <v>1</v>
      </c>
      <c r="J4034">
        <f t="shared" si="373"/>
        <v>1</v>
      </c>
      <c r="K4034" t="str">
        <f t="shared" si="374"/>
        <v xml:space="preserve"> Neue Artikel nicht im SAP</v>
      </c>
      <c r="L4034" t="str">
        <f t="shared" si="375"/>
        <v>60902 -</v>
      </c>
      <c r="M4034" t="str">
        <f t="shared" si="376"/>
        <v xml:space="preserve">60902  </v>
      </c>
      <c r="N4034" t="str">
        <f t="shared" si="377"/>
        <v/>
      </c>
      <c r="O4034" t="b" cm="1">
        <f t="array" ref="O4034">COUNT(FIND({0,1,2,3,4,5,6,7,8,9},N4034))&gt;0</f>
        <v>0</v>
      </c>
    </row>
    <row r="4035" spans="1:15" hidden="1" x14ac:dyDescent="0.3">
      <c r="A4035" s="1" t="s">
        <v>7841</v>
      </c>
      <c r="B4035" t="s">
        <v>1183</v>
      </c>
      <c r="C4035" t="s">
        <v>7842</v>
      </c>
      <c r="D4035">
        <v>2</v>
      </c>
      <c r="E4035" t="s">
        <v>7</v>
      </c>
      <c r="I4035">
        <f t="shared" ref="I4035:I4098" si="378">LEN(C4035)-LEN(SUBSTITUTE(C4035,"-",))</f>
        <v>1</v>
      </c>
      <c r="J4035">
        <f t="shared" ref="J4035:J4098" si="379">IF(I4035&gt;1,2,I4035)</f>
        <v>1</v>
      </c>
      <c r="K4035" t="str">
        <f t="shared" ref="K4035:K4098" si="380">RIGHT($C4035,LEN($C4035)-SEARCH("#",SUBSTITUTE($C4035,"-","#",J4035)))</f>
        <v>Eingangsbestätigung C&amp; C</v>
      </c>
      <c r="L4035" t="str">
        <f t="shared" ref="L4035:L4098" si="381">LEFT($C4035,SEARCH("#",SUBSTITUTE($C4035,"-","#",$J4035)))</f>
        <v>60929-</v>
      </c>
      <c r="M4035" t="str">
        <f t="shared" ref="M4035:M4098" si="382">SUBSTITUTE(L4035,"-"," ")</f>
        <v xml:space="preserve">60929 </v>
      </c>
      <c r="N4035" t="str">
        <f t="shared" ref="N4035:N4098" si="383">LEFT(K4035,SEARCH(" ",K4035,1)-1)</f>
        <v>Eingangsbestätigung</v>
      </c>
      <c r="O4035" t="b" cm="1">
        <f t="array" ref="O4035">COUNT(FIND({0,1,2,3,4,5,6,7,8,9},N4035))&gt;0</f>
        <v>0</v>
      </c>
    </row>
    <row r="4036" spans="1:15" hidden="1" x14ac:dyDescent="0.3">
      <c r="A4036" s="1" t="s">
        <v>7843</v>
      </c>
      <c r="B4036" t="s">
        <v>1183</v>
      </c>
      <c r="C4036" t="s">
        <v>7844</v>
      </c>
      <c r="D4036">
        <v>2</v>
      </c>
      <c r="E4036" t="s">
        <v>7</v>
      </c>
      <c r="I4036">
        <f t="shared" si="378"/>
        <v>1</v>
      </c>
      <c r="J4036">
        <f t="shared" si="379"/>
        <v>1</v>
      </c>
      <c r="K4036" t="str">
        <f t="shared" si="380"/>
        <v>Bestelladresse highlighten</v>
      </c>
      <c r="L4036" t="str">
        <f t="shared" si="381"/>
        <v>60945-</v>
      </c>
      <c r="M4036" t="str">
        <f t="shared" si="382"/>
        <v xml:space="preserve">60945 </v>
      </c>
      <c r="N4036" t="str">
        <f t="shared" si="383"/>
        <v>Bestelladresse</v>
      </c>
      <c r="O4036" t="b" cm="1">
        <f t="array" ref="O4036">COUNT(FIND({0,1,2,3,4,5,6,7,8,9},N4036))&gt;0</f>
        <v>0</v>
      </c>
    </row>
    <row r="4037" spans="1:15" hidden="1" x14ac:dyDescent="0.3">
      <c r="A4037" s="1" t="s">
        <v>7845</v>
      </c>
      <c r="B4037" t="s">
        <v>1183</v>
      </c>
      <c r="C4037" t="s">
        <v>7846</v>
      </c>
      <c r="D4037">
        <v>2</v>
      </c>
      <c r="E4037" t="s">
        <v>7</v>
      </c>
      <c r="I4037">
        <f t="shared" si="378"/>
        <v>1</v>
      </c>
      <c r="J4037">
        <f t="shared" si="379"/>
        <v>1</v>
      </c>
      <c r="K4037" t="str">
        <f t="shared" si="380"/>
        <v xml:space="preserve"> Faktura: Barcode auf Rechnung</v>
      </c>
      <c r="L4037" t="str">
        <f t="shared" si="381"/>
        <v>60978 -</v>
      </c>
      <c r="M4037" t="str">
        <f t="shared" si="382"/>
        <v xml:space="preserve">60978  </v>
      </c>
      <c r="N4037" t="str">
        <f t="shared" si="383"/>
        <v/>
      </c>
      <c r="O4037" t="b" cm="1">
        <f t="array" ref="O4037">COUNT(FIND({0,1,2,3,4,5,6,7,8,9},N4037))&gt;0</f>
        <v>0</v>
      </c>
    </row>
    <row r="4038" spans="1:15" hidden="1" x14ac:dyDescent="0.3">
      <c r="A4038" s="1" t="s">
        <v>7847</v>
      </c>
      <c r="B4038" t="s">
        <v>1183</v>
      </c>
      <c r="C4038" t="s">
        <v>7848</v>
      </c>
      <c r="D4038">
        <v>2</v>
      </c>
      <c r="E4038" t="s">
        <v>7</v>
      </c>
      <c r="I4038">
        <f t="shared" si="378"/>
        <v>1</v>
      </c>
      <c r="J4038">
        <f t="shared" si="379"/>
        <v>1</v>
      </c>
      <c r="K4038" t="str">
        <f t="shared" si="380"/>
        <v xml:space="preserve">  Lieferungen seit Samstag nacht nicht /kaum erstellt</v>
      </c>
      <c r="L4038" t="str">
        <f t="shared" si="381"/>
        <v>61104 -</v>
      </c>
      <c r="M4038" t="str">
        <f t="shared" si="382"/>
        <v xml:space="preserve">61104  </v>
      </c>
      <c r="N4038" t="str">
        <f t="shared" si="383"/>
        <v/>
      </c>
      <c r="O4038" t="b" cm="1">
        <f t="array" ref="O4038">COUNT(FIND({0,1,2,3,4,5,6,7,8,9},N4038))&gt;0</f>
        <v>0</v>
      </c>
    </row>
    <row r="4039" spans="1:15" hidden="1" x14ac:dyDescent="0.3">
      <c r="A4039" s="1" t="s">
        <v>7849</v>
      </c>
      <c r="B4039" t="s">
        <v>1183</v>
      </c>
      <c r="C4039" t="s">
        <v>7850</v>
      </c>
      <c r="D4039">
        <v>2</v>
      </c>
      <c r="E4039" t="s">
        <v>7</v>
      </c>
      <c r="I4039">
        <f t="shared" si="378"/>
        <v>1</v>
      </c>
      <c r="J4039">
        <f t="shared" si="379"/>
        <v>1</v>
      </c>
      <c r="K4039" t="str">
        <f t="shared" si="380"/>
        <v xml:space="preserve"> Transaktion FBR2 für mein Profil bitte freischalten</v>
      </c>
      <c r="L4039" t="str">
        <f t="shared" si="381"/>
        <v>61107 -</v>
      </c>
      <c r="M4039" t="str">
        <f t="shared" si="382"/>
        <v xml:space="preserve">61107  </v>
      </c>
      <c r="N4039" t="str">
        <f t="shared" si="383"/>
        <v/>
      </c>
      <c r="O4039" t="b" cm="1">
        <f t="array" ref="O4039">COUNT(FIND({0,1,2,3,4,5,6,7,8,9},N4039))&gt;0</f>
        <v>0</v>
      </c>
    </row>
    <row r="4040" spans="1:15" hidden="1" x14ac:dyDescent="0.3">
      <c r="A4040" s="1" t="s">
        <v>7851</v>
      </c>
      <c r="B4040" t="s">
        <v>1183</v>
      </c>
      <c r="C4040" t="s">
        <v>7852</v>
      </c>
      <c r="D4040">
        <v>2</v>
      </c>
      <c r="E4040" t="s">
        <v>7</v>
      </c>
      <c r="I4040">
        <f t="shared" si="378"/>
        <v>1</v>
      </c>
      <c r="J4040">
        <f t="shared" si="379"/>
        <v>1</v>
      </c>
      <c r="K4040" t="str">
        <f t="shared" si="380"/>
        <v xml:space="preserve">  Transaktion FB00 für mein Profil bitte freischalten</v>
      </c>
      <c r="L4040" t="str">
        <f t="shared" si="381"/>
        <v>61117 -</v>
      </c>
      <c r="M4040" t="str">
        <f t="shared" si="382"/>
        <v xml:space="preserve">61117  </v>
      </c>
      <c r="N4040" t="str">
        <f t="shared" si="383"/>
        <v/>
      </c>
      <c r="O4040" t="b" cm="1">
        <f t="array" ref="O4040">COUNT(FIND({0,1,2,3,4,5,6,7,8,9},N4040))&gt;0</f>
        <v>0</v>
      </c>
    </row>
    <row r="4041" spans="1:15" hidden="1" x14ac:dyDescent="0.3">
      <c r="A4041" s="1" t="s">
        <v>7853</v>
      </c>
      <c r="B4041" t="s">
        <v>1183</v>
      </c>
      <c r="C4041" t="s">
        <v>7854</v>
      </c>
      <c r="D4041">
        <v>2</v>
      </c>
      <c r="E4041" t="s">
        <v>7</v>
      </c>
      <c r="I4041">
        <f t="shared" si="378"/>
        <v>1</v>
      </c>
      <c r="J4041">
        <f t="shared" si="379"/>
        <v>1</v>
      </c>
      <c r="K4041" t="str">
        <f t="shared" si="380"/>
        <v>Logotausch und Datum hinzufügen</v>
      </c>
      <c r="L4041" t="str">
        <f t="shared" si="381"/>
        <v>61308-</v>
      </c>
      <c r="M4041" t="str">
        <f t="shared" si="382"/>
        <v xml:space="preserve">61308 </v>
      </c>
      <c r="N4041" t="str">
        <f t="shared" si="383"/>
        <v>Logotausch</v>
      </c>
      <c r="O4041" t="b" cm="1">
        <f t="array" ref="O4041">COUNT(FIND({0,1,2,3,4,5,6,7,8,9},N4041))&gt;0</f>
        <v>0</v>
      </c>
    </row>
    <row r="4042" spans="1:15" hidden="1" x14ac:dyDescent="0.3">
      <c r="A4042" s="1" t="s">
        <v>7855</v>
      </c>
      <c r="B4042" t="s">
        <v>1183</v>
      </c>
      <c r="C4042" t="s">
        <v>7856</v>
      </c>
      <c r="D4042">
        <v>2</v>
      </c>
      <c r="E4042" t="s">
        <v>7</v>
      </c>
      <c r="I4042">
        <f t="shared" si="378"/>
        <v>1</v>
      </c>
      <c r="J4042">
        <f t="shared" si="379"/>
        <v>1</v>
      </c>
      <c r="K4042" t="str">
        <f t="shared" si="380"/>
        <v>Anpassung Anfragen Sonderbestellung ZSAN</v>
      </c>
      <c r="L4042" t="str">
        <f t="shared" si="381"/>
        <v>61398-</v>
      </c>
      <c r="M4042" t="str">
        <f t="shared" si="382"/>
        <v xml:space="preserve">61398 </v>
      </c>
      <c r="N4042" t="str">
        <f t="shared" si="383"/>
        <v>Anpassung</v>
      </c>
      <c r="O4042" t="b" cm="1">
        <f t="array" ref="O4042">COUNT(FIND({0,1,2,3,4,5,6,7,8,9},N4042))&gt;0</f>
        <v>0</v>
      </c>
    </row>
    <row r="4043" spans="1:15" hidden="1" x14ac:dyDescent="0.3">
      <c r="A4043" s="1" t="s">
        <v>7857</v>
      </c>
      <c r="B4043" t="s">
        <v>1183</v>
      </c>
      <c r="C4043" t="s">
        <v>7858</v>
      </c>
      <c r="D4043">
        <v>2</v>
      </c>
      <c r="E4043" t="s">
        <v>7</v>
      </c>
      <c r="I4043">
        <f t="shared" si="378"/>
        <v>1</v>
      </c>
      <c r="J4043">
        <f t="shared" si="379"/>
        <v>1</v>
      </c>
      <c r="K4043" t="str">
        <f t="shared" si="380"/>
        <v>Anpassung Proforma Rechnung</v>
      </c>
      <c r="L4043" t="str">
        <f t="shared" si="381"/>
        <v>61520-</v>
      </c>
      <c r="M4043" t="str">
        <f t="shared" si="382"/>
        <v xml:space="preserve">61520 </v>
      </c>
      <c r="N4043" t="str">
        <f t="shared" si="383"/>
        <v>Anpassung</v>
      </c>
      <c r="O4043" t="b" cm="1">
        <f t="array" ref="O4043">COUNT(FIND({0,1,2,3,4,5,6,7,8,9},N4043))&gt;0</f>
        <v>0</v>
      </c>
    </row>
    <row r="4044" spans="1:15" hidden="1" x14ac:dyDescent="0.3">
      <c r="A4044" s="1" t="s">
        <v>7859</v>
      </c>
      <c r="B4044" t="s">
        <v>1183</v>
      </c>
      <c r="C4044" t="s">
        <v>7860</v>
      </c>
      <c r="D4044">
        <v>2</v>
      </c>
      <c r="E4044" t="s">
        <v>7</v>
      </c>
      <c r="I4044">
        <f t="shared" si="378"/>
        <v>1</v>
      </c>
      <c r="J4044">
        <f t="shared" si="379"/>
        <v>1</v>
      </c>
      <c r="K4044" t="str">
        <f t="shared" si="380"/>
        <v>Zahlungsbedingungen</v>
      </c>
      <c r="L4044" t="str">
        <f t="shared" si="381"/>
        <v>61583-</v>
      </c>
      <c r="M4044" t="str">
        <f t="shared" si="382"/>
        <v xml:space="preserve">61583 </v>
      </c>
      <c r="N4044" t="e">
        <f t="shared" si="383"/>
        <v>#VALUE!</v>
      </c>
      <c r="O4044" t="b" cm="1">
        <f t="array" ref="O4044">COUNT(FIND({0,1,2,3,4,5,6,7,8,9},N4044))&gt;0</f>
        <v>0</v>
      </c>
    </row>
    <row r="4045" spans="1:15" hidden="1" x14ac:dyDescent="0.3">
      <c r="A4045" s="1" t="s">
        <v>7861</v>
      </c>
      <c r="B4045" t="s">
        <v>1183</v>
      </c>
      <c r="C4045" t="s">
        <v>7862</v>
      </c>
      <c r="D4045">
        <v>2</v>
      </c>
      <c r="E4045" t="s">
        <v>7</v>
      </c>
      <c r="I4045">
        <f t="shared" si="378"/>
        <v>0</v>
      </c>
      <c r="J4045">
        <f t="shared" si="379"/>
        <v>0</v>
      </c>
      <c r="K4045" t="e">
        <f t="shared" si="380"/>
        <v>#VALUE!</v>
      </c>
      <c r="L4045" t="e">
        <f t="shared" si="381"/>
        <v>#VALUE!</v>
      </c>
      <c r="M4045" t="e">
        <f t="shared" si="382"/>
        <v>#VALUE!</v>
      </c>
      <c r="N4045" t="e">
        <f t="shared" si="383"/>
        <v>#VALUE!</v>
      </c>
      <c r="O4045" t="b" cm="1">
        <f t="array" ref="O4045">COUNT(FIND({0,1,2,3,4,5,6,7,8,9},N4045))&gt;0</f>
        <v>0</v>
      </c>
    </row>
    <row r="4046" spans="1:15" hidden="1" x14ac:dyDescent="0.3">
      <c r="A4046" s="1" t="s">
        <v>7863</v>
      </c>
      <c r="B4046" t="s">
        <v>1183</v>
      </c>
      <c r="C4046" t="s">
        <v>7864</v>
      </c>
      <c r="D4046">
        <v>2</v>
      </c>
      <c r="E4046" t="s">
        <v>7</v>
      </c>
      <c r="I4046">
        <f t="shared" si="378"/>
        <v>2</v>
      </c>
      <c r="J4046">
        <f t="shared" si="379"/>
        <v>2</v>
      </c>
      <c r="K4046" t="str">
        <f t="shared" si="380"/>
        <v>Zeiten</v>
      </c>
      <c r="L4046" t="str">
        <f t="shared" si="381"/>
        <v>62095-Anpassung GF-</v>
      </c>
      <c r="M4046" t="str">
        <f t="shared" si="382"/>
        <v xml:space="preserve">62095 Anpassung GF </v>
      </c>
      <c r="N4046" t="e">
        <f t="shared" si="383"/>
        <v>#VALUE!</v>
      </c>
      <c r="O4046" t="b" cm="1">
        <f t="array" ref="O4046">COUNT(FIND({0,1,2,3,4,5,6,7,8,9},N4046))&gt;0</f>
        <v>0</v>
      </c>
    </row>
    <row r="4047" spans="1:15" hidden="1" x14ac:dyDescent="0.3">
      <c r="A4047" s="1" t="s">
        <v>7865</v>
      </c>
      <c r="B4047" t="s">
        <v>1183</v>
      </c>
      <c r="C4047" t="s">
        <v>7866</v>
      </c>
      <c r="D4047">
        <v>2</v>
      </c>
      <c r="E4047" t="s">
        <v>7</v>
      </c>
      <c r="I4047">
        <f t="shared" si="378"/>
        <v>1</v>
      </c>
      <c r="J4047">
        <f t="shared" si="379"/>
        <v>1</v>
      </c>
      <c r="K4047" t="str">
        <f t="shared" si="380"/>
        <v>Signatur Anpassung ZV10</v>
      </c>
      <c r="L4047" t="str">
        <f t="shared" si="381"/>
        <v>62195-</v>
      </c>
      <c r="M4047" t="str">
        <f t="shared" si="382"/>
        <v xml:space="preserve">62195 </v>
      </c>
      <c r="N4047" t="str">
        <f t="shared" si="383"/>
        <v>Signatur</v>
      </c>
      <c r="O4047" t="b" cm="1">
        <f t="array" ref="O4047">COUNT(FIND({0,1,2,3,4,5,6,7,8,9},N4047))&gt;0</f>
        <v>0</v>
      </c>
    </row>
    <row r="4048" spans="1:15" hidden="1" x14ac:dyDescent="0.3">
      <c r="A4048" s="1" t="s">
        <v>7867</v>
      </c>
      <c r="B4048" t="s">
        <v>1183</v>
      </c>
      <c r="C4048" t="s">
        <v>7868</v>
      </c>
      <c r="D4048">
        <v>2</v>
      </c>
      <c r="E4048" t="s">
        <v>7</v>
      </c>
      <c r="I4048">
        <f t="shared" si="378"/>
        <v>0</v>
      </c>
      <c r="J4048">
        <f t="shared" si="379"/>
        <v>0</v>
      </c>
      <c r="K4048" t="e">
        <f t="shared" si="380"/>
        <v>#VALUE!</v>
      </c>
      <c r="L4048" t="e">
        <f t="shared" si="381"/>
        <v>#VALUE!</v>
      </c>
      <c r="M4048" t="e">
        <f t="shared" si="382"/>
        <v>#VALUE!</v>
      </c>
      <c r="N4048" t="e">
        <f t="shared" si="383"/>
        <v>#VALUE!</v>
      </c>
      <c r="O4048" t="b" cm="1">
        <f t="array" ref="O4048">COUNT(FIND({0,1,2,3,4,5,6,7,8,9},N4048))&gt;0</f>
        <v>0</v>
      </c>
    </row>
    <row r="4049" spans="1:15" hidden="1" x14ac:dyDescent="0.3">
      <c r="A4049" s="1" t="s">
        <v>7869</v>
      </c>
      <c r="B4049" t="s">
        <v>1183</v>
      </c>
      <c r="C4049" t="s">
        <v>7870</v>
      </c>
      <c r="D4049">
        <v>2</v>
      </c>
      <c r="E4049" t="s">
        <v>7</v>
      </c>
      <c r="I4049">
        <f t="shared" si="378"/>
        <v>1</v>
      </c>
      <c r="J4049">
        <f t="shared" si="379"/>
        <v>1</v>
      </c>
      <c r="K4049" t="str">
        <f t="shared" si="380"/>
        <v>Anpassung Datenschutzhinweis</v>
      </c>
      <c r="L4049" t="str">
        <f t="shared" si="381"/>
        <v>62219-</v>
      </c>
      <c r="M4049" t="str">
        <f t="shared" si="382"/>
        <v xml:space="preserve">62219 </v>
      </c>
      <c r="N4049" t="str">
        <f t="shared" si="383"/>
        <v>Anpassung</v>
      </c>
      <c r="O4049" t="b" cm="1">
        <f t="array" ref="O4049">COUNT(FIND({0,1,2,3,4,5,6,7,8,9},N4049))&gt;0</f>
        <v>0</v>
      </c>
    </row>
    <row r="4050" spans="1:15" hidden="1" x14ac:dyDescent="0.3">
      <c r="A4050" s="1" t="s">
        <v>7871</v>
      </c>
      <c r="B4050" t="s">
        <v>1183</v>
      </c>
      <c r="C4050" t="s">
        <v>7872</v>
      </c>
      <c r="D4050">
        <v>2</v>
      </c>
      <c r="E4050" t="s">
        <v>7</v>
      </c>
      <c r="I4050">
        <f t="shared" si="378"/>
        <v>1</v>
      </c>
      <c r="J4050">
        <f t="shared" si="379"/>
        <v>1</v>
      </c>
      <c r="K4050" t="str">
        <f t="shared" si="380"/>
        <v>Anp. Lieferantenanfrage</v>
      </c>
      <c r="L4050" t="str">
        <f t="shared" si="381"/>
        <v>62480-</v>
      </c>
      <c r="M4050" t="str">
        <f t="shared" si="382"/>
        <v xml:space="preserve">62480 </v>
      </c>
      <c r="N4050" t="str">
        <f t="shared" si="383"/>
        <v>Anp.</v>
      </c>
      <c r="O4050" t="b" cm="1">
        <f t="array" ref="O4050">COUNT(FIND({0,1,2,3,4,5,6,7,8,9},N4050))&gt;0</f>
        <v>0</v>
      </c>
    </row>
    <row r="4051" spans="1:15" hidden="1" x14ac:dyDescent="0.3">
      <c r="A4051" s="1" t="s">
        <v>7873</v>
      </c>
      <c r="B4051" t="s">
        <v>1183</v>
      </c>
      <c r="C4051" t="s">
        <v>7874</v>
      </c>
      <c r="D4051">
        <v>2</v>
      </c>
      <c r="E4051" t="s">
        <v>7</v>
      </c>
      <c r="I4051">
        <f t="shared" si="378"/>
        <v>1</v>
      </c>
      <c r="J4051">
        <f t="shared" si="379"/>
        <v>1</v>
      </c>
      <c r="K4051" t="str">
        <f t="shared" si="380"/>
        <v>SAP</v>
      </c>
      <c r="L4051" t="str">
        <f t="shared" si="381"/>
        <v>62573-</v>
      </c>
      <c r="M4051" t="str">
        <f t="shared" si="382"/>
        <v xml:space="preserve">62573 </v>
      </c>
      <c r="N4051" t="e">
        <f t="shared" si="383"/>
        <v>#VALUE!</v>
      </c>
      <c r="O4051" t="b" cm="1">
        <f t="array" ref="O4051">COUNT(FIND({0,1,2,3,4,5,6,7,8,9},N4051))&gt;0</f>
        <v>0</v>
      </c>
    </row>
    <row r="4052" spans="1:15" hidden="1" x14ac:dyDescent="0.3">
      <c r="A4052" s="1" t="s">
        <v>7875</v>
      </c>
      <c r="B4052" t="s">
        <v>1183</v>
      </c>
      <c r="C4052" t="s">
        <v>7876</v>
      </c>
      <c r="D4052">
        <v>2</v>
      </c>
      <c r="E4052" t="s">
        <v>7</v>
      </c>
      <c r="I4052">
        <f t="shared" si="378"/>
        <v>1</v>
      </c>
      <c r="J4052">
        <f t="shared" si="379"/>
        <v>1</v>
      </c>
      <c r="K4052" t="str">
        <f t="shared" si="380"/>
        <v>Anp. Rechtsform</v>
      </c>
      <c r="L4052" t="str">
        <f t="shared" si="381"/>
        <v>62582-</v>
      </c>
      <c r="M4052" t="str">
        <f t="shared" si="382"/>
        <v xml:space="preserve">62582 </v>
      </c>
      <c r="N4052" t="str">
        <f t="shared" si="383"/>
        <v>Anp.</v>
      </c>
      <c r="O4052" t="b" cm="1">
        <f t="array" ref="O4052">COUNT(FIND({0,1,2,3,4,5,6,7,8,9},N4052))&gt;0</f>
        <v>0</v>
      </c>
    </row>
    <row r="4053" spans="1:15" hidden="1" x14ac:dyDescent="0.3">
      <c r="A4053" s="1" t="s">
        <v>7877</v>
      </c>
      <c r="B4053" t="s">
        <v>1183</v>
      </c>
      <c r="C4053" t="s">
        <v>7878</v>
      </c>
      <c r="D4053">
        <v>2</v>
      </c>
      <c r="E4053" t="s">
        <v>7</v>
      </c>
      <c r="I4053">
        <f t="shared" si="378"/>
        <v>3</v>
      </c>
      <c r="J4053">
        <f t="shared" si="379"/>
        <v>2</v>
      </c>
      <c r="K4053" t="str">
        <f t="shared" si="380"/>
        <v xml:space="preserve"> HU-Nummer in Lieferung übernehmen</v>
      </c>
      <c r="L4053" t="str">
        <f t="shared" si="381"/>
        <v>62595 -VaWH -</v>
      </c>
      <c r="M4053" t="str">
        <f t="shared" si="382"/>
        <v xml:space="preserve">62595  VaWH  </v>
      </c>
      <c r="N4053" t="str">
        <f t="shared" si="383"/>
        <v/>
      </c>
      <c r="O4053" t="b" cm="1">
        <f t="array" ref="O4053">COUNT(FIND({0,1,2,3,4,5,6,7,8,9},N4053))&gt;0</f>
        <v>0</v>
      </c>
    </row>
    <row r="4054" spans="1:15" hidden="1" x14ac:dyDescent="0.3">
      <c r="A4054" s="1" t="s">
        <v>7879</v>
      </c>
      <c r="B4054" t="s">
        <v>1183</v>
      </c>
      <c r="C4054" t="s">
        <v>7880</v>
      </c>
      <c r="D4054">
        <v>2</v>
      </c>
      <c r="E4054" t="s">
        <v>7</v>
      </c>
      <c r="I4054">
        <f t="shared" si="378"/>
        <v>1</v>
      </c>
      <c r="J4054">
        <f t="shared" si="379"/>
        <v>1</v>
      </c>
      <c r="K4054" t="str">
        <f t="shared" si="380"/>
        <v>ungeplante Auslandsmedien</v>
      </c>
      <c r="L4054" t="str">
        <f t="shared" si="381"/>
        <v>62639-</v>
      </c>
      <c r="M4054" t="str">
        <f t="shared" si="382"/>
        <v xml:space="preserve">62639 </v>
      </c>
      <c r="N4054" t="str">
        <f t="shared" si="383"/>
        <v>ungeplante</v>
      </c>
      <c r="O4054" t="b" cm="1">
        <f t="array" ref="O4054">COUNT(FIND({0,1,2,3,4,5,6,7,8,9},N4054))&gt;0</f>
        <v>0</v>
      </c>
    </row>
    <row r="4055" spans="1:15" hidden="1" x14ac:dyDescent="0.3">
      <c r="A4055" s="1" t="s">
        <v>7881</v>
      </c>
      <c r="B4055" t="s">
        <v>1183</v>
      </c>
      <c r="C4055" t="s">
        <v>7882</v>
      </c>
      <c r="D4055">
        <v>2</v>
      </c>
      <c r="E4055" t="s">
        <v>7</v>
      </c>
      <c r="I4055">
        <f t="shared" si="378"/>
        <v>1</v>
      </c>
      <c r="J4055">
        <f t="shared" si="379"/>
        <v>1</v>
      </c>
      <c r="K4055" t="str">
        <f t="shared" si="380"/>
        <v>B&amp; B MF Kopfartikel ohne Preis</v>
      </c>
      <c r="L4055" t="str">
        <f t="shared" si="381"/>
        <v>62648-</v>
      </c>
      <c r="M4055" t="str">
        <f t="shared" si="382"/>
        <v xml:space="preserve">62648 </v>
      </c>
      <c r="N4055" t="str">
        <f t="shared" si="383"/>
        <v>B&amp;</v>
      </c>
      <c r="O4055" t="b" cm="1">
        <f t="array" ref="O4055">COUNT(FIND({0,1,2,3,4,5,6,7,8,9},N4055))&gt;0</f>
        <v>0</v>
      </c>
    </row>
    <row r="4056" spans="1:15" hidden="1" x14ac:dyDescent="0.3">
      <c r="A4056" s="1" t="s">
        <v>7883</v>
      </c>
      <c r="B4056" t="s">
        <v>1183</v>
      </c>
      <c r="C4056" t="s">
        <v>7884</v>
      </c>
      <c r="D4056">
        <v>2</v>
      </c>
      <c r="E4056" t="s">
        <v>7</v>
      </c>
      <c r="I4056">
        <f t="shared" si="378"/>
        <v>1</v>
      </c>
      <c r="J4056">
        <f t="shared" si="379"/>
        <v>1</v>
      </c>
      <c r="K4056" t="str">
        <f t="shared" si="380"/>
        <v>Account anlegen</v>
      </c>
      <c r="L4056" t="str">
        <f t="shared" si="381"/>
        <v>62651-</v>
      </c>
      <c r="M4056" t="str">
        <f t="shared" si="382"/>
        <v xml:space="preserve">62651 </v>
      </c>
      <c r="N4056" t="str">
        <f t="shared" si="383"/>
        <v>Account</v>
      </c>
      <c r="O4056" t="b" cm="1">
        <f t="array" ref="O4056">COUNT(FIND({0,1,2,3,4,5,6,7,8,9},N4056))&gt;0</f>
        <v>0</v>
      </c>
    </row>
    <row r="4057" spans="1:15" hidden="1" x14ac:dyDescent="0.3">
      <c r="A4057" s="1" t="s">
        <v>7885</v>
      </c>
      <c r="B4057" t="s">
        <v>1183</v>
      </c>
      <c r="C4057" t="s">
        <v>7886</v>
      </c>
      <c r="D4057">
        <v>2</v>
      </c>
      <c r="E4057" t="s">
        <v>7</v>
      </c>
      <c r="I4057">
        <f t="shared" si="378"/>
        <v>1</v>
      </c>
      <c r="J4057">
        <f t="shared" si="379"/>
        <v>1</v>
      </c>
      <c r="K4057" t="str">
        <f t="shared" si="380"/>
        <v>Idoc Bearbeitung</v>
      </c>
      <c r="L4057" t="str">
        <f t="shared" si="381"/>
        <v>62652-</v>
      </c>
      <c r="M4057" t="str">
        <f t="shared" si="382"/>
        <v xml:space="preserve">62652 </v>
      </c>
      <c r="N4057" t="str">
        <f t="shared" si="383"/>
        <v>Idoc</v>
      </c>
      <c r="O4057" t="b" cm="1">
        <f t="array" ref="O4057">COUNT(FIND({0,1,2,3,4,5,6,7,8,9},N4057))&gt;0</f>
        <v>0</v>
      </c>
    </row>
    <row r="4058" spans="1:15" hidden="1" x14ac:dyDescent="0.3">
      <c r="A4058" s="1" t="s">
        <v>7887</v>
      </c>
      <c r="B4058" t="s">
        <v>1183</v>
      </c>
      <c r="C4058" t="s">
        <v>7888</v>
      </c>
      <c r="D4058">
        <v>2</v>
      </c>
      <c r="E4058" t="s">
        <v>7</v>
      </c>
      <c r="I4058">
        <f t="shared" si="378"/>
        <v>1</v>
      </c>
      <c r="J4058">
        <f t="shared" si="379"/>
        <v>1</v>
      </c>
      <c r="K4058" t="str">
        <f t="shared" si="380"/>
        <v>Artikel Auslandsmedien</v>
      </c>
      <c r="L4058" t="str">
        <f t="shared" si="381"/>
        <v>62738-</v>
      </c>
      <c r="M4058" t="str">
        <f t="shared" si="382"/>
        <v xml:space="preserve">62738 </v>
      </c>
      <c r="N4058" t="str">
        <f t="shared" si="383"/>
        <v>Artikel</v>
      </c>
      <c r="O4058" t="b" cm="1">
        <f t="array" ref="O4058">COUNT(FIND({0,1,2,3,4,5,6,7,8,9},N4058))&gt;0</f>
        <v>0</v>
      </c>
    </row>
    <row r="4059" spans="1:15" hidden="1" x14ac:dyDescent="0.3">
      <c r="A4059" s="1" t="s">
        <v>7889</v>
      </c>
      <c r="B4059" t="s">
        <v>1183</v>
      </c>
      <c r="C4059" t="s">
        <v>7890</v>
      </c>
      <c r="D4059">
        <v>2</v>
      </c>
      <c r="E4059" t="s">
        <v>7</v>
      </c>
      <c r="I4059">
        <f t="shared" si="378"/>
        <v>1</v>
      </c>
      <c r="J4059">
        <f t="shared" si="379"/>
        <v>1</v>
      </c>
      <c r="K4059" t="str">
        <f t="shared" si="380"/>
        <v>ArtNr. 702064</v>
      </c>
      <c r="L4059" t="str">
        <f t="shared" si="381"/>
        <v>62750-</v>
      </c>
      <c r="M4059" t="str">
        <f t="shared" si="382"/>
        <v xml:space="preserve">62750 </v>
      </c>
      <c r="N4059" t="str">
        <f t="shared" si="383"/>
        <v>ArtNr.</v>
      </c>
      <c r="O4059" t="b" cm="1">
        <f t="array" ref="O4059">COUNT(FIND({0,1,2,3,4,5,6,7,8,9},N4059))&gt;0</f>
        <v>0</v>
      </c>
    </row>
    <row r="4060" spans="1:15" hidden="1" x14ac:dyDescent="0.3">
      <c r="A4060" s="1" t="s">
        <v>7891</v>
      </c>
      <c r="B4060" t="s">
        <v>1183</v>
      </c>
      <c r="C4060" t="s">
        <v>7892</v>
      </c>
      <c r="D4060">
        <v>2</v>
      </c>
      <c r="E4060" t="s">
        <v>7</v>
      </c>
      <c r="I4060">
        <f t="shared" si="378"/>
        <v>1</v>
      </c>
      <c r="J4060">
        <f t="shared" si="379"/>
        <v>1</v>
      </c>
      <c r="K4060" t="str">
        <f t="shared" si="380"/>
        <v>Auftragsbestätigungen</v>
      </c>
      <c r="L4060" t="str">
        <f t="shared" si="381"/>
        <v>62756-</v>
      </c>
      <c r="M4060" t="str">
        <f t="shared" si="382"/>
        <v xml:space="preserve">62756 </v>
      </c>
      <c r="N4060" t="e">
        <f t="shared" si="383"/>
        <v>#VALUE!</v>
      </c>
      <c r="O4060" t="b" cm="1">
        <f t="array" ref="O4060">COUNT(FIND({0,1,2,3,4,5,6,7,8,9},N4060))&gt;0</f>
        <v>0</v>
      </c>
    </row>
    <row r="4061" spans="1:15" hidden="1" x14ac:dyDescent="0.3">
      <c r="A4061" s="1" t="s">
        <v>7893</v>
      </c>
      <c r="B4061" t="s">
        <v>1183</v>
      </c>
      <c r="C4061" t="s">
        <v>7894</v>
      </c>
      <c r="D4061">
        <v>2</v>
      </c>
      <c r="E4061" t="s">
        <v>7</v>
      </c>
      <c r="I4061">
        <f t="shared" si="378"/>
        <v>1</v>
      </c>
      <c r="J4061">
        <f t="shared" si="379"/>
        <v>1</v>
      </c>
      <c r="K4061" t="str">
        <f t="shared" si="380"/>
        <v>Order Idocs</v>
      </c>
      <c r="L4061" t="str">
        <f t="shared" si="381"/>
        <v>62763-</v>
      </c>
      <c r="M4061" t="str">
        <f t="shared" si="382"/>
        <v xml:space="preserve">62763 </v>
      </c>
      <c r="N4061" t="str">
        <f t="shared" si="383"/>
        <v>Order</v>
      </c>
      <c r="O4061" t="b" cm="1">
        <f t="array" ref="O4061">COUNT(FIND({0,1,2,3,4,5,6,7,8,9},N4061))&gt;0</f>
        <v>0</v>
      </c>
    </row>
    <row r="4062" spans="1:15" hidden="1" x14ac:dyDescent="0.3">
      <c r="A4062" s="1" t="s">
        <v>7895</v>
      </c>
      <c r="B4062" t="s">
        <v>1183</v>
      </c>
      <c r="C4062" t="s">
        <v>7896</v>
      </c>
      <c r="D4062">
        <v>2</v>
      </c>
      <c r="E4062" t="s">
        <v>7</v>
      </c>
      <c r="I4062">
        <f t="shared" si="378"/>
        <v>0</v>
      </c>
      <c r="J4062">
        <f t="shared" si="379"/>
        <v>0</v>
      </c>
      <c r="K4062" t="e">
        <f t="shared" si="380"/>
        <v>#VALUE!</v>
      </c>
      <c r="L4062" t="e">
        <f t="shared" si="381"/>
        <v>#VALUE!</v>
      </c>
      <c r="M4062" t="e">
        <f t="shared" si="382"/>
        <v>#VALUE!</v>
      </c>
      <c r="N4062" t="e">
        <f t="shared" si="383"/>
        <v>#VALUE!</v>
      </c>
      <c r="O4062" t="b" cm="1">
        <f t="array" ref="O4062">COUNT(FIND({0,1,2,3,4,5,6,7,8,9},N4062))&gt;0</f>
        <v>0</v>
      </c>
    </row>
    <row r="4063" spans="1:15" hidden="1" x14ac:dyDescent="0.3">
      <c r="A4063" s="1" t="s">
        <v>7897</v>
      </c>
      <c r="B4063" t="s">
        <v>1183</v>
      </c>
      <c r="C4063" t="s">
        <v>7898</v>
      </c>
      <c r="D4063">
        <v>2</v>
      </c>
      <c r="E4063" t="s">
        <v>7</v>
      </c>
      <c r="I4063">
        <f t="shared" si="378"/>
        <v>1</v>
      </c>
      <c r="J4063">
        <f t="shared" si="379"/>
        <v>1</v>
      </c>
      <c r="K4063" t="str">
        <f t="shared" si="380"/>
        <v>Lagerbestand nicht im Shop</v>
      </c>
      <c r="L4063" t="str">
        <f t="shared" si="381"/>
        <v>62771-</v>
      </c>
      <c r="M4063" t="str">
        <f t="shared" si="382"/>
        <v xml:space="preserve">62771 </v>
      </c>
      <c r="N4063" t="str">
        <f t="shared" si="383"/>
        <v>Lagerbestand</v>
      </c>
      <c r="O4063" t="b" cm="1">
        <f t="array" ref="O4063">COUNT(FIND({0,1,2,3,4,5,6,7,8,9},N4063))&gt;0</f>
        <v>0</v>
      </c>
    </row>
    <row r="4064" spans="1:15" hidden="1" x14ac:dyDescent="0.3">
      <c r="A4064" s="1" t="s">
        <v>7899</v>
      </c>
      <c r="B4064" t="s">
        <v>1183</v>
      </c>
      <c r="C4064" t="s">
        <v>7900</v>
      </c>
      <c r="D4064">
        <v>2</v>
      </c>
      <c r="E4064" t="s">
        <v>7</v>
      </c>
      <c r="I4064">
        <f t="shared" si="378"/>
        <v>1</v>
      </c>
      <c r="J4064">
        <f t="shared" si="379"/>
        <v>1</v>
      </c>
      <c r="K4064" t="str">
        <f t="shared" si="380"/>
        <v>Liefersperre Internet Prüfung</v>
      </c>
      <c r="L4064" t="str">
        <f t="shared" si="381"/>
        <v>62785-</v>
      </c>
      <c r="M4064" t="str">
        <f t="shared" si="382"/>
        <v xml:space="preserve">62785 </v>
      </c>
      <c r="N4064" t="str">
        <f t="shared" si="383"/>
        <v>Liefersperre</v>
      </c>
      <c r="O4064" t="b" cm="1">
        <f t="array" ref="O4064">COUNT(FIND({0,1,2,3,4,5,6,7,8,9},N4064))&gt;0</f>
        <v>0</v>
      </c>
    </row>
    <row r="4065" spans="1:15" hidden="1" x14ac:dyDescent="0.3">
      <c r="A4065" s="1" t="s">
        <v>7901</v>
      </c>
      <c r="B4065" t="s">
        <v>1183</v>
      </c>
      <c r="C4065" t="s">
        <v>7902</v>
      </c>
      <c r="D4065">
        <v>2</v>
      </c>
      <c r="E4065" t="s">
        <v>7</v>
      </c>
      <c r="I4065">
        <f t="shared" si="378"/>
        <v>1</v>
      </c>
      <c r="J4065">
        <f t="shared" si="379"/>
        <v>1</v>
      </c>
      <c r="K4065" t="str">
        <f t="shared" si="380"/>
        <v>AB ohne Liefertermin</v>
      </c>
      <c r="L4065" t="str">
        <f t="shared" si="381"/>
        <v>62786-</v>
      </c>
      <c r="M4065" t="str">
        <f t="shared" si="382"/>
        <v xml:space="preserve">62786 </v>
      </c>
      <c r="N4065" t="str">
        <f t="shared" si="383"/>
        <v>AB</v>
      </c>
      <c r="O4065" t="b" cm="1">
        <f t="array" ref="O4065">COUNT(FIND({0,1,2,3,4,5,6,7,8,9},N4065))&gt;0</f>
        <v>0</v>
      </c>
    </row>
    <row r="4066" spans="1:15" hidden="1" x14ac:dyDescent="0.3">
      <c r="A4066" s="1" t="s">
        <v>7903</v>
      </c>
      <c r="B4066" t="s">
        <v>1183</v>
      </c>
      <c r="C4066" t="s">
        <v>7904</v>
      </c>
      <c r="D4066">
        <v>2</v>
      </c>
      <c r="E4066" t="s">
        <v>7</v>
      </c>
      <c r="I4066">
        <f t="shared" si="378"/>
        <v>1</v>
      </c>
      <c r="J4066">
        <f t="shared" si="379"/>
        <v>1</v>
      </c>
      <c r="K4066" t="str">
        <f t="shared" si="380"/>
        <v>Proforma</v>
      </c>
      <c r="L4066" t="str">
        <f t="shared" si="381"/>
        <v>62792-</v>
      </c>
      <c r="M4066" t="str">
        <f t="shared" si="382"/>
        <v xml:space="preserve">62792 </v>
      </c>
      <c r="N4066" t="e">
        <f t="shared" si="383"/>
        <v>#VALUE!</v>
      </c>
      <c r="O4066" t="b" cm="1">
        <f t="array" ref="O4066">COUNT(FIND({0,1,2,3,4,5,6,7,8,9},N4066))&gt;0</f>
        <v>0</v>
      </c>
    </row>
    <row r="4067" spans="1:15" hidden="1" x14ac:dyDescent="0.3">
      <c r="A4067" s="1" t="s">
        <v>7905</v>
      </c>
      <c r="B4067" t="s">
        <v>1183</v>
      </c>
      <c r="C4067" t="s">
        <v>7906</v>
      </c>
      <c r="D4067">
        <v>2</v>
      </c>
      <c r="E4067" t="s">
        <v>7</v>
      </c>
      <c r="I4067">
        <f t="shared" si="378"/>
        <v>1</v>
      </c>
      <c r="J4067">
        <f t="shared" si="379"/>
        <v>1</v>
      </c>
      <c r="K4067" t="str">
        <f t="shared" si="380"/>
        <v>Mehrwertsteuer ab 1.1.2018</v>
      </c>
      <c r="L4067" t="str">
        <f t="shared" si="381"/>
        <v>62794 -</v>
      </c>
      <c r="M4067" t="str">
        <f t="shared" si="382"/>
        <v xml:space="preserve">62794  </v>
      </c>
      <c r="N4067" t="str">
        <f t="shared" si="383"/>
        <v>Mehrwertsteuer</v>
      </c>
      <c r="O4067" t="b" cm="1">
        <f t="array" ref="O4067">COUNT(FIND({0,1,2,3,4,5,6,7,8,9},N4067))&gt;0</f>
        <v>0</v>
      </c>
    </row>
    <row r="4068" spans="1:15" hidden="1" x14ac:dyDescent="0.3">
      <c r="A4068" s="1" t="s">
        <v>7907</v>
      </c>
      <c r="B4068" t="s">
        <v>1183</v>
      </c>
      <c r="C4068" t="s">
        <v>7908</v>
      </c>
      <c r="D4068">
        <v>2</v>
      </c>
      <c r="E4068" t="s">
        <v>7</v>
      </c>
      <c r="I4068">
        <f t="shared" si="378"/>
        <v>1</v>
      </c>
      <c r="J4068">
        <f t="shared" si="379"/>
        <v>1</v>
      </c>
      <c r="K4068" t="str">
        <f t="shared" si="380"/>
        <v>Liefertermine auf AB</v>
      </c>
      <c r="L4068" t="str">
        <f t="shared" si="381"/>
        <v>62798-</v>
      </c>
      <c r="M4068" t="str">
        <f t="shared" si="382"/>
        <v xml:space="preserve">62798 </v>
      </c>
      <c r="N4068" t="str">
        <f t="shared" si="383"/>
        <v>Liefertermine</v>
      </c>
      <c r="O4068" t="b" cm="1">
        <f t="array" ref="O4068">COUNT(FIND({0,1,2,3,4,5,6,7,8,9},N4068))&gt;0</f>
        <v>0</v>
      </c>
    </row>
    <row r="4069" spans="1:15" x14ac:dyDescent="0.3">
      <c r="A4069" s="1" t="s">
        <v>7909</v>
      </c>
      <c r="B4069" t="s">
        <v>1183</v>
      </c>
      <c r="C4069" t="s">
        <v>7910</v>
      </c>
      <c r="D4069">
        <v>2</v>
      </c>
      <c r="E4069" t="s">
        <v>7</v>
      </c>
      <c r="I4069">
        <f t="shared" si="378"/>
        <v>1</v>
      </c>
      <c r="J4069">
        <f t="shared" si="379"/>
        <v>1</v>
      </c>
      <c r="K4069" t="str">
        <f t="shared" si="380"/>
        <v>69272 Bürstenmatte</v>
      </c>
      <c r="L4069" t="str">
        <f t="shared" si="381"/>
        <v>62809-</v>
      </c>
      <c r="M4069" t="str">
        <f t="shared" si="382"/>
        <v xml:space="preserve">62809 </v>
      </c>
      <c r="N4069" t="str">
        <f t="shared" si="383"/>
        <v>69272</v>
      </c>
      <c r="O4069" t="b" cm="1">
        <f t="array" ref="O4069">COUNT(FIND({0,1,2,3,4,5,6,7,8,9},N4069))&gt;0</f>
        <v>1</v>
      </c>
    </row>
    <row r="4070" spans="1:15" hidden="1" x14ac:dyDescent="0.3">
      <c r="A4070" s="1" t="s">
        <v>7911</v>
      </c>
      <c r="B4070" t="s">
        <v>1183</v>
      </c>
      <c r="C4070" t="s">
        <v>7912</v>
      </c>
      <c r="D4070">
        <v>2</v>
      </c>
      <c r="E4070" t="s">
        <v>7</v>
      </c>
      <c r="I4070">
        <f t="shared" si="378"/>
        <v>1</v>
      </c>
      <c r="J4070">
        <f t="shared" si="379"/>
        <v>1</v>
      </c>
      <c r="K4070" t="str">
        <f t="shared" si="380"/>
        <v>Idoc zu Waterrower</v>
      </c>
      <c r="L4070" t="str">
        <f t="shared" si="381"/>
        <v>62827-</v>
      </c>
      <c r="M4070" t="str">
        <f t="shared" si="382"/>
        <v xml:space="preserve">62827 </v>
      </c>
      <c r="N4070" t="str">
        <f t="shared" si="383"/>
        <v>Idoc</v>
      </c>
      <c r="O4070" t="b" cm="1">
        <f t="array" ref="O4070">COUNT(FIND({0,1,2,3,4,5,6,7,8,9},N4070))&gt;0</f>
        <v>0</v>
      </c>
    </row>
    <row r="4071" spans="1:15" hidden="1" x14ac:dyDescent="0.3">
      <c r="A4071" s="1" t="s">
        <v>7913</v>
      </c>
      <c r="B4071" t="s">
        <v>1183</v>
      </c>
      <c r="C4071" t="s">
        <v>7914</v>
      </c>
      <c r="D4071">
        <v>2</v>
      </c>
      <c r="E4071" t="s">
        <v>7</v>
      </c>
      <c r="I4071">
        <f t="shared" si="378"/>
        <v>1</v>
      </c>
      <c r="J4071">
        <f t="shared" si="379"/>
        <v>1</v>
      </c>
      <c r="K4071" t="str">
        <f t="shared" si="380"/>
        <v>Liefersperre Internetprüfung</v>
      </c>
      <c r="L4071" t="str">
        <f t="shared" si="381"/>
        <v>62831-</v>
      </c>
      <c r="M4071" t="str">
        <f t="shared" si="382"/>
        <v xml:space="preserve">62831 </v>
      </c>
      <c r="N4071" t="str">
        <f t="shared" si="383"/>
        <v>Liefersperre</v>
      </c>
      <c r="O4071" t="b" cm="1">
        <f t="array" ref="O4071">COUNT(FIND({0,1,2,3,4,5,6,7,8,9},N4071))&gt;0</f>
        <v>0</v>
      </c>
    </row>
    <row r="4072" spans="1:15" hidden="1" x14ac:dyDescent="0.3">
      <c r="A4072" s="1" t="s">
        <v>7915</v>
      </c>
      <c r="B4072" t="s">
        <v>1183</v>
      </c>
      <c r="C4072" t="s">
        <v>7916</v>
      </c>
      <c r="D4072">
        <v>2</v>
      </c>
      <c r="E4072" t="s">
        <v>7</v>
      </c>
      <c r="I4072">
        <f t="shared" si="378"/>
        <v>1</v>
      </c>
      <c r="J4072">
        <f t="shared" si="379"/>
        <v>1</v>
      </c>
      <c r="K4072" t="str">
        <f t="shared" si="380"/>
        <v>Storno Waterrower</v>
      </c>
      <c r="L4072" t="str">
        <f t="shared" si="381"/>
        <v>62832-</v>
      </c>
      <c r="M4072" t="str">
        <f t="shared" si="382"/>
        <v xml:space="preserve">62832 </v>
      </c>
      <c r="N4072" t="str">
        <f t="shared" si="383"/>
        <v>Storno</v>
      </c>
      <c r="O4072" t="b" cm="1">
        <f t="array" ref="O4072">COUNT(FIND({0,1,2,3,4,5,6,7,8,9},N4072))&gt;0</f>
        <v>0</v>
      </c>
    </row>
    <row r="4073" spans="1:15" hidden="1" x14ac:dyDescent="0.3">
      <c r="A4073" s="1" t="s">
        <v>7917</v>
      </c>
      <c r="B4073" t="s">
        <v>1183</v>
      </c>
      <c r="C4073" t="s">
        <v>7918</v>
      </c>
      <c r="D4073">
        <v>2</v>
      </c>
      <c r="E4073" t="s">
        <v>7</v>
      </c>
      <c r="I4073">
        <f t="shared" si="378"/>
        <v>1</v>
      </c>
      <c r="J4073">
        <f t="shared" si="379"/>
        <v>1</v>
      </c>
      <c r="K4073" t="str">
        <f t="shared" si="380"/>
        <v>Darstellung Einzelpostenliste</v>
      </c>
      <c r="L4073" t="str">
        <f t="shared" si="381"/>
        <v>62837-</v>
      </c>
      <c r="M4073" t="str">
        <f t="shared" si="382"/>
        <v xml:space="preserve">62837 </v>
      </c>
      <c r="N4073" t="str">
        <f t="shared" si="383"/>
        <v>Darstellung</v>
      </c>
      <c r="O4073" t="b" cm="1">
        <f t="array" ref="O4073">COUNT(FIND({0,1,2,3,4,5,6,7,8,9},N4073))&gt;0</f>
        <v>0</v>
      </c>
    </row>
    <row r="4074" spans="1:15" hidden="1" x14ac:dyDescent="0.3">
      <c r="A4074" s="1" t="s">
        <v>7919</v>
      </c>
      <c r="B4074" t="s">
        <v>1183</v>
      </c>
      <c r="C4074" t="s">
        <v>7920</v>
      </c>
      <c r="D4074">
        <v>2</v>
      </c>
      <c r="E4074" t="s">
        <v>7</v>
      </c>
      <c r="I4074">
        <f t="shared" si="378"/>
        <v>0</v>
      </c>
      <c r="J4074">
        <f t="shared" si="379"/>
        <v>0</v>
      </c>
      <c r="K4074" t="e">
        <f t="shared" si="380"/>
        <v>#VALUE!</v>
      </c>
      <c r="L4074" t="e">
        <f t="shared" si="381"/>
        <v>#VALUE!</v>
      </c>
      <c r="M4074" t="e">
        <f t="shared" si="382"/>
        <v>#VALUE!</v>
      </c>
      <c r="N4074" t="e">
        <f t="shared" si="383"/>
        <v>#VALUE!</v>
      </c>
      <c r="O4074" t="b" cm="1">
        <f t="array" ref="O4074">COUNT(FIND({0,1,2,3,4,5,6,7,8,9},N4074))&gt;0</f>
        <v>0</v>
      </c>
    </row>
    <row r="4075" spans="1:15" hidden="1" x14ac:dyDescent="0.3">
      <c r="A4075" s="1" t="s">
        <v>7921</v>
      </c>
      <c r="B4075" t="s">
        <v>1183</v>
      </c>
      <c r="C4075" t="s">
        <v>7922</v>
      </c>
      <c r="D4075">
        <v>2</v>
      </c>
      <c r="E4075" t="s">
        <v>7</v>
      </c>
      <c r="I4075">
        <f t="shared" si="378"/>
        <v>1</v>
      </c>
      <c r="J4075">
        <f t="shared" si="379"/>
        <v>1</v>
      </c>
      <c r="K4075" t="str">
        <f t="shared" si="380"/>
        <v>keine Rechnung zu Lieferung</v>
      </c>
      <c r="L4075" t="str">
        <f t="shared" si="381"/>
        <v>62845-</v>
      </c>
      <c r="M4075" t="str">
        <f t="shared" si="382"/>
        <v xml:space="preserve">62845 </v>
      </c>
      <c r="N4075" t="str">
        <f t="shared" si="383"/>
        <v>keine</v>
      </c>
      <c r="O4075" t="b" cm="1">
        <f t="array" ref="O4075">COUNT(FIND({0,1,2,3,4,5,6,7,8,9},N4075))&gt;0</f>
        <v>0</v>
      </c>
    </row>
    <row r="4076" spans="1:15" hidden="1" x14ac:dyDescent="0.3">
      <c r="A4076" s="1" t="s">
        <v>7923</v>
      </c>
      <c r="B4076" t="s">
        <v>1183</v>
      </c>
      <c r="C4076" t="s">
        <v>7924</v>
      </c>
      <c r="D4076">
        <v>2</v>
      </c>
      <c r="E4076" t="s">
        <v>7</v>
      </c>
      <c r="I4076">
        <f t="shared" si="378"/>
        <v>1</v>
      </c>
      <c r="J4076">
        <f t="shared" si="379"/>
        <v>1</v>
      </c>
      <c r="K4076" t="str">
        <f t="shared" si="380"/>
        <v>Verfügbarkeitsanzeige</v>
      </c>
      <c r="L4076" t="str">
        <f t="shared" si="381"/>
        <v>62855-</v>
      </c>
      <c r="M4076" t="str">
        <f t="shared" si="382"/>
        <v xml:space="preserve">62855 </v>
      </c>
      <c r="N4076" t="e">
        <f t="shared" si="383"/>
        <v>#VALUE!</v>
      </c>
      <c r="O4076" t="b" cm="1">
        <f t="array" ref="O4076">COUNT(FIND({0,1,2,3,4,5,6,7,8,9},N4076))&gt;0</f>
        <v>0</v>
      </c>
    </row>
    <row r="4077" spans="1:15" hidden="1" x14ac:dyDescent="0.3">
      <c r="A4077" s="1" t="s">
        <v>7925</v>
      </c>
      <c r="B4077" t="s">
        <v>1183</v>
      </c>
      <c r="C4077" t="s">
        <v>7926</v>
      </c>
      <c r="D4077">
        <v>2</v>
      </c>
      <c r="E4077" t="s">
        <v>7</v>
      </c>
      <c r="I4077">
        <f t="shared" si="378"/>
        <v>1</v>
      </c>
      <c r="J4077">
        <f t="shared" si="379"/>
        <v>1</v>
      </c>
      <c r="K4077" t="str">
        <f t="shared" si="380"/>
        <v>Retourenlieferung stornieren</v>
      </c>
      <c r="L4077" t="str">
        <f t="shared" si="381"/>
        <v>62859-</v>
      </c>
      <c r="M4077" t="str">
        <f t="shared" si="382"/>
        <v xml:space="preserve">62859 </v>
      </c>
      <c r="N4077" t="str">
        <f t="shared" si="383"/>
        <v>Retourenlieferung</v>
      </c>
      <c r="O4077" t="b" cm="1">
        <f t="array" ref="O4077">COUNT(FIND({0,1,2,3,4,5,6,7,8,9},N4077))&gt;0</f>
        <v>0</v>
      </c>
    </row>
    <row r="4078" spans="1:15" hidden="1" x14ac:dyDescent="0.3">
      <c r="A4078" s="1" t="s">
        <v>7927</v>
      </c>
      <c r="B4078" t="s">
        <v>1183</v>
      </c>
      <c r="C4078" t="s">
        <v>7928</v>
      </c>
      <c r="D4078">
        <v>2</v>
      </c>
      <c r="E4078" t="s">
        <v>7</v>
      </c>
      <c r="I4078">
        <f t="shared" si="378"/>
        <v>1</v>
      </c>
      <c r="J4078">
        <f t="shared" si="379"/>
        <v>1</v>
      </c>
      <c r="K4078" t="str">
        <f t="shared" si="380"/>
        <v>abgeschlossener Arbeitsauftrag</v>
      </c>
      <c r="L4078" t="str">
        <f t="shared" si="381"/>
        <v>62878-</v>
      </c>
      <c r="M4078" t="str">
        <f t="shared" si="382"/>
        <v xml:space="preserve">62878 </v>
      </c>
      <c r="N4078" t="str">
        <f t="shared" si="383"/>
        <v>abgeschlossener</v>
      </c>
      <c r="O4078" t="b" cm="1">
        <f t="array" ref="O4078">COUNT(FIND({0,1,2,3,4,5,6,7,8,9},N4078))&gt;0</f>
        <v>0</v>
      </c>
    </row>
    <row r="4079" spans="1:15" hidden="1" x14ac:dyDescent="0.3">
      <c r="A4079" s="1" t="s">
        <v>7929</v>
      </c>
      <c r="B4079" t="s">
        <v>1183</v>
      </c>
      <c r="C4079" t="s">
        <v>7930</v>
      </c>
      <c r="D4079">
        <v>2</v>
      </c>
      <c r="E4079" t="s">
        <v>7</v>
      </c>
      <c r="I4079">
        <f t="shared" si="378"/>
        <v>1</v>
      </c>
      <c r="J4079">
        <f t="shared" si="379"/>
        <v>1</v>
      </c>
      <c r="K4079" t="str">
        <f t="shared" si="380"/>
        <v>gesperrter Benutzer</v>
      </c>
      <c r="L4079" t="str">
        <f t="shared" si="381"/>
        <v>62880-</v>
      </c>
      <c r="M4079" t="str">
        <f t="shared" si="382"/>
        <v xml:space="preserve">62880 </v>
      </c>
      <c r="N4079" t="str">
        <f t="shared" si="383"/>
        <v>gesperrter</v>
      </c>
      <c r="O4079" t="b" cm="1">
        <f t="array" ref="O4079">COUNT(FIND({0,1,2,3,4,5,6,7,8,9},N4079))&gt;0</f>
        <v>0</v>
      </c>
    </row>
    <row r="4080" spans="1:15" hidden="1" x14ac:dyDescent="0.3">
      <c r="A4080" s="1" t="s">
        <v>7931</v>
      </c>
      <c r="B4080" t="s">
        <v>1183</v>
      </c>
      <c r="C4080" t="s">
        <v>7932</v>
      </c>
      <c r="D4080">
        <v>2</v>
      </c>
      <c r="E4080" t="s">
        <v>7</v>
      </c>
      <c r="I4080">
        <f t="shared" si="378"/>
        <v>1</v>
      </c>
      <c r="J4080">
        <f t="shared" si="379"/>
        <v>1</v>
      </c>
      <c r="K4080" t="str">
        <f t="shared" si="380"/>
        <v>Aufträge MD04</v>
      </c>
      <c r="L4080" t="str">
        <f t="shared" si="381"/>
        <v>62891-</v>
      </c>
      <c r="M4080" t="str">
        <f t="shared" si="382"/>
        <v xml:space="preserve">62891 </v>
      </c>
      <c r="N4080" t="str">
        <f t="shared" si="383"/>
        <v>Aufträge</v>
      </c>
      <c r="O4080" t="b" cm="1">
        <f t="array" ref="O4080">COUNT(FIND({0,1,2,3,4,5,6,7,8,9},N4080))&gt;0</f>
        <v>0</v>
      </c>
    </row>
    <row r="4081" spans="1:15" hidden="1" x14ac:dyDescent="0.3">
      <c r="A4081" s="1" t="s">
        <v>7933</v>
      </c>
      <c r="B4081" t="s">
        <v>1183</v>
      </c>
      <c r="C4081" t="s">
        <v>7934</v>
      </c>
      <c r="D4081">
        <v>2</v>
      </c>
      <c r="E4081" t="s">
        <v>7</v>
      </c>
      <c r="I4081">
        <f t="shared" si="378"/>
        <v>1</v>
      </c>
      <c r="J4081">
        <f t="shared" si="379"/>
        <v>1</v>
      </c>
      <c r="K4081" t="str">
        <f t="shared" si="380"/>
        <v>Preisfindungsfehler</v>
      </c>
      <c r="L4081" t="str">
        <f t="shared" si="381"/>
        <v>62892-</v>
      </c>
      <c r="M4081" t="str">
        <f t="shared" si="382"/>
        <v xml:space="preserve">62892 </v>
      </c>
      <c r="N4081" t="e">
        <f t="shared" si="383"/>
        <v>#VALUE!</v>
      </c>
      <c r="O4081" t="b" cm="1">
        <f t="array" ref="O4081">COUNT(FIND({0,1,2,3,4,5,6,7,8,9},N4081))&gt;0</f>
        <v>0</v>
      </c>
    </row>
    <row r="4082" spans="1:15" hidden="1" x14ac:dyDescent="0.3">
      <c r="A4082" s="1" t="s">
        <v>7935</v>
      </c>
      <c r="B4082" t="s">
        <v>1183</v>
      </c>
      <c r="C4082" t="s">
        <v>7936</v>
      </c>
      <c r="D4082">
        <v>2</v>
      </c>
      <c r="E4082" t="s">
        <v>7</v>
      </c>
      <c r="I4082">
        <f t="shared" si="378"/>
        <v>1</v>
      </c>
      <c r="J4082">
        <f t="shared" si="379"/>
        <v>1</v>
      </c>
      <c r="K4082" t="str">
        <f t="shared" si="380"/>
        <v>Vorkassen Aufträg nicht abgesagt</v>
      </c>
      <c r="L4082" t="str">
        <f t="shared" si="381"/>
        <v>62895-</v>
      </c>
      <c r="M4082" t="str">
        <f t="shared" si="382"/>
        <v xml:space="preserve">62895 </v>
      </c>
      <c r="N4082" t="str">
        <f t="shared" si="383"/>
        <v>Vorkassen</v>
      </c>
      <c r="O4082" t="b" cm="1">
        <f t="array" ref="O4082">COUNT(FIND({0,1,2,3,4,5,6,7,8,9},N4082))&gt;0</f>
        <v>0</v>
      </c>
    </row>
    <row r="4083" spans="1:15" hidden="1" x14ac:dyDescent="0.3">
      <c r="A4083" s="1" t="s">
        <v>7937</v>
      </c>
      <c r="B4083" t="s">
        <v>1183</v>
      </c>
      <c r="C4083" t="s">
        <v>7938</v>
      </c>
      <c r="D4083">
        <v>2</v>
      </c>
      <c r="E4083" t="s">
        <v>7</v>
      </c>
      <c r="I4083">
        <f t="shared" si="378"/>
        <v>1</v>
      </c>
      <c r="J4083">
        <f t="shared" si="379"/>
        <v>1</v>
      </c>
      <c r="K4083" t="str">
        <f t="shared" si="380"/>
        <v>Idov Verarbeitung</v>
      </c>
      <c r="L4083" t="str">
        <f t="shared" si="381"/>
        <v>62922-</v>
      </c>
      <c r="M4083" t="str">
        <f t="shared" si="382"/>
        <v xml:space="preserve">62922 </v>
      </c>
      <c r="N4083" t="str">
        <f t="shared" si="383"/>
        <v>Idov</v>
      </c>
      <c r="O4083" t="b" cm="1">
        <f t="array" ref="O4083">COUNT(FIND({0,1,2,3,4,5,6,7,8,9},N4083))&gt;0</f>
        <v>0</v>
      </c>
    </row>
    <row r="4084" spans="1:15" hidden="1" x14ac:dyDescent="0.3">
      <c r="A4084" s="1" t="s">
        <v>7939</v>
      </c>
      <c r="B4084" t="s">
        <v>1183</v>
      </c>
      <c r="C4084" t="s">
        <v>7940</v>
      </c>
      <c r="D4084">
        <v>2</v>
      </c>
      <c r="E4084" t="s">
        <v>7</v>
      </c>
      <c r="I4084">
        <f t="shared" si="378"/>
        <v>1</v>
      </c>
      <c r="J4084">
        <f t="shared" si="379"/>
        <v>1</v>
      </c>
      <c r="K4084" t="str">
        <f t="shared" si="380"/>
        <v>Gutscheineinlösung</v>
      </c>
      <c r="L4084" t="str">
        <f t="shared" si="381"/>
        <v>62925-</v>
      </c>
      <c r="M4084" t="str">
        <f t="shared" si="382"/>
        <v xml:space="preserve">62925 </v>
      </c>
      <c r="N4084" t="e">
        <f t="shared" si="383"/>
        <v>#VALUE!</v>
      </c>
      <c r="O4084" t="b" cm="1">
        <f t="array" ref="O4084">COUNT(FIND({0,1,2,3,4,5,6,7,8,9},N4084))&gt;0</f>
        <v>0</v>
      </c>
    </row>
    <row r="4085" spans="1:15" hidden="1" x14ac:dyDescent="0.3">
      <c r="A4085" s="1" t="s">
        <v>7941</v>
      </c>
      <c r="B4085" t="s">
        <v>1183</v>
      </c>
      <c r="C4085" t="s">
        <v>7942</v>
      </c>
      <c r="D4085">
        <v>2</v>
      </c>
      <c r="E4085" t="s">
        <v>7</v>
      </c>
      <c r="I4085">
        <f t="shared" si="378"/>
        <v>1</v>
      </c>
      <c r="J4085">
        <f t="shared" si="379"/>
        <v>1</v>
      </c>
      <c r="K4085" t="str">
        <f t="shared" si="380"/>
        <v>Idoc</v>
      </c>
      <c r="L4085" t="str">
        <f t="shared" si="381"/>
        <v>62938-</v>
      </c>
      <c r="M4085" t="str">
        <f t="shared" si="382"/>
        <v xml:space="preserve">62938 </v>
      </c>
      <c r="N4085" t="e">
        <f t="shared" si="383"/>
        <v>#VALUE!</v>
      </c>
      <c r="O4085" t="b" cm="1">
        <f t="array" ref="O4085">COUNT(FIND({0,1,2,3,4,5,6,7,8,9},N4085))&gt;0</f>
        <v>0</v>
      </c>
    </row>
    <row r="4086" spans="1:15" hidden="1" x14ac:dyDescent="0.3">
      <c r="A4086" s="1" t="s">
        <v>7943</v>
      </c>
      <c r="B4086" t="s">
        <v>1183</v>
      </c>
      <c r="C4086" t="s">
        <v>7944</v>
      </c>
      <c r="D4086">
        <v>2</v>
      </c>
      <c r="E4086" t="s">
        <v>7</v>
      </c>
      <c r="I4086">
        <f t="shared" si="378"/>
        <v>2</v>
      </c>
      <c r="J4086">
        <f t="shared" si="379"/>
        <v>2</v>
      </c>
      <c r="K4086" t="str">
        <f t="shared" si="380"/>
        <v>Cockpit in EKG</v>
      </c>
      <c r="L4086" t="str">
        <f t="shared" si="381"/>
        <v>62945-Prognose-</v>
      </c>
      <c r="M4086" t="str">
        <f t="shared" si="382"/>
        <v xml:space="preserve">62945 Prognose </v>
      </c>
      <c r="N4086" t="str">
        <f t="shared" si="383"/>
        <v>Cockpit</v>
      </c>
      <c r="O4086" t="b" cm="1">
        <f t="array" ref="O4086">COUNT(FIND({0,1,2,3,4,5,6,7,8,9},N4086))&gt;0</f>
        <v>0</v>
      </c>
    </row>
    <row r="4087" spans="1:15" hidden="1" x14ac:dyDescent="0.3">
      <c r="A4087" s="1" t="s">
        <v>7945</v>
      </c>
      <c r="B4087" t="s">
        <v>1183</v>
      </c>
      <c r="C4087" t="s">
        <v>7946</v>
      </c>
      <c r="D4087">
        <v>2</v>
      </c>
      <c r="E4087" t="s">
        <v>7</v>
      </c>
      <c r="I4087">
        <f t="shared" si="378"/>
        <v>1</v>
      </c>
      <c r="J4087">
        <f t="shared" si="379"/>
        <v>1</v>
      </c>
      <c r="K4087" t="str">
        <f t="shared" si="380"/>
        <v xml:space="preserve"> Bezeichnungsänderung bei Storno</v>
      </c>
      <c r="L4087" t="str">
        <f t="shared" si="381"/>
        <v>62949 -</v>
      </c>
      <c r="M4087" t="str">
        <f t="shared" si="382"/>
        <v xml:space="preserve">62949  </v>
      </c>
      <c r="N4087" t="str">
        <f t="shared" si="383"/>
        <v/>
      </c>
      <c r="O4087" t="b" cm="1">
        <f t="array" ref="O4087">COUNT(FIND({0,1,2,3,4,5,6,7,8,9},N4087))&gt;0</f>
        <v>0</v>
      </c>
    </row>
    <row r="4088" spans="1:15" hidden="1" x14ac:dyDescent="0.3">
      <c r="A4088" s="1" t="s">
        <v>7947</v>
      </c>
      <c r="B4088" t="s">
        <v>1183</v>
      </c>
      <c r="C4088" t="s">
        <v>7948</v>
      </c>
      <c r="D4088">
        <v>2</v>
      </c>
      <c r="E4088" t="s">
        <v>7</v>
      </c>
      <c r="I4088">
        <f t="shared" si="378"/>
        <v>1</v>
      </c>
      <c r="J4088">
        <f t="shared" si="379"/>
        <v>1</v>
      </c>
      <c r="K4088" t="str">
        <f t="shared" si="380"/>
        <v>Download Serienbriefadressen</v>
      </c>
      <c r="L4088" t="str">
        <f t="shared" si="381"/>
        <v>62954 -</v>
      </c>
      <c r="M4088" t="str">
        <f t="shared" si="382"/>
        <v xml:space="preserve">62954  </v>
      </c>
      <c r="N4088" t="str">
        <f t="shared" si="383"/>
        <v>Download</v>
      </c>
      <c r="O4088" t="b" cm="1">
        <f t="array" ref="O4088">COUNT(FIND({0,1,2,3,4,5,6,7,8,9},N4088))&gt;0</f>
        <v>0</v>
      </c>
    </row>
    <row r="4089" spans="1:15" hidden="1" x14ac:dyDescent="0.3">
      <c r="A4089" s="1" t="s">
        <v>7949</v>
      </c>
      <c r="B4089" t="s">
        <v>1183</v>
      </c>
      <c r="C4089" t="s">
        <v>7950</v>
      </c>
      <c r="D4089">
        <v>2</v>
      </c>
      <c r="E4089" t="s">
        <v>7</v>
      </c>
      <c r="I4089">
        <f t="shared" si="378"/>
        <v>1</v>
      </c>
      <c r="J4089">
        <f t="shared" si="379"/>
        <v>1</v>
      </c>
      <c r="K4089" t="str">
        <f t="shared" si="380"/>
        <v xml:space="preserve"> negative Menge</v>
      </c>
      <c r="L4089" t="str">
        <f t="shared" si="381"/>
        <v>62973 SAP: ZV000640 -</v>
      </c>
      <c r="M4089" t="str">
        <f t="shared" si="382"/>
        <v xml:space="preserve">62973 SAP: ZV000640  </v>
      </c>
      <c r="N4089" t="str">
        <f t="shared" si="383"/>
        <v/>
      </c>
      <c r="O4089" t="b" cm="1">
        <f t="array" ref="O4089">COUNT(FIND({0,1,2,3,4,5,6,7,8,9},N4089))&gt;0</f>
        <v>0</v>
      </c>
    </row>
    <row r="4090" spans="1:15" hidden="1" x14ac:dyDescent="0.3">
      <c r="A4090" s="1" t="s">
        <v>7951</v>
      </c>
      <c r="B4090" t="s">
        <v>1183</v>
      </c>
      <c r="C4090" t="s">
        <v>7952</v>
      </c>
      <c r="D4090">
        <v>2</v>
      </c>
      <c r="E4090" t="s">
        <v>7</v>
      </c>
      <c r="I4090">
        <f t="shared" si="378"/>
        <v>2</v>
      </c>
      <c r="J4090">
        <f t="shared" si="379"/>
        <v>2</v>
      </c>
      <c r="K4090" t="str">
        <f t="shared" si="380"/>
        <v>Shop</v>
      </c>
      <c r="L4090" t="str">
        <f t="shared" si="381"/>
        <v>62974-Preisfehler UK-</v>
      </c>
      <c r="M4090" t="str">
        <f t="shared" si="382"/>
        <v xml:space="preserve">62974 Preisfehler UK </v>
      </c>
      <c r="N4090" t="e">
        <f t="shared" si="383"/>
        <v>#VALUE!</v>
      </c>
      <c r="O4090" t="b" cm="1">
        <f t="array" ref="O4090">COUNT(FIND({0,1,2,3,4,5,6,7,8,9},N4090))&gt;0</f>
        <v>0</v>
      </c>
    </row>
    <row r="4091" spans="1:15" hidden="1" x14ac:dyDescent="0.3">
      <c r="A4091" s="1" t="s">
        <v>7953</v>
      </c>
      <c r="B4091" t="s">
        <v>1183</v>
      </c>
      <c r="C4091" t="s">
        <v>7954</v>
      </c>
      <c r="D4091">
        <v>2</v>
      </c>
      <c r="E4091" t="s">
        <v>7</v>
      </c>
      <c r="I4091">
        <f t="shared" si="378"/>
        <v>1</v>
      </c>
      <c r="J4091">
        <f t="shared" si="379"/>
        <v>1</v>
      </c>
      <c r="K4091" t="str">
        <f t="shared" si="380"/>
        <v>Umlagerung lässt sich nicht einbuchen</v>
      </c>
      <c r="L4091" t="str">
        <f t="shared" si="381"/>
        <v>62980-</v>
      </c>
      <c r="M4091" t="str">
        <f t="shared" si="382"/>
        <v xml:space="preserve">62980 </v>
      </c>
      <c r="N4091" t="str">
        <f t="shared" si="383"/>
        <v>Umlagerung</v>
      </c>
      <c r="O4091" t="b" cm="1">
        <f t="array" ref="O4091">COUNT(FIND({0,1,2,3,4,5,6,7,8,9},N4091))&gt;0</f>
        <v>0</v>
      </c>
    </row>
    <row r="4092" spans="1:15" x14ac:dyDescent="0.3">
      <c r="A4092" s="1" t="s">
        <v>7955</v>
      </c>
      <c r="B4092" t="s">
        <v>1183</v>
      </c>
      <c r="C4092" t="s">
        <v>7956</v>
      </c>
      <c r="D4092">
        <v>2</v>
      </c>
      <c r="E4092" t="s">
        <v>7</v>
      </c>
      <c r="I4092">
        <f t="shared" si="378"/>
        <v>1</v>
      </c>
      <c r="J4092">
        <f t="shared" si="379"/>
        <v>1</v>
      </c>
      <c r="K4092" t="str">
        <f t="shared" si="380"/>
        <v>5 € Gutschein Aufträge bleiben unvollständig hängen</v>
      </c>
      <c r="L4092" t="str">
        <f t="shared" si="381"/>
        <v>62988-</v>
      </c>
      <c r="M4092" t="str">
        <f t="shared" si="382"/>
        <v xml:space="preserve">62988 </v>
      </c>
      <c r="N4092" t="str">
        <f t="shared" si="383"/>
        <v>5</v>
      </c>
      <c r="O4092" t="b" cm="1">
        <f t="array" ref="O4092">COUNT(FIND({0,1,2,3,4,5,6,7,8,9},N4092))&gt;0</f>
        <v>1</v>
      </c>
    </row>
    <row r="4093" spans="1:15" hidden="1" x14ac:dyDescent="0.3">
      <c r="A4093" s="1" t="s">
        <v>7957</v>
      </c>
      <c r="B4093" t="s">
        <v>1183</v>
      </c>
      <c r="C4093" t="s">
        <v>7958</v>
      </c>
      <c r="D4093">
        <v>2</v>
      </c>
      <c r="E4093" t="s">
        <v>7</v>
      </c>
      <c r="I4093">
        <f t="shared" si="378"/>
        <v>1</v>
      </c>
      <c r="J4093">
        <f t="shared" si="379"/>
        <v>1</v>
      </c>
      <c r="K4093" t="str">
        <f t="shared" si="380"/>
        <v>Noch eine GS mit Preisfindung</v>
      </c>
      <c r="L4093" t="str">
        <f t="shared" si="381"/>
        <v>62994-</v>
      </c>
      <c r="M4093" t="str">
        <f t="shared" si="382"/>
        <v xml:space="preserve">62994 </v>
      </c>
      <c r="N4093" t="str">
        <f t="shared" si="383"/>
        <v>Noch</v>
      </c>
      <c r="O4093" t="b" cm="1">
        <f t="array" ref="O4093">COUNT(FIND({0,1,2,3,4,5,6,7,8,9},N4093))&gt;0</f>
        <v>0</v>
      </c>
    </row>
    <row r="4094" spans="1:15" hidden="1" x14ac:dyDescent="0.3">
      <c r="A4094" s="1" t="s">
        <v>7959</v>
      </c>
      <c r="B4094" t="s">
        <v>1183</v>
      </c>
      <c r="C4094" t="s">
        <v>7960</v>
      </c>
      <c r="D4094">
        <v>2</v>
      </c>
      <c r="E4094" t="s">
        <v>7</v>
      </c>
      <c r="I4094">
        <f t="shared" si="378"/>
        <v>1</v>
      </c>
      <c r="J4094">
        <f t="shared" si="379"/>
        <v>1</v>
      </c>
      <c r="K4094" t="str">
        <f t="shared" si="380"/>
        <v>Buchungskreis 0400 hängen gebliebene Rechnungen</v>
      </c>
      <c r="L4094" t="str">
        <f t="shared" si="381"/>
        <v>62995-</v>
      </c>
      <c r="M4094" t="str">
        <f t="shared" si="382"/>
        <v xml:space="preserve">62995 </v>
      </c>
      <c r="N4094" t="str">
        <f t="shared" si="383"/>
        <v>Buchungskreis</v>
      </c>
      <c r="O4094" t="b" cm="1">
        <f t="array" ref="O4094">COUNT(FIND({0,1,2,3,4,5,6,7,8,9},N4094))&gt;0</f>
        <v>0</v>
      </c>
    </row>
    <row r="4095" spans="1:15" hidden="1" x14ac:dyDescent="0.3">
      <c r="A4095" s="1" t="s">
        <v>7961</v>
      </c>
      <c r="B4095" t="s">
        <v>1183</v>
      </c>
      <c r="C4095" t="s">
        <v>7962</v>
      </c>
      <c r="D4095">
        <v>2</v>
      </c>
      <c r="E4095" t="s">
        <v>7</v>
      </c>
      <c r="I4095">
        <f t="shared" si="378"/>
        <v>1</v>
      </c>
      <c r="J4095">
        <f t="shared" si="379"/>
        <v>1</v>
      </c>
      <c r="K4095" t="str">
        <f t="shared" si="380"/>
        <v>Gutschein steht nicht auf der Rechnung</v>
      </c>
      <c r="L4095" t="str">
        <f t="shared" si="381"/>
        <v>63001-</v>
      </c>
      <c r="M4095" t="str">
        <f t="shared" si="382"/>
        <v xml:space="preserve">63001 </v>
      </c>
      <c r="N4095" t="str">
        <f t="shared" si="383"/>
        <v>Gutschein</v>
      </c>
      <c r="O4095" t="b" cm="1">
        <f t="array" ref="O4095">COUNT(FIND({0,1,2,3,4,5,6,7,8,9},N4095))&gt;0</f>
        <v>0</v>
      </c>
    </row>
    <row r="4096" spans="1:15" hidden="1" x14ac:dyDescent="0.3">
      <c r="A4096" s="1" t="s">
        <v>7963</v>
      </c>
      <c r="B4096" t="s">
        <v>1183</v>
      </c>
      <c r="C4096" t="s">
        <v>7964</v>
      </c>
      <c r="D4096">
        <v>2</v>
      </c>
      <c r="E4096" t="s">
        <v>7</v>
      </c>
      <c r="I4096">
        <f t="shared" si="378"/>
        <v>1</v>
      </c>
      <c r="J4096">
        <f t="shared" si="379"/>
        <v>1</v>
      </c>
      <c r="K4096" t="str">
        <f t="shared" si="380"/>
        <v>Warenhausretoure Materialbestellnr. existiert nicht</v>
      </c>
      <c r="L4096" t="str">
        <f t="shared" si="381"/>
        <v>63002-</v>
      </c>
      <c r="M4096" t="str">
        <f t="shared" si="382"/>
        <v xml:space="preserve">63002 </v>
      </c>
      <c r="N4096" t="str">
        <f t="shared" si="383"/>
        <v>Warenhausretoure</v>
      </c>
      <c r="O4096" t="b" cm="1">
        <f t="array" ref="O4096">COUNT(FIND({0,1,2,3,4,5,6,7,8,9},N4096))&gt;0</f>
        <v>0</v>
      </c>
    </row>
    <row r="4097" spans="1:15" hidden="1" x14ac:dyDescent="0.3">
      <c r="A4097" s="1" t="s">
        <v>7965</v>
      </c>
      <c r="B4097" t="s">
        <v>1183</v>
      </c>
      <c r="C4097" t="s">
        <v>7966</v>
      </c>
      <c r="D4097">
        <v>2</v>
      </c>
      <c r="E4097" t="s">
        <v>7</v>
      </c>
      <c r="I4097">
        <f t="shared" si="378"/>
        <v>1</v>
      </c>
      <c r="J4097">
        <f t="shared" si="379"/>
        <v>1</v>
      </c>
      <c r="K4097" t="str">
        <f t="shared" si="380"/>
        <v>Umlagerung der Gartentragebank 40657 zu JCL</v>
      </c>
      <c r="L4097" t="str">
        <f t="shared" si="381"/>
        <v>63020-</v>
      </c>
      <c r="M4097" t="str">
        <f t="shared" si="382"/>
        <v xml:space="preserve">63020 </v>
      </c>
      <c r="N4097" t="str">
        <f t="shared" si="383"/>
        <v>Umlagerung</v>
      </c>
      <c r="O4097" t="b" cm="1">
        <f t="array" ref="O4097">COUNT(FIND({0,1,2,3,4,5,6,7,8,9},N4097))&gt;0</f>
        <v>0</v>
      </c>
    </row>
    <row r="4098" spans="1:15" hidden="1" x14ac:dyDescent="0.3">
      <c r="A4098" s="1" t="s">
        <v>7967</v>
      </c>
      <c r="B4098" t="s">
        <v>1183</v>
      </c>
      <c r="C4098" t="s">
        <v>7968</v>
      </c>
      <c r="D4098">
        <v>2</v>
      </c>
      <c r="E4098" t="s">
        <v>7</v>
      </c>
      <c r="I4098">
        <f t="shared" si="378"/>
        <v>1</v>
      </c>
      <c r="J4098">
        <f t="shared" si="379"/>
        <v>1</v>
      </c>
      <c r="K4098" t="str">
        <f t="shared" si="380"/>
        <v>Bestandsdifferenzen L003 von RLG</v>
      </c>
      <c r="L4098" t="str">
        <f t="shared" si="381"/>
        <v>63030-</v>
      </c>
      <c r="M4098" t="str">
        <f t="shared" si="382"/>
        <v xml:space="preserve">63030 </v>
      </c>
      <c r="N4098" t="str">
        <f t="shared" si="383"/>
        <v>Bestandsdifferenzen</v>
      </c>
      <c r="O4098" t="b" cm="1">
        <f t="array" ref="O4098">COUNT(FIND({0,1,2,3,4,5,6,7,8,9},N4098))&gt;0</f>
        <v>0</v>
      </c>
    </row>
    <row r="4099" spans="1:15" hidden="1" x14ac:dyDescent="0.3">
      <c r="A4099" s="1" t="s">
        <v>7969</v>
      </c>
      <c r="B4099" t="s">
        <v>1183</v>
      </c>
      <c r="C4099" t="s">
        <v>7970</v>
      </c>
      <c r="D4099">
        <v>2</v>
      </c>
      <c r="E4099" t="s">
        <v>7</v>
      </c>
      <c r="I4099">
        <f t="shared" ref="I4099:I4162" si="384">LEN(C4099)-LEN(SUBSTITUTE(C4099,"-",))</f>
        <v>1</v>
      </c>
      <c r="J4099">
        <f t="shared" ref="J4099:J4162" si="385">IF(I4099&gt;1,2,I4099)</f>
        <v>1</v>
      </c>
      <c r="K4099" t="str">
        <f t="shared" ref="K4099:K4162" si="386">RIGHT($C4099,LEN($C4099)-SEARCH("#",SUBSTITUTE($C4099,"-","#",J4099)))</f>
        <v>AU Artikel</v>
      </c>
      <c r="L4099" t="str">
        <f t="shared" ref="L4099:L4162" si="387">LEFT($C4099,SEARCH("#",SUBSTITUTE($C4099,"-","#",$J4099)))</f>
        <v>63047-</v>
      </c>
      <c r="M4099" t="str">
        <f t="shared" ref="M4099:M4162" si="388">SUBSTITUTE(L4099,"-"," ")</f>
        <v xml:space="preserve">63047 </v>
      </c>
      <c r="N4099" t="str">
        <f t="shared" ref="N4099:N4162" si="389">LEFT(K4099,SEARCH(" ",K4099,1)-1)</f>
        <v>AU</v>
      </c>
      <c r="O4099" t="b" cm="1">
        <f t="array" ref="O4099">COUNT(FIND({0,1,2,3,4,5,6,7,8,9},N4099))&gt;0</f>
        <v>0</v>
      </c>
    </row>
    <row r="4100" spans="1:15" x14ac:dyDescent="0.3">
      <c r="A4100" s="1" t="s">
        <v>7971</v>
      </c>
      <c r="B4100" t="s">
        <v>1183</v>
      </c>
      <c r="C4100" t="s">
        <v>7972</v>
      </c>
      <c r="D4100">
        <v>2</v>
      </c>
      <c r="E4100" t="s">
        <v>7</v>
      </c>
      <c r="I4100">
        <f t="shared" si="384"/>
        <v>1</v>
      </c>
      <c r="J4100">
        <f t="shared" si="385"/>
        <v>1</v>
      </c>
      <c r="K4100" t="str">
        <f t="shared" si="386"/>
        <v>5€ Gutschein aus dem Internet unvollständig</v>
      </c>
      <c r="L4100" t="str">
        <f t="shared" si="387"/>
        <v>63052-</v>
      </c>
      <c r="M4100" t="str">
        <f t="shared" si="388"/>
        <v xml:space="preserve">63052 </v>
      </c>
      <c r="N4100" t="str">
        <f t="shared" si="389"/>
        <v>5€</v>
      </c>
      <c r="O4100" t="b" cm="1">
        <f t="array" ref="O4100">COUNT(FIND({0,1,2,3,4,5,6,7,8,9},N4100))&gt;0</f>
        <v>1</v>
      </c>
    </row>
    <row r="4101" spans="1:15" hidden="1" x14ac:dyDescent="0.3">
      <c r="A4101" s="1" t="s">
        <v>7973</v>
      </c>
      <c r="B4101" t="s">
        <v>1183</v>
      </c>
      <c r="C4101" t="s">
        <v>7974</v>
      </c>
      <c r="D4101">
        <v>2</v>
      </c>
      <c r="E4101" t="s">
        <v>7</v>
      </c>
      <c r="I4101">
        <f t="shared" si="384"/>
        <v>1</v>
      </c>
      <c r="J4101">
        <f t="shared" si="385"/>
        <v>1</v>
      </c>
      <c r="K4101" t="str">
        <f t="shared" si="386"/>
        <v>Einkäufergruppe Logistik (z.B. 605) anlegen/Zugang</v>
      </c>
      <c r="L4101" t="str">
        <f t="shared" si="387"/>
        <v>63065-</v>
      </c>
      <c r="M4101" t="str">
        <f t="shared" si="388"/>
        <v xml:space="preserve">63065 </v>
      </c>
      <c r="N4101" t="str">
        <f t="shared" si="389"/>
        <v>Einkäufergruppe</v>
      </c>
      <c r="O4101" t="b" cm="1">
        <f t="array" ref="O4101">COUNT(FIND({0,1,2,3,4,5,6,7,8,9},N4101))&gt;0</f>
        <v>0</v>
      </c>
    </row>
    <row r="4102" spans="1:15" hidden="1" x14ac:dyDescent="0.3">
      <c r="A4102" s="1" t="s">
        <v>7975</v>
      </c>
      <c r="B4102" t="s">
        <v>1183</v>
      </c>
      <c r="C4102" t="s">
        <v>7976</v>
      </c>
      <c r="D4102">
        <v>2</v>
      </c>
      <c r="E4102" t="s">
        <v>7</v>
      </c>
      <c r="I4102">
        <f t="shared" si="384"/>
        <v>1</v>
      </c>
      <c r="J4102">
        <f t="shared" si="385"/>
        <v>1</v>
      </c>
      <c r="K4102" t="str">
        <f t="shared" si="386"/>
        <v>Bestellcockpit funktioniert nicht richtig</v>
      </c>
      <c r="L4102" t="str">
        <f t="shared" si="387"/>
        <v>63066-</v>
      </c>
      <c r="M4102" t="str">
        <f t="shared" si="388"/>
        <v xml:space="preserve">63066 </v>
      </c>
      <c r="N4102" t="str">
        <f t="shared" si="389"/>
        <v>Bestellcockpit</v>
      </c>
      <c r="O4102" t="b" cm="1">
        <f t="array" ref="O4102">COUNT(FIND({0,1,2,3,4,5,6,7,8,9},N4102))&gt;0</f>
        <v>0</v>
      </c>
    </row>
    <row r="4103" spans="1:15" hidden="1" x14ac:dyDescent="0.3">
      <c r="A4103" s="1" t="s">
        <v>7977</v>
      </c>
      <c r="B4103" t="s">
        <v>1183</v>
      </c>
      <c r="C4103" t="s">
        <v>7978</v>
      </c>
      <c r="D4103">
        <v>2</v>
      </c>
      <c r="E4103" t="s">
        <v>7</v>
      </c>
      <c r="I4103">
        <f t="shared" si="384"/>
        <v>1</v>
      </c>
      <c r="J4103">
        <f t="shared" si="385"/>
        <v>1</v>
      </c>
      <c r="K4103" t="str">
        <f t="shared" si="386"/>
        <v>Rechnungen CH</v>
      </c>
      <c r="L4103" t="str">
        <f t="shared" si="387"/>
        <v>63070-</v>
      </c>
      <c r="M4103" t="str">
        <f t="shared" si="388"/>
        <v xml:space="preserve">63070 </v>
      </c>
      <c r="N4103" t="str">
        <f t="shared" si="389"/>
        <v>Rechnungen</v>
      </c>
      <c r="O4103" t="b" cm="1">
        <f t="array" ref="O4103">COUNT(FIND({0,1,2,3,4,5,6,7,8,9},N4103))&gt;0</f>
        <v>0</v>
      </c>
    </row>
    <row r="4104" spans="1:15" hidden="1" x14ac:dyDescent="0.3">
      <c r="A4104" s="1" t="s">
        <v>7979</v>
      </c>
      <c r="B4104" t="s">
        <v>1183</v>
      </c>
      <c r="C4104" t="s">
        <v>7980</v>
      </c>
      <c r="D4104">
        <v>2</v>
      </c>
      <c r="E4104" t="s">
        <v>7</v>
      </c>
      <c r="I4104">
        <f t="shared" si="384"/>
        <v>1</v>
      </c>
      <c r="J4104">
        <f t="shared" si="385"/>
        <v>1</v>
      </c>
      <c r="K4104" t="str">
        <f t="shared" si="386"/>
        <v>Flaschenweise Salz 700616</v>
      </c>
      <c r="L4104" t="str">
        <f t="shared" si="387"/>
        <v>630778-</v>
      </c>
      <c r="M4104" t="str">
        <f t="shared" si="388"/>
        <v xml:space="preserve">630778 </v>
      </c>
      <c r="N4104" t="str">
        <f t="shared" si="389"/>
        <v>Flaschenweise</v>
      </c>
      <c r="O4104" t="b" cm="1">
        <f t="array" ref="O4104">COUNT(FIND({0,1,2,3,4,5,6,7,8,9},N4104))&gt;0</f>
        <v>0</v>
      </c>
    </row>
    <row r="4105" spans="1:15" hidden="1" x14ac:dyDescent="0.3">
      <c r="A4105" s="1" t="s">
        <v>7981</v>
      </c>
      <c r="B4105" t="s">
        <v>1183</v>
      </c>
      <c r="C4105" t="s">
        <v>7982</v>
      </c>
      <c r="D4105">
        <v>2</v>
      </c>
      <c r="E4105" t="s">
        <v>7</v>
      </c>
      <c r="I4105">
        <f t="shared" si="384"/>
        <v>1</v>
      </c>
      <c r="J4105">
        <f t="shared" si="385"/>
        <v>1</v>
      </c>
      <c r="K4105" t="str">
        <f t="shared" si="386"/>
        <v xml:space="preserve">  Arbeitsauftrag [[WO#62215]]</v>
      </c>
      <c r="L4105" t="str">
        <f t="shared" si="387"/>
        <v>63084 SAP -</v>
      </c>
      <c r="M4105" t="str">
        <f t="shared" si="388"/>
        <v xml:space="preserve">63084 SAP  </v>
      </c>
      <c r="N4105" t="str">
        <f t="shared" si="389"/>
        <v/>
      </c>
      <c r="O4105" t="b" cm="1">
        <f t="array" ref="O4105">COUNT(FIND({0,1,2,3,4,5,6,7,8,9},N4105))&gt;0</f>
        <v>0</v>
      </c>
    </row>
    <row r="4106" spans="1:15" hidden="1" x14ac:dyDescent="0.3">
      <c r="A4106" s="1" t="s">
        <v>7983</v>
      </c>
      <c r="B4106" t="s">
        <v>1183</v>
      </c>
      <c r="C4106" t="s">
        <v>7984</v>
      </c>
      <c r="D4106">
        <v>2</v>
      </c>
      <c r="E4106" t="s">
        <v>7</v>
      </c>
      <c r="I4106">
        <f t="shared" si="384"/>
        <v>2</v>
      </c>
      <c r="J4106">
        <f t="shared" si="385"/>
        <v>2</v>
      </c>
      <c r="K4106" t="str">
        <f t="shared" si="386"/>
        <v>Bestellung für Magazin</v>
      </c>
      <c r="L4106" t="str">
        <f t="shared" si="387"/>
        <v>63092-GMA-</v>
      </c>
      <c r="M4106" t="str">
        <f t="shared" si="388"/>
        <v xml:space="preserve">63092 GMA </v>
      </c>
      <c r="N4106" t="str">
        <f t="shared" si="389"/>
        <v>Bestellung</v>
      </c>
      <c r="O4106" t="b" cm="1">
        <f t="array" ref="O4106">COUNT(FIND({0,1,2,3,4,5,6,7,8,9},N4106))&gt;0</f>
        <v>0</v>
      </c>
    </row>
    <row r="4107" spans="1:15" hidden="1" x14ac:dyDescent="0.3">
      <c r="A4107" s="1" t="s">
        <v>7985</v>
      </c>
      <c r="B4107" t="s">
        <v>1183</v>
      </c>
      <c r="C4107" t="s">
        <v>7986</v>
      </c>
      <c r="D4107">
        <v>2</v>
      </c>
      <c r="E4107" t="s">
        <v>7</v>
      </c>
      <c r="I4107">
        <f t="shared" si="384"/>
        <v>1</v>
      </c>
      <c r="J4107">
        <f t="shared" si="385"/>
        <v>1</v>
      </c>
      <c r="K4107" t="str">
        <f t="shared" si="386"/>
        <v>Anmeldung SAP nicht möglich</v>
      </c>
      <c r="L4107" t="str">
        <f t="shared" si="387"/>
        <v>63120-</v>
      </c>
      <c r="M4107" t="str">
        <f t="shared" si="388"/>
        <v xml:space="preserve">63120 </v>
      </c>
      <c r="N4107" t="str">
        <f t="shared" si="389"/>
        <v>Anmeldung</v>
      </c>
      <c r="O4107" t="b" cm="1">
        <f t="array" ref="O4107">COUNT(FIND({0,1,2,3,4,5,6,7,8,9},N4107))&gt;0</f>
        <v>0</v>
      </c>
    </row>
    <row r="4108" spans="1:15" hidden="1" x14ac:dyDescent="0.3">
      <c r="A4108" s="1" t="s">
        <v>7987</v>
      </c>
      <c r="B4108" t="s">
        <v>1183</v>
      </c>
      <c r="C4108" t="s">
        <v>7988</v>
      </c>
      <c r="D4108">
        <v>2</v>
      </c>
      <c r="E4108" t="s">
        <v>7</v>
      </c>
      <c r="I4108">
        <f t="shared" si="384"/>
        <v>1</v>
      </c>
      <c r="J4108">
        <f t="shared" si="385"/>
        <v>1</v>
      </c>
      <c r="K4108" t="str">
        <f t="shared" si="386"/>
        <v>Steuermeldedatum</v>
      </c>
      <c r="L4108" t="str">
        <f t="shared" si="387"/>
        <v>63131-</v>
      </c>
      <c r="M4108" t="str">
        <f t="shared" si="388"/>
        <v xml:space="preserve">63131 </v>
      </c>
      <c r="N4108" t="e">
        <f t="shared" si="389"/>
        <v>#VALUE!</v>
      </c>
      <c r="O4108" t="b" cm="1">
        <f t="array" ref="O4108">COUNT(FIND({0,1,2,3,4,5,6,7,8,9},N4108))&gt;0</f>
        <v>0</v>
      </c>
    </row>
    <row r="4109" spans="1:15" hidden="1" x14ac:dyDescent="0.3">
      <c r="A4109" s="1" t="s">
        <v>7989</v>
      </c>
      <c r="B4109" t="s">
        <v>1183</v>
      </c>
      <c r="C4109" t="s">
        <v>7990</v>
      </c>
      <c r="D4109">
        <v>2</v>
      </c>
      <c r="E4109" t="s">
        <v>7</v>
      </c>
      <c r="I4109">
        <f t="shared" si="384"/>
        <v>1</v>
      </c>
      <c r="J4109">
        <f t="shared" si="385"/>
        <v>1</v>
      </c>
      <c r="K4109" t="str">
        <f t="shared" si="386"/>
        <v>SAP 6715249, 6715251, 6715253</v>
      </c>
      <c r="L4109" t="str">
        <f t="shared" si="387"/>
        <v>63138-</v>
      </c>
      <c r="M4109" t="str">
        <f t="shared" si="388"/>
        <v xml:space="preserve">63138 </v>
      </c>
      <c r="N4109" t="str">
        <f t="shared" si="389"/>
        <v>SAP</v>
      </c>
      <c r="O4109" t="b" cm="1">
        <f t="array" ref="O4109">COUNT(FIND({0,1,2,3,4,5,6,7,8,9},N4109))&gt;0</f>
        <v>0</v>
      </c>
    </row>
    <row r="4110" spans="1:15" hidden="1" x14ac:dyDescent="0.3">
      <c r="A4110" s="1" t="s">
        <v>7991</v>
      </c>
      <c r="B4110" t="s">
        <v>1183</v>
      </c>
      <c r="C4110" t="s">
        <v>7992</v>
      </c>
      <c r="D4110">
        <v>2</v>
      </c>
      <c r="E4110" t="s">
        <v>7</v>
      </c>
      <c r="I4110">
        <f t="shared" si="384"/>
        <v>1</v>
      </c>
      <c r="J4110">
        <f t="shared" si="385"/>
        <v>1</v>
      </c>
      <c r="K4110" t="str">
        <f t="shared" si="386"/>
        <v>Neuer Mitarbeiter Marcus Wessel</v>
      </c>
      <c r="L4110" t="str">
        <f t="shared" si="387"/>
        <v>63149-</v>
      </c>
      <c r="M4110" t="str">
        <f t="shared" si="388"/>
        <v xml:space="preserve">63149 </v>
      </c>
      <c r="N4110" t="str">
        <f t="shared" si="389"/>
        <v>Neuer</v>
      </c>
      <c r="O4110" t="b" cm="1">
        <f t="array" ref="O4110">COUNT(FIND({0,1,2,3,4,5,6,7,8,9},N4110))&gt;0</f>
        <v>0</v>
      </c>
    </row>
    <row r="4111" spans="1:15" hidden="1" x14ac:dyDescent="0.3">
      <c r="A4111" s="1" t="s">
        <v>7993</v>
      </c>
      <c r="B4111" t="s">
        <v>1183</v>
      </c>
      <c r="C4111" t="s">
        <v>7994</v>
      </c>
      <c r="D4111">
        <v>2</v>
      </c>
      <c r="E4111" t="s">
        <v>7</v>
      </c>
      <c r="I4111">
        <f t="shared" si="384"/>
        <v>1</v>
      </c>
      <c r="J4111">
        <f t="shared" si="385"/>
        <v>1</v>
      </c>
      <c r="K4111" t="str">
        <f t="shared" si="386"/>
        <v>Versandbestätigung Waterrower</v>
      </c>
      <c r="L4111" t="str">
        <f t="shared" si="387"/>
        <v>63151-</v>
      </c>
      <c r="M4111" t="str">
        <f t="shared" si="388"/>
        <v xml:space="preserve">63151 </v>
      </c>
      <c r="N4111" t="str">
        <f t="shared" si="389"/>
        <v>Versandbestätigung</v>
      </c>
      <c r="O4111" t="b" cm="1">
        <f t="array" ref="O4111">COUNT(FIND({0,1,2,3,4,5,6,7,8,9},N4111))&gt;0</f>
        <v>0</v>
      </c>
    </row>
    <row r="4112" spans="1:15" hidden="1" x14ac:dyDescent="0.3">
      <c r="A4112" s="1" t="s">
        <v>7995</v>
      </c>
      <c r="B4112" t="s">
        <v>1183</v>
      </c>
      <c r="C4112" t="s">
        <v>7996</v>
      </c>
      <c r="D4112">
        <v>2</v>
      </c>
      <c r="E4112" t="s">
        <v>7</v>
      </c>
      <c r="I4112">
        <f t="shared" si="384"/>
        <v>2</v>
      </c>
      <c r="J4112">
        <f t="shared" si="385"/>
        <v>2</v>
      </c>
      <c r="K4112" t="str">
        <f t="shared" si="386"/>
        <v>Auftragsbestätigungen</v>
      </c>
      <c r="L4112" t="str">
        <f t="shared" si="387"/>
        <v>63158-Texte Kunden-</v>
      </c>
      <c r="M4112" t="str">
        <f t="shared" si="388"/>
        <v xml:space="preserve">63158 Texte Kunden </v>
      </c>
      <c r="N4112" t="e">
        <f t="shared" si="389"/>
        <v>#VALUE!</v>
      </c>
      <c r="O4112" t="b" cm="1">
        <f t="array" ref="O4112">COUNT(FIND({0,1,2,3,4,5,6,7,8,9},N4112))&gt;0</f>
        <v>0</v>
      </c>
    </row>
    <row r="4113" spans="1:15" hidden="1" x14ac:dyDescent="0.3">
      <c r="A4113" s="1" t="s">
        <v>7997</v>
      </c>
      <c r="B4113" t="s">
        <v>1183</v>
      </c>
      <c r="C4113" t="s">
        <v>7998</v>
      </c>
      <c r="D4113">
        <v>2</v>
      </c>
      <c r="E4113" t="s">
        <v>7</v>
      </c>
      <c r="I4113">
        <f t="shared" si="384"/>
        <v>1</v>
      </c>
      <c r="J4113">
        <f t="shared" si="385"/>
        <v>1</v>
      </c>
      <c r="K4113" t="str">
        <f t="shared" si="386"/>
        <v>SAP Zugang</v>
      </c>
      <c r="L4113" t="str">
        <f t="shared" si="387"/>
        <v>63175-</v>
      </c>
      <c r="M4113" t="str">
        <f t="shared" si="388"/>
        <v xml:space="preserve">63175 </v>
      </c>
      <c r="N4113" t="str">
        <f t="shared" si="389"/>
        <v>SAP</v>
      </c>
      <c r="O4113" t="b" cm="1">
        <f t="array" ref="O4113">COUNT(FIND({0,1,2,3,4,5,6,7,8,9},N4113))&gt;0</f>
        <v>0</v>
      </c>
    </row>
    <row r="4114" spans="1:15" hidden="1" x14ac:dyDescent="0.3">
      <c r="A4114" s="1" t="s">
        <v>7999</v>
      </c>
      <c r="B4114" t="s">
        <v>1183</v>
      </c>
      <c r="C4114" t="s">
        <v>8000</v>
      </c>
      <c r="D4114">
        <v>2</v>
      </c>
      <c r="E4114" t="s">
        <v>7</v>
      </c>
      <c r="I4114">
        <f t="shared" si="384"/>
        <v>2</v>
      </c>
      <c r="J4114">
        <f t="shared" si="385"/>
        <v>2</v>
      </c>
      <c r="K4114" t="str">
        <f t="shared" si="386"/>
        <v>System für B. Oleff/V. Rinus</v>
      </c>
      <c r="L4114" t="str">
        <f t="shared" si="387"/>
        <v>63180-Freigabe Zugang Q-</v>
      </c>
      <c r="M4114" t="str">
        <f t="shared" si="388"/>
        <v xml:space="preserve">63180 Freigabe Zugang Q </v>
      </c>
      <c r="N4114" t="str">
        <f t="shared" si="389"/>
        <v>System</v>
      </c>
      <c r="O4114" t="b" cm="1">
        <f t="array" ref="O4114">COUNT(FIND({0,1,2,3,4,5,6,7,8,9},N4114))&gt;0</f>
        <v>0</v>
      </c>
    </row>
    <row r="4115" spans="1:15" hidden="1" x14ac:dyDescent="0.3">
      <c r="A4115" s="1" t="s">
        <v>8001</v>
      </c>
      <c r="B4115" t="s">
        <v>1183</v>
      </c>
      <c r="C4115" t="s">
        <v>8002</v>
      </c>
      <c r="D4115">
        <v>2</v>
      </c>
      <c r="E4115" t="s">
        <v>7</v>
      </c>
      <c r="I4115">
        <f t="shared" si="384"/>
        <v>1</v>
      </c>
      <c r="J4115">
        <f t="shared" si="385"/>
        <v>1</v>
      </c>
      <c r="K4115" t="str">
        <f t="shared" si="386"/>
        <v>Rechnungen CH: Die Rechnungen sind nicht bei JCL</v>
      </c>
      <c r="L4115" t="str">
        <f t="shared" si="387"/>
        <v>63211-</v>
      </c>
      <c r="M4115" t="str">
        <f t="shared" si="388"/>
        <v xml:space="preserve">63211 </v>
      </c>
      <c r="N4115" t="str">
        <f t="shared" si="389"/>
        <v>Rechnungen</v>
      </c>
      <c r="O4115" t="b" cm="1">
        <f t="array" ref="O4115">COUNT(FIND({0,1,2,3,4,5,6,7,8,9},N4115))&gt;0</f>
        <v>0</v>
      </c>
    </row>
    <row r="4116" spans="1:15" hidden="1" x14ac:dyDescent="0.3">
      <c r="A4116" s="1" t="s">
        <v>8003</v>
      </c>
      <c r="B4116" t="s">
        <v>1183</v>
      </c>
      <c r="C4116" t="s">
        <v>8004</v>
      </c>
      <c r="D4116">
        <v>2</v>
      </c>
      <c r="E4116" t="s">
        <v>7</v>
      </c>
      <c r="I4116">
        <f t="shared" si="384"/>
        <v>1</v>
      </c>
      <c r="J4116">
        <f t="shared" si="385"/>
        <v>1</v>
      </c>
      <c r="K4116" t="str">
        <f t="shared" si="386"/>
        <v>Set Anchor Bier 97791</v>
      </c>
      <c r="L4116" t="str">
        <f t="shared" si="387"/>
        <v>63235-</v>
      </c>
      <c r="M4116" t="str">
        <f t="shared" si="388"/>
        <v xml:space="preserve">63235 </v>
      </c>
      <c r="N4116" t="str">
        <f t="shared" si="389"/>
        <v>Set</v>
      </c>
      <c r="O4116" t="b" cm="1">
        <f t="array" ref="O4116">COUNT(FIND({0,1,2,3,4,5,6,7,8,9},N4116))&gt;0</f>
        <v>0</v>
      </c>
    </row>
    <row r="4117" spans="1:15" hidden="1" x14ac:dyDescent="0.3">
      <c r="A4117" s="1" t="s">
        <v>8005</v>
      </c>
      <c r="B4117" t="s">
        <v>1183</v>
      </c>
      <c r="C4117" t="s">
        <v>8006</v>
      </c>
      <c r="D4117">
        <v>2</v>
      </c>
      <c r="E4117" t="s">
        <v>7</v>
      </c>
      <c r="I4117">
        <f t="shared" si="384"/>
        <v>1</v>
      </c>
      <c r="J4117">
        <f t="shared" si="385"/>
        <v>1</v>
      </c>
      <c r="K4117" t="str">
        <f t="shared" si="386"/>
        <v>Kundenaufträge nicht abgesagt</v>
      </c>
      <c r="L4117" t="str">
        <f t="shared" si="387"/>
        <v>63237-</v>
      </c>
      <c r="M4117" t="str">
        <f t="shared" si="388"/>
        <v xml:space="preserve">63237 </v>
      </c>
      <c r="N4117" t="str">
        <f t="shared" si="389"/>
        <v>Kundenaufträge</v>
      </c>
      <c r="O4117" t="b" cm="1">
        <f t="array" ref="O4117">COUNT(FIND({0,1,2,3,4,5,6,7,8,9},N4117))&gt;0</f>
        <v>0</v>
      </c>
    </row>
    <row r="4118" spans="1:15" hidden="1" x14ac:dyDescent="0.3">
      <c r="A4118" s="1" t="s">
        <v>8007</v>
      </c>
      <c r="B4118" t="s">
        <v>1183</v>
      </c>
      <c r="C4118" t="s">
        <v>8008</v>
      </c>
      <c r="D4118">
        <v>2</v>
      </c>
      <c r="E4118" t="s">
        <v>7</v>
      </c>
      <c r="I4118">
        <f t="shared" si="384"/>
        <v>1</v>
      </c>
      <c r="J4118">
        <f t="shared" si="385"/>
        <v>1</v>
      </c>
      <c r="K4118" t="str">
        <f t="shared" si="386"/>
        <v>Hängende IDOCs aus Umzugsumlagerung</v>
      </c>
      <c r="L4118" t="str">
        <f t="shared" si="387"/>
        <v>63240-</v>
      </c>
      <c r="M4118" t="str">
        <f t="shared" si="388"/>
        <v xml:space="preserve">63240 </v>
      </c>
      <c r="N4118" t="str">
        <f t="shared" si="389"/>
        <v>Hängende</v>
      </c>
      <c r="O4118" t="b" cm="1">
        <f t="array" ref="O4118">COUNT(FIND({0,1,2,3,4,5,6,7,8,9},N4118))&gt;0</f>
        <v>0</v>
      </c>
    </row>
    <row r="4119" spans="1:15" hidden="1" x14ac:dyDescent="0.3">
      <c r="A4119" s="1" t="s">
        <v>8009</v>
      </c>
      <c r="B4119" t="s">
        <v>1183</v>
      </c>
      <c r="C4119" t="s">
        <v>8010</v>
      </c>
      <c r="D4119">
        <v>2</v>
      </c>
      <c r="E4119" t="s">
        <v>7</v>
      </c>
      <c r="I4119">
        <f t="shared" si="384"/>
        <v>1</v>
      </c>
      <c r="J4119">
        <f t="shared" si="385"/>
        <v>1</v>
      </c>
      <c r="K4119" t="str">
        <f t="shared" si="386"/>
        <v>Rechnungen CH, wieder fehlen JCL Versandpapiere</v>
      </c>
      <c r="L4119" t="str">
        <f t="shared" si="387"/>
        <v>63258-</v>
      </c>
      <c r="M4119" t="str">
        <f t="shared" si="388"/>
        <v xml:space="preserve">63258 </v>
      </c>
      <c r="N4119" t="str">
        <f t="shared" si="389"/>
        <v>Rechnungen</v>
      </c>
      <c r="O4119" t="b" cm="1">
        <f t="array" ref="O4119">COUNT(FIND({0,1,2,3,4,5,6,7,8,9},N4119))&gt;0</f>
        <v>0</v>
      </c>
    </row>
    <row r="4120" spans="1:15" hidden="1" x14ac:dyDescent="0.3">
      <c r="A4120" s="1" t="s">
        <v>8011</v>
      </c>
      <c r="B4120" t="s">
        <v>1183</v>
      </c>
      <c r="C4120" t="s">
        <v>8012</v>
      </c>
      <c r="D4120">
        <v>2</v>
      </c>
      <c r="E4120" t="s">
        <v>7</v>
      </c>
      <c r="I4120">
        <f t="shared" si="384"/>
        <v>0</v>
      </c>
      <c r="J4120">
        <f t="shared" si="385"/>
        <v>0</v>
      </c>
      <c r="K4120" t="e">
        <f t="shared" si="386"/>
        <v>#VALUE!</v>
      </c>
      <c r="L4120" t="e">
        <f t="shared" si="387"/>
        <v>#VALUE!</v>
      </c>
      <c r="M4120" t="e">
        <f t="shared" si="388"/>
        <v>#VALUE!</v>
      </c>
      <c r="N4120" t="e">
        <f t="shared" si="389"/>
        <v>#VALUE!</v>
      </c>
      <c r="O4120" t="b" cm="1">
        <f t="array" ref="O4120">COUNT(FIND({0,1,2,3,4,5,6,7,8,9},N4120))&gt;0</f>
        <v>0</v>
      </c>
    </row>
    <row r="4121" spans="1:15" hidden="1" x14ac:dyDescent="0.3">
      <c r="A4121" s="1" t="s">
        <v>8013</v>
      </c>
      <c r="B4121" t="s">
        <v>1183</v>
      </c>
      <c r="C4121" t="s">
        <v>8014</v>
      </c>
      <c r="D4121">
        <v>2</v>
      </c>
      <c r="E4121" t="s">
        <v>7</v>
      </c>
      <c r="I4121">
        <f t="shared" si="384"/>
        <v>1</v>
      </c>
      <c r="J4121">
        <f t="shared" si="385"/>
        <v>1</v>
      </c>
      <c r="K4121" t="str">
        <f t="shared" si="386"/>
        <v>Auftragsdruck fakturieren</v>
      </c>
      <c r="L4121" t="str">
        <f t="shared" si="387"/>
        <v>63290-</v>
      </c>
      <c r="M4121" t="str">
        <f t="shared" si="388"/>
        <v xml:space="preserve">63290 </v>
      </c>
      <c r="N4121" t="str">
        <f t="shared" si="389"/>
        <v>Auftragsdruck</v>
      </c>
      <c r="O4121" t="b" cm="1">
        <f t="array" ref="O4121">COUNT(FIND({0,1,2,3,4,5,6,7,8,9},N4121))&gt;0</f>
        <v>0</v>
      </c>
    </row>
    <row r="4122" spans="1:15" hidden="1" x14ac:dyDescent="0.3">
      <c r="A4122" s="1" t="s">
        <v>8015</v>
      </c>
      <c r="B4122" t="s">
        <v>1183</v>
      </c>
      <c r="C4122" t="s">
        <v>8016</v>
      </c>
      <c r="D4122">
        <v>2</v>
      </c>
      <c r="E4122" t="s">
        <v>7</v>
      </c>
      <c r="I4122">
        <f t="shared" si="384"/>
        <v>1</v>
      </c>
      <c r="J4122">
        <f t="shared" si="385"/>
        <v>1</v>
      </c>
      <c r="K4122" t="str">
        <f t="shared" si="386"/>
        <v>Benutzerkonten im SAP System prüfen</v>
      </c>
      <c r="L4122" t="str">
        <f t="shared" si="387"/>
        <v>63298-</v>
      </c>
      <c r="M4122" t="str">
        <f t="shared" si="388"/>
        <v xml:space="preserve">63298 </v>
      </c>
      <c r="N4122" t="str">
        <f t="shared" si="389"/>
        <v>Benutzerkonten</v>
      </c>
      <c r="O4122" t="b" cm="1">
        <f t="array" ref="O4122">COUNT(FIND({0,1,2,3,4,5,6,7,8,9},N4122))&gt;0</f>
        <v>0</v>
      </c>
    </row>
    <row r="4123" spans="1:15" hidden="1" x14ac:dyDescent="0.3">
      <c r="A4123" s="1" t="s">
        <v>8017</v>
      </c>
      <c r="B4123" t="s">
        <v>1183</v>
      </c>
      <c r="C4123" t="s">
        <v>8018</v>
      </c>
      <c r="D4123">
        <v>2</v>
      </c>
      <c r="E4123" t="s">
        <v>7</v>
      </c>
      <c r="I4123">
        <f t="shared" si="384"/>
        <v>1</v>
      </c>
      <c r="J4123">
        <f t="shared" si="385"/>
        <v>1</v>
      </c>
      <c r="K4123" t="str">
        <f t="shared" si="386"/>
        <v>IDOC 313723841</v>
      </c>
      <c r="L4123" t="str">
        <f t="shared" si="387"/>
        <v>63326-</v>
      </c>
      <c r="M4123" t="str">
        <f t="shared" si="388"/>
        <v xml:space="preserve">63326 </v>
      </c>
      <c r="N4123" t="str">
        <f t="shared" si="389"/>
        <v>IDOC</v>
      </c>
      <c r="O4123" t="b" cm="1">
        <f t="array" ref="O4123">COUNT(FIND({0,1,2,3,4,5,6,7,8,9},N4123))&gt;0</f>
        <v>0</v>
      </c>
    </row>
    <row r="4124" spans="1:15" hidden="1" x14ac:dyDescent="0.3">
      <c r="A4124" s="1" t="s">
        <v>8019</v>
      </c>
      <c r="B4124" t="s">
        <v>1183</v>
      </c>
      <c r="C4124" t="s">
        <v>8020</v>
      </c>
      <c r="D4124">
        <v>2</v>
      </c>
      <c r="E4124" t="s">
        <v>7</v>
      </c>
      <c r="I4124">
        <f t="shared" si="384"/>
        <v>0</v>
      </c>
      <c r="J4124">
        <f t="shared" si="385"/>
        <v>0</v>
      </c>
      <c r="K4124" t="e">
        <f t="shared" si="386"/>
        <v>#VALUE!</v>
      </c>
      <c r="L4124" t="e">
        <f t="shared" si="387"/>
        <v>#VALUE!</v>
      </c>
      <c r="M4124" t="e">
        <f t="shared" si="388"/>
        <v>#VALUE!</v>
      </c>
      <c r="N4124" t="e">
        <f t="shared" si="389"/>
        <v>#VALUE!</v>
      </c>
      <c r="O4124" t="b" cm="1">
        <f t="array" ref="O4124">COUNT(FIND({0,1,2,3,4,5,6,7,8,9},N4124))&gt;0</f>
        <v>0</v>
      </c>
    </row>
    <row r="4125" spans="1:15" hidden="1" x14ac:dyDescent="0.3">
      <c r="A4125" s="1" t="s">
        <v>8021</v>
      </c>
      <c r="B4125" t="s">
        <v>1183</v>
      </c>
      <c r="C4125" t="s">
        <v>8022</v>
      </c>
      <c r="D4125">
        <v>2</v>
      </c>
      <c r="E4125" t="s">
        <v>7</v>
      </c>
      <c r="I4125">
        <f t="shared" si="384"/>
        <v>1</v>
      </c>
      <c r="J4125">
        <f t="shared" si="385"/>
        <v>1</v>
      </c>
      <c r="K4125" t="str">
        <f t="shared" si="386"/>
        <v>LFS kann nicht WA gebucht werden</v>
      </c>
      <c r="L4125" t="str">
        <f t="shared" si="387"/>
        <v>63359-</v>
      </c>
      <c r="M4125" t="str">
        <f t="shared" si="388"/>
        <v xml:space="preserve">63359 </v>
      </c>
      <c r="N4125" t="str">
        <f t="shared" si="389"/>
        <v>LFS</v>
      </c>
      <c r="O4125" t="b" cm="1">
        <f t="array" ref="O4125">COUNT(FIND({0,1,2,3,4,5,6,7,8,9},N4125))&gt;0</f>
        <v>0</v>
      </c>
    </row>
    <row r="4126" spans="1:15" hidden="1" x14ac:dyDescent="0.3">
      <c r="A4126" s="1" t="s">
        <v>8023</v>
      </c>
      <c r="B4126" t="s">
        <v>1183</v>
      </c>
      <c r="C4126" t="s">
        <v>8024</v>
      </c>
      <c r="D4126">
        <v>2</v>
      </c>
      <c r="E4126" t="s">
        <v>7</v>
      </c>
      <c r="I4126">
        <f t="shared" si="384"/>
        <v>1</v>
      </c>
      <c r="J4126">
        <f t="shared" si="385"/>
        <v>1</v>
      </c>
      <c r="K4126" t="str">
        <f t="shared" si="386"/>
        <v>Einlösung Warengutschein</v>
      </c>
      <c r="L4126" t="str">
        <f t="shared" si="387"/>
        <v>63367-</v>
      </c>
      <c r="M4126" t="str">
        <f t="shared" si="388"/>
        <v xml:space="preserve">63367 </v>
      </c>
      <c r="N4126" t="str">
        <f t="shared" si="389"/>
        <v>Einlösung</v>
      </c>
      <c r="O4126" t="b" cm="1">
        <f t="array" ref="O4126">COUNT(FIND({0,1,2,3,4,5,6,7,8,9},N4126))&gt;0</f>
        <v>0</v>
      </c>
    </row>
    <row r="4127" spans="1:15" hidden="1" x14ac:dyDescent="0.3">
      <c r="A4127" s="1" t="s">
        <v>8025</v>
      </c>
      <c r="B4127" t="s">
        <v>1183</v>
      </c>
      <c r="C4127" t="s">
        <v>8026</v>
      </c>
      <c r="D4127">
        <v>2</v>
      </c>
      <c r="E4127" t="s">
        <v>7</v>
      </c>
      <c r="I4127">
        <f t="shared" si="384"/>
        <v>1</v>
      </c>
      <c r="J4127">
        <f t="shared" si="385"/>
        <v>1</v>
      </c>
      <c r="K4127" t="str">
        <f t="shared" si="386"/>
        <v>Übertragung in Micros 63339</v>
      </c>
      <c r="L4127" t="str">
        <f t="shared" si="387"/>
        <v>63371-</v>
      </c>
      <c r="M4127" t="str">
        <f t="shared" si="388"/>
        <v xml:space="preserve">63371 </v>
      </c>
      <c r="N4127" t="str">
        <f t="shared" si="389"/>
        <v>Übertragung</v>
      </c>
      <c r="O4127" t="b" cm="1">
        <f t="array" ref="O4127">COUNT(FIND({0,1,2,3,4,5,6,7,8,9},N4127))&gt;0</f>
        <v>0</v>
      </c>
    </row>
    <row r="4128" spans="1:15" hidden="1" x14ac:dyDescent="0.3">
      <c r="A4128" s="1" t="s">
        <v>8027</v>
      </c>
      <c r="B4128" t="s">
        <v>1183</v>
      </c>
      <c r="C4128" t="s">
        <v>8028</v>
      </c>
      <c r="D4128">
        <v>2</v>
      </c>
      <c r="E4128" t="s">
        <v>7</v>
      </c>
      <c r="I4128">
        <f t="shared" si="384"/>
        <v>1</v>
      </c>
      <c r="J4128">
        <f t="shared" si="385"/>
        <v>1</v>
      </c>
      <c r="K4128" t="str">
        <f t="shared" si="386"/>
        <v>Retouren werden nicht angelegt</v>
      </c>
      <c r="L4128" t="str">
        <f t="shared" si="387"/>
        <v>63387-</v>
      </c>
      <c r="M4128" t="str">
        <f t="shared" si="388"/>
        <v xml:space="preserve">63387 </v>
      </c>
      <c r="N4128" t="str">
        <f t="shared" si="389"/>
        <v>Retouren</v>
      </c>
      <c r="O4128" t="b" cm="1">
        <f t="array" ref="O4128">COUNT(FIND({0,1,2,3,4,5,6,7,8,9},N4128))&gt;0</f>
        <v>0</v>
      </c>
    </row>
    <row r="4129" spans="1:15" hidden="1" x14ac:dyDescent="0.3">
      <c r="A4129" s="1" t="s">
        <v>8029</v>
      </c>
      <c r="B4129" t="s">
        <v>1183</v>
      </c>
      <c r="C4129" t="s">
        <v>8030</v>
      </c>
      <c r="D4129">
        <v>2</v>
      </c>
      <c r="E4129" t="s">
        <v>7</v>
      </c>
      <c r="I4129">
        <f t="shared" si="384"/>
        <v>1</v>
      </c>
      <c r="J4129">
        <f t="shared" si="385"/>
        <v>1</v>
      </c>
      <c r="K4129" t="str">
        <f t="shared" si="386"/>
        <v>Frau Oleff benötigt Freigabe SAP Zugriffe</v>
      </c>
      <c r="L4129" t="str">
        <f t="shared" si="387"/>
        <v>63395-</v>
      </c>
      <c r="M4129" t="str">
        <f t="shared" si="388"/>
        <v xml:space="preserve">63395 </v>
      </c>
      <c r="N4129" t="str">
        <f t="shared" si="389"/>
        <v>Frau</v>
      </c>
      <c r="O4129" t="b" cm="1">
        <f t="array" ref="O4129">COUNT(FIND({0,1,2,3,4,5,6,7,8,9},N4129))&gt;0</f>
        <v>0</v>
      </c>
    </row>
    <row r="4130" spans="1:15" hidden="1" x14ac:dyDescent="0.3">
      <c r="A4130" s="1" t="s">
        <v>8031</v>
      </c>
      <c r="B4130" t="s">
        <v>1183</v>
      </c>
      <c r="C4130" t="s">
        <v>8032</v>
      </c>
      <c r="D4130">
        <v>2</v>
      </c>
      <c r="E4130" t="s">
        <v>7</v>
      </c>
      <c r="I4130">
        <f t="shared" si="384"/>
        <v>1</v>
      </c>
      <c r="J4130">
        <f t="shared" si="385"/>
        <v>1</v>
      </c>
      <c r="K4130" t="str">
        <f t="shared" si="386"/>
        <v>Fehlende Berechtigung SE01 auf Q</v>
      </c>
      <c r="L4130" t="str">
        <f t="shared" si="387"/>
        <v>63403-</v>
      </c>
      <c r="M4130" t="str">
        <f t="shared" si="388"/>
        <v xml:space="preserve">63403 </v>
      </c>
      <c r="N4130" t="str">
        <f t="shared" si="389"/>
        <v>Fehlende</v>
      </c>
      <c r="O4130" t="b" cm="1">
        <f t="array" ref="O4130">COUNT(FIND({0,1,2,3,4,5,6,7,8,9},N4130))&gt;0</f>
        <v>0</v>
      </c>
    </row>
    <row r="4131" spans="1:15" hidden="1" x14ac:dyDescent="0.3">
      <c r="A4131" s="1" t="s">
        <v>8033</v>
      </c>
      <c r="B4131" t="s">
        <v>1183</v>
      </c>
      <c r="C4131" t="s">
        <v>8034</v>
      </c>
      <c r="D4131">
        <v>2</v>
      </c>
      <c r="E4131" t="s">
        <v>7</v>
      </c>
      <c r="I4131">
        <f t="shared" si="384"/>
        <v>1</v>
      </c>
      <c r="J4131">
        <f t="shared" si="385"/>
        <v>1</v>
      </c>
      <c r="K4131" t="str">
        <f t="shared" si="386"/>
        <v>Warenschildänderung da Artikelbezeichnungen falsch</v>
      </c>
      <c r="L4131" t="str">
        <f t="shared" si="387"/>
        <v>63413-</v>
      </c>
      <c r="M4131" t="str">
        <f t="shared" si="388"/>
        <v xml:space="preserve">63413 </v>
      </c>
      <c r="N4131" t="str">
        <f t="shared" si="389"/>
        <v>Warenschildänderung</v>
      </c>
      <c r="O4131" t="b" cm="1">
        <f t="array" ref="O4131">COUNT(FIND({0,1,2,3,4,5,6,7,8,9},N4131))&gt;0</f>
        <v>0</v>
      </c>
    </row>
    <row r="4132" spans="1:15" x14ac:dyDescent="0.3">
      <c r="A4132" s="1" t="s">
        <v>8035</v>
      </c>
      <c r="B4132" t="s">
        <v>1183</v>
      </c>
      <c r="C4132" t="s">
        <v>8036</v>
      </c>
      <c r="D4132">
        <v>2</v>
      </c>
      <c r="E4132" t="s">
        <v>7</v>
      </c>
      <c r="I4132">
        <f t="shared" si="384"/>
        <v>1</v>
      </c>
      <c r="J4132">
        <f t="shared" si="385"/>
        <v>1</v>
      </c>
      <c r="K4132" t="str">
        <f t="shared" si="386"/>
        <v>HK30 ausverkauft</v>
      </c>
      <c r="L4132" t="str">
        <f t="shared" si="387"/>
        <v>63460-</v>
      </c>
      <c r="M4132" t="str">
        <f t="shared" si="388"/>
        <v xml:space="preserve">63460 </v>
      </c>
      <c r="N4132" t="str">
        <f t="shared" si="389"/>
        <v>HK30</v>
      </c>
      <c r="O4132" t="b" cm="1">
        <f t="array" ref="O4132">COUNT(FIND({0,1,2,3,4,5,6,7,8,9},N4132))&gt;0</f>
        <v>1</v>
      </c>
    </row>
    <row r="4133" spans="1:15" hidden="1" x14ac:dyDescent="0.3">
      <c r="A4133" s="1" t="s">
        <v>8037</v>
      </c>
      <c r="B4133" t="s">
        <v>1183</v>
      </c>
      <c r="C4133" t="s">
        <v>8038</v>
      </c>
      <c r="D4133">
        <v>2</v>
      </c>
      <c r="E4133" t="s">
        <v>7</v>
      </c>
      <c r="I4133">
        <f t="shared" si="384"/>
        <v>2</v>
      </c>
      <c r="J4133">
        <f t="shared" si="385"/>
        <v>2</v>
      </c>
      <c r="K4133" t="str">
        <f t="shared" si="386"/>
        <v>Daten für Dynpro SAPMF02D 0111</v>
      </c>
      <c r="L4133" t="str">
        <f t="shared" si="387"/>
        <v>63473-Batchinput-</v>
      </c>
      <c r="M4133" t="str">
        <f t="shared" si="388"/>
        <v xml:space="preserve">63473 Batchinput </v>
      </c>
      <c r="N4133" t="str">
        <f t="shared" si="389"/>
        <v>Daten</v>
      </c>
      <c r="O4133" t="b" cm="1">
        <f t="array" ref="O4133">COUNT(FIND({0,1,2,3,4,5,6,7,8,9},N4133))&gt;0</f>
        <v>0</v>
      </c>
    </row>
    <row r="4134" spans="1:15" hidden="1" x14ac:dyDescent="0.3">
      <c r="A4134" s="1" t="s">
        <v>8039</v>
      </c>
      <c r="B4134" t="s">
        <v>1183</v>
      </c>
      <c r="C4134" t="s">
        <v>8040</v>
      </c>
      <c r="D4134">
        <v>2</v>
      </c>
      <c r="E4134" t="s">
        <v>7</v>
      </c>
      <c r="I4134">
        <f t="shared" si="384"/>
        <v>1</v>
      </c>
      <c r="J4134">
        <f t="shared" si="385"/>
        <v>1</v>
      </c>
      <c r="K4134" t="str">
        <f t="shared" si="386"/>
        <v>Umzugsbestellungen an Rhenus</v>
      </c>
      <c r="L4134" t="str">
        <f t="shared" si="387"/>
        <v>63477-</v>
      </c>
      <c r="M4134" t="str">
        <f t="shared" si="388"/>
        <v xml:space="preserve">63477 </v>
      </c>
      <c r="N4134" t="str">
        <f t="shared" si="389"/>
        <v>Umzugsbestellungen</v>
      </c>
      <c r="O4134" t="b" cm="1">
        <f t="array" ref="O4134">COUNT(FIND({0,1,2,3,4,5,6,7,8,9},N4134))&gt;0</f>
        <v>0</v>
      </c>
    </row>
    <row r="4135" spans="1:15" hidden="1" x14ac:dyDescent="0.3">
      <c r="A4135" s="1" t="s">
        <v>8041</v>
      </c>
      <c r="B4135" t="s">
        <v>1183</v>
      </c>
      <c r="C4135" t="s">
        <v>8042</v>
      </c>
      <c r="D4135">
        <v>2</v>
      </c>
      <c r="E4135" t="s">
        <v>7</v>
      </c>
      <c r="I4135">
        <f t="shared" si="384"/>
        <v>1</v>
      </c>
      <c r="J4135">
        <f t="shared" si="385"/>
        <v>1</v>
      </c>
      <c r="K4135" t="str">
        <f t="shared" si="386"/>
        <v>LS nicht WA gebucht</v>
      </c>
      <c r="L4135" t="str">
        <f t="shared" si="387"/>
        <v>63489-</v>
      </c>
      <c r="M4135" t="str">
        <f t="shared" si="388"/>
        <v xml:space="preserve">63489 </v>
      </c>
      <c r="N4135" t="str">
        <f t="shared" si="389"/>
        <v>LS</v>
      </c>
      <c r="O4135" t="b" cm="1">
        <f t="array" ref="O4135">COUNT(FIND({0,1,2,3,4,5,6,7,8,9},N4135))&gt;0</f>
        <v>0</v>
      </c>
    </row>
    <row r="4136" spans="1:15" hidden="1" x14ac:dyDescent="0.3">
      <c r="A4136" s="1" t="s">
        <v>8043</v>
      </c>
      <c r="B4136" t="s">
        <v>1183</v>
      </c>
      <c r="C4136" t="s">
        <v>8044</v>
      </c>
      <c r="D4136">
        <v>2</v>
      </c>
      <c r="E4136" t="s">
        <v>7</v>
      </c>
      <c r="I4136">
        <f t="shared" si="384"/>
        <v>1</v>
      </c>
      <c r="J4136">
        <f t="shared" si="385"/>
        <v>1</v>
      </c>
      <c r="K4136" t="str">
        <f t="shared" si="386"/>
        <v>Fehlender Gutscheinwert</v>
      </c>
      <c r="L4136" t="str">
        <f t="shared" si="387"/>
        <v>63500-</v>
      </c>
      <c r="M4136" t="str">
        <f t="shared" si="388"/>
        <v xml:space="preserve">63500 </v>
      </c>
      <c r="N4136" t="str">
        <f t="shared" si="389"/>
        <v>Fehlender</v>
      </c>
      <c r="O4136" t="b" cm="1">
        <f t="array" ref="O4136">COUNT(FIND({0,1,2,3,4,5,6,7,8,9},N4136))&gt;0</f>
        <v>0</v>
      </c>
    </row>
    <row r="4137" spans="1:15" hidden="1" x14ac:dyDescent="0.3">
      <c r="A4137" s="1" t="s">
        <v>8045</v>
      </c>
      <c r="B4137" t="s">
        <v>1183</v>
      </c>
      <c r="C4137" t="s">
        <v>8046</v>
      </c>
      <c r="D4137">
        <v>2</v>
      </c>
      <c r="E4137" t="s">
        <v>7</v>
      </c>
      <c r="I4137">
        <f t="shared" si="384"/>
        <v>3</v>
      </c>
      <c r="J4137">
        <f t="shared" si="385"/>
        <v>2</v>
      </c>
      <c r="K4137" t="str">
        <f t="shared" si="386"/>
        <v>SAP-63339</v>
      </c>
      <c r="L4137" t="str">
        <f t="shared" si="387"/>
        <v>63510-Arbeitsauftrag 63371-</v>
      </c>
      <c r="M4137" t="str">
        <f t="shared" si="388"/>
        <v xml:space="preserve">63510 Arbeitsauftrag 63371 </v>
      </c>
      <c r="N4137" t="e">
        <f t="shared" si="389"/>
        <v>#VALUE!</v>
      </c>
      <c r="O4137" t="b" cm="1">
        <f t="array" ref="O4137">COUNT(FIND({0,1,2,3,4,5,6,7,8,9},N4137))&gt;0</f>
        <v>0</v>
      </c>
    </row>
    <row r="4138" spans="1:15" x14ac:dyDescent="0.3">
      <c r="A4138" s="1" t="s">
        <v>8047</v>
      </c>
      <c r="B4138" t="s">
        <v>1183</v>
      </c>
      <c r="C4138" t="s">
        <v>8048</v>
      </c>
      <c r="D4138">
        <v>2</v>
      </c>
      <c r="E4138" t="s">
        <v>7</v>
      </c>
      <c r="I4138">
        <f t="shared" si="384"/>
        <v>1</v>
      </c>
      <c r="J4138">
        <f t="shared" si="385"/>
        <v>1</v>
      </c>
      <c r="K4138" t="str">
        <f t="shared" si="386"/>
        <v>66914 Belgische Mayonnaise</v>
      </c>
      <c r="L4138" t="str">
        <f t="shared" si="387"/>
        <v>63529-</v>
      </c>
      <c r="M4138" t="str">
        <f t="shared" si="388"/>
        <v xml:space="preserve">63529 </v>
      </c>
      <c r="N4138" t="str">
        <f t="shared" si="389"/>
        <v>66914</v>
      </c>
      <c r="O4138" t="b" cm="1">
        <f t="array" ref="O4138">COUNT(FIND({0,1,2,3,4,5,6,7,8,9},N4138))&gt;0</f>
        <v>1</v>
      </c>
    </row>
    <row r="4139" spans="1:15" hidden="1" x14ac:dyDescent="0.3">
      <c r="A4139" s="1" t="s">
        <v>8049</v>
      </c>
      <c r="B4139" t="s">
        <v>1183</v>
      </c>
      <c r="C4139" t="s">
        <v>8050</v>
      </c>
      <c r="D4139">
        <v>2</v>
      </c>
      <c r="E4139" t="s">
        <v>7</v>
      </c>
      <c r="I4139">
        <f t="shared" si="384"/>
        <v>1</v>
      </c>
      <c r="J4139">
        <f t="shared" si="385"/>
        <v>1</v>
      </c>
      <c r="K4139" t="str">
        <f t="shared" si="386"/>
        <v>WA Buchung: 85755955 nicht WA gebucht</v>
      </c>
      <c r="L4139" t="str">
        <f t="shared" si="387"/>
        <v>63532-</v>
      </c>
      <c r="M4139" t="str">
        <f t="shared" si="388"/>
        <v xml:space="preserve">63532 </v>
      </c>
      <c r="N4139" t="str">
        <f t="shared" si="389"/>
        <v>WA</v>
      </c>
      <c r="O4139" t="b" cm="1">
        <f t="array" ref="O4139">COUNT(FIND({0,1,2,3,4,5,6,7,8,9},N4139))&gt;0</f>
        <v>0</v>
      </c>
    </row>
    <row r="4140" spans="1:15" hidden="1" x14ac:dyDescent="0.3">
      <c r="A4140" s="1" t="s">
        <v>8051</v>
      </c>
      <c r="B4140" t="s">
        <v>1183</v>
      </c>
      <c r="C4140" t="s">
        <v>8052</v>
      </c>
      <c r="D4140">
        <v>2</v>
      </c>
      <c r="E4140" t="s">
        <v>7</v>
      </c>
      <c r="I4140">
        <f t="shared" si="384"/>
        <v>1</v>
      </c>
      <c r="J4140">
        <f t="shared" si="385"/>
        <v>1</v>
      </c>
      <c r="K4140" t="str">
        <f t="shared" si="386"/>
        <v>WA Buchung, 863097756, 85755953, 85755918</v>
      </c>
      <c r="L4140" t="str">
        <f t="shared" si="387"/>
        <v>63533-</v>
      </c>
      <c r="M4140" t="str">
        <f t="shared" si="388"/>
        <v xml:space="preserve">63533 </v>
      </c>
      <c r="N4140" t="str">
        <f t="shared" si="389"/>
        <v>WA</v>
      </c>
      <c r="O4140" t="b" cm="1">
        <f t="array" ref="O4140">COUNT(FIND({0,1,2,3,4,5,6,7,8,9},N4140))&gt;0</f>
        <v>0</v>
      </c>
    </row>
    <row r="4141" spans="1:15" hidden="1" x14ac:dyDescent="0.3">
      <c r="A4141" s="1" t="s">
        <v>8053</v>
      </c>
      <c r="B4141" t="s">
        <v>1183</v>
      </c>
      <c r="C4141" t="s">
        <v>8054</v>
      </c>
      <c r="D4141">
        <v>2</v>
      </c>
      <c r="E4141" t="s">
        <v>7</v>
      </c>
      <c r="I4141">
        <f t="shared" si="384"/>
        <v>1</v>
      </c>
      <c r="J4141">
        <f t="shared" si="385"/>
        <v>1</v>
      </c>
      <c r="K4141" t="str">
        <f t="shared" si="386"/>
        <v>Ruder Ergometer LS 863092620</v>
      </c>
      <c r="L4141" t="str">
        <f t="shared" si="387"/>
        <v>63536-</v>
      </c>
      <c r="M4141" t="str">
        <f t="shared" si="388"/>
        <v xml:space="preserve">63536 </v>
      </c>
      <c r="N4141" t="str">
        <f t="shared" si="389"/>
        <v>Ruder</v>
      </c>
      <c r="O4141" t="b" cm="1">
        <f t="array" ref="O4141">COUNT(FIND({0,1,2,3,4,5,6,7,8,9},N4141))&gt;0</f>
        <v>0</v>
      </c>
    </row>
    <row r="4142" spans="1:15" hidden="1" x14ac:dyDescent="0.3">
      <c r="A4142" s="1" t="s">
        <v>8055</v>
      </c>
      <c r="B4142" t="s">
        <v>1183</v>
      </c>
      <c r="C4142" t="s">
        <v>8056</v>
      </c>
      <c r="D4142">
        <v>2</v>
      </c>
      <c r="E4142" t="s">
        <v>7</v>
      </c>
      <c r="I4142">
        <f t="shared" si="384"/>
        <v>2</v>
      </c>
      <c r="J4142">
        <f t="shared" si="385"/>
        <v>2</v>
      </c>
      <c r="K4142" t="str">
        <f t="shared" si="386"/>
        <v>Gutschrift nicht gebucht</v>
      </c>
      <c r="L4142" t="str">
        <f t="shared" si="387"/>
        <v>63537-Gutschein-</v>
      </c>
      <c r="M4142" t="str">
        <f t="shared" si="388"/>
        <v xml:space="preserve">63537 Gutschein </v>
      </c>
      <c r="N4142" t="str">
        <f t="shared" si="389"/>
        <v>Gutschrift</v>
      </c>
      <c r="O4142" t="b" cm="1">
        <f t="array" ref="O4142">COUNT(FIND({0,1,2,3,4,5,6,7,8,9},N4142))&gt;0</f>
        <v>0</v>
      </c>
    </row>
    <row r="4143" spans="1:15" hidden="1" x14ac:dyDescent="0.3">
      <c r="A4143" s="1" t="s">
        <v>8057</v>
      </c>
      <c r="B4143" t="s">
        <v>1183</v>
      </c>
      <c r="C4143" t="s">
        <v>8058</v>
      </c>
      <c r="D4143">
        <v>2</v>
      </c>
      <c r="E4143" t="s">
        <v>7</v>
      </c>
      <c r="I4143">
        <f t="shared" si="384"/>
        <v>1</v>
      </c>
      <c r="J4143">
        <f t="shared" si="385"/>
        <v>1</v>
      </c>
      <c r="K4143" t="str">
        <f t="shared" si="386"/>
        <v>Gutschein nicht angerechnet</v>
      </c>
      <c r="L4143" t="str">
        <f t="shared" si="387"/>
        <v>63538-</v>
      </c>
      <c r="M4143" t="str">
        <f t="shared" si="388"/>
        <v xml:space="preserve">63538 </v>
      </c>
      <c r="N4143" t="str">
        <f t="shared" si="389"/>
        <v>Gutschein</v>
      </c>
      <c r="O4143" t="b" cm="1">
        <f t="array" ref="O4143">COUNT(FIND({0,1,2,3,4,5,6,7,8,9},N4143))&gt;0</f>
        <v>0</v>
      </c>
    </row>
    <row r="4144" spans="1:15" hidden="1" x14ac:dyDescent="0.3">
      <c r="A4144" s="1" t="s">
        <v>8059</v>
      </c>
      <c r="B4144" t="s">
        <v>1183</v>
      </c>
      <c r="C4144" t="s">
        <v>8060</v>
      </c>
      <c r="D4144">
        <v>2</v>
      </c>
      <c r="E4144" t="s">
        <v>7</v>
      </c>
      <c r="I4144">
        <f t="shared" si="384"/>
        <v>1</v>
      </c>
      <c r="J4144">
        <f t="shared" si="385"/>
        <v>1</v>
      </c>
      <c r="K4144" t="str">
        <f t="shared" si="386"/>
        <v>Liefertermin im Shop Artikel 12124</v>
      </c>
      <c r="L4144" t="str">
        <f t="shared" si="387"/>
        <v>63551-</v>
      </c>
      <c r="M4144" t="str">
        <f t="shared" si="388"/>
        <v xml:space="preserve">63551 </v>
      </c>
      <c r="N4144" t="str">
        <f t="shared" si="389"/>
        <v>Liefertermin</v>
      </c>
      <c r="O4144" t="b" cm="1">
        <f t="array" ref="O4144">COUNT(FIND({0,1,2,3,4,5,6,7,8,9},N4144))&gt;0</f>
        <v>0</v>
      </c>
    </row>
    <row r="4145" spans="1:15" hidden="1" x14ac:dyDescent="0.3">
      <c r="A4145" s="1" t="s">
        <v>8061</v>
      </c>
      <c r="B4145" t="s">
        <v>1183</v>
      </c>
      <c r="C4145" t="s">
        <v>8062</v>
      </c>
      <c r="D4145">
        <v>2</v>
      </c>
      <c r="E4145" t="s">
        <v>7</v>
      </c>
      <c r="I4145">
        <f t="shared" si="384"/>
        <v>1</v>
      </c>
      <c r="J4145">
        <f t="shared" si="385"/>
        <v>1</v>
      </c>
      <c r="K4145" t="str">
        <f t="shared" si="386"/>
        <v>Arbeitsauftrag 63371</v>
      </c>
      <c r="L4145" t="str">
        <f t="shared" si="387"/>
        <v>63553-</v>
      </c>
      <c r="M4145" t="str">
        <f t="shared" si="388"/>
        <v xml:space="preserve">63553 </v>
      </c>
      <c r="N4145" t="str">
        <f t="shared" si="389"/>
        <v>Arbeitsauftrag</v>
      </c>
      <c r="O4145" t="b" cm="1">
        <f t="array" ref="O4145">COUNT(FIND({0,1,2,3,4,5,6,7,8,9},N4145))&gt;0</f>
        <v>0</v>
      </c>
    </row>
    <row r="4146" spans="1:15" hidden="1" x14ac:dyDescent="0.3">
      <c r="A4146" s="1" t="s">
        <v>8063</v>
      </c>
      <c r="B4146" t="s">
        <v>1183</v>
      </c>
      <c r="C4146" t="s">
        <v>8064</v>
      </c>
      <c r="D4146">
        <v>2</v>
      </c>
      <c r="E4146" t="s">
        <v>7</v>
      </c>
      <c r="I4146">
        <f t="shared" si="384"/>
        <v>1</v>
      </c>
      <c r="J4146">
        <f t="shared" si="385"/>
        <v>1</v>
      </c>
      <c r="K4146" t="str">
        <f t="shared" si="386"/>
        <v>Uujin Streifenschal Yakhaar   16779</v>
      </c>
      <c r="L4146" t="str">
        <f t="shared" si="387"/>
        <v>63556-</v>
      </c>
      <c r="M4146" t="str">
        <f t="shared" si="388"/>
        <v xml:space="preserve">63556 </v>
      </c>
      <c r="N4146" t="str">
        <f t="shared" si="389"/>
        <v>Uujin</v>
      </c>
      <c r="O4146" t="b" cm="1">
        <f t="array" ref="O4146">COUNT(FIND({0,1,2,3,4,5,6,7,8,9},N4146))&gt;0</f>
        <v>0</v>
      </c>
    </row>
    <row r="4147" spans="1:15" hidden="1" x14ac:dyDescent="0.3">
      <c r="A4147" s="1" t="s">
        <v>8065</v>
      </c>
      <c r="B4147" t="s">
        <v>1183</v>
      </c>
      <c r="C4147" t="s">
        <v>8066</v>
      </c>
      <c r="D4147">
        <v>2</v>
      </c>
      <c r="E4147" t="s">
        <v>7</v>
      </c>
      <c r="I4147">
        <f t="shared" si="384"/>
        <v>1</v>
      </c>
      <c r="J4147">
        <f t="shared" si="385"/>
        <v>1</v>
      </c>
      <c r="K4147" t="str">
        <f t="shared" si="386"/>
        <v>hängende Fakturen: BK0101, BK0200, BK0100, BK0400</v>
      </c>
      <c r="L4147" t="str">
        <f t="shared" si="387"/>
        <v>63558-</v>
      </c>
      <c r="M4147" t="str">
        <f t="shared" si="388"/>
        <v xml:space="preserve">63558 </v>
      </c>
      <c r="N4147" t="str">
        <f t="shared" si="389"/>
        <v>hängende</v>
      </c>
      <c r="O4147" t="b" cm="1">
        <f t="array" ref="O4147">COUNT(FIND({0,1,2,3,4,5,6,7,8,9},N4147))&gt;0</f>
        <v>0</v>
      </c>
    </row>
    <row r="4148" spans="1:15" hidden="1" x14ac:dyDescent="0.3">
      <c r="A4148" s="1" t="s">
        <v>8067</v>
      </c>
      <c r="B4148" t="s">
        <v>1183</v>
      </c>
      <c r="C4148" t="s">
        <v>8068</v>
      </c>
      <c r="D4148">
        <v>2</v>
      </c>
      <c r="E4148" t="s">
        <v>7</v>
      </c>
      <c r="I4148">
        <f t="shared" si="384"/>
        <v>1</v>
      </c>
      <c r="J4148">
        <f t="shared" si="385"/>
        <v>1</v>
      </c>
      <c r="K4148" t="str">
        <f t="shared" si="386"/>
        <v>LS ohne WA</v>
      </c>
      <c r="L4148" t="str">
        <f t="shared" si="387"/>
        <v>63564-</v>
      </c>
      <c r="M4148" t="str">
        <f t="shared" si="388"/>
        <v xml:space="preserve">63564 </v>
      </c>
      <c r="N4148" t="str">
        <f t="shared" si="389"/>
        <v>LS</v>
      </c>
      <c r="O4148" t="b" cm="1">
        <f t="array" ref="O4148">COUNT(FIND({0,1,2,3,4,5,6,7,8,9},N4148))&gt;0</f>
        <v>0</v>
      </c>
    </row>
    <row r="4149" spans="1:15" hidden="1" x14ac:dyDescent="0.3">
      <c r="A4149" s="1" t="s">
        <v>8069</v>
      </c>
      <c r="B4149" t="s">
        <v>1183</v>
      </c>
      <c r="C4149" t="s">
        <v>8070</v>
      </c>
      <c r="D4149">
        <v>2</v>
      </c>
      <c r="E4149" t="s">
        <v>7</v>
      </c>
      <c r="I4149">
        <f t="shared" si="384"/>
        <v>1</v>
      </c>
      <c r="J4149">
        <f t="shared" si="385"/>
        <v>1</v>
      </c>
      <c r="K4149" t="str">
        <f t="shared" si="386"/>
        <v>Anzeige Liefertermin 75060</v>
      </c>
      <c r="L4149" t="str">
        <f t="shared" si="387"/>
        <v>63569-</v>
      </c>
      <c r="M4149" t="str">
        <f t="shared" si="388"/>
        <v xml:space="preserve">63569 </v>
      </c>
      <c r="N4149" t="str">
        <f t="shared" si="389"/>
        <v>Anzeige</v>
      </c>
      <c r="O4149" t="b" cm="1">
        <f t="array" ref="O4149">COUNT(FIND({0,1,2,3,4,5,6,7,8,9},N4149))&gt;0</f>
        <v>0</v>
      </c>
    </row>
    <row r="4150" spans="1:15" hidden="1" x14ac:dyDescent="0.3">
      <c r="A4150" s="1" t="s">
        <v>8071</v>
      </c>
      <c r="B4150" t="s">
        <v>1183</v>
      </c>
      <c r="C4150" t="s">
        <v>8072</v>
      </c>
      <c r="D4150">
        <v>2</v>
      </c>
      <c r="E4150" t="s">
        <v>7</v>
      </c>
      <c r="I4150">
        <f t="shared" si="384"/>
        <v>1</v>
      </c>
      <c r="J4150">
        <f t="shared" si="385"/>
        <v>1</v>
      </c>
      <c r="K4150" t="str">
        <f t="shared" si="386"/>
        <v>LS ohne WA</v>
      </c>
      <c r="L4150" t="str">
        <f t="shared" si="387"/>
        <v>63572-</v>
      </c>
      <c r="M4150" t="str">
        <f t="shared" si="388"/>
        <v xml:space="preserve">63572 </v>
      </c>
      <c r="N4150" t="str">
        <f t="shared" si="389"/>
        <v>LS</v>
      </c>
      <c r="O4150" t="b" cm="1">
        <f t="array" ref="O4150">COUNT(FIND({0,1,2,3,4,5,6,7,8,9},N4150))&gt;0</f>
        <v>0</v>
      </c>
    </row>
    <row r="4151" spans="1:15" hidden="1" x14ac:dyDescent="0.3">
      <c r="A4151" s="1" t="s">
        <v>8073</v>
      </c>
      <c r="B4151" t="s">
        <v>1183</v>
      </c>
      <c r="C4151" t="s">
        <v>8074</v>
      </c>
      <c r="D4151">
        <v>2</v>
      </c>
      <c r="E4151" t="s">
        <v>7</v>
      </c>
      <c r="I4151">
        <f t="shared" si="384"/>
        <v>1</v>
      </c>
      <c r="J4151">
        <f t="shared" si="385"/>
        <v>1</v>
      </c>
      <c r="K4151" t="str">
        <f t="shared" si="386"/>
        <v>Fehler von Umlagerungsbestellungen</v>
      </c>
      <c r="L4151" t="str">
        <f t="shared" si="387"/>
        <v>63585-</v>
      </c>
      <c r="M4151" t="str">
        <f t="shared" si="388"/>
        <v xml:space="preserve">63585 </v>
      </c>
      <c r="N4151" t="str">
        <f t="shared" si="389"/>
        <v>Fehler</v>
      </c>
      <c r="O4151" t="b" cm="1">
        <f t="array" ref="O4151">COUNT(FIND({0,1,2,3,4,5,6,7,8,9},N4151))&gt;0</f>
        <v>0</v>
      </c>
    </row>
    <row r="4152" spans="1:15" hidden="1" x14ac:dyDescent="0.3">
      <c r="A4152" s="1" t="s">
        <v>8075</v>
      </c>
      <c r="B4152" t="s">
        <v>1183</v>
      </c>
      <c r="C4152" t="s">
        <v>8076</v>
      </c>
      <c r="D4152">
        <v>2</v>
      </c>
      <c r="E4152" t="s">
        <v>7</v>
      </c>
      <c r="I4152">
        <f t="shared" si="384"/>
        <v>2</v>
      </c>
      <c r="J4152">
        <f t="shared" si="385"/>
        <v>2</v>
      </c>
      <c r="K4152" t="str">
        <f t="shared" si="386"/>
        <v>Problem</v>
      </c>
      <c r="L4152" t="str">
        <f t="shared" si="387"/>
        <v>63595-Probierpaket Seifen 97823 besteht ein SAP-</v>
      </c>
      <c r="M4152" t="str">
        <f t="shared" si="388"/>
        <v xml:space="preserve">63595 Probierpaket Seifen 97823 besteht ein SAP </v>
      </c>
      <c r="N4152" t="e">
        <f t="shared" si="389"/>
        <v>#VALUE!</v>
      </c>
      <c r="O4152" t="b" cm="1">
        <f t="array" ref="O4152">COUNT(FIND({0,1,2,3,4,5,6,7,8,9},N4152))&gt;0</f>
        <v>0</v>
      </c>
    </row>
    <row r="4153" spans="1:15" hidden="1" x14ac:dyDescent="0.3">
      <c r="A4153" s="1" t="s">
        <v>8077</v>
      </c>
      <c r="B4153" t="s">
        <v>1183</v>
      </c>
      <c r="C4153" t="s">
        <v>8078</v>
      </c>
      <c r="D4153">
        <v>2</v>
      </c>
      <c r="E4153" t="s">
        <v>7</v>
      </c>
      <c r="I4153">
        <f t="shared" si="384"/>
        <v>1</v>
      </c>
      <c r="J4153">
        <f t="shared" si="385"/>
        <v>1</v>
      </c>
      <c r="K4153" t="str">
        <f t="shared" si="386"/>
        <v>ZRIN in SAP: ZTA 6733294 30.11.17 0100 20 D206 A02</v>
      </c>
      <c r="L4153" t="str">
        <f t="shared" si="387"/>
        <v>63611-</v>
      </c>
      <c r="M4153" t="str">
        <f t="shared" si="388"/>
        <v xml:space="preserve">63611 </v>
      </c>
      <c r="N4153" t="str">
        <f t="shared" si="389"/>
        <v>ZRIN</v>
      </c>
      <c r="O4153" t="b" cm="1">
        <f t="array" ref="O4153">COUNT(FIND({0,1,2,3,4,5,6,7,8,9},N4153))&gt;0</f>
        <v>0</v>
      </c>
    </row>
    <row r="4154" spans="1:15" hidden="1" x14ac:dyDescent="0.3">
      <c r="A4154" s="1" t="s">
        <v>8079</v>
      </c>
      <c r="B4154" t="s">
        <v>1183</v>
      </c>
      <c r="C4154" t="s">
        <v>8080</v>
      </c>
      <c r="D4154">
        <v>2</v>
      </c>
      <c r="E4154" t="s">
        <v>7</v>
      </c>
      <c r="I4154">
        <f t="shared" si="384"/>
        <v>1</v>
      </c>
      <c r="J4154">
        <f t="shared" si="385"/>
        <v>1</v>
      </c>
      <c r="K4154" t="str">
        <f t="shared" si="386"/>
        <v>Brief DHL</v>
      </c>
      <c r="L4154" t="str">
        <f t="shared" si="387"/>
        <v>63645-</v>
      </c>
      <c r="M4154" t="str">
        <f t="shared" si="388"/>
        <v xml:space="preserve">63645 </v>
      </c>
      <c r="N4154" t="str">
        <f t="shared" si="389"/>
        <v>Brief</v>
      </c>
      <c r="O4154" t="b" cm="1">
        <f t="array" ref="O4154">COUNT(FIND({0,1,2,3,4,5,6,7,8,9},N4154))&gt;0</f>
        <v>0</v>
      </c>
    </row>
    <row r="4155" spans="1:15" hidden="1" x14ac:dyDescent="0.3">
      <c r="A4155" s="1" t="s">
        <v>8081</v>
      </c>
      <c r="B4155" t="s">
        <v>1183</v>
      </c>
      <c r="C4155" t="s">
        <v>8082</v>
      </c>
      <c r="D4155">
        <v>2</v>
      </c>
      <c r="E4155" t="s">
        <v>7</v>
      </c>
      <c r="I4155">
        <f t="shared" si="384"/>
        <v>0</v>
      </c>
      <c r="J4155">
        <f t="shared" si="385"/>
        <v>0</v>
      </c>
      <c r="K4155" t="e">
        <f t="shared" si="386"/>
        <v>#VALUE!</v>
      </c>
      <c r="L4155" t="e">
        <f t="shared" si="387"/>
        <v>#VALUE!</v>
      </c>
      <c r="M4155" t="e">
        <f t="shared" si="388"/>
        <v>#VALUE!</v>
      </c>
      <c r="N4155" t="e">
        <f t="shared" si="389"/>
        <v>#VALUE!</v>
      </c>
      <c r="O4155" t="b" cm="1">
        <f t="array" ref="O4155">COUNT(FIND({0,1,2,3,4,5,6,7,8,9},N4155))&gt;0</f>
        <v>0</v>
      </c>
    </row>
    <row r="4156" spans="1:15" hidden="1" x14ac:dyDescent="0.3">
      <c r="A4156" s="1" t="s">
        <v>8083</v>
      </c>
      <c r="B4156" t="s">
        <v>1183</v>
      </c>
      <c r="C4156" t="s">
        <v>8084</v>
      </c>
      <c r="D4156">
        <v>2</v>
      </c>
      <c r="E4156" t="s">
        <v>7</v>
      </c>
      <c r="I4156">
        <f t="shared" si="384"/>
        <v>1</v>
      </c>
      <c r="J4156">
        <f t="shared" si="385"/>
        <v>1</v>
      </c>
      <c r="K4156" t="str">
        <f t="shared" si="386"/>
        <v>Newsletter Gutscheien</v>
      </c>
      <c r="L4156" t="str">
        <f t="shared" si="387"/>
        <v>63654-</v>
      </c>
      <c r="M4156" t="str">
        <f t="shared" si="388"/>
        <v xml:space="preserve">63654 </v>
      </c>
      <c r="N4156" t="str">
        <f t="shared" si="389"/>
        <v>Newsletter</v>
      </c>
      <c r="O4156" t="b" cm="1">
        <f t="array" ref="O4156">COUNT(FIND({0,1,2,3,4,5,6,7,8,9},N4156))&gt;0</f>
        <v>0</v>
      </c>
    </row>
    <row r="4157" spans="1:15" hidden="1" x14ac:dyDescent="0.3">
      <c r="A4157" s="1" t="s">
        <v>8085</v>
      </c>
      <c r="B4157" t="s">
        <v>1183</v>
      </c>
      <c r="C4157" t="s">
        <v>8086</v>
      </c>
      <c r="D4157">
        <v>2</v>
      </c>
      <c r="E4157" t="s">
        <v>7</v>
      </c>
      <c r="I4157">
        <f t="shared" si="384"/>
        <v>1</v>
      </c>
      <c r="J4157">
        <f t="shared" si="385"/>
        <v>1</v>
      </c>
      <c r="K4157" t="str">
        <f t="shared" si="386"/>
        <v>Artikel lässt sich nicht WE buchen</v>
      </c>
      <c r="L4157" t="str">
        <f t="shared" si="387"/>
        <v>63656-</v>
      </c>
      <c r="M4157" t="str">
        <f t="shared" si="388"/>
        <v xml:space="preserve">63656 </v>
      </c>
      <c r="N4157" t="str">
        <f t="shared" si="389"/>
        <v>Artikel</v>
      </c>
      <c r="O4157" t="b" cm="1">
        <f t="array" ref="O4157">COUNT(FIND({0,1,2,3,4,5,6,7,8,9},N4157))&gt;0</f>
        <v>0</v>
      </c>
    </row>
    <row r="4158" spans="1:15" hidden="1" x14ac:dyDescent="0.3">
      <c r="A4158" s="1" t="s">
        <v>8087</v>
      </c>
      <c r="B4158" t="s">
        <v>1183</v>
      </c>
      <c r="C4158" t="s">
        <v>8088</v>
      </c>
      <c r="D4158">
        <v>2</v>
      </c>
      <c r="E4158" t="s">
        <v>7</v>
      </c>
      <c r="I4158">
        <f t="shared" si="384"/>
        <v>1</v>
      </c>
      <c r="J4158">
        <f t="shared" si="385"/>
        <v>1</v>
      </c>
      <c r="K4158" t="str">
        <f t="shared" si="386"/>
        <v>doppelte Lieferung</v>
      </c>
      <c r="L4158" t="str">
        <f t="shared" si="387"/>
        <v>63657-</v>
      </c>
      <c r="M4158" t="str">
        <f t="shared" si="388"/>
        <v xml:space="preserve">63657 </v>
      </c>
      <c r="N4158" t="str">
        <f t="shared" si="389"/>
        <v>doppelte</v>
      </c>
      <c r="O4158" t="b" cm="1">
        <f t="array" ref="O4158">COUNT(FIND({0,1,2,3,4,5,6,7,8,9},N4158))&gt;0</f>
        <v>0</v>
      </c>
    </row>
    <row r="4159" spans="1:15" hidden="1" x14ac:dyDescent="0.3">
      <c r="A4159" s="1" t="s">
        <v>8089</v>
      </c>
      <c r="B4159" t="s">
        <v>1183</v>
      </c>
      <c r="C4159" t="s">
        <v>8090</v>
      </c>
      <c r="D4159">
        <v>2</v>
      </c>
      <c r="E4159" t="s">
        <v>7</v>
      </c>
      <c r="I4159">
        <f t="shared" si="384"/>
        <v>1</v>
      </c>
      <c r="J4159">
        <f t="shared" si="385"/>
        <v>1</v>
      </c>
      <c r="K4159" t="str">
        <f t="shared" si="386"/>
        <v>Arbeitsauftrag 62997</v>
      </c>
      <c r="L4159" t="str">
        <f t="shared" si="387"/>
        <v>63687-</v>
      </c>
      <c r="M4159" t="str">
        <f t="shared" si="388"/>
        <v xml:space="preserve">63687 </v>
      </c>
      <c r="N4159" t="str">
        <f t="shared" si="389"/>
        <v>Arbeitsauftrag</v>
      </c>
      <c r="O4159" t="b" cm="1">
        <f t="array" ref="O4159">COUNT(FIND({0,1,2,3,4,5,6,7,8,9},N4159))&gt;0</f>
        <v>0</v>
      </c>
    </row>
    <row r="4160" spans="1:15" hidden="1" x14ac:dyDescent="0.3">
      <c r="A4160" s="1" t="s">
        <v>8091</v>
      </c>
      <c r="B4160" t="s">
        <v>1183</v>
      </c>
      <c r="C4160" t="s">
        <v>8092</v>
      </c>
      <c r="D4160">
        <v>2</v>
      </c>
      <c r="E4160" t="s">
        <v>7</v>
      </c>
      <c r="I4160">
        <f t="shared" si="384"/>
        <v>1</v>
      </c>
      <c r="J4160">
        <f t="shared" si="385"/>
        <v>1</v>
      </c>
      <c r="K4160" t="str">
        <f t="shared" si="386"/>
        <v>Artikel in BB Kasse</v>
      </c>
      <c r="L4160" t="str">
        <f t="shared" si="387"/>
        <v>63695-</v>
      </c>
      <c r="M4160" t="str">
        <f t="shared" si="388"/>
        <v xml:space="preserve">63695 </v>
      </c>
      <c r="N4160" t="str">
        <f t="shared" si="389"/>
        <v>Artikel</v>
      </c>
      <c r="O4160" t="b" cm="1">
        <f t="array" ref="O4160">COUNT(FIND({0,1,2,3,4,5,6,7,8,9},N4160))&gt;0</f>
        <v>0</v>
      </c>
    </row>
    <row r="4161" spans="1:15" hidden="1" x14ac:dyDescent="0.3">
      <c r="A4161" s="1" t="s">
        <v>8093</v>
      </c>
      <c r="B4161" t="s">
        <v>1183</v>
      </c>
      <c r="C4161" t="s">
        <v>8094</v>
      </c>
      <c r="D4161">
        <v>2</v>
      </c>
      <c r="E4161" t="s">
        <v>7</v>
      </c>
      <c r="I4161">
        <f t="shared" si="384"/>
        <v>2</v>
      </c>
      <c r="J4161">
        <f t="shared" si="385"/>
        <v>2</v>
      </c>
      <c r="K4161" t="str">
        <f t="shared" si="386"/>
        <v>Transaktionen</v>
      </c>
      <c r="L4161" t="str">
        <f t="shared" si="387"/>
        <v>63707-SAP-</v>
      </c>
      <c r="M4161" t="str">
        <f t="shared" si="388"/>
        <v xml:space="preserve">63707 SAP </v>
      </c>
      <c r="N4161" t="e">
        <f t="shared" si="389"/>
        <v>#VALUE!</v>
      </c>
      <c r="O4161" t="b" cm="1">
        <f t="array" ref="O4161">COUNT(FIND({0,1,2,3,4,5,6,7,8,9},N4161))&gt;0</f>
        <v>0</v>
      </c>
    </row>
    <row r="4162" spans="1:15" hidden="1" x14ac:dyDescent="0.3">
      <c r="A4162" s="1" t="s">
        <v>8095</v>
      </c>
      <c r="B4162" t="s">
        <v>1183</v>
      </c>
      <c r="C4162" t="s">
        <v>8096</v>
      </c>
      <c r="D4162">
        <v>2</v>
      </c>
      <c r="E4162" t="s">
        <v>7</v>
      </c>
      <c r="I4162">
        <f t="shared" si="384"/>
        <v>1</v>
      </c>
      <c r="J4162">
        <f t="shared" si="385"/>
        <v>1</v>
      </c>
      <c r="K4162" t="str">
        <f t="shared" si="386"/>
        <v>Kein Warenausgang für 863117328</v>
      </c>
      <c r="L4162" t="str">
        <f t="shared" si="387"/>
        <v>63708-</v>
      </c>
      <c r="M4162" t="str">
        <f t="shared" si="388"/>
        <v xml:space="preserve">63708 </v>
      </c>
      <c r="N4162" t="str">
        <f t="shared" si="389"/>
        <v>Kein</v>
      </c>
      <c r="O4162" t="b" cm="1">
        <f t="array" ref="O4162">COUNT(FIND({0,1,2,3,4,5,6,7,8,9},N4162))&gt;0</f>
        <v>0</v>
      </c>
    </row>
    <row r="4163" spans="1:15" hidden="1" x14ac:dyDescent="0.3">
      <c r="A4163" s="1" t="s">
        <v>8097</v>
      </c>
      <c r="B4163" t="s">
        <v>1183</v>
      </c>
      <c r="C4163" t="s">
        <v>8098</v>
      </c>
      <c r="D4163">
        <v>2</v>
      </c>
      <c r="E4163" t="s">
        <v>7</v>
      </c>
      <c r="I4163">
        <f t="shared" ref="I4163:I4226" si="390">LEN(C4163)-LEN(SUBSTITUTE(C4163,"-",))</f>
        <v>1</v>
      </c>
      <c r="J4163">
        <f t="shared" ref="J4163:J4226" si="391">IF(I4163&gt;1,2,I4163)</f>
        <v>1</v>
      </c>
      <c r="K4163" t="str">
        <f t="shared" ref="K4163:K4226" si="392">RIGHT($C4163,LEN($C4163)-SEARCH("#",SUBSTITUTE($C4163,"-","#",J4163)))</f>
        <v>Berechtigung für Transaktion ZV002330</v>
      </c>
      <c r="L4163" t="str">
        <f t="shared" ref="L4163:L4226" si="393">LEFT($C4163,SEARCH("#",SUBSTITUTE($C4163,"-","#",$J4163)))</f>
        <v>63710-</v>
      </c>
      <c r="M4163" t="str">
        <f t="shared" ref="M4163:M4226" si="394">SUBSTITUTE(L4163,"-"," ")</f>
        <v xml:space="preserve">63710 </v>
      </c>
      <c r="N4163" t="str">
        <f t="shared" ref="N4163:N4226" si="395">LEFT(K4163,SEARCH(" ",K4163,1)-1)</f>
        <v>Berechtigung</v>
      </c>
      <c r="O4163" t="b" cm="1">
        <f t="array" ref="O4163">COUNT(FIND({0,1,2,3,4,5,6,7,8,9},N4163))&gt;0</f>
        <v>0</v>
      </c>
    </row>
    <row r="4164" spans="1:15" hidden="1" x14ac:dyDescent="0.3">
      <c r="A4164" s="1" t="s">
        <v>8099</v>
      </c>
      <c r="B4164" t="s">
        <v>1183</v>
      </c>
      <c r="C4164" t="s">
        <v>8100</v>
      </c>
      <c r="D4164">
        <v>2</v>
      </c>
      <c r="E4164" t="s">
        <v>7</v>
      </c>
      <c r="I4164">
        <f t="shared" si="390"/>
        <v>1</v>
      </c>
      <c r="J4164">
        <f t="shared" si="391"/>
        <v>1</v>
      </c>
      <c r="K4164" t="str">
        <f t="shared" si="392"/>
        <v>Falsche Bestandsanzeige SAP 14380</v>
      </c>
      <c r="L4164" t="str">
        <f t="shared" si="393"/>
        <v>63720-</v>
      </c>
      <c r="M4164" t="str">
        <f t="shared" si="394"/>
        <v xml:space="preserve">63720 </v>
      </c>
      <c r="N4164" t="str">
        <f t="shared" si="395"/>
        <v>Falsche</v>
      </c>
      <c r="O4164" t="b" cm="1">
        <f t="array" ref="O4164">COUNT(FIND({0,1,2,3,4,5,6,7,8,9},N4164))&gt;0</f>
        <v>0</v>
      </c>
    </row>
    <row r="4165" spans="1:15" hidden="1" x14ac:dyDescent="0.3">
      <c r="A4165" s="1" t="s">
        <v>8101</v>
      </c>
      <c r="B4165" t="s">
        <v>1183</v>
      </c>
      <c r="C4165" t="s">
        <v>8102</v>
      </c>
      <c r="D4165">
        <v>2</v>
      </c>
      <c r="E4165" t="s">
        <v>7</v>
      </c>
      <c r="I4165">
        <f t="shared" si="390"/>
        <v>1</v>
      </c>
      <c r="J4165">
        <f t="shared" si="391"/>
        <v>1</v>
      </c>
      <c r="K4165" t="str">
        <f t="shared" si="392"/>
        <v>WH KÖLN: Lieferschein lässt sich nicht einbuchen</v>
      </c>
      <c r="L4165" t="str">
        <f t="shared" si="393"/>
        <v>63732-</v>
      </c>
      <c r="M4165" t="str">
        <f t="shared" si="394"/>
        <v xml:space="preserve">63732 </v>
      </c>
      <c r="N4165" t="str">
        <f t="shared" si="395"/>
        <v>WH</v>
      </c>
      <c r="O4165" t="b" cm="1">
        <f t="array" ref="O4165">COUNT(FIND({0,1,2,3,4,5,6,7,8,9},N4165))&gt;0</f>
        <v>0</v>
      </c>
    </row>
    <row r="4166" spans="1:15" hidden="1" x14ac:dyDescent="0.3">
      <c r="A4166" s="1" t="s">
        <v>8103</v>
      </c>
      <c r="B4166" t="s">
        <v>1183</v>
      </c>
      <c r="C4166" t="s">
        <v>8104</v>
      </c>
      <c r="D4166">
        <v>2</v>
      </c>
      <c r="E4166" t="s">
        <v>7</v>
      </c>
      <c r="I4166">
        <f t="shared" si="390"/>
        <v>1</v>
      </c>
      <c r="J4166">
        <f t="shared" si="391"/>
        <v>1</v>
      </c>
      <c r="K4166" t="str">
        <f t="shared" si="392"/>
        <v>Benutzerkonto SAP Christian Obschinsky</v>
      </c>
      <c r="L4166" t="str">
        <f t="shared" si="393"/>
        <v>63738-</v>
      </c>
      <c r="M4166" t="str">
        <f t="shared" si="394"/>
        <v xml:space="preserve">63738 </v>
      </c>
      <c r="N4166" t="str">
        <f t="shared" si="395"/>
        <v>Benutzerkonto</v>
      </c>
      <c r="O4166" t="b" cm="1">
        <f t="array" ref="O4166">COUNT(FIND({0,1,2,3,4,5,6,7,8,9},N4166))&gt;0</f>
        <v>0</v>
      </c>
    </row>
    <row r="4167" spans="1:15" hidden="1" x14ac:dyDescent="0.3">
      <c r="A4167" s="1" t="s">
        <v>8105</v>
      </c>
      <c r="B4167" t="s">
        <v>1183</v>
      </c>
      <c r="C4167" t="s">
        <v>8106</v>
      </c>
      <c r="D4167">
        <v>2</v>
      </c>
      <c r="E4167" t="s">
        <v>7</v>
      </c>
      <c r="I4167">
        <f t="shared" si="390"/>
        <v>1</v>
      </c>
      <c r="J4167">
        <f t="shared" si="391"/>
        <v>1</v>
      </c>
      <c r="K4167" t="str">
        <f t="shared" si="392"/>
        <v>Anp. Steuer ID</v>
      </c>
      <c r="L4167" t="str">
        <f t="shared" si="393"/>
        <v>63740-</v>
      </c>
      <c r="M4167" t="str">
        <f t="shared" si="394"/>
        <v xml:space="preserve">63740 </v>
      </c>
      <c r="N4167" t="str">
        <f t="shared" si="395"/>
        <v>Anp.</v>
      </c>
      <c r="O4167" t="b" cm="1">
        <f t="array" ref="O4167">COUNT(FIND({0,1,2,3,4,5,6,7,8,9},N4167))&gt;0</f>
        <v>0</v>
      </c>
    </row>
    <row r="4168" spans="1:15" hidden="1" x14ac:dyDescent="0.3">
      <c r="A4168" s="1" t="s">
        <v>8107</v>
      </c>
      <c r="B4168" t="s">
        <v>1183</v>
      </c>
      <c r="C4168" t="s">
        <v>8108</v>
      </c>
      <c r="D4168">
        <v>2</v>
      </c>
      <c r="E4168" t="s">
        <v>7</v>
      </c>
      <c r="I4168">
        <f t="shared" si="390"/>
        <v>1</v>
      </c>
      <c r="J4168">
        <f t="shared" si="391"/>
        <v>1</v>
      </c>
      <c r="K4168" t="str">
        <f t="shared" si="392"/>
        <v>Laufzeitfehler DYNPRO_NOT_FOUND</v>
      </c>
      <c r="L4168" t="str">
        <f t="shared" si="393"/>
        <v>63747-</v>
      </c>
      <c r="M4168" t="str">
        <f t="shared" si="394"/>
        <v xml:space="preserve">63747 </v>
      </c>
      <c r="N4168" t="str">
        <f t="shared" si="395"/>
        <v>Laufzeitfehler</v>
      </c>
      <c r="O4168" t="b" cm="1">
        <f t="array" ref="O4168">COUNT(FIND({0,1,2,3,4,5,6,7,8,9},N4168))&gt;0</f>
        <v>0</v>
      </c>
    </row>
    <row r="4169" spans="1:15" hidden="1" x14ac:dyDescent="0.3">
      <c r="A4169" s="1" t="s">
        <v>8109</v>
      </c>
      <c r="B4169" t="s">
        <v>1183</v>
      </c>
      <c r="C4169" t="s">
        <v>8110</v>
      </c>
      <c r="D4169">
        <v>2</v>
      </c>
      <c r="E4169" t="s">
        <v>7</v>
      </c>
      <c r="I4169">
        <f t="shared" si="390"/>
        <v>1</v>
      </c>
      <c r="J4169">
        <f t="shared" si="391"/>
        <v>1</v>
      </c>
      <c r="K4169" t="str">
        <f t="shared" si="392"/>
        <v>Umstellung der Retourenlabel auf das neue Lager</v>
      </c>
      <c r="L4169" t="str">
        <f t="shared" si="393"/>
        <v>63749-</v>
      </c>
      <c r="M4169" t="str">
        <f t="shared" si="394"/>
        <v xml:space="preserve">63749 </v>
      </c>
      <c r="N4169" t="str">
        <f t="shared" si="395"/>
        <v>Umstellung</v>
      </c>
      <c r="O4169" t="b" cm="1">
        <f t="array" ref="O4169">COUNT(FIND({0,1,2,3,4,5,6,7,8,9},N4169))&gt;0</f>
        <v>0</v>
      </c>
    </row>
    <row r="4170" spans="1:15" hidden="1" x14ac:dyDescent="0.3">
      <c r="A4170" s="1" t="s">
        <v>8111</v>
      </c>
      <c r="B4170" t="s">
        <v>1183</v>
      </c>
      <c r="C4170" t="s">
        <v>8112</v>
      </c>
      <c r="D4170">
        <v>2</v>
      </c>
      <c r="E4170" t="s">
        <v>7</v>
      </c>
      <c r="I4170">
        <f t="shared" si="390"/>
        <v>1</v>
      </c>
      <c r="J4170">
        <f t="shared" si="391"/>
        <v>1</v>
      </c>
      <c r="K4170" t="str">
        <f t="shared" si="392"/>
        <v>Flascher Vertriebsstatus</v>
      </c>
      <c r="L4170" t="str">
        <f t="shared" si="393"/>
        <v>63771-</v>
      </c>
      <c r="M4170" t="str">
        <f t="shared" si="394"/>
        <v xml:space="preserve">63771 </v>
      </c>
      <c r="N4170" t="str">
        <f t="shared" si="395"/>
        <v>Flascher</v>
      </c>
      <c r="O4170" t="b" cm="1">
        <f t="array" ref="O4170">COUNT(FIND({0,1,2,3,4,5,6,7,8,9},N4170))&gt;0</f>
        <v>0</v>
      </c>
    </row>
    <row r="4171" spans="1:15" hidden="1" x14ac:dyDescent="0.3">
      <c r="A4171" s="1" t="s">
        <v>8113</v>
      </c>
      <c r="B4171" t="s">
        <v>1183</v>
      </c>
      <c r="C4171" t="s">
        <v>8114</v>
      </c>
      <c r="D4171">
        <v>2</v>
      </c>
      <c r="E4171" t="s">
        <v>7</v>
      </c>
      <c r="I4171">
        <f t="shared" si="390"/>
        <v>1</v>
      </c>
      <c r="J4171">
        <f t="shared" si="391"/>
        <v>1</v>
      </c>
      <c r="K4171" t="str">
        <f t="shared" si="392"/>
        <v>Neue Change Management Anfrage</v>
      </c>
      <c r="L4171" t="str">
        <f t="shared" si="393"/>
        <v>63774-</v>
      </c>
      <c r="M4171" t="str">
        <f t="shared" si="394"/>
        <v xml:space="preserve">63774 </v>
      </c>
      <c r="N4171" t="str">
        <f t="shared" si="395"/>
        <v>Neue</v>
      </c>
      <c r="O4171" t="b" cm="1">
        <f t="array" ref="O4171">COUNT(FIND({0,1,2,3,4,5,6,7,8,9},N4171))&gt;0</f>
        <v>0</v>
      </c>
    </row>
    <row r="4172" spans="1:15" hidden="1" x14ac:dyDescent="0.3">
      <c r="A4172" s="1" t="s">
        <v>8115</v>
      </c>
      <c r="B4172" t="s">
        <v>1183</v>
      </c>
      <c r="C4172" t="s">
        <v>8116</v>
      </c>
      <c r="D4172">
        <v>2</v>
      </c>
      <c r="E4172" t="s">
        <v>7</v>
      </c>
      <c r="I4172">
        <f t="shared" si="390"/>
        <v>1</v>
      </c>
      <c r="J4172">
        <f t="shared" si="391"/>
        <v>1</v>
      </c>
      <c r="K4172" t="str">
        <f t="shared" si="392"/>
        <v>zu 863127756 ist kein wa gebucht</v>
      </c>
      <c r="L4172" t="str">
        <f t="shared" si="393"/>
        <v>63779-</v>
      </c>
      <c r="M4172" t="str">
        <f t="shared" si="394"/>
        <v xml:space="preserve">63779 </v>
      </c>
      <c r="N4172" t="str">
        <f t="shared" si="395"/>
        <v>zu</v>
      </c>
      <c r="O4172" t="b" cm="1">
        <f t="array" ref="O4172">COUNT(FIND({0,1,2,3,4,5,6,7,8,9},N4172))&gt;0</f>
        <v>0</v>
      </c>
    </row>
    <row r="4173" spans="1:15" hidden="1" x14ac:dyDescent="0.3">
      <c r="A4173" s="1" t="s">
        <v>8117</v>
      </c>
      <c r="B4173" t="s">
        <v>1183</v>
      </c>
      <c r="C4173" t="s">
        <v>8118</v>
      </c>
      <c r="D4173">
        <v>2</v>
      </c>
      <c r="E4173" t="s">
        <v>7</v>
      </c>
      <c r="I4173">
        <f t="shared" si="390"/>
        <v>1</v>
      </c>
      <c r="J4173">
        <f t="shared" si="391"/>
        <v>1</v>
      </c>
      <c r="K4173" t="str">
        <f t="shared" si="392"/>
        <v>WG: Versandauftrag Lempart</v>
      </c>
      <c r="L4173" t="str">
        <f t="shared" si="393"/>
        <v>63786-</v>
      </c>
      <c r="M4173" t="str">
        <f t="shared" si="394"/>
        <v xml:space="preserve">63786 </v>
      </c>
      <c r="N4173" t="str">
        <f t="shared" si="395"/>
        <v>WG:</v>
      </c>
      <c r="O4173" t="b" cm="1">
        <f t="array" ref="O4173">COUNT(FIND({0,1,2,3,4,5,6,7,8,9},N4173))&gt;0</f>
        <v>0</v>
      </c>
    </row>
    <row r="4174" spans="1:15" hidden="1" x14ac:dyDescent="0.3">
      <c r="A4174" s="1" t="s">
        <v>8119</v>
      </c>
      <c r="B4174" t="s">
        <v>1183</v>
      </c>
      <c r="C4174" t="s">
        <v>8120</v>
      </c>
      <c r="D4174">
        <v>2</v>
      </c>
      <c r="E4174" t="s">
        <v>7</v>
      </c>
      <c r="I4174">
        <f t="shared" si="390"/>
        <v>1</v>
      </c>
      <c r="J4174">
        <f t="shared" si="391"/>
        <v>1</v>
      </c>
      <c r="K4174" t="str">
        <f t="shared" si="392"/>
        <v>Artikel das INFREC nochmals anstoßen</v>
      </c>
      <c r="L4174" t="str">
        <f t="shared" si="393"/>
        <v>63791-</v>
      </c>
      <c r="M4174" t="str">
        <f t="shared" si="394"/>
        <v xml:space="preserve">63791 </v>
      </c>
      <c r="N4174" t="str">
        <f t="shared" si="395"/>
        <v>Artikel</v>
      </c>
      <c r="O4174" t="b" cm="1">
        <f t="array" ref="O4174">COUNT(FIND({0,1,2,3,4,5,6,7,8,9},N4174))&gt;0</f>
        <v>0</v>
      </c>
    </row>
    <row r="4175" spans="1:15" hidden="1" x14ac:dyDescent="0.3">
      <c r="A4175" s="1" t="s">
        <v>8121</v>
      </c>
      <c r="B4175" t="s">
        <v>1183</v>
      </c>
      <c r="C4175" t="s">
        <v>8122</v>
      </c>
      <c r="D4175">
        <v>2</v>
      </c>
      <c r="E4175" t="s">
        <v>7</v>
      </c>
      <c r="I4175">
        <f t="shared" si="390"/>
        <v>1</v>
      </c>
      <c r="J4175">
        <f t="shared" si="391"/>
        <v>1</v>
      </c>
      <c r="K4175" t="str">
        <f t="shared" si="392"/>
        <v>Keine Kundenabsage für Artikel 34464</v>
      </c>
      <c r="L4175" t="str">
        <f t="shared" si="393"/>
        <v>63806-</v>
      </c>
      <c r="M4175" t="str">
        <f t="shared" si="394"/>
        <v xml:space="preserve">63806 </v>
      </c>
      <c r="N4175" t="str">
        <f t="shared" si="395"/>
        <v>Keine</v>
      </c>
      <c r="O4175" t="b" cm="1">
        <f t="array" ref="O4175">COUNT(FIND({0,1,2,3,4,5,6,7,8,9},N4175))&gt;0</f>
        <v>0</v>
      </c>
    </row>
    <row r="4176" spans="1:15" hidden="1" x14ac:dyDescent="0.3">
      <c r="A4176" s="1" t="s">
        <v>8123</v>
      </c>
      <c r="B4176" t="s">
        <v>1183</v>
      </c>
      <c r="C4176" t="s">
        <v>8124</v>
      </c>
      <c r="D4176">
        <v>2</v>
      </c>
      <c r="E4176" t="s">
        <v>7</v>
      </c>
      <c r="I4176">
        <f t="shared" si="390"/>
        <v>1</v>
      </c>
      <c r="J4176">
        <f t="shared" si="391"/>
        <v>1</v>
      </c>
      <c r="K4176" t="str">
        <f t="shared" si="392"/>
        <v>ZSO Auftrag</v>
      </c>
      <c r="L4176" t="str">
        <f t="shared" si="393"/>
        <v>63814-</v>
      </c>
      <c r="M4176" t="str">
        <f t="shared" si="394"/>
        <v xml:space="preserve">63814 </v>
      </c>
      <c r="N4176" t="str">
        <f t="shared" si="395"/>
        <v>ZSO</v>
      </c>
      <c r="O4176" t="b" cm="1">
        <f t="array" ref="O4176">COUNT(FIND({0,1,2,3,4,5,6,7,8,9},N4176))&gt;0</f>
        <v>0</v>
      </c>
    </row>
    <row r="4177" spans="1:15" hidden="1" x14ac:dyDescent="0.3">
      <c r="A4177" s="1" t="s">
        <v>8125</v>
      </c>
      <c r="B4177" t="s">
        <v>1183</v>
      </c>
      <c r="C4177" t="s">
        <v>8126</v>
      </c>
      <c r="D4177">
        <v>2</v>
      </c>
      <c r="E4177" t="s">
        <v>7</v>
      </c>
      <c r="I4177">
        <f t="shared" si="390"/>
        <v>1</v>
      </c>
      <c r="J4177">
        <f t="shared" si="391"/>
        <v>1</v>
      </c>
      <c r="K4177" t="str">
        <f t="shared" si="392"/>
        <v>Auftrag 6743463 beliefern</v>
      </c>
      <c r="L4177" t="str">
        <f t="shared" si="393"/>
        <v>63815-</v>
      </c>
      <c r="M4177" t="str">
        <f t="shared" si="394"/>
        <v xml:space="preserve">63815 </v>
      </c>
      <c r="N4177" t="str">
        <f t="shared" si="395"/>
        <v>Auftrag</v>
      </c>
      <c r="O4177" t="b" cm="1">
        <f t="array" ref="O4177">COUNT(FIND({0,1,2,3,4,5,6,7,8,9},N4177))&gt;0</f>
        <v>0</v>
      </c>
    </row>
    <row r="4178" spans="1:15" hidden="1" x14ac:dyDescent="0.3">
      <c r="A4178" s="1" t="s">
        <v>8127</v>
      </c>
      <c r="B4178" t="s">
        <v>1183</v>
      </c>
      <c r="C4178" t="s">
        <v>8128</v>
      </c>
      <c r="D4178">
        <v>2</v>
      </c>
      <c r="E4178" t="s">
        <v>7</v>
      </c>
      <c r="I4178">
        <f t="shared" si="390"/>
        <v>1</v>
      </c>
      <c r="J4178">
        <f t="shared" si="391"/>
        <v>1</v>
      </c>
      <c r="K4178" t="str">
        <f t="shared" si="392"/>
        <v>Reservierungen Warenhäuser / MD04 Problem</v>
      </c>
      <c r="L4178" t="str">
        <f t="shared" si="393"/>
        <v>63817-</v>
      </c>
      <c r="M4178" t="str">
        <f t="shared" si="394"/>
        <v xml:space="preserve">63817 </v>
      </c>
      <c r="N4178" t="str">
        <f t="shared" si="395"/>
        <v>Reservierungen</v>
      </c>
      <c r="O4178" t="b" cm="1">
        <f t="array" ref="O4178">COUNT(FIND({0,1,2,3,4,5,6,7,8,9},N4178))&gt;0</f>
        <v>0</v>
      </c>
    </row>
    <row r="4179" spans="1:15" hidden="1" x14ac:dyDescent="0.3">
      <c r="A4179" s="1" t="s">
        <v>8129</v>
      </c>
      <c r="B4179" t="s">
        <v>1183</v>
      </c>
      <c r="C4179" t="s">
        <v>8130</v>
      </c>
      <c r="D4179">
        <v>2</v>
      </c>
      <c r="E4179" t="s">
        <v>7</v>
      </c>
      <c r="I4179">
        <f t="shared" si="390"/>
        <v>1</v>
      </c>
      <c r="J4179">
        <f t="shared" si="391"/>
        <v>1</v>
      </c>
      <c r="K4179" t="str">
        <f t="shared" si="392"/>
        <v>Korrektur Art.Nr. 28288 Lavendelhonig</v>
      </c>
      <c r="L4179" t="str">
        <f t="shared" si="393"/>
        <v>63819-</v>
      </c>
      <c r="M4179" t="str">
        <f t="shared" si="394"/>
        <v xml:space="preserve">63819 </v>
      </c>
      <c r="N4179" t="str">
        <f t="shared" si="395"/>
        <v>Korrektur</v>
      </c>
      <c r="O4179" t="b" cm="1">
        <f t="array" ref="O4179">COUNT(FIND({0,1,2,3,4,5,6,7,8,9},N4179))&gt;0</f>
        <v>0</v>
      </c>
    </row>
    <row r="4180" spans="1:15" hidden="1" x14ac:dyDescent="0.3">
      <c r="A4180" s="1" t="s">
        <v>8131</v>
      </c>
      <c r="B4180" t="s">
        <v>1183</v>
      </c>
      <c r="C4180" t="s">
        <v>8132</v>
      </c>
      <c r="D4180">
        <v>2</v>
      </c>
      <c r="E4180" t="s">
        <v>7</v>
      </c>
      <c r="I4180">
        <f t="shared" si="390"/>
        <v>1</v>
      </c>
      <c r="J4180">
        <f t="shared" si="391"/>
        <v>1</v>
      </c>
      <c r="K4180" t="str">
        <f t="shared" si="392"/>
        <v>Lieferung ohne WA / 5800</v>
      </c>
      <c r="L4180" t="str">
        <f t="shared" si="393"/>
        <v>63825-</v>
      </c>
      <c r="M4180" t="str">
        <f t="shared" si="394"/>
        <v xml:space="preserve">63825 </v>
      </c>
      <c r="N4180" t="str">
        <f t="shared" si="395"/>
        <v>Lieferung</v>
      </c>
      <c r="O4180" t="b" cm="1">
        <f t="array" ref="O4180">COUNT(FIND({0,1,2,3,4,5,6,7,8,9},N4180))&gt;0</f>
        <v>0</v>
      </c>
    </row>
    <row r="4181" spans="1:15" x14ac:dyDescent="0.3">
      <c r="A4181" s="1" t="s">
        <v>8133</v>
      </c>
      <c r="B4181" t="s">
        <v>1183</v>
      </c>
      <c r="C4181" t="s">
        <v>8134</v>
      </c>
      <c r="D4181">
        <v>2</v>
      </c>
      <c r="E4181" t="s">
        <v>7</v>
      </c>
      <c r="I4181">
        <f t="shared" si="390"/>
        <v>1</v>
      </c>
      <c r="J4181">
        <f t="shared" si="391"/>
        <v>1</v>
      </c>
      <c r="K4181" t="str">
        <f t="shared" si="392"/>
        <v>86900 Kuckucksuhr Manufactum Bestandsfehler</v>
      </c>
      <c r="L4181" t="str">
        <f t="shared" si="393"/>
        <v>63833-</v>
      </c>
      <c r="M4181" t="str">
        <f t="shared" si="394"/>
        <v xml:space="preserve">63833 </v>
      </c>
      <c r="N4181" t="str">
        <f t="shared" si="395"/>
        <v>86900</v>
      </c>
      <c r="O4181" t="b" cm="1">
        <f t="array" ref="O4181">COUNT(FIND({0,1,2,3,4,5,6,7,8,9},N4181))&gt;0</f>
        <v>1</v>
      </c>
    </row>
    <row r="4182" spans="1:15" hidden="1" x14ac:dyDescent="0.3">
      <c r="A4182" s="1" t="s">
        <v>8135</v>
      </c>
      <c r="B4182" t="s">
        <v>1183</v>
      </c>
      <c r="C4182" t="s">
        <v>8136</v>
      </c>
      <c r="D4182">
        <v>2</v>
      </c>
      <c r="E4182" t="s">
        <v>7</v>
      </c>
      <c r="I4182">
        <f t="shared" si="390"/>
        <v>1</v>
      </c>
      <c r="J4182">
        <f t="shared" si="391"/>
        <v>1</v>
      </c>
      <c r="K4182" t="str">
        <f t="shared" si="392"/>
        <v>Einteilungstyp CP nicht vorhanden</v>
      </c>
      <c r="L4182" t="str">
        <f t="shared" si="393"/>
        <v>63835-</v>
      </c>
      <c r="M4182" t="str">
        <f t="shared" si="394"/>
        <v xml:space="preserve">63835 </v>
      </c>
      <c r="N4182" t="str">
        <f t="shared" si="395"/>
        <v>Einteilungstyp</v>
      </c>
      <c r="O4182" t="b" cm="1">
        <f t="array" ref="O4182">COUNT(FIND({0,1,2,3,4,5,6,7,8,9},N4182))&gt;0</f>
        <v>0</v>
      </c>
    </row>
    <row r="4183" spans="1:15" hidden="1" x14ac:dyDescent="0.3">
      <c r="A4183" s="1" t="s">
        <v>8137</v>
      </c>
      <c r="B4183" t="s">
        <v>1183</v>
      </c>
      <c r="C4183" t="s">
        <v>8138</v>
      </c>
      <c r="D4183">
        <v>2</v>
      </c>
      <c r="E4183" t="s">
        <v>7</v>
      </c>
      <c r="I4183">
        <f t="shared" si="390"/>
        <v>2</v>
      </c>
      <c r="J4183">
        <f t="shared" si="391"/>
        <v>2</v>
      </c>
      <c r="K4183" t="str">
        <f t="shared" si="392"/>
        <v>Shop</v>
      </c>
      <c r="L4183" t="str">
        <f t="shared" si="393"/>
        <v>63860-Lieferinfo SAP -</v>
      </c>
      <c r="M4183" t="str">
        <f t="shared" si="394"/>
        <v xml:space="preserve">63860 Lieferinfo SAP  </v>
      </c>
      <c r="N4183" t="e">
        <f t="shared" si="395"/>
        <v>#VALUE!</v>
      </c>
      <c r="O4183" t="b" cm="1">
        <f t="array" ref="O4183">COUNT(FIND({0,1,2,3,4,5,6,7,8,9},N4183))&gt;0</f>
        <v>0</v>
      </c>
    </row>
    <row r="4184" spans="1:15" hidden="1" x14ac:dyDescent="0.3">
      <c r="A4184" s="1" t="s">
        <v>8139</v>
      </c>
      <c r="B4184" t="s">
        <v>1183</v>
      </c>
      <c r="C4184" t="s">
        <v>8140</v>
      </c>
      <c r="D4184">
        <v>2</v>
      </c>
      <c r="E4184" t="s">
        <v>7</v>
      </c>
      <c r="I4184">
        <f t="shared" si="390"/>
        <v>1</v>
      </c>
      <c r="J4184">
        <f t="shared" si="391"/>
        <v>1</v>
      </c>
      <c r="K4184" t="str">
        <f t="shared" si="392"/>
        <v xml:space="preserve"> Doppelte WH Aufträge</v>
      </c>
      <c r="L4184" t="str">
        <f t="shared" si="393"/>
        <v>64044 Störfall RLG -</v>
      </c>
      <c r="M4184" t="str">
        <f t="shared" si="394"/>
        <v xml:space="preserve">64044 Störfall RLG  </v>
      </c>
      <c r="N4184" t="str">
        <f t="shared" si="395"/>
        <v/>
      </c>
      <c r="O4184" t="b" cm="1">
        <f t="array" ref="O4184">COUNT(FIND({0,1,2,3,4,5,6,7,8,9},N4184))&gt;0</f>
        <v>0</v>
      </c>
    </row>
    <row r="4185" spans="1:15" hidden="1" x14ac:dyDescent="0.3">
      <c r="A4185" s="1" t="s">
        <v>8141</v>
      </c>
      <c r="B4185" t="s">
        <v>1183</v>
      </c>
      <c r="C4185" t="s">
        <v>8142</v>
      </c>
      <c r="D4185">
        <v>2</v>
      </c>
      <c r="E4185" t="s">
        <v>7</v>
      </c>
      <c r="I4185">
        <f t="shared" si="390"/>
        <v>1</v>
      </c>
      <c r="J4185">
        <f t="shared" si="391"/>
        <v>1</v>
      </c>
      <c r="K4185" t="str">
        <f t="shared" si="392"/>
        <v>Direkte Anfragen</v>
      </c>
      <c r="L4185" t="str">
        <f t="shared" si="393"/>
        <v>xxxxx-</v>
      </c>
      <c r="M4185" t="str">
        <f t="shared" si="394"/>
        <v xml:space="preserve">xxxxx </v>
      </c>
      <c r="N4185" t="str">
        <f t="shared" si="395"/>
        <v>Direkte</v>
      </c>
      <c r="O4185" t="b" cm="1">
        <f t="array" ref="O4185">COUNT(FIND({0,1,2,3,4,5,6,7,8,9},N4185))&gt;0</f>
        <v>0</v>
      </c>
    </row>
    <row r="4186" spans="1:15" hidden="1" x14ac:dyDescent="0.3">
      <c r="A4186" s="1" t="s">
        <v>8143</v>
      </c>
      <c r="B4186" t="s">
        <v>3715</v>
      </c>
      <c r="C4186" t="s">
        <v>337</v>
      </c>
      <c r="D4186">
        <v>2</v>
      </c>
      <c r="E4186" t="s">
        <v>7</v>
      </c>
      <c r="I4186">
        <f t="shared" si="390"/>
        <v>1</v>
      </c>
      <c r="J4186">
        <f t="shared" si="391"/>
        <v>1</v>
      </c>
      <c r="K4186" t="str">
        <f t="shared" si="392"/>
        <v>Übergreifend</v>
      </c>
      <c r="L4186" t="str">
        <f t="shared" si="393"/>
        <v>01-</v>
      </c>
      <c r="M4186" t="str">
        <f t="shared" si="394"/>
        <v xml:space="preserve">01 </v>
      </c>
      <c r="N4186" t="e">
        <f t="shared" si="395"/>
        <v>#VALUE!</v>
      </c>
      <c r="O4186" t="b" cm="1">
        <f t="array" ref="O4186">COUNT(FIND({0,1,2,3,4,5,6,7,8,9},N4186))&gt;0</f>
        <v>0</v>
      </c>
    </row>
    <row r="4187" spans="1:15" hidden="1" x14ac:dyDescent="0.3">
      <c r="A4187" s="1" t="s">
        <v>8144</v>
      </c>
      <c r="B4187" t="s">
        <v>8145</v>
      </c>
      <c r="C4187" t="s">
        <v>8142</v>
      </c>
      <c r="D4187">
        <v>2</v>
      </c>
      <c r="E4187" t="s">
        <v>7</v>
      </c>
      <c r="I4187">
        <f t="shared" si="390"/>
        <v>1</v>
      </c>
      <c r="J4187">
        <f t="shared" si="391"/>
        <v>1</v>
      </c>
      <c r="K4187" t="str">
        <f t="shared" si="392"/>
        <v>Direkte Anfragen</v>
      </c>
      <c r="L4187" t="str">
        <f t="shared" si="393"/>
        <v>xxxxx-</v>
      </c>
      <c r="M4187" t="str">
        <f t="shared" si="394"/>
        <v xml:space="preserve">xxxxx </v>
      </c>
      <c r="N4187" t="str">
        <f t="shared" si="395"/>
        <v>Direkte</v>
      </c>
      <c r="O4187" t="b" cm="1">
        <f t="array" ref="O4187">COUNT(FIND({0,1,2,3,4,5,6,7,8,9},N4187))&gt;0</f>
        <v>0</v>
      </c>
    </row>
    <row r="4188" spans="1:15" hidden="1" x14ac:dyDescent="0.3">
      <c r="A4188" s="1" t="s">
        <v>8146</v>
      </c>
      <c r="B4188" t="s">
        <v>3717</v>
      </c>
      <c r="C4188" t="s">
        <v>5034</v>
      </c>
      <c r="D4188">
        <v>2</v>
      </c>
      <c r="E4188" t="s">
        <v>7</v>
      </c>
      <c r="I4188">
        <f t="shared" si="390"/>
        <v>1</v>
      </c>
      <c r="J4188">
        <f t="shared" si="391"/>
        <v>1</v>
      </c>
      <c r="K4188" t="str">
        <f t="shared" si="392"/>
        <v>Umsetzung</v>
      </c>
      <c r="L4188" t="str">
        <f t="shared" si="393"/>
        <v>01-</v>
      </c>
      <c r="M4188" t="str">
        <f t="shared" si="394"/>
        <v xml:space="preserve">01 </v>
      </c>
      <c r="N4188" t="e">
        <f t="shared" si="395"/>
        <v>#VALUE!</v>
      </c>
      <c r="O4188" t="b" cm="1">
        <f t="array" ref="O4188">COUNT(FIND({0,1,2,3,4,5,6,7,8,9},N4188))&gt;0</f>
        <v>0</v>
      </c>
    </row>
    <row r="4189" spans="1:15" hidden="1" x14ac:dyDescent="0.3">
      <c r="A4189" s="1" t="s">
        <v>8147</v>
      </c>
      <c r="B4189" t="s">
        <v>3719</v>
      </c>
      <c r="C4189" t="s">
        <v>8148</v>
      </c>
      <c r="D4189">
        <v>2</v>
      </c>
      <c r="E4189" t="s">
        <v>7</v>
      </c>
      <c r="I4189">
        <f t="shared" si="390"/>
        <v>1</v>
      </c>
      <c r="J4189">
        <f t="shared" si="391"/>
        <v>1</v>
      </c>
      <c r="K4189" t="str">
        <f t="shared" si="392"/>
        <v>Analyse / Konzeption</v>
      </c>
      <c r="L4189" t="str">
        <f t="shared" si="393"/>
        <v>01-</v>
      </c>
      <c r="M4189" t="str">
        <f t="shared" si="394"/>
        <v xml:space="preserve">01 </v>
      </c>
      <c r="N4189" t="str">
        <f t="shared" si="395"/>
        <v>Analyse</v>
      </c>
      <c r="O4189" t="b" cm="1">
        <f t="array" ref="O4189">COUNT(FIND({0,1,2,3,4,5,6,7,8,9},N4189))&gt;0</f>
        <v>0</v>
      </c>
    </row>
    <row r="4190" spans="1:15" hidden="1" x14ac:dyDescent="0.3">
      <c r="A4190" s="1" t="s">
        <v>8149</v>
      </c>
      <c r="B4190" t="s">
        <v>3719</v>
      </c>
      <c r="C4190" t="s">
        <v>5039</v>
      </c>
      <c r="D4190">
        <v>2</v>
      </c>
      <c r="E4190" t="s">
        <v>7</v>
      </c>
      <c r="I4190">
        <f t="shared" si="390"/>
        <v>1</v>
      </c>
      <c r="J4190">
        <f t="shared" si="391"/>
        <v>1</v>
      </c>
      <c r="K4190" t="str">
        <f t="shared" si="392"/>
        <v>Umsetzung</v>
      </c>
      <c r="L4190" t="str">
        <f t="shared" si="393"/>
        <v>02-</v>
      </c>
      <c r="M4190" t="str">
        <f t="shared" si="394"/>
        <v xml:space="preserve">02 </v>
      </c>
      <c r="N4190" t="e">
        <f t="shared" si="395"/>
        <v>#VALUE!</v>
      </c>
      <c r="O4190" t="b" cm="1">
        <f t="array" ref="O4190">COUNT(FIND({0,1,2,3,4,5,6,7,8,9},N4190))&gt;0</f>
        <v>0</v>
      </c>
    </row>
    <row r="4191" spans="1:15" hidden="1" x14ac:dyDescent="0.3">
      <c r="A4191" s="1" t="s">
        <v>8150</v>
      </c>
      <c r="B4191" t="s">
        <v>3725</v>
      </c>
      <c r="C4191" t="s">
        <v>8151</v>
      </c>
      <c r="D4191">
        <v>2</v>
      </c>
      <c r="E4191" t="s">
        <v>7</v>
      </c>
      <c r="I4191">
        <f t="shared" si="390"/>
        <v>1</v>
      </c>
      <c r="J4191">
        <f t="shared" si="391"/>
        <v>1</v>
      </c>
      <c r="K4191" t="str">
        <f t="shared" si="392"/>
        <v>Erweiterung</v>
      </c>
      <c r="L4191" t="str">
        <f t="shared" si="393"/>
        <v>01-</v>
      </c>
      <c r="M4191" t="str">
        <f t="shared" si="394"/>
        <v xml:space="preserve">01 </v>
      </c>
      <c r="N4191" t="e">
        <f t="shared" si="395"/>
        <v>#VALUE!</v>
      </c>
      <c r="O4191" t="b" cm="1">
        <f t="array" ref="O4191">COUNT(FIND({0,1,2,3,4,5,6,7,8,9},N4191))&gt;0</f>
        <v>0</v>
      </c>
    </row>
    <row r="4192" spans="1:15" hidden="1" x14ac:dyDescent="0.3">
      <c r="A4192" s="1" t="s">
        <v>8152</v>
      </c>
      <c r="B4192" t="s">
        <v>3725</v>
      </c>
      <c r="C4192" t="s">
        <v>5034</v>
      </c>
      <c r="D4192">
        <v>2</v>
      </c>
      <c r="E4192" t="s">
        <v>7</v>
      </c>
      <c r="I4192">
        <f t="shared" si="390"/>
        <v>1</v>
      </c>
      <c r="J4192">
        <f t="shared" si="391"/>
        <v>1</v>
      </c>
      <c r="K4192" t="str">
        <f t="shared" si="392"/>
        <v>Umsetzung</v>
      </c>
      <c r="L4192" t="str">
        <f t="shared" si="393"/>
        <v>01-</v>
      </c>
      <c r="M4192" t="str">
        <f t="shared" si="394"/>
        <v xml:space="preserve">01 </v>
      </c>
      <c r="N4192" t="e">
        <f t="shared" si="395"/>
        <v>#VALUE!</v>
      </c>
      <c r="O4192" t="b" cm="1">
        <f t="array" ref="O4192">COUNT(FIND({0,1,2,3,4,5,6,7,8,9},N4192))&gt;0</f>
        <v>0</v>
      </c>
    </row>
    <row r="4193" spans="1:15" hidden="1" x14ac:dyDescent="0.3">
      <c r="A4193" s="1" t="s">
        <v>8153</v>
      </c>
      <c r="B4193" t="s">
        <v>3725</v>
      </c>
      <c r="C4193" t="s">
        <v>8154</v>
      </c>
      <c r="D4193">
        <v>2</v>
      </c>
      <c r="E4193" t="s">
        <v>7</v>
      </c>
      <c r="I4193">
        <f t="shared" si="390"/>
        <v>1</v>
      </c>
      <c r="J4193">
        <f t="shared" si="391"/>
        <v>1</v>
      </c>
      <c r="K4193" t="str">
        <f t="shared" si="392"/>
        <v>Unterst. Produktivbetrieb</v>
      </c>
      <c r="L4193" t="str">
        <f t="shared" si="393"/>
        <v>02-</v>
      </c>
      <c r="M4193" t="str">
        <f t="shared" si="394"/>
        <v xml:space="preserve">02 </v>
      </c>
      <c r="N4193" t="str">
        <f t="shared" si="395"/>
        <v>Unterst.</v>
      </c>
      <c r="O4193" t="b" cm="1">
        <f t="array" ref="O4193">COUNT(FIND({0,1,2,3,4,5,6,7,8,9},N4193))&gt;0</f>
        <v>0</v>
      </c>
    </row>
    <row r="4194" spans="1:15" hidden="1" x14ac:dyDescent="0.3">
      <c r="A4194" s="1" t="s">
        <v>8155</v>
      </c>
      <c r="B4194" t="s">
        <v>3731</v>
      </c>
      <c r="C4194" t="s">
        <v>5034</v>
      </c>
      <c r="D4194">
        <v>2</v>
      </c>
      <c r="E4194" t="s">
        <v>7</v>
      </c>
      <c r="I4194">
        <f t="shared" si="390"/>
        <v>1</v>
      </c>
      <c r="J4194">
        <f t="shared" si="391"/>
        <v>1</v>
      </c>
      <c r="K4194" t="str">
        <f t="shared" si="392"/>
        <v>Umsetzung</v>
      </c>
      <c r="L4194" t="str">
        <f t="shared" si="393"/>
        <v>01-</v>
      </c>
      <c r="M4194" t="str">
        <f t="shared" si="394"/>
        <v xml:space="preserve">01 </v>
      </c>
      <c r="N4194" t="e">
        <f t="shared" si="395"/>
        <v>#VALUE!</v>
      </c>
      <c r="O4194" t="b" cm="1">
        <f t="array" ref="O4194">COUNT(FIND({0,1,2,3,4,5,6,7,8,9},N4194))&gt;0</f>
        <v>0</v>
      </c>
    </row>
    <row r="4195" spans="1:15" hidden="1" x14ac:dyDescent="0.3">
      <c r="A4195" s="1" t="s">
        <v>8156</v>
      </c>
      <c r="B4195" t="s">
        <v>3733</v>
      </c>
      <c r="C4195" t="s">
        <v>5069</v>
      </c>
      <c r="D4195">
        <v>2</v>
      </c>
      <c r="E4195" t="s">
        <v>7</v>
      </c>
      <c r="I4195">
        <f t="shared" si="390"/>
        <v>1</v>
      </c>
      <c r="J4195">
        <f t="shared" si="391"/>
        <v>1</v>
      </c>
      <c r="K4195" t="str">
        <f t="shared" si="392"/>
        <v>Konzeption</v>
      </c>
      <c r="L4195" t="str">
        <f t="shared" si="393"/>
        <v>01-</v>
      </c>
      <c r="M4195" t="str">
        <f t="shared" si="394"/>
        <v xml:space="preserve">01 </v>
      </c>
      <c r="N4195" t="e">
        <f t="shared" si="395"/>
        <v>#VALUE!</v>
      </c>
      <c r="O4195" t="b" cm="1">
        <f t="array" ref="O4195">COUNT(FIND({0,1,2,3,4,5,6,7,8,9},N4195))&gt;0</f>
        <v>0</v>
      </c>
    </row>
    <row r="4196" spans="1:15" hidden="1" x14ac:dyDescent="0.3">
      <c r="A4196" s="1" t="s">
        <v>8157</v>
      </c>
      <c r="B4196" t="s">
        <v>3733</v>
      </c>
      <c r="C4196" t="s">
        <v>5034</v>
      </c>
      <c r="D4196">
        <v>2</v>
      </c>
      <c r="E4196" t="s">
        <v>7</v>
      </c>
      <c r="I4196">
        <f t="shared" si="390"/>
        <v>1</v>
      </c>
      <c r="J4196">
        <f t="shared" si="391"/>
        <v>1</v>
      </c>
      <c r="K4196" t="str">
        <f t="shared" si="392"/>
        <v>Umsetzung</v>
      </c>
      <c r="L4196" t="str">
        <f t="shared" si="393"/>
        <v>01-</v>
      </c>
      <c r="M4196" t="str">
        <f t="shared" si="394"/>
        <v xml:space="preserve">01 </v>
      </c>
      <c r="N4196" t="e">
        <f t="shared" si="395"/>
        <v>#VALUE!</v>
      </c>
      <c r="O4196" t="b" cm="1">
        <f t="array" ref="O4196">COUNT(FIND({0,1,2,3,4,5,6,7,8,9},N4196))&gt;0</f>
        <v>0</v>
      </c>
    </row>
    <row r="4197" spans="1:15" hidden="1" x14ac:dyDescent="0.3">
      <c r="A4197" s="1" t="s">
        <v>8158</v>
      </c>
      <c r="B4197" t="s">
        <v>3733</v>
      </c>
      <c r="C4197" t="s">
        <v>8159</v>
      </c>
      <c r="D4197">
        <v>2</v>
      </c>
      <c r="E4197" t="s">
        <v>7</v>
      </c>
      <c r="I4197">
        <f t="shared" si="390"/>
        <v>1</v>
      </c>
      <c r="J4197">
        <f t="shared" si="391"/>
        <v>1</v>
      </c>
      <c r="K4197" t="str">
        <f t="shared" si="392"/>
        <v>Realisierung</v>
      </c>
      <c r="L4197" t="str">
        <f t="shared" si="393"/>
        <v>02-</v>
      </c>
      <c r="M4197" t="str">
        <f t="shared" si="394"/>
        <v xml:space="preserve">02 </v>
      </c>
      <c r="N4197" t="e">
        <f t="shared" si="395"/>
        <v>#VALUE!</v>
      </c>
      <c r="O4197" t="b" cm="1">
        <f t="array" ref="O4197">COUNT(FIND({0,1,2,3,4,5,6,7,8,9},N4197))&gt;0</f>
        <v>0</v>
      </c>
    </row>
    <row r="4198" spans="1:15" hidden="1" x14ac:dyDescent="0.3">
      <c r="A4198" s="1" t="s">
        <v>8160</v>
      </c>
      <c r="B4198" t="s">
        <v>3733</v>
      </c>
      <c r="C4198" t="s">
        <v>5039</v>
      </c>
      <c r="D4198">
        <v>2</v>
      </c>
      <c r="E4198" t="s">
        <v>7</v>
      </c>
      <c r="I4198">
        <f t="shared" si="390"/>
        <v>1</v>
      </c>
      <c r="J4198">
        <f t="shared" si="391"/>
        <v>1</v>
      </c>
      <c r="K4198" t="str">
        <f t="shared" si="392"/>
        <v>Umsetzung</v>
      </c>
      <c r="L4198" t="str">
        <f t="shared" si="393"/>
        <v>02-</v>
      </c>
      <c r="M4198" t="str">
        <f t="shared" si="394"/>
        <v xml:space="preserve">02 </v>
      </c>
      <c r="N4198" t="e">
        <f t="shared" si="395"/>
        <v>#VALUE!</v>
      </c>
      <c r="O4198" t="b" cm="1">
        <f t="array" ref="O4198">COUNT(FIND({0,1,2,3,4,5,6,7,8,9},N4198))&gt;0</f>
        <v>0</v>
      </c>
    </row>
    <row r="4199" spans="1:15" hidden="1" x14ac:dyDescent="0.3">
      <c r="A4199" s="1" t="s">
        <v>8161</v>
      </c>
      <c r="B4199" t="s">
        <v>3733</v>
      </c>
      <c r="C4199" t="s">
        <v>8162</v>
      </c>
      <c r="D4199">
        <v>2</v>
      </c>
      <c r="E4199" t="s">
        <v>7</v>
      </c>
      <c r="I4199">
        <f t="shared" si="390"/>
        <v>1</v>
      </c>
      <c r="J4199">
        <f t="shared" si="391"/>
        <v>1</v>
      </c>
      <c r="K4199" t="str">
        <f t="shared" si="392"/>
        <v>Dokumentation / Projektabschluss</v>
      </c>
      <c r="L4199" t="str">
        <f t="shared" si="393"/>
        <v>03-</v>
      </c>
      <c r="M4199" t="str">
        <f t="shared" si="394"/>
        <v xml:space="preserve">03 </v>
      </c>
      <c r="N4199" t="str">
        <f t="shared" si="395"/>
        <v>Dokumentation</v>
      </c>
      <c r="O4199" t="b" cm="1">
        <f t="array" ref="O4199">COUNT(FIND({0,1,2,3,4,5,6,7,8,9},N4199))&gt;0</f>
        <v>0</v>
      </c>
    </row>
    <row r="4200" spans="1:15" hidden="1" x14ac:dyDescent="0.3">
      <c r="A4200" s="1" t="s">
        <v>8163</v>
      </c>
      <c r="B4200" t="s">
        <v>3743</v>
      </c>
      <c r="C4200" t="s">
        <v>5034</v>
      </c>
      <c r="D4200">
        <v>2</v>
      </c>
      <c r="E4200" t="s">
        <v>7</v>
      </c>
      <c r="I4200">
        <f t="shared" si="390"/>
        <v>1</v>
      </c>
      <c r="J4200">
        <f t="shared" si="391"/>
        <v>1</v>
      </c>
      <c r="K4200" t="str">
        <f t="shared" si="392"/>
        <v>Umsetzung</v>
      </c>
      <c r="L4200" t="str">
        <f t="shared" si="393"/>
        <v>01-</v>
      </c>
      <c r="M4200" t="str">
        <f t="shared" si="394"/>
        <v xml:space="preserve">01 </v>
      </c>
      <c r="N4200" t="e">
        <f t="shared" si="395"/>
        <v>#VALUE!</v>
      </c>
      <c r="O4200" t="b" cm="1">
        <f t="array" ref="O4200">COUNT(FIND({0,1,2,3,4,5,6,7,8,9},N4200))&gt;0</f>
        <v>0</v>
      </c>
    </row>
    <row r="4201" spans="1:15" hidden="1" x14ac:dyDescent="0.3">
      <c r="A4201" s="1" t="s">
        <v>8164</v>
      </c>
      <c r="B4201" t="s">
        <v>3745</v>
      </c>
      <c r="C4201" t="s">
        <v>5034</v>
      </c>
      <c r="D4201">
        <v>2</v>
      </c>
      <c r="E4201" t="s">
        <v>7</v>
      </c>
      <c r="I4201">
        <f t="shared" si="390"/>
        <v>1</v>
      </c>
      <c r="J4201">
        <f t="shared" si="391"/>
        <v>1</v>
      </c>
      <c r="K4201" t="str">
        <f t="shared" si="392"/>
        <v>Umsetzung</v>
      </c>
      <c r="L4201" t="str">
        <f t="shared" si="393"/>
        <v>01-</v>
      </c>
      <c r="M4201" t="str">
        <f t="shared" si="394"/>
        <v xml:space="preserve">01 </v>
      </c>
      <c r="N4201" t="e">
        <f t="shared" si="395"/>
        <v>#VALUE!</v>
      </c>
      <c r="O4201" t="b" cm="1">
        <f t="array" ref="O4201">COUNT(FIND({0,1,2,3,4,5,6,7,8,9},N4201))&gt;0</f>
        <v>0</v>
      </c>
    </row>
    <row r="4202" spans="1:15" hidden="1" x14ac:dyDescent="0.3">
      <c r="A4202" s="1" t="s">
        <v>8165</v>
      </c>
      <c r="B4202" t="s">
        <v>3747</v>
      </c>
      <c r="C4202" t="s">
        <v>5034</v>
      </c>
      <c r="D4202">
        <v>2</v>
      </c>
      <c r="E4202" t="s">
        <v>7</v>
      </c>
      <c r="I4202">
        <f t="shared" si="390"/>
        <v>1</v>
      </c>
      <c r="J4202">
        <f t="shared" si="391"/>
        <v>1</v>
      </c>
      <c r="K4202" t="str">
        <f t="shared" si="392"/>
        <v>Umsetzung</v>
      </c>
      <c r="L4202" t="str">
        <f t="shared" si="393"/>
        <v>01-</v>
      </c>
      <c r="M4202" t="str">
        <f t="shared" si="394"/>
        <v xml:space="preserve">01 </v>
      </c>
      <c r="N4202" t="e">
        <f t="shared" si="395"/>
        <v>#VALUE!</v>
      </c>
      <c r="O4202" t="b" cm="1">
        <f t="array" ref="O4202">COUNT(FIND({0,1,2,3,4,5,6,7,8,9},N4202))&gt;0</f>
        <v>0</v>
      </c>
    </row>
    <row r="4203" spans="1:15" hidden="1" x14ac:dyDescent="0.3">
      <c r="A4203" s="1" t="s">
        <v>8166</v>
      </c>
      <c r="B4203" t="s">
        <v>3749</v>
      </c>
      <c r="C4203" t="s">
        <v>5034</v>
      </c>
      <c r="D4203">
        <v>2</v>
      </c>
      <c r="E4203" t="s">
        <v>7</v>
      </c>
      <c r="I4203">
        <f t="shared" si="390"/>
        <v>1</v>
      </c>
      <c r="J4203">
        <f t="shared" si="391"/>
        <v>1</v>
      </c>
      <c r="K4203" t="str">
        <f t="shared" si="392"/>
        <v>Umsetzung</v>
      </c>
      <c r="L4203" t="str">
        <f t="shared" si="393"/>
        <v>01-</v>
      </c>
      <c r="M4203" t="str">
        <f t="shared" si="394"/>
        <v xml:space="preserve">01 </v>
      </c>
      <c r="N4203" t="e">
        <f t="shared" si="395"/>
        <v>#VALUE!</v>
      </c>
      <c r="O4203" t="b" cm="1">
        <f t="array" ref="O4203">COUNT(FIND({0,1,2,3,4,5,6,7,8,9},N4203))&gt;0</f>
        <v>0</v>
      </c>
    </row>
    <row r="4204" spans="1:15" hidden="1" x14ac:dyDescent="0.3">
      <c r="A4204" s="1" t="s">
        <v>8167</v>
      </c>
      <c r="B4204" t="s">
        <v>3751</v>
      </c>
      <c r="C4204" t="s">
        <v>5034</v>
      </c>
      <c r="D4204">
        <v>2</v>
      </c>
      <c r="E4204" t="s">
        <v>7</v>
      </c>
      <c r="I4204">
        <f t="shared" si="390"/>
        <v>1</v>
      </c>
      <c r="J4204">
        <f t="shared" si="391"/>
        <v>1</v>
      </c>
      <c r="K4204" t="str">
        <f t="shared" si="392"/>
        <v>Umsetzung</v>
      </c>
      <c r="L4204" t="str">
        <f t="shared" si="393"/>
        <v>01-</v>
      </c>
      <c r="M4204" t="str">
        <f t="shared" si="394"/>
        <v xml:space="preserve">01 </v>
      </c>
      <c r="N4204" t="e">
        <f t="shared" si="395"/>
        <v>#VALUE!</v>
      </c>
      <c r="O4204" t="b" cm="1">
        <f t="array" ref="O4204">COUNT(FIND({0,1,2,3,4,5,6,7,8,9},N4204))&gt;0</f>
        <v>0</v>
      </c>
    </row>
    <row r="4205" spans="1:15" hidden="1" x14ac:dyDescent="0.3">
      <c r="A4205" s="1" t="s">
        <v>8168</v>
      </c>
      <c r="B4205" t="s">
        <v>3753</v>
      </c>
      <c r="C4205" t="s">
        <v>5034</v>
      </c>
      <c r="D4205">
        <v>2</v>
      </c>
      <c r="E4205" t="s">
        <v>7</v>
      </c>
      <c r="I4205">
        <f t="shared" si="390"/>
        <v>1</v>
      </c>
      <c r="J4205">
        <f t="shared" si="391"/>
        <v>1</v>
      </c>
      <c r="K4205" t="str">
        <f t="shared" si="392"/>
        <v>Umsetzung</v>
      </c>
      <c r="L4205" t="str">
        <f t="shared" si="393"/>
        <v>01-</v>
      </c>
      <c r="M4205" t="str">
        <f t="shared" si="394"/>
        <v xml:space="preserve">01 </v>
      </c>
      <c r="N4205" t="e">
        <f t="shared" si="395"/>
        <v>#VALUE!</v>
      </c>
      <c r="O4205" t="b" cm="1">
        <f t="array" ref="O4205">COUNT(FIND({0,1,2,3,4,5,6,7,8,9},N4205))&gt;0</f>
        <v>0</v>
      </c>
    </row>
    <row r="4206" spans="1:15" hidden="1" x14ac:dyDescent="0.3">
      <c r="A4206" s="1" t="s">
        <v>8169</v>
      </c>
      <c r="B4206" t="s">
        <v>3755</v>
      </c>
      <c r="C4206" t="s">
        <v>5034</v>
      </c>
      <c r="D4206">
        <v>2</v>
      </c>
      <c r="E4206" t="s">
        <v>7</v>
      </c>
      <c r="I4206">
        <f t="shared" si="390"/>
        <v>1</v>
      </c>
      <c r="J4206">
        <f t="shared" si="391"/>
        <v>1</v>
      </c>
      <c r="K4206" t="str">
        <f t="shared" si="392"/>
        <v>Umsetzung</v>
      </c>
      <c r="L4206" t="str">
        <f t="shared" si="393"/>
        <v>01-</v>
      </c>
      <c r="M4206" t="str">
        <f t="shared" si="394"/>
        <v xml:space="preserve">01 </v>
      </c>
      <c r="N4206" t="e">
        <f t="shared" si="395"/>
        <v>#VALUE!</v>
      </c>
      <c r="O4206" t="b" cm="1">
        <f t="array" ref="O4206">COUNT(FIND({0,1,2,3,4,5,6,7,8,9},N4206))&gt;0</f>
        <v>0</v>
      </c>
    </row>
    <row r="4207" spans="1:15" hidden="1" x14ac:dyDescent="0.3">
      <c r="A4207" s="1" t="s">
        <v>8170</v>
      </c>
      <c r="B4207" t="s">
        <v>3757</v>
      </c>
      <c r="C4207" t="s">
        <v>5034</v>
      </c>
      <c r="D4207">
        <v>2</v>
      </c>
      <c r="E4207" t="s">
        <v>7</v>
      </c>
      <c r="I4207">
        <f t="shared" si="390"/>
        <v>1</v>
      </c>
      <c r="J4207">
        <f t="shared" si="391"/>
        <v>1</v>
      </c>
      <c r="K4207" t="str">
        <f t="shared" si="392"/>
        <v>Umsetzung</v>
      </c>
      <c r="L4207" t="str">
        <f t="shared" si="393"/>
        <v>01-</v>
      </c>
      <c r="M4207" t="str">
        <f t="shared" si="394"/>
        <v xml:space="preserve">01 </v>
      </c>
      <c r="N4207" t="e">
        <f t="shared" si="395"/>
        <v>#VALUE!</v>
      </c>
      <c r="O4207" t="b" cm="1">
        <f t="array" ref="O4207">COUNT(FIND({0,1,2,3,4,5,6,7,8,9},N4207))&gt;0</f>
        <v>0</v>
      </c>
    </row>
    <row r="4208" spans="1:15" hidden="1" x14ac:dyDescent="0.3">
      <c r="A4208" s="1" t="s">
        <v>8171</v>
      </c>
      <c r="B4208" t="s">
        <v>3759</v>
      </c>
      <c r="C4208" t="s">
        <v>5069</v>
      </c>
      <c r="D4208">
        <v>2</v>
      </c>
      <c r="E4208" t="s">
        <v>7</v>
      </c>
      <c r="I4208">
        <f t="shared" si="390"/>
        <v>1</v>
      </c>
      <c r="J4208">
        <f t="shared" si="391"/>
        <v>1</v>
      </c>
      <c r="K4208" t="str">
        <f t="shared" si="392"/>
        <v>Konzeption</v>
      </c>
      <c r="L4208" t="str">
        <f t="shared" si="393"/>
        <v>01-</v>
      </c>
      <c r="M4208" t="str">
        <f t="shared" si="394"/>
        <v xml:space="preserve">01 </v>
      </c>
      <c r="N4208" t="e">
        <f t="shared" si="395"/>
        <v>#VALUE!</v>
      </c>
      <c r="O4208" t="b" cm="1">
        <f t="array" ref="O4208">COUNT(FIND({0,1,2,3,4,5,6,7,8,9},N4208))&gt;0</f>
        <v>0</v>
      </c>
    </row>
    <row r="4209" spans="1:15" hidden="1" x14ac:dyDescent="0.3">
      <c r="A4209" s="1" t="s">
        <v>8172</v>
      </c>
      <c r="B4209" t="s">
        <v>3759</v>
      </c>
      <c r="C4209" t="s">
        <v>5039</v>
      </c>
      <c r="D4209">
        <v>2</v>
      </c>
      <c r="E4209" t="s">
        <v>7</v>
      </c>
      <c r="I4209">
        <f t="shared" si="390"/>
        <v>1</v>
      </c>
      <c r="J4209">
        <f t="shared" si="391"/>
        <v>1</v>
      </c>
      <c r="K4209" t="str">
        <f t="shared" si="392"/>
        <v>Umsetzung</v>
      </c>
      <c r="L4209" t="str">
        <f t="shared" si="393"/>
        <v>02-</v>
      </c>
      <c r="M4209" t="str">
        <f t="shared" si="394"/>
        <v xml:space="preserve">02 </v>
      </c>
      <c r="N4209" t="e">
        <f t="shared" si="395"/>
        <v>#VALUE!</v>
      </c>
      <c r="O4209" t="b" cm="1">
        <f t="array" ref="O4209">COUNT(FIND({0,1,2,3,4,5,6,7,8,9},N4209))&gt;0</f>
        <v>0</v>
      </c>
    </row>
    <row r="4210" spans="1:15" hidden="1" x14ac:dyDescent="0.3">
      <c r="A4210" s="1" t="s">
        <v>8173</v>
      </c>
      <c r="B4210" t="s">
        <v>3759</v>
      </c>
      <c r="C4210" t="s">
        <v>8174</v>
      </c>
      <c r="D4210">
        <v>2</v>
      </c>
      <c r="E4210" t="s">
        <v>7</v>
      </c>
      <c r="I4210">
        <f t="shared" si="390"/>
        <v>1</v>
      </c>
      <c r="J4210">
        <f t="shared" si="391"/>
        <v>1</v>
      </c>
      <c r="K4210" t="str">
        <f t="shared" si="392"/>
        <v>Produktivsetzung/betreuung</v>
      </c>
      <c r="L4210" t="str">
        <f t="shared" si="393"/>
        <v>04-</v>
      </c>
      <c r="M4210" t="str">
        <f t="shared" si="394"/>
        <v xml:space="preserve">04 </v>
      </c>
      <c r="N4210" t="e">
        <f t="shared" si="395"/>
        <v>#VALUE!</v>
      </c>
      <c r="O4210" t="b" cm="1">
        <f t="array" ref="O4210">COUNT(FIND({0,1,2,3,4,5,6,7,8,9},N4210))&gt;0</f>
        <v>0</v>
      </c>
    </row>
    <row r="4211" spans="1:15" hidden="1" x14ac:dyDescent="0.3">
      <c r="A4211" s="1" t="s">
        <v>8175</v>
      </c>
      <c r="B4211" t="s">
        <v>3767</v>
      </c>
      <c r="C4211" t="s">
        <v>5034</v>
      </c>
      <c r="D4211">
        <v>2</v>
      </c>
      <c r="E4211" t="s">
        <v>7</v>
      </c>
      <c r="I4211">
        <f t="shared" si="390"/>
        <v>1</v>
      </c>
      <c r="J4211">
        <f t="shared" si="391"/>
        <v>1</v>
      </c>
      <c r="K4211" t="str">
        <f t="shared" si="392"/>
        <v>Umsetzung</v>
      </c>
      <c r="L4211" t="str">
        <f t="shared" si="393"/>
        <v>01-</v>
      </c>
      <c r="M4211" t="str">
        <f t="shared" si="394"/>
        <v xml:space="preserve">01 </v>
      </c>
      <c r="N4211" t="e">
        <f t="shared" si="395"/>
        <v>#VALUE!</v>
      </c>
      <c r="O4211" t="b" cm="1">
        <f t="array" ref="O4211">COUNT(FIND({0,1,2,3,4,5,6,7,8,9},N4211))&gt;0</f>
        <v>0</v>
      </c>
    </row>
    <row r="4212" spans="1:15" hidden="1" x14ac:dyDescent="0.3">
      <c r="A4212" s="1" t="s">
        <v>8176</v>
      </c>
      <c r="B4212" t="s">
        <v>3771</v>
      </c>
      <c r="C4212" t="s">
        <v>5034</v>
      </c>
      <c r="D4212">
        <v>2</v>
      </c>
      <c r="E4212" t="s">
        <v>7</v>
      </c>
      <c r="I4212">
        <f t="shared" si="390"/>
        <v>1</v>
      </c>
      <c r="J4212">
        <f t="shared" si="391"/>
        <v>1</v>
      </c>
      <c r="K4212" t="str">
        <f t="shared" si="392"/>
        <v>Umsetzung</v>
      </c>
      <c r="L4212" t="str">
        <f t="shared" si="393"/>
        <v>01-</v>
      </c>
      <c r="M4212" t="str">
        <f t="shared" si="394"/>
        <v xml:space="preserve">01 </v>
      </c>
      <c r="N4212" t="e">
        <f t="shared" si="395"/>
        <v>#VALUE!</v>
      </c>
      <c r="O4212" t="b" cm="1">
        <f t="array" ref="O4212">COUNT(FIND({0,1,2,3,4,5,6,7,8,9},N4212))&gt;0</f>
        <v>0</v>
      </c>
    </row>
    <row r="4213" spans="1:15" hidden="1" x14ac:dyDescent="0.3">
      <c r="A4213" s="1" t="s">
        <v>8177</v>
      </c>
      <c r="B4213" t="s">
        <v>3775</v>
      </c>
      <c r="C4213" t="s">
        <v>5194</v>
      </c>
      <c r="D4213">
        <v>2</v>
      </c>
      <c r="E4213" t="s">
        <v>7</v>
      </c>
      <c r="I4213">
        <f t="shared" si="390"/>
        <v>1</v>
      </c>
      <c r="J4213">
        <f t="shared" si="391"/>
        <v>1</v>
      </c>
      <c r="K4213" t="str">
        <f t="shared" si="392"/>
        <v>Konzeption / Anforderungsaufnahme</v>
      </c>
      <c r="L4213" t="str">
        <f t="shared" si="393"/>
        <v>01-</v>
      </c>
      <c r="M4213" t="str">
        <f t="shared" si="394"/>
        <v xml:space="preserve">01 </v>
      </c>
      <c r="N4213" t="str">
        <f t="shared" si="395"/>
        <v>Konzeption</v>
      </c>
      <c r="O4213" t="b" cm="1">
        <f t="array" ref="O4213">COUNT(FIND({0,1,2,3,4,5,6,7,8,9},N4213))&gt;0</f>
        <v>0</v>
      </c>
    </row>
    <row r="4214" spans="1:15" hidden="1" x14ac:dyDescent="0.3">
      <c r="A4214" s="1" t="s">
        <v>8178</v>
      </c>
      <c r="B4214" t="s">
        <v>3777</v>
      </c>
      <c r="C4214" t="s">
        <v>5034</v>
      </c>
      <c r="D4214">
        <v>2</v>
      </c>
      <c r="E4214" t="s">
        <v>7</v>
      </c>
      <c r="I4214">
        <f t="shared" si="390"/>
        <v>1</v>
      </c>
      <c r="J4214">
        <f t="shared" si="391"/>
        <v>1</v>
      </c>
      <c r="K4214" t="str">
        <f t="shared" si="392"/>
        <v>Umsetzung</v>
      </c>
      <c r="L4214" t="str">
        <f t="shared" si="393"/>
        <v>01-</v>
      </c>
      <c r="M4214" t="str">
        <f t="shared" si="394"/>
        <v xml:space="preserve">01 </v>
      </c>
      <c r="N4214" t="e">
        <f t="shared" si="395"/>
        <v>#VALUE!</v>
      </c>
      <c r="O4214" t="b" cm="1">
        <f t="array" ref="O4214">COUNT(FIND({0,1,2,3,4,5,6,7,8,9},N4214))&gt;0</f>
        <v>0</v>
      </c>
    </row>
    <row r="4215" spans="1:15" hidden="1" x14ac:dyDescent="0.3">
      <c r="A4215" s="1" t="s">
        <v>8179</v>
      </c>
      <c r="B4215" t="s">
        <v>3779</v>
      </c>
      <c r="C4215" t="s">
        <v>5034</v>
      </c>
      <c r="D4215">
        <v>2</v>
      </c>
      <c r="E4215" t="s">
        <v>7</v>
      </c>
      <c r="I4215">
        <f t="shared" si="390"/>
        <v>1</v>
      </c>
      <c r="J4215">
        <f t="shared" si="391"/>
        <v>1</v>
      </c>
      <c r="K4215" t="str">
        <f t="shared" si="392"/>
        <v>Umsetzung</v>
      </c>
      <c r="L4215" t="str">
        <f t="shared" si="393"/>
        <v>01-</v>
      </c>
      <c r="M4215" t="str">
        <f t="shared" si="394"/>
        <v xml:space="preserve">01 </v>
      </c>
      <c r="N4215" t="e">
        <f t="shared" si="395"/>
        <v>#VALUE!</v>
      </c>
      <c r="O4215" t="b" cm="1">
        <f t="array" ref="O4215">COUNT(FIND({0,1,2,3,4,5,6,7,8,9},N4215))&gt;0</f>
        <v>0</v>
      </c>
    </row>
    <row r="4216" spans="1:15" hidden="1" x14ac:dyDescent="0.3">
      <c r="A4216" s="1" t="s">
        <v>8180</v>
      </c>
      <c r="B4216" t="s">
        <v>3781</v>
      </c>
      <c r="C4216" t="s">
        <v>5034</v>
      </c>
      <c r="D4216">
        <v>2</v>
      </c>
      <c r="E4216" t="s">
        <v>7</v>
      </c>
      <c r="I4216">
        <f t="shared" si="390"/>
        <v>1</v>
      </c>
      <c r="J4216">
        <f t="shared" si="391"/>
        <v>1</v>
      </c>
      <c r="K4216" t="str">
        <f t="shared" si="392"/>
        <v>Umsetzung</v>
      </c>
      <c r="L4216" t="str">
        <f t="shared" si="393"/>
        <v>01-</v>
      </c>
      <c r="M4216" t="str">
        <f t="shared" si="394"/>
        <v xml:space="preserve">01 </v>
      </c>
      <c r="N4216" t="e">
        <f t="shared" si="395"/>
        <v>#VALUE!</v>
      </c>
      <c r="O4216" t="b" cm="1">
        <f t="array" ref="O4216">COUNT(FIND({0,1,2,3,4,5,6,7,8,9},N4216))&gt;0</f>
        <v>0</v>
      </c>
    </row>
    <row r="4217" spans="1:15" hidden="1" x14ac:dyDescent="0.3">
      <c r="A4217" s="1" t="s">
        <v>8181</v>
      </c>
      <c r="B4217" t="s">
        <v>3783</v>
      </c>
      <c r="C4217" t="s">
        <v>5034</v>
      </c>
      <c r="D4217">
        <v>2</v>
      </c>
      <c r="E4217" t="s">
        <v>7</v>
      </c>
      <c r="I4217">
        <f t="shared" si="390"/>
        <v>1</v>
      </c>
      <c r="J4217">
        <f t="shared" si="391"/>
        <v>1</v>
      </c>
      <c r="K4217" t="str">
        <f t="shared" si="392"/>
        <v>Umsetzung</v>
      </c>
      <c r="L4217" t="str">
        <f t="shared" si="393"/>
        <v>01-</v>
      </c>
      <c r="M4217" t="str">
        <f t="shared" si="394"/>
        <v xml:space="preserve">01 </v>
      </c>
      <c r="N4217" t="e">
        <f t="shared" si="395"/>
        <v>#VALUE!</v>
      </c>
      <c r="O4217" t="b" cm="1">
        <f t="array" ref="O4217">COUNT(FIND({0,1,2,3,4,5,6,7,8,9},N4217))&gt;0</f>
        <v>0</v>
      </c>
    </row>
    <row r="4218" spans="1:15" hidden="1" x14ac:dyDescent="0.3">
      <c r="A4218" s="1" t="s">
        <v>8182</v>
      </c>
      <c r="B4218" t="s">
        <v>3785</v>
      </c>
      <c r="C4218" t="s">
        <v>5034</v>
      </c>
      <c r="D4218">
        <v>2</v>
      </c>
      <c r="E4218" t="s">
        <v>7</v>
      </c>
      <c r="I4218">
        <f t="shared" si="390"/>
        <v>1</v>
      </c>
      <c r="J4218">
        <f t="shared" si="391"/>
        <v>1</v>
      </c>
      <c r="K4218" t="str">
        <f t="shared" si="392"/>
        <v>Umsetzung</v>
      </c>
      <c r="L4218" t="str">
        <f t="shared" si="393"/>
        <v>01-</v>
      </c>
      <c r="M4218" t="str">
        <f t="shared" si="394"/>
        <v xml:space="preserve">01 </v>
      </c>
      <c r="N4218" t="e">
        <f t="shared" si="395"/>
        <v>#VALUE!</v>
      </c>
      <c r="O4218" t="b" cm="1">
        <f t="array" ref="O4218">COUNT(FIND({0,1,2,3,4,5,6,7,8,9},N4218))&gt;0</f>
        <v>0</v>
      </c>
    </row>
    <row r="4219" spans="1:15" hidden="1" x14ac:dyDescent="0.3">
      <c r="A4219" s="1" t="s">
        <v>8183</v>
      </c>
      <c r="B4219" t="s">
        <v>3789</v>
      </c>
      <c r="C4219" t="s">
        <v>5034</v>
      </c>
      <c r="D4219">
        <v>2</v>
      </c>
      <c r="E4219" t="s">
        <v>7</v>
      </c>
      <c r="I4219">
        <f t="shared" si="390"/>
        <v>1</v>
      </c>
      <c r="J4219">
        <f t="shared" si="391"/>
        <v>1</v>
      </c>
      <c r="K4219" t="str">
        <f t="shared" si="392"/>
        <v>Umsetzung</v>
      </c>
      <c r="L4219" t="str">
        <f t="shared" si="393"/>
        <v>01-</v>
      </c>
      <c r="M4219" t="str">
        <f t="shared" si="394"/>
        <v xml:space="preserve">01 </v>
      </c>
      <c r="N4219" t="e">
        <f t="shared" si="395"/>
        <v>#VALUE!</v>
      </c>
      <c r="O4219" t="b" cm="1">
        <f t="array" ref="O4219">COUNT(FIND({0,1,2,3,4,5,6,7,8,9},N4219))&gt;0</f>
        <v>0</v>
      </c>
    </row>
    <row r="4220" spans="1:15" hidden="1" x14ac:dyDescent="0.3">
      <c r="A4220" s="1" t="s">
        <v>8184</v>
      </c>
      <c r="B4220" t="s">
        <v>3791</v>
      </c>
      <c r="C4220" t="s">
        <v>5034</v>
      </c>
      <c r="D4220">
        <v>2</v>
      </c>
      <c r="E4220" t="s">
        <v>7</v>
      </c>
      <c r="I4220">
        <f t="shared" si="390"/>
        <v>1</v>
      </c>
      <c r="J4220">
        <f t="shared" si="391"/>
        <v>1</v>
      </c>
      <c r="K4220" t="str">
        <f t="shared" si="392"/>
        <v>Umsetzung</v>
      </c>
      <c r="L4220" t="str">
        <f t="shared" si="393"/>
        <v>01-</v>
      </c>
      <c r="M4220" t="str">
        <f t="shared" si="394"/>
        <v xml:space="preserve">01 </v>
      </c>
      <c r="N4220" t="e">
        <f t="shared" si="395"/>
        <v>#VALUE!</v>
      </c>
      <c r="O4220" t="b" cm="1">
        <f t="array" ref="O4220">COUNT(FIND({0,1,2,3,4,5,6,7,8,9},N4220))&gt;0</f>
        <v>0</v>
      </c>
    </row>
    <row r="4221" spans="1:15" hidden="1" x14ac:dyDescent="0.3">
      <c r="A4221" s="1" t="s">
        <v>8185</v>
      </c>
      <c r="B4221" t="s">
        <v>3793</v>
      </c>
      <c r="C4221" t="s">
        <v>5034</v>
      </c>
      <c r="D4221">
        <v>2</v>
      </c>
      <c r="E4221" t="s">
        <v>7</v>
      </c>
      <c r="I4221">
        <f t="shared" si="390"/>
        <v>1</v>
      </c>
      <c r="J4221">
        <f t="shared" si="391"/>
        <v>1</v>
      </c>
      <c r="K4221" t="str">
        <f t="shared" si="392"/>
        <v>Umsetzung</v>
      </c>
      <c r="L4221" t="str">
        <f t="shared" si="393"/>
        <v>01-</v>
      </c>
      <c r="M4221" t="str">
        <f t="shared" si="394"/>
        <v xml:space="preserve">01 </v>
      </c>
      <c r="N4221" t="e">
        <f t="shared" si="395"/>
        <v>#VALUE!</v>
      </c>
      <c r="O4221" t="b" cm="1">
        <f t="array" ref="O4221">COUNT(FIND({0,1,2,3,4,5,6,7,8,9},N4221))&gt;0</f>
        <v>0</v>
      </c>
    </row>
    <row r="4222" spans="1:15" hidden="1" x14ac:dyDescent="0.3">
      <c r="A4222" s="1" t="s">
        <v>8186</v>
      </c>
      <c r="B4222" t="s">
        <v>3797</v>
      </c>
      <c r="C4222" t="s">
        <v>5034</v>
      </c>
      <c r="D4222">
        <v>2</v>
      </c>
      <c r="E4222" t="s">
        <v>7</v>
      </c>
      <c r="I4222">
        <f t="shared" si="390"/>
        <v>1</v>
      </c>
      <c r="J4222">
        <f t="shared" si="391"/>
        <v>1</v>
      </c>
      <c r="K4222" t="str">
        <f t="shared" si="392"/>
        <v>Umsetzung</v>
      </c>
      <c r="L4222" t="str">
        <f t="shared" si="393"/>
        <v>01-</v>
      </c>
      <c r="M4222" t="str">
        <f t="shared" si="394"/>
        <v xml:space="preserve">01 </v>
      </c>
      <c r="N4222" t="e">
        <f t="shared" si="395"/>
        <v>#VALUE!</v>
      </c>
      <c r="O4222" t="b" cm="1">
        <f t="array" ref="O4222">COUNT(FIND({0,1,2,3,4,5,6,7,8,9},N4222))&gt;0</f>
        <v>0</v>
      </c>
    </row>
    <row r="4223" spans="1:15" hidden="1" x14ac:dyDescent="0.3">
      <c r="A4223" s="1" t="s">
        <v>8187</v>
      </c>
      <c r="B4223" t="s">
        <v>3799</v>
      </c>
      <c r="C4223" t="s">
        <v>5034</v>
      </c>
      <c r="D4223">
        <v>2</v>
      </c>
      <c r="E4223" t="s">
        <v>7</v>
      </c>
      <c r="I4223">
        <f t="shared" si="390"/>
        <v>1</v>
      </c>
      <c r="J4223">
        <f t="shared" si="391"/>
        <v>1</v>
      </c>
      <c r="K4223" t="str">
        <f t="shared" si="392"/>
        <v>Umsetzung</v>
      </c>
      <c r="L4223" t="str">
        <f t="shared" si="393"/>
        <v>01-</v>
      </c>
      <c r="M4223" t="str">
        <f t="shared" si="394"/>
        <v xml:space="preserve">01 </v>
      </c>
      <c r="N4223" t="e">
        <f t="shared" si="395"/>
        <v>#VALUE!</v>
      </c>
      <c r="O4223" t="b" cm="1">
        <f t="array" ref="O4223">COUNT(FIND({0,1,2,3,4,5,6,7,8,9},N4223))&gt;0</f>
        <v>0</v>
      </c>
    </row>
    <row r="4224" spans="1:15" hidden="1" x14ac:dyDescent="0.3">
      <c r="A4224" s="1" t="s">
        <v>8188</v>
      </c>
      <c r="B4224" t="s">
        <v>3801</v>
      </c>
      <c r="C4224" t="s">
        <v>5034</v>
      </c>
      <c r="D4224">
        <v>2</v>
      </c>
      <c r="E4224" t="s">
        <v>7</v>
      </c>
      <c r="I4224">
        <f t="shared" si="390"/>
        <v>1</v>
      </c>
      <c r="J4224">
        <f t="shared" si="391"/>
        <v>1</v>
      </c>
      <c r="K4224" t="str">
        <f t="shared" si="392"/>
        <v>Umsetzung</v>
      </c>
      <c r="L4224" t="str">
        <f t="shared" si="393"/>
        <v>01-</v>
      </c>
      <c r="M4224" t="str">
        <f t="shared" si="394"/>
        <v xml:space="preserve">01 </v>
      </c>
      <c r="N4224" t="e">
        <f t="shared" si="395"/>
        <v>#VALUE!</v>
      </c>
      <c r="O4224" t="b" cm="1">
        <f t="array" ref="O4224">COUNT(FIND({0,1,2,3,4,5,6,7,8,9},N4224))&gt;0</f>
        <v>0</v>
      </c>
    </row>
    <row r="4225" spans="1:15" hidden="1" x14ac:dyDescent="0.3">
      <c r="A4225" s="1" t="s">
        <v>8189</v>
      </c>
      <c r="B4225" t="s">
        <v>3803</v>
      </c>
      <c r="C4225" t="s">
        <v>5034</v>
      </c>
      <c r="D4225">
        <v>2</v>
      </c>
      <c r="E4225" t="s">
        <v>7</v>
      </c>
      <c r="I4225">
        <f t="shared" si="390"/>
        <v>1</v>
      </c>
      <c r="J4225">
        <f t="shared" si="391"/>
        <v>1</v>
      </c>
      <c r="K4225" t="str">
        <f t="shared" si="392"/>
        <v>Umsetzung</v>
      </c>
      <c r="L4225" t="str">
        <f t="shared" si="393"/>
        <v>01-</v>
      </c>
      <c r="M4225" t="str">
        <f t="shared" si="394"/>
        <v xml:space="preserve">01 </v>
      </c>
      <c r="N4225" t="e">
        <f t="shared" si="395"/>
        <v>#VALUE!</v>
      </c>
      <c r="O4225" t="b" cm="1">
        <f t="array" ref="O4225">COUNT(FIND({0,1,2,3,4,5,6,7,8,9},N4225))&gt;0</f>
        <v>0</v>
      </c>
    </row>
    <row r="4226" spans="1:15" hidden="1" x14ac:dyDescent="0.3">
      <c r="A4226" s="1" t="s">
        <v>8190</v>
      </c>
      <c r="B4226" t="s">
        <v>3805</v>
      </c>
      <c r="C4226" t="s">
        <v>5034</v>
      </c>
      <c r="D4226">
        <v>2</v>
      </c>
      <c r="E4226" t="s">
        <v>7</v>
      </c>
      <c r="I4226">
        <f t="shared" si="390"/>
        <v>1</v>
      </c>
      <c r="J4226">
        <f t="shared" si="391"/>
        <v>1</v>
      </c>
      <c r="K4226" t="str">
        <f t="shared" si="392"/>
        <v>Umsetzung</v>
      </c>
      <c r="L4226" t="str">
        <f t="shared" si="393"/>
        <v>01-</v>
      </c>
      <c r="M4226" t="str">
        <f t="shared" si="394"/>
        <v xml:space="preserve">01 </v>
      </c>
      <c r="N4226" t="e">
        <f t="shared" si="395"/>
        <v>#VALUE!</v>
      </c>
      <c r="O4226" t="b" cm="1">
        <f t="array" ref="O4226">COUNT(FIND({0,1,2,3,4,5,6,7,8,9},N4226))&gt;0</f>
        <v>0</v>
      </c>
    </row>
    <row r="4227" spans="1:15" hidden="1" x14ac:dyDescent="0.3">
      <c r="A4227" s="1" t="s">
        <v>8191</v>
      </c>
      <c r="B4227" t="s">
        <v>3807</v>
      </c>
      <c r="C4227" t="s">
        <v>5034</v>
      </c>
      <c r="D4227">
        <v>2</v>
      </c>
      <c r="E4227" t="s">
        <v>7</v>
      </c>
      <c r="I4227">
        <f t="shared" ref="I4227:I4290" si="396">LEN(C4227)-LEN(SUBSTITUTE(C4227,"-",))</f>
        <v>1</v>
      </c>
      <c r="J4227">
        <f t="shared" ref="J4227:J4290" si="397">IF(I4227&gt;1,2,I4227)</f>
        <v>1</v>
      </c>
      <c r="K4227" t="str">
        <f t="shared" ref="K4227:K4290" si="398">RIGHT($C4227,LEN($C4227)-SEARCH("#",SUBSTITUTE($C4227,"-","#",J4227)))</f>
        <v>Umsetzung</v>
      </c>
      <c r="L4227" t="str">
        <f t="shared" ref="L4227:L4290" si="399">LEFT($C4227,SEARCH("#",SUBSTITUTE($C4227,"-","#",$J4227)))</f>
        <v>01-</v>
      </c>
      <c r="M4227" t="str">
        <f t="shared" ref="M4227:M4290" si="400">SUBSTITUTE(L4227,"-"," ")</f>
        <v xml:space="preserve">01 </v>
      </c>
      <c r="N4227" t="e">
        <f t="shared" ref="N4227:N4290" si="401">LEFT(K4227,SEARCH(" ",K4227,1)-1)</f>
        <v>#VALUE!</v>
      </c>
      <c r="O4227" t="b" cm="1">
        <f t="array" ref="O4227">COUNT(FIND({0,1,2,3,4,5,6,7,8,9},N4227))&gt;0</f>
        <v>0</v>
      </c>
    </row>
    <row r="4228" spans="1:15" hidden="1" x14ac:dyDescent="0.3">
      <c r="A4228" s="1" t="s">
        <v>8192</v>
      </c>
      <c r="B4228" t="s">
        <v>3809</v>
      </c>
      <c r="C4228" t="s">
        <v>5034</v>
      </c>
      <c r="D4228">
        <v>2</v>
      </c>
      <c r="E4228" t="s">
        <v>7</v>
      </c>
      <c r="I4228">
        <f t="shared" si="396"/>
        <v>1</v>
      </c>
      <c r="J4228">
        <f t="shared" si="397"/>
        <v>1</v>
      </c>
      <c r="K4228" t="str">
        <f t="shared" si="398"/>
        <v>Umsetzung</v>
      </c>
      <c r="L4228" t="str">
        <f t="shared" si="399"/>
        <v>01-</v>
      </c>
      <c r="M4228" t="str">
        <f t="shared" si="400"/>
        <v xml:space="preserve">01 </v>
      </c>
      <c r="N4228" t="e">
        <f t="shared" si="401"/>
        <v>#VALUE!</v>
      </c>
      <c r="O4228" t="b" cm="1">
        <f t="array" ref="O4228">COUNT(FIND({0,1,2,3,4,5,6,7,8,9},N4228))&gt;0</f>
        <v>0</v>
      </c>
    </row>
    <row r="4229" spans="1:15" hidden="1" x14ac:dyDescent="0.3">
      <c r="A4229" s="1" t="s">
        <v>8193</v>
      </c>
      <c r="B4229" t="s">
        <v>3813</v>
      </c>
      <c r="C4229" t="s">
        <v>5034</v>
      </c>
      <c r="D4229">
        <v>2</v>
      </c>
      <c r="E4229" t="s">
        <v>7</v>
      </c>
      <c r="I4229">
        <f t="shared" si="396"/>
        <v>1</v>
      </c>
      <c r="J4229">
        <f t="shared" si="397"/>
        <v>1</v>
      </c>
      <c r="K4229" t="str">
        <f t="shared" si="398"/>
        <v>Umsetzung</v>
      </c>
      <c r="L4229" t="str">
        <f t="shared" si="399"/>
        <v>01-</v>
      </c>
      <c r="M4229" t="str">
        <f t="shared" si="400"/>
        <v xml:space="preserve">01 </v>
      </c>
      <c r="N4229" t="e">
        <f t="shared" si="401"/>
        <v>#VALUE!</v>
      </c>
      <c r="O4229" t="b" cm="1">
        <f t="array" ref="O4229">COUNT(FIND({0,1,2,3,4,5,6,7,8,9},N4229))&gt;0</f>
        <v>0</v>
      </c>
    </row>
    <row r="4230" spans="1:15" hidden="1" x14ac:dyDescent="0.3">
      <c r="A4230" s="1" t="s">
        <v>8194</v>
      </c>
      <c r="B4230" t="s">
        <v>3815</v>
      </c>
      <c r="C4230" t="s">
        <v>5034</v>
      </c>
      <c r="D4230">
        <v>2</v>
      </c>
      <c r="E4230" t="s">
        <v>7</v>
      </c>
      <c r="I4230">
        <f t="shared" si="396"/>
        <v>1</v>
      </c>
      <c r="J4230">
        <f t="shared" si="397"/>
        <v>1</v>
      </c>
      <c r="K4230" t="str">
        <f t="shared" si="398"/>
        <v>Umsetzung</v>
      </c>
      <c r="L4230" t="str">
        <f t="shared" si="399"/>
        <v>01-</v>
      </c>
      <c r="M4230" t="str">
        <f t="shared" si="400"/>
        <v xml:space="preserve">01 </v>
      </c>
      <c r="N4230" t="e">
        <f t="shared" si="401"/>
        <v>#VALUE!</v>
      </c>
      <c r="O4230" t="b" cm="1">
        <f t="array" ref="O4230">COUNT(FIND({0,1,2,3,4,5,6,7,8,9},N4230))&gt;0</f>
        <v>0</v>
      </c>
    </row>
    <row r="4231" spans="1:15" hidden="1" x14ac:dyDescent="0.3">
      <c r="A4231" s="1" t="s">
        <v>8195</v>
      </c>
      <c r="B4231" t="s">
        <v>3817</v>
      </c>
      <c r="C4231" t="s">
        <v>5034</v>
      </c>
      <c r="D4231">
        <v>2</v>
      </c>
      <c r="E4231" t="s">
        <v>7</v>
      </c>
      <c r="I4231">
        <f t="shared" si="396"/>
        <v>1</v>
      </c>
      <c r="J4231">
        <f t="shared" si="397"/>
        <v>1</v>
      </c>
      <c r="K4231" t="str">
        <f t="shared" si="398"/>
        <v>Umsetzung</v>
      </c>
      <c r="L4231" t="str">
        <f t="shared" si="399"/>
        <v>01-</v>
      </c>
      <c r="M4231" t="str">
        <f t="shared" si="400"/>
        <v xml:space="preserve">01 </v>
      </c>
      <c r="N4231" t="e">
        <f t="shared" si="401"/>
        <v>#VALUE!</v>
      </c>
      <c r="O4231" t="b" cm="1">
        <f t="array" ref="O4231">COUNT(FIND({0,1,2,3,4,5,6,7,8,9},N4231))&gt;0</f>
        <v>0</v>
      </c>
    </row>
    <row r="4232" spans="1:15" hidden="1" x14ac:dyDescent="0.3">
      <c r="A4232" s="1" t="s">
        <v>8196</v>
      </c>
      <c r="B4232" t="s">
        <v>3819</v>
      </c>
      <c r="C4232" t="s">
        <v>5034</v>
      </c>
      <c r="D4232">
        <v>2</v>
      </c>
      <c r="E4232" t="s">
        <v>7</v>
      </c>
      <c r="I4232">
        <f t="shared" si="396"/>
        <v>1</v>
      </c>
      <c r="J4232">
        <f t="shared" si="397"/>
        <v>1</v>
      </c>
      <c r="K4232" t="str">
        <f t="shared" si="398"/>
        <v>Umsetzung</v>
      </c>
      <c r="L4232" t="str">
        <f t="shared" si="399"/>
        <v>01-</v>
      </c>
      <c r="M4232" t="str">
        <f t="shared" si="400"/>
        <v xml:space="preserve">01 </v>
      </c>
      <c r="N4232" t="e">
        <f t="shared" si="401"/>
        <v>#VALUE!</v>
      </c>
      <c r="O4232" t="b" cm="1">
        <f t="array" ref="O4232">COUNT(FIND({0,1,2,3,4,5,6,7,8,9},N4232))&gt;0</f>
        <v>0</v>
      </c>
    </row>
    <row r="4233" spans="1:15" hidden="1" x14ac:dyDescent="0.3">
      <c r="A4233" s="1" t="s">
        <v>8197</v>
      </c>
      <c r="B4233" t="s">
        <v>3833</v>
      </c>
      <c r="C4233" t="s">
        <v>5174</v>
      </c>
      <c r="D4233">
        <v>2</v>
      </c>
      <c r="E4233" t="s">
        <v>7</v>
      </c>
      <c r="I4233">
        <f t="shared" si="396"/>
        <v>1</v>
      </c>
      <c r="J4233">
        <f t="shared" si="397"/>
        <v>1</v>
      </c>
      <c r="K4233" t="str">
        <f t="shared" si="398"/>
        <v>Durchführung</v>
      </c>
      <c r="L4233" t="str">
        <f t="shared" si="399"/>
        <v>01-</v>
      </c>
      <c r="M4233" t="str">
        <f t="shared" si="400"/>
        <v xml:space="preserve">01 </v>
      </c>
      <c r="N4233" t="e">
        <f t="shared" si="401"/>
        <v>#VALUE!</v>
      </c>
      <c r="O4233" t="b" cm="1">
        <f t="array" ref="O4233">COUNT(FIND({0,1,2,3,4,5,6,7,8,9},N4233))&gt;0</f>
        <v>0</v>
      </c>
    </row>
    <row r="4234" spans="1:15" hidden="1" x14ac:dyDescent="0.3">
      <c r="A4234" s="1" t="s">
        <v>8198</v>
      </c>
      <c r="B4234" t="s">
        <v>3835</v>
      </c>
      <c r="C4234" t="s">
        <v>5034</v>
      </c>
      <c r="D4234">
        <v>2</v>
      </c>
      <c r="E4234" t="s">
        <v>7</v>
      </c>
      <c r="I4234">
        <f t="shared" si="396"/>
        <v>1</v>
      </c>
      <c r="J4234">
        <f t="shared" si="397"/>
        <v>1</v>
      </c>
      <c r="K4234" t="str">
        <f t="shared" si="398"/>
        <v>Umsetzung</v>
      </c>
      <c r="L4234" t="str">
        <f t="shared" si="399"/>
        <v>01-</v>
      </c>
      <c r="M4234" t="str">
        <f t="shared" si="400"/>
        <v xml:space="preserve">01 </v>
      </c>
      <c r="N4234" t="e">
        <f t="shared" si="401"/>
        <v>#VALUE!</v>
      </c>
      <c r="O4234" t="b" cm="1">
        <f t="array" ref="O4234">COUNT(FIND({0,1,2,3,4,5,6,7,8,9},N4234))&gt;0</f>
        <v>0</v>
      </c>
    </row>
    <row r="4235" spans="1:15" hidden="1" x14ac:dyDescent="0.3">
      <c r="A4235" s="1" t="s">
        <v>8199</v>
      </c>
      <c r="B4235" t="s">
        <v>3837</v>
      </c>
      <c r="C4235" t="s">
        <v>5034</v>
      </c>
      <c r="D4235">
        <v>2</v>
      </c>
      <c r="E4235" t="s">
        <v>7</v>
      </c>
      <c r="I4235">
        <f t="shared" si="396"/>
        <v>1</v>
      </c>
      <c r="J4235">
        <f t="shared" si="397"/>
        <v>1</v>
      </c>
      <c r="K4235" t="str">
        <f t="shared" si="398"/>
        <v>Umsetzung</v>
      </c>
      <c r="L4235" t="str">
        <f t="shared" si="399"/>
        <v>01-</v>
      </c>
      <c r="M4235" t="str">
        <f t="shared" si="400"/>
        <v xml:space="preserve">01 </v>
      </c>
      <c r="N4235" t="e">
        <f t="shared" si="401"/>
        <v>#VALUE!</v>
      </c>
      <c r="O4235" t="b" cm="1">
        <f t="array" ref="O4235">COUNT(FIND({0,1,2,3,4,5,6,7,8,9},N4235))&gt;0</f>
        <v>0</v>
      </c>
    </row>
    <row r="4236" spans="1:15" hidden="1" x14ac:dyDescent="0.3">
      <c r="A4236" s="1" t="s">
        <v>8200</v>
      </c>
      <c r="B4236" t="s">
        <v>3839</v>
      </c>
      <c r="C4236" t="s">
        <v>5034</v>
      </c>
      <c r="D4236">
        <v>2</v>
      </c>
      <c r="E4236" t="s">
        <v>7</v>
      </c>
      <c r="I4236">
        <f t="shared" si="396"/>
        <v>1</v>
      </c>
      <c r="J4236">
        <f t="shared" si="397"/>
        <v>1</v>
      </c>
      <c r="K4236" t="str">
        <f t="shared" si="398"/>
        <v>Umsetzung</v>
      </c>
      <c r="L4236" t="str">
        <f t="shared" si="399"/>
        <v>01-</v>
      </c>
      <c r="M4236" t="str">
        <f t="shared" si="400"/>
        <v xml:space="preserve">01 </v>
      </c>
      <c r="N4236" t="e">
        <f t="shared" si="401"/>
        <v>#VALUE!</v>
      </c>
      <c r="O4236" t="b" cm="1">
        <f t="array" ref="O4236">COUNT(FIND({0,1,2,3,4,5,6,7,8,9},N4236))&gt;0</f>
        <v>0</v>
      </c>
    </row>
    <row r="4237" spans="1:15" hidden="1" x14ac:dyDescent="0.3">
      <c r="A4237" s="1" t="s">
        <v>8201</v>
      </c>
      <c r="B4237" t="s">
        <v>3841</v>
      </c>
      <c r="C4237" t="s">
        <v>5034</v>
      </c>
      <c r="D4237">
        <v>2</v>
      </c>
      <c r="E4237" t="s">
        <v>7</v>
      </c>
      <c r="I4237">
        <f t="shared" si="396"/>
        <v>1</v>
      </c>
      <c r="J4237">
        <f t="shared" si="397"/>
        <v>1</v>
      </c>
      <c r="K4237" t="str">
        <f t="shared" si="398"/>
        <v>Umsetzung</v>
      </c>
      <c r="L4237" t="str">
        <f t="shared" si="399"/>
        <v>01-</v>
      </c>
      <c r="M4237" t="str">
        <f t="shared" si="400"/>
        <v xml:space="preserve">01 </v>
      </c>
      <c r="N4237" t="e">
        <f t="shared" si="401"/>
        <v>#VALUE!</v>
      </c>
      <c r="O4237" t="b" cm="1">
        <f t="array" ref="O4237">COUNT(FIND({0,1,2,3,4,5,6,7,8,9},N4237))&gt;0</f>
        <v>0</v>
      </c>
    </row>
    <row r="4238" spans="1:15" hidden="1" x14ac:dyDescent="0.3">
      <c r="A4238" s="1" t="s">
        <v>8202</v>
      </c>
      <c r="B4238" t="s">
        <v>3845</v>
      </c>
      <c r="C4238" t="s">
        <v>8203</v>
      </c>
      <c r="D4238">
        <v>2</v>
      </c>
      <c r="E4238" t="s">
        <v>7</v>
      </c>
      <c r="I4238">
        <f t="shared" si="396"/>
        <v>1</v>
      </c>
      <c r="J4238">
        <f t="shared" si="397"/>
        <v>1</v>
      </c>
      <c r="K4238" t="str">
        <f t="shared" si="398"/>
        <v>Analyse/Konzeption</v>
      </c>
      <c r="L4238" t="str">
        <f t="shared" si="399"/>
        <v>01-</v>
      </c>
      <c r="M4238" t="str">
        <f t="shared" si="400"/>
        <v xml:space="preserve">01 </v>
      </c>
      <c r="N4238" t="e">
        <f t="shared" si="401"/>
        <v>#VALUE!</v>
      </c>
      <c r="O4238" t="b" cm="1">
        <f t="array" ref="O4238">COUNT(FIND({0,1,2,3,4,5,6,7,8,9},N4238))&gt;0</f>
        <v>0</v>
      </c>
    </row>
    <row r="4239" spans="1:15" hidden="1" x14ac:dyDescent="0.3">
      <c r="A4239" s="1" t="s">
        <v>8204</v>
      </c>
      <c r="B4239" t="s">
        <v>3845</v>
      </c>
      <c r="C4239" t="s">
        <v>5034</v>
      </c>
      <c r="D4239">
        <v>2</v>
      </c>
      <c r="E4239" t="s">
        <v>7</v>
      </c>
      <c r="I4239">
        <f t="shared" si="396"/>
        <v>1</v>
      </c>
      <c r="J4239">
        <f t="shared" si="397"/>
        <v>1</v>
      </c>
      <c r="K4239" t="str">
        <f t="shared" si="398"/>
        <v>Umsetzung</v>
      </c>
      <c r="L4239" t="str">
        <f t="shared" si="399"/>
        <v>01-</v>
      </c>
      <c r="M4239" t="str">
        <f t="shared" si="400"/>
        <v xml:space="preserve">01 </v>
      </c>
      <c r="N4239" t="e">
        <f t="shared" si="401"/>
        <v>#VALUE!</v>
      </c>
      <c r="O4239" t="b" cm="1">
        <f t="array" ref="O4239">COUNT(FIND({0,1,2,3,4,5,6,7,8,9},N4239))&gt;0</f>
        <v>0</v>
      </c>
    </row>
    <row r="4240" spans="1:15" hidden="1" x14ac:dyDescent="0.3">
      <c r="A4240" s="1" t="s">
        <v>8205</v>
      </c>
      <c r="B4240" t="s">
        <v>3845</v>
      </c>
      <c r="C4240" t="s">
        <v>5039</v>
      </c>
      <c r="D4240">
        <v>2</v>
      </c>
      <c r="E4240" t="s">
        <v>7</v>
      </c>
      <c r="I4240">
        <f t="shared" si="396"/>
        <v>1</v>
      </c>
      <c r="J4240">
        <f t="shared" si="397"/>
        <v>1</v>
      </c>
      <c r="K4240" t="str">
        <f t="shared" si="398"/>
        <v>Umsetzung</v>
      </c>
      <c r="L4240" t="str">
        <f t="shared" si="399"/>
        <v>02-</v>
      </c>
      <c r="M4240" t="str">
        <f t="shared" si="400"/>
        <v xml:space="preserve">02 </v>
      </c>
      <c r="N4240" t="e">
        <f t="shared" si="401"/>
        <v>#VALUE!</v>
      </c>
      <c r="O4240" t="b" cm="1">
        <f t="array" ref="O4240">COUNT(FIND({0,1,2,3,4,5,6,7,8,9},N4240))&gt;0</f>
        <v>0</v>
      </c>
    </row>
    <row r="4241" spans="1:15" hidden="1" x14ac:dyDescent="0.3">
      <c r="A4241" s="1" t="s">
        <v>8206</v>
      </c>
      <c r="B4241" t="s">
        <v>3853</v>
      </c>
      <c r="C4241" t="s">
        <v>5034</v>
      </c>
      <c r="D4241">
        <v>2</v>
      </c>
      <c r="E4241" t="s">
        <v>7</v>
      </c>
      <c r="I4241">
        <f t="shared" si="396"/>
        <v>1</v>
      </c>
      <c r="J4241">
        <f t="shared" si="397"/>
        <v>1</v>
      </c>
      <c r="K4241" t="str">
        <f t="shared" si="398"/>
        <v>Umsetzung</v>
      </c>
      <c r="L4241" t="str">
        <f t="shared" si="399"/>
        <v>01-</v>
      </c>
      <c r="M4241" t="str">
        <f t="shared" si="400"/>
        <v xml:space="preserve">01 </v>
      </c>
      <c r="N4241" t="e">
        <f t="shared" si="401"/>
        <v>#VALUE!</v>
      </c>
      <c r="O4241" t="b" cm="1">
        <f t="array" ref="O4241">COUNT(FIND({0,1,2,3,4,5,6,7,8,9},N4241))&gt;0</f>
        <v>0</v>
      </c>
    </row>
    <row r="4242" spans="1:15" hidden="1" x14ac:dyDescent="0.3">
      <c r="A4242" s="1" t="s">
        <v>8207</v>
      </c>
      <c r="B4242" t="s">
        <v>3855</v>
      </c>
      <c r="C4242" t="s">
        <v>5034</v>
      </c>
      <c r="D4242">
        <v>2</v>
      </c>
      <c r="E4242" t="s">
        <v>7</v>
      </c>
      <c r="I4242">
        <f t="shared" si="396"/>
        <v>1</v>
      </c>
      <c r="J4242">
        <f t="shared" si="397"/>
        <v>1</v>
      </c>
      <c r="K4242" t="str">
        <f t="shared" si="398"/>
        <v>Umsetzung</v>
      </c>
      <c r="L4242" t="str">
        <f t="shared" si="399"/>
        <v>01-</v>
      </c>
      <c r="M4242" t="str">
        <f t="shared" si="400"/>
        <v xml:space="preserve">01 </v>
      </c>
      <c r="N4242" t="e">
        <f t="shared" si="401"/>
        <v>#VALUE!</v>
      </c>
      <c r="O4242" t="b" cm="1">
        <f t="array" ref="O4242">COUNT(FIND({0,1,2,3,4,5,6,7,8,9},N4242))&gt;0</f>
        <v>0</v>
      </c>
    </row>
    <row r="4243" spans="1:15" hidden="1" x14ac:dyDescent="0.3">
      <c r="A4243" s="1" t="s">
        <v>8208</v>
      </c>
      <c r="B4243" t="s">
        <v>3859</v>
      </c>
      <c r="C4243" t="s">
        <v>5034</v>
      </c>
      <c r="D4243">
        <v>2</v>
      </c>
      <c r="E4243" t="s">
        <v>7</v>
      </c>
      <c r="I4243">
        <f t="shared" si="396"/>
        <v>1</v>
      </c>
      <c r="J4243">
        <f t="shared" si="397"/>
        <v>1</v>
      </c>
      <c r="K4243" t="str">
        <f t="shared" si="398"/>
        <v>Umsetzung</v>
      </c>
      <c r="L4243" t="str">
        <f t="shared" si="399"/>
        <v>01-</v>
      </c>
      <c r="M4243" t="str">
        <f t="shared" si="400"/>
        <v xml:space="preserve">01 </v>
      </c>
      <c r="N4243" t="e">
        <f t="shared" si="401"/>
        <v>#VALUE!</v>
      </c>
      <c r="O4243" t="b" cm="1">
        <f t="array" ref="O4243">COUNT(FIND({0,1,2,3,4,5,6,7,8,9},N4243))&gt;0</f>
        <v>0</v>
      </c>
    </row>
    <row r="4244" spans="1:15" hidden="1" x14ac:dyDescent="0.3">
      <c r="A4244" s="1" t="s">
        <v>8209</v>
      </c>
      <c r="B4244" t="s">
        <v>3863</v>
      </c>
      <c r="C4244" t="s">
        <v>5034</v>
      </c>
      <c r="D4244">
        <v>2</v>
      </c>
      <c r="E4244" t="s">
        <v>7</v>
      </c>
      <c r="I4244">
        <f t="shared" si="396"/>
        <v>1</v>
      </c>
      <c r="J4244">
        <f t="shared" si="397"/>
        <v>1</v>
      </c>
      <c r="K4244" t="str">
        <f t="shared" si="398"/>
        <v>Umsetzung</v>
      </c>
      <c r="L4244" t="str">
        <f t="shared" si="399"/>
        <v>01-</v>
      </c>
      <c r="M4244" t="str">
        <f t="shared" si="400"/>
        <v xml:space="preserve">01 </v>
      </c>
      <c r="N4244" t="e">
        <f t="shared" si="401"/>
        <v>#VALUE!</v>
      </c>
      <c r="O4244" t="b" cm="1">
        <f t="array" ref="O4244">COUNT(FIND({0,1,2,3,4,5,6,7,8,9},N4244))&gt;0</f>
        <v>0</v>
      </c>
    </row>
    <row r="4245" spans="1:15" hidden="1" x14ac:dyDescent="0.3">
      <c r="A4245" s="1" t="s">
        <v>8210</v>
      </c>
      <c r="B4245" t="s">
        <v>3865</v>
      </c>
      <c r="C4245" t="s">
        <v>8211</v>
      </c>
      <c r="D4245">
        <v>2</v>
      </c>
      <c r="E4245" t="s">
        <v>7</v>
      </c>
      <c r="I4245">
        <f t="shared" si="396"/>
        <v>1</v>
      </c>
      <c r="J4245">
        <f t="shared" si="397"/>
        <v>1</v>
      </c>
      <c r="K4245" t="str">
        <f t="shared" si="398"/>
        <v xml:space="preserve"> Umsetzung</v>
      </c>
      <c r="L4245" t="str">
        <f t="shared" si="399"/>
        <v>01 -</v>
      </c>
      <c r="M4245" t="str">
        <f t="shared" si="400"/>
        <v xml:space="preserve">01  </v>
      </c>
      <c r="N4245" t="str">
        <f t="shared" si="401"/>
        <v/>
      </c>
      <c r="O4245" t="b" cm="1">
        <f t="array" ref="O4245">COUNT(FIND({0,1,2,3,4,5,6,7,8,9},N4245))&gt;0</f>
        <v>0</v>
      </c>
    </row>
    <row r="4246" spans="1:15" hidden="1" x14ac:dyDescent="0.3">
      <c r="A4246" s="1" t="s">
        <v>8212</v>
      </c>
      <c r="B4246" t="s">
        <v>3867</v>
      </c>
      <c r="C4246" t="s">
        <v>5034</v>
      </c>
      <c r="D4246">
        <v>2</v>
      </c>
      <c r="E4246" t="s">
        <v>7</v>
      </c>
      <c r="I4246">
        <f t="shared" si="396"/>
        <v>1</v>
      </c>
      <c r="J4246">
        <f t="shared" si="397"/>
        <v>1</v>
      </c>
      <c r="K4246" t="str">
        <f t="shared" si="398"/>
        <v>Umsetzung</v>
      </c>
      <c r="L4246" t="str">
        <f t="shared" si="399"/>
        <v>01-</v>
      </c>
      <c r="M4246" t="str">
        <f t="shared" si="400"/>
        <v xml:space="preserve">01 </v>
      </c>
      <c r="N4246" t="e">
        <f t="shared" si="401"/>
        <v>#VALUE!</v>
      </c>
      <c r="O4246" t="b" cm="1">
        <f t="array" ref="O4246">COUNT(FIND({0,1,2,3,4,5,6,7,8,9},N4246))&gt;0</f>
        <v>0</v>
      </c>
    </row>
    <row r="4247" spans="1:15" hidden="1" x14ac:dyDescent="0.3">
      <c r="A4247" s="1" t="s">
        <v>8213</v>
      </c>
      <c r="B4247" t="s">
        <v>3869</v>
      </c>
      <c r="C4247" t="s">
        <v>5034</v>
      </c>
      <c r="D4247">
        <v>2</v>
      </c>
      <c r="E4247" t="s">
        <v>7</v>
      </c>
      <c r="I4247">
        <f t="shared" si="396"/>
        <v>1</v>
      </c>
      <c r="J4247">
        <f t="shared" si="397"/>
        <v>1</v>
      </c>
      <c r="K4247" t="str">
        <f t="shared" si="398"/>
        <v>Umsetzung</v>
      </c>
      <c r="L4247" t="str">
        <f t="shared" si="399"/>
        <v>01-</v>
      </c>
      <c r="M4247" t="str">
        <f t="shared" si="400"/>
        <v xml:space="preserve">01 </v>
      </c>
      <c r="N4247" t="e">
        <f t="shared" si="401"/>
        <v>#VALUE!</v>
      </c>
      <c r="O4247" t="b" cm="1">
        <f t="array" ref="O4247">COUNT(FIND({0,1,2,3,4,5,6,7,8,9},N4247))&gt;0</f>
        <v>0</v>
      </c>
    </row>
    <row r="4248" spans="1:15" hidden="1" x14ac:dyDescent="0.3">
      <c r="A4248" s="1" t="s">
        <v>8214</v>
      </c>
      <c r="B4248" t="s">
        <v>3871</v>
      </c>
      <c r="C4248" t="s">
        <v>5034</v>
      </c>
      <c r="D4248">
        <v>2</v>
      </c>
      <c r="E4248" t="s">
        <v>7</v>
      </c>
      <c r="I4248">
        <f t="shared" si="396"/>
        <v>1</v>
      </c>
      <c r="J4248">
        <f t="shared" si="397"/>
        <v>1</v>
      </c>
      <c r="K4248" t="str">
        <f t="shared" si="398"/>
        <v>Umsetzung</v>
      </c>
      <c r="L4248" t="str">
        <f t="shared" si="399"/>
        <v>01-</v>
      </c>
      <c r="M4248" t="str">
        <f t="shared" si="400"/>
        <v xml:space="preserve">01 </v>
      </c>
      <c r="N4248" t="e">
        <f t="shared" si="401"/>
        <v>#VALUE!</v>
      </c>
      <c r="O4248" t="b" cm="1">
        <f t="array" ref="O4248">COUNT(FIND({0,1,2,3,4,5,6,7,8,9},N4248))&gt;0</f>
        <v>0</v>
      </c>
    </row>
    <row r="4249" spans="1:15" hidden="1" x14ac:dyDescent="0.3">
      <c r="A4249" s="1" t="s">
        <v>8215</v>
      </c>
      <c r="B4249" t="s">
        <v>3875</v>
      </c>
      <c r="C4249" t="s">
        <v>5034</v>
      </c>
      <c r="D4249">
        <v>2</v>
      </c>
      <c r="E4249" t="s">
        <v>7</v>
      </c>
      <c r="I4249">
        <f t="shared" si="396"/>
        <v>1</v>
      </c>
      <c r="J4249">
        <f t="shared" si="397"/>
        <v>1</v>
      </c>
      <c r="K4249" t="str">
        <f t="shared" si="398"/>
        <v>Umsetzung</v>
      </c>
      <c r="L4249" t="str">
        <f t="shared" si="399"/>
        <v>01-</v>
      </c>
      <c r="M4249" t="str">
        <f t="shared" si="400"/>
        <v xml:space="preserve">01 </v>
      </c>
      <c r="N4249" t="e">
        <f t="shared" si="401"/>
        <v>#VALUE!</v>
      </c>
      <c r="O4249" t="b" cm="1">
        <f t="array" ref="O4249">COUNT(FIND({0,1,2,3,4,5,6,7,8,9},N4249))&gt;0</f>
        <v>0</v>
      </c>
    </row>
    <row r="4250" spans="1:15" hidden="1" x14ac:dyDescent="0.3">
      <c r="A4250" s="1" t="s">
        <v>8216</v>
      </c>
      <c r="B4250" t="s">
        <v>3877</v>
      </c>
      <c r="C4250" t="s">
        <v>8211</v>
      </c>
      <c r="D4250">
        <v>2</v>
      </c>
      <c r="E4250" t="s">
        <v>7</v>
      </c>
      <c r="I4250">
        <f t="shared" si="396"/>
        <v>1</v>
      </c>
      <c r="J4250">
        <f t="shared" si="397"/>
        <v>1</v>
      </c>
      <c r="K4250" t="str">
        <f t="shared" si="398"/>
        <v xml:space="preserve"> Umsetzung</v>
      </c>
      <c r="L4250" t="str">
        <f t="shared" si="399"/>
        <v>01 -</v>
      </c>
      <c r="M4250" t="str">
        <f t="shared" si="400"/>
        <v xml:space="preserve">01  </v>
      </c>
      <c r="N4250" t="str">
        <f t="shared" si="401"/>
        <v/>
      </c>
      <c r="O4250" t="b" cm="1">
        <f t="array" ref="O4250">COUNT(FIND({0,1,2,3,4,5,6,7,8,9},N4250))&gt;0</f>
        <v>0</v>
      </c>
    </row>
    <row r="4251" spans="1:15" hidden="1" x14ac:dyDescent="0.3">
      <c r="A4251" s="1" t="s">
        <v>8217</v>
      </c>
      <c r="B4251" t="s">
        <v>3879</v>
      </c>
      <c r="C4251" t="s">
        <v>5034</v>
      </c>
      <c r="D4251">
        <v>2</v>
      </c>
      <c r="E4251" t="s">
        <v>7</v>
      </c>
      <c r="I4251">
        <f t="shared" si="396"/>
        <v>1</v>
      </c>
      <c r="J4251">
        <f t="shared" si="397"/>
        <v>1</v>
      </c>
      <c r="K4251" t="str">
        <f t="shared" si="398"/>
        <v>Umsetzung</v>
      </c>
      <c r="L4251" t="str">
        <f t="shared" si="399"/>
        <v>01-</v>
      </c>
      <c r="M4251" t="str">
        <f t="shared" si="400"/>
        <v xml:space="preserve">01 </v>
      </c>
      <c r="N4251" t="e">
        <f t="shared" si="401"/>
        <v>#VALUE!</v>
      </c>
      <c r="O4251" t="b" cm="1">
        <f t="array" ref="O4251">COUNT(FIND({0,1,2,3,4,5,6,7,8,9},N4251))&gt;0</f>
        <v>0</v>
      </c>
    </row>
    <row r="4252" spans="1:15" hidden="1" x14ac:dyDescent="0.3">
      <c r="A4252" s="1" t="s">
        <v>8218</v>
      </c>
      <c r="B4252" t="s">
        <v>3881</v>
      </c>
      <c r="C4252" t="s">
        <v>5034</v>
      </c>
      <c r="D4252">
        <v>2</v>
      </c>
      <c r="E4252" t="s">
        <v>7</v>
      </c>
      <c r="I4252">
        <f t="shared" si="396"/>
        <v>1</v>
      </c>
      <c r="J4252">
        <f t="shared" si="397"/>
        <v>1</v>
      </c>
      <c r="K4252" t="str">
        <f t="shared" si="398"/>
        <v>Umsetzung</v>
      </c>
      <c r="L4252" t="str">
        <f t="shared" si="399"/>
        <v>01-</v>
      </c>
      <c r="M4252" t="str">
        <f t="shared" si="400"/>
        <v xml:space="preserve">01 </v>
      </c>
      <c r="N4252" t="e">
        <f t="shared" si="401"/>
        <v>#VALUE!</v>
      </c>
      <c r="O4252" t="b" cm="1">
        <f t="array" ref="O4252">COUNT(FIND({0,1,2,3,4,5,6,7,8,9},N4252))&gt;0</f>
        <v>0</v>
      </c>
    </row>
    <row r="4253" spans="1:15" hidden="1" x14ac:dyDescent="0.3">
      <c r="A4253" s="1" t="s">
        <v>8219</v>
      </c>
      <c r="B4253" t="s">
        <v>3883</v>
      </c>
      <c r="C4253" t="s">
        <v>5034</v>
      </c>
      <c r="D4253">
        <v>2</v>
      </c>
      <c r="E4253" t="s">
        <v>7</v>
      </c>
      <c r="I4253">
        <f t="shared" si="396"/>
        <v>1</v>
      </c>
      <c r="J4253">
        <f t="shared" si="397"/>
        <v>1</v>
      </c>
      <c r="K4253" t="str">
        <f t="shared" si="398"/>
        <v>Umsetzung</v>
      </c>
      <c r="L4253" t="str">
        <f t="shared" si="399"/>
        <v>01-</v>
      </c>
      <c r="M4253" t="str">
        <f t="shared" si="400"/>
        <v xml:space="preserve">01 </v>
      </c>
      <c r="N4253" t="e">
        <f t="shared" si="401"/>
        <v>#VALUE!</v>
      </c>
      <c r="O4253" t="b" cm="1">
        <f t="array" ref="O4253">COUNT(FIND({0,1,2,3,4,5,6,7,8,9},N4253))&gt;0</f>
        <v>0</v>
      </c>
    </row>
    <row r="4254" spans="1:15" hidden="1" x14ac:dyDescent="0.3">
      <c r="A4254" s="1" t="s">
        <v>8220</v>
      </c>
      <c r="B4254" t="s">
        <v>3887</v>
      </c>
      <c r="C4254" t="s">
        <v>5034</v>
      </c>
      <c r="D4254">
        <v>2</v>
      </c>
      <c r="E4254" t="s">
        <v>7</v>
      </c>
      <c r="I4254">
        <f t="shared" si="396"/>
        <v>1</v>
      </c>
      <c r="J4254">
        <f t="shared" si="397"/>
        <v>1</v>
      </c>
      <c r="K4254" t="str">
        <f t="shared" si="398"/>
        <v>Umsetzung</v>
      </c>
      <c r="L4254" t="str">
        <f t="shared" si="399"/>
        <v>01-</v>
      </c>
      <c r="M4254" t="str">
        <f t="shared" si="400"/>
        <v xml:space="preserve">01 </v>
      </c>
      <c r="N4254" t="e">
        <f t="shared" si="401"/>
        <v>#VALUE!</v>
      </c>
      <c r="O4254" t="b" cm="1">
        <f t="array" ref="O4254">COUNT(FIND({0,1,2,3,4,5,6,7,8,9},N4254))&gt;0</f>
        <v>0</v>
      </c>
    </row>
    <row r="4255" spans="1:15" hidden="1" x14ac:dyDescent="0.3">
      <c r="A4255" s="1" t="s">
        <v>8221</v>
      </c>
      <c r="B4255" t="s">
        <v>3887</v>
      </c>
      <c r="C4255" t="s">
        <v>7406</v>
      </c>
      <c r="D4255">
        <v>2</v>
      </c>
      <c r="E4255" t="s">
        <v>7</v>
      </c>
      <c r="I4255">
        <f t="shared" si="396"/>
        <v>0</v>
      </c>
      <c r="J4255">
        <f t="shared" si="397"/>
        <v>0</v>
      </c>
      <c r="K4255" t="e">
        <f t="shared" si="398"/>
        <v>#VALUE!</v>
      </c>
      <c r="L4255" t="e">
        <f t="shared" si="399"/>
        <v>#VALUE!</v>
      </c>
      <c r="M4255" t="e">
        <f t="shared" si="400"/>
        <v>#VALUE!</v>
      </c>
      <c r="N4255" t="e">
        <f t="shared" si="401"/>
        <v>#VALUE!</v>
      </c>
      <c r="O4255" t="b" cm="1">
        <f t="array" ref="O4255">COUNT(FIND({0,1,2,3,4,5,6,7,8,9},N4255))&gt;0</f>
        <v>0</v>
      </c>
    </row>
    <row r="4256" spans="1:15" hidden="1" x14ac:dyDescent="0.3">
      <c r="A4256" s="1" t="s">
        <v>8222</v>
      </c>
      <c r="B4256" t="s">
        <v>3891</v>
      </c>
      <c r="C4256" t="s">
        <v>5034</v>
      </c>
      <c r="D4256">
        <v>2</v>
      </c>
      <c r="E4256" t="s">
        <v>7</v>
      </c>
      <c r="I4256">
        <f t="shared" si="396"/>
        <v>1</v>
      </c>
      <c r="J4256">
        <f t="shared" si="397"/>
        <v>1</v>
      </c>
      <c r="K4256" t="str">
        <f t="shared" si="398"/>
        <v>Umsetzung</v>
      </c>
      <c r="L4256" t="str">
        <f t="shared" si="399"/>
        <v>01-</v>
      </c>
      <c r="M4256" t="str">
        <f t="shared" si="400"/>
        <v xml:space="preserve">01 </v>
      </c>
      <c r="N4256" t="e">
        <f t="shared" si="401"/>
        <v>#VALUE!</v>
      </c>
      <c r="O4256" t="b" cm="1">
        <f t="array" ref="O4256">COUNT(FIND({0,1,2,3,4,5,6,7,8,9},N4256))&gt;0</f>
        <v>0</v>
      </c>
    </row>
    <row r="4257" spans="1:15" hidden="1" x14ac:dyDescent="0.3">
      <c r="A4257" s="1" t="s">
        <v>8223</v>
      </c>
      <c r="B4257" t="s">
        <v>3893</v>
      </c>
      <c r="C4257" t="s">
        <v>5034</v>
      </c>
      <c r="D4257">
        <v>2</v>
      </c>
      <c r="E4257" t="s">
        <v>7</v>
      </c>
      <c r="I4257">
        <f t="shared" si="396"/>
        <v>1</v>
      </c>
      <c r="J4257">
        <f t="shared" si="397"/>
        <v>1</v>
      </c>
      <c r="K4257" t="str">
        <f t="shared" si="398"/>
        <v>Umsetzung</v>
      </c>
      <c r="L4257" t="str">
        <f t="shared" si="399"/>
        <v>01-</v>
      </c>
      <c r="M4257" t="str">
        <f t="shared" si="400"/>
        <v xml:space="preserve">01 </v>
      </c>
      <c r="N4257" t="e">
        <f t="shared" si="401"/>
        <v>#VALUE!</v>
      </c>
      <c r="O4257" t="b" cm="1">
        <f t="array" ref="O4257">COUNT(FIND({0,1,2,3,4,5,6,7,8,9},N4257))&gt;0</f>
        <v>0</v>
      </c>
    </row>
    <row r="4258" spans="1:15" hidden="1" x14ac:dyDescent="0.3">
      <c r="A4258" s="1" t="s">
        <v>8224</v>
      </c>
      <c r="B4258" t="s">
        <v>3895</v>
      </c>
      <c r="C4258" t="s">
        <v>5034</v>
      </c>
      <c r="D4258">
        <v>2</v>
      </c>
      <c r="E4258" t="s">
        <v>7</v>
      </c>
      <c r="I4258">
        <f t="shared" si="396"/>
        <v>1</v>
      </c>
      <c r="J4258">
        <f t="shared" si="397"/>
        <v>1</v>
      </c>
      <c r="K4258" t="str">
        <f t="shared" si="398"/>
        <v>Umsetzung</v>
      </c>
      <c r="L4258" t="str">
        <f t="shared" si="399"/>
        <v>01-</v>
      </c>
      <c r="M4258" t="str">
        <f t="shared" si="400"/>
        <v xml:space="preserve">01 </v>
      </c>
      <c r="N4258" t="e">
        <f t="shared" si="401"/>
        <v>#VALUE!</v>
      </c>
      <c r="O4258" t="b" cm="1">
        <f t="array" ref="O4258">COUNT(FIND({0,1,2,3,4,5,6,7,8,9},N4258))&gt;0</f>
        <v>0</v>
      </c>
    </row>
    <row r="4259" spans="1:15" hidden="1" x14ac:dyDescent="0.3">
      <c r="A4259" s="1" t="s">
        <v>8225</v>
      </c>
      <c r="B4259" t="s">
        <v>3899</v>
      </c>
      <c r="C4259" t="s">
        <v>5034</v>
      </c>
      <c r="D4259">
        <v>2</v>
      </c>
      <c r="E4259" t="s">
        <v>7</v>
      </c>
      <c r="I4259">
        <f t="shared" si="396"/>
        <v>1</v>
      </c>
      <c r="J4259">
        <f t="shared" si="397"/>
        <v>1</v>
      </c>
      <c r="K4259" t="str">
        <f t="shared" si="398"/>
        <v>Umsetzung</v>
      </c>
      <c r="L4259" t="str">
        <f t="shared" si="399"/>
        <v>01-</v>
      </c>
      <c r="M4259" t="str">
        <f t="shared" si="400"/>
        <v xml:space="preserve">01 </v>
      </c>
      <c r="N4259" t="e">
        <f t="shared" si="401"/>
        <v>#VALUE!</v>
      </c>
      <c r="O4259" t="b" cm="1">
        <f t="array" ref="O4259">COUNT(FIND({0,1,2,3,4,5,6,7,8,9},N4259))&gt;0</f>
        <v>0</v>
      </c>
    </row>
    <row r="4260" spans="1:15" hidden="1" x14ac:dyDescent="0.3">
      <c r="A4260" s="1" t="s">
        <v>8226</v>
      </c>
      <c r="B4260" t="s">
        <v>3901</v>
      </c>
      <c r="C4260" t="s">
        <v>5034</v>
      </c>
      <c r="D4260">
        <v>2</v>
      </c>
      <c r="E4260" t="s">
        <v>7</v>
      </c>
      <c r="I4260">
        <f t="shared" si="396"/>
        <v>1</v>
      </c>
      <c r="J4260">
        <f t="shared" si="397"/>
        <v>1</v>
      </c>
      <c r="K4260" t="str">
        <f t="shared" si="398"/>
        <v>Umsetzung</v>
      </c>
      <c r="L4260" t="str">
        <f t="shared" si="399"/>
        <v>01-</v>
      </c>
      <c r="M4260" t="str">
        <f t="shared" si="400"/>
        <v xml:space="preserve">01 </v>
      </c>
      <c r="N4260" t="e">
        <f t="shared" si="401"/>
        <v>#VALUE!</v>
      </c>
      <c r="O4260" t="b" cm="1">
        <f t="array" ref="O4260">COUNT(FIND({0,1,2,3,4,5,6,7,8,9},N4260))&gt;0</f>
        <v>0</v>
      </c>
    </row>
    <row r="4261" spans="1:15" hidden="1" x14ac:dyDescent="0.3">
      <c r="A4261" s="1" t="s">
        <v>8227</v>
      </c>
      <c r="B4261" t="s">
        <v>3903</v>
      </c>
      <c r="C4261" t="s">
        <v>5034</v>
      </c>
      <c r="D4261">
        <v>2</v>
      </c>
      <c r="E4261" t="s">
        <v>7</v>
      </c>
      <c r="I4261">
        <f t="shared" si="396"/>
        <v>1</v>
      </c>
      <c r="J4261">
        <f t="shared" si="397"/>
        <v>1</v>
      </c>
      <c r="K4261" t="str">
        <f t="shared" si="398"/>
        <v>Umsetzung</v>
      </c>
      <c r="L4261" t="str">
        <f t="shared" si="399"/>
        <v>01-</v>
      </c>
      <c r="M4261" t="str">
        <f t="shared" si="400"/>
        <v xml:space="preserve">01 </v>
      </c>
      <c r="N4261" t="e">
        <f t="shared" si="401"/>
        <v>#VALUE!</v>
      </c>
      <c r="O4261" t="b" cm="1">
        <f t="array" ref="O4261">COUNT(FIND({0,1,2,3,4,5,6,7,8,9},N4261))&gt;0</f>
        <v>0</v>
      </c>
    </row>
    <row r="4262" spans="1:15" hidden="1" x14ac:dyDescent="0.3">
      <c r="A4262" s="1" t="s">
        <v>8228</v>
      </c>
      <c r="B4262" t="s">
        <v>3909</v>
      </c>
      <c r="C4262" t="s">
        <v>5034</v>
      </c>
      <c r="D4262">
        <v>2</v>
      </c>
      <c r="E4262" t="s">
        <v>7</v>
      </c>
      <c r="I4262">
        <f t="shared" si="396"/>
        <v>1</v>
      </c>
      <c r="J4262">
        <f t="shared" si="397"/>
        <v>1</v>
      </c>
      <c r="K4262" t="str">
        <f t="shared" si="398"/>
        <v>Umsetzung</v>
      </c>
      <c r="L4262" t="str">
        <f t="shared" si="399"/>
        <v>01-</v>
      </c>
      <c r="M4262" t="str">
        <f t="shared" si="400"/>
        <v xml:space="preserve">01 </v>
      </c>
      <c r="N4262" t="e">
        <f t="shared" si="401"/>
        <v>#VALUE!</v>
      </c>
      <c r="O4262" t="b" cm="1">
        <f t="array" ref="O4262">COUNT(FIND({0,1,2,3,4,5,6,7,8,9},N4262))&gt;0</f>
        <v>0</v>
      </c>
    </row>
    <row r="4263" spans="1:15" hidden="1" x14ac:dyDescent="0.3">
      <c r="A4263" s="1" t="s">
        <v>8229</v>
      </c>
      <c r="B4263" t="s">
        <v>3911</v>
      </c>
      <c r="C4263" t="s">
        <v>2782</v>
      </c>
      <c r="D4263">
        <v>2</v>
      </c>
      <c r="E4263" t="s">
        <v>7</v>
      </c>
      <c r="I4263">
        <f t="shared" si="396"/>
        <v>1</v>
      </c>
      <c r="J4263">
        <f t="shared" si="397"/>
        <v>1</v>
      </c>
      <c r="K4263" t="str">
        <f t="shared" si="398"/>
        <v>Analyse/Recherche</v>
      </c>
      <c r="L4263" t="str">
        <f t="shared" si="399"/>
        <v>01-</v>
      </c>
      <c r="M4263" t="str">
        <f t="shared" si="400"/>
        <v xml:space="preserve">01 </v>
      </c>
      <c r="N4263" t="e">
        <f t="shared" si="401"/>
        <v>#VALUE!</v>
      </c>
      <c r="O4263" t="b" cm="1">
        <f t="array" ref="O4263">COUNT(FIND({0,1,2,3,4,5,6,7,8,9},N4263))&gt;0</f>
        <v>0</v>
      </c>
    </row>
    <row r="4264" spans="1:15" hidden="1" x14ac:dyDescent="0.3">
      <c r="A4264" s="1" t="s">
        <v>8230</v>
      </c>
      <c r="B4264" t="s">
        <v>3911</v>
      </c>
      <c r="C4264" t="s">
        <v>8159</v>
      </c>
      <c r="D4264">
        <v>2</v>
      </c>
      <c r="E4264" t="s">
        <v>7</v>
      </c>
      <c r="I4264">
        <f t="shared" si="396"/>
        <v>1</v>
      </c>
      <c r="J4264">
        <f t="shared" si="397"/>
        <v>1</v>
      </c>
      <c r="K4264" t="str">
        <f t="shared" si="398"/>
        <v>Realisierung</v>
      </c>
      <c r="L4264" t="str">
        <f t="shared" si="399"/>
        <v>02-</v>
      </c>
      <c r="M4264" t="str">
        <f t="shared" si="400"/>
        <v xml:space="preserve">02 </v>
      </c>
      <c r="N4264" t="e">
        <f t="shared" si="401"/>
        <v>#VALUE!</v>
      </c>
      <c r="O4264" t="b" cm="1">
        <f t="array" ref="O4264">COUNT(FIND({0,1,2,3,4,5,6,7,8,9},N4264))&gt;0</f>
        <v>0</v>
      </c>
    </row>
    <row r="4265" spans="1:15" hidden="1" x14ac:dyDescent="0.3">
      <c r="A4265" s="1" t="s">
        <v>8231</v>
      </c>
      <c r="B4265" t="s">
        <v>3911</v>
      </c>
      <c r="C4265" t="s">
        <v>8232</v>
      </c>
      <c r="D4265">
        <v>2</v>
      </c>
      <c r="E4265" t="s">
        <v>7</v>
      </c>
      <c r="I4265">
        <f t="shared" si="396"/>
        <v>1</v>
      </c>
      <c r="J4265">
        <f t="shared" si="397"/>
        <v>1</v>
      </c>
      <c r="K4265" t="str">
        <f t="shared" si="398"/>
        <v>Tests/Doku</v>
      </c>
      <c r="L4265" t="str">
        <f t="shared" si="399"/>
        <v>03-</v>
      </c>
      <c r="M4265" t="str">
        <f t="shared" si="400"/>
        <v xml:space="preserve">03 </v>
      </c>
      <c r="N4265" t="e">
        <f t="shared" si="401"/>
        <v>#VALUE!</v>
      </c>
      <c r="O4265" t="b" cm="1">
        <f t="array" ref="O4265">COUNT(FIND({0,1,2,3,4,5,6,7,8,9},N4265))&gt;0</f>
        <v>0</v>
      </c>
    </row>
    <row r="4266" spans="1:15" hidden="1" x14ac:dyDescent="0.3">
      <c r="A4266" s="1" t="s">
        <v>8233</v>
      </c>
      <c r="B4266" t="s">
        <v>3929</v>
      </c>
      <c r="C4266" t="s">
        <v>5034</v>
      </c>
      <c r="D4266">
        <v>2</v>
      </c>
      <c r="E4266" t="s">
        <v>7</v>
      </c>
      <c r="I4266">
        <f t="shared" si="396"/>
        <v>1</v>
      </c>
      <c r="J4266">
        <f t="shared" si="397"/>
        <v>1</v>
      </c>
      <c r="K4266" t="str">
        <f t="shared" si="398"/>
        <v>Umsetzung</v>
      </c>
      <c r="L4266" t="str">
        <f t="shared" si="399"/>
        <v>01-</v>
      </c>
      <c r="M4266" t="str">
        <f t="shared" si="400"/>
        <v xml:space="preserve">01 </v>
      </c>
      <c r="N4266" t="e">
        <f t="shared" si="401"/>
        <v>#VALUE!</v>
      </c>
      <c r="O4266" t="b" cm="1">
        <f t="array" ref="O4266">COUNT(FIND({0,1,2,3,4,5,6,7,8,9},N4266))&gt;0</f>
        <v>0</v>
      </c>
    </row>
    <row r="4267" spans="1:15" hidden="1" x14ac:dyDescent="0.3">
      <c r="A4267" s="1" t="s">
        <v>8234</v>
      </c>
      <c r="B4267" t="s">
        <v>3933</v>
      </c>
      <c r="C4267" t="s">
        <v>8235</v>
      </c>
      <c r="D4267">
        <v>2</v>
      </c>
      <c r="E4267" t="s">
        <v>7</v>
      </c>
      <c r="I4267">
        <f t="shared" si="396"/>
        <v>1</v>
      </c>
      <c r="J4267">
        <f t="shared" si="397"/>
        <v>1</v>
      </c>
      <c r="K4267" t="str">
        <f t="shared" si="398"/>
        <v>Systemüberprüfung/Update Kontrolle</v>
      </c>
      <c r="L4267" t="str">
        <f t="shared" si="399"/>
        <v>01-</v>
      </c>
      <c r="M4267" t="str">
        <f t="shared" si="400"/>
        <v xml:space="preserve">01 </v>
      </c>
      <c r="N4267" t="str">
        <f t="shared" si="401"/>
        <v>Systemüberprüfung/Update</v>
      </c>
      <c r="O4267" t="b" cm="1">
        <f t="array" ref="O4267">COUNT(FIND({0,1,2,3,4,5,6,7,8,9},N4267))&gt;0</f>
        <v>0</v>
      </c>
    </row>
    <row r="4268" spans="1:15" hidden="1" x14ac:dyDescent="0.3">
      <c r="A4268" s="1" t="s">
        <v>8236</v>
      </c>
      <c r="B4268" t="s">
        <v>3933</v>
      </c>
      <c r="C4268" t="s">
        <v>8237</v>
      </c>
      <c r="D4268">
        <v>2</v>
      </c>
      <c r="E4268" t="s">
        <v>7</v>
      </c>
      <c r="I4268">
        <f t="shared" si="396"/>
        <v>1</v>
      </c>
      <c r="J4268">
        <f t="shared" si="397"/>
        <v>1</v>
      </c>
      <c r="K4268" t="str">
        <f t="shared" si="398"/>
        <v>Ticket</v>
      </c>
      <c r="L4268" t="str">
        <f t="shared" si="399"/>
        <v>202-</v>
      </c>
      <c r="M4268" t="str">
        <f t="shared" si="400"/>
        <v xml:space="preserve">202 </v>
      </c>
      <c r="N4268" t="e">
        <f t="shared" si="401"/>
        <v>#VALUE!</v>
      </c>
      <c r="O4268" t="b" cm="1">
        <f t="array" ref="O4268">COUNT(FIND({0,1,2,3,4,5,6,7,8,9},N4268))&gt;0</f>
        <v>0</v>
      </c>
    </row>
    <row r="4269" spans="1:15" hidden="1" x14ac:dyDescent="0.3">
      <c r="A4269" s="1" t="s">
        <v>8238</v>
      </c>
      <c r="B4269" t="s">
        <v>3933</v>
      </c>
      <c r="C4269" t="s">
        <v>8239</v>
      </c>
      <c r="D4269">
        <v>2</v>
      </c>
      <c r="E4269" t="s">
        <v>7</v>
      </c>
      <c r="I4269">
        <f t="shared" si="396"/>
        <v>1</v>
      </c>
      <c r="J4269">
        <f t="shared" si="397"/>
        <v>1</v>
      </c>
      <c r="K4269" t="str">
        <f t="shared" si="398"/>
        <v>Ticket</v>
      </c>
      <c r="L4269" t="str">
        <f t="shared" si="399"/>
        <v>203-</v>
      </c>
      <c r="M4269" t="str">
        <f t="shared" si="400"/>
        <v xml:space="preserve">203 </v>
      </c>
      <c r="N4269" t="e">
        <f t="shared" si="401"/>
        <v>#VALUE!</v>
      </c>
      <c r="O4269" t="b" cm="1">
        <f t="array" ref="O4269">COUNT(FIND({0,1,2,3,4,5,6,7,8,9},N4269))&gt;0</f>
        <v>0</v>
      </c>
    </row>
    <row r="4270" spans="1:15" hidden="1" x14ac:dyDescent="0.3">
      <c r="A4270" s="1" t="s">
        <v>8240</v>
      </c>
      <c r="B4270" t="s">
        <v>3933</v>
      </c>
      <c r="C4270" t="s">
        <v>8241</v>
      </c>
      <c r="D4270">
        <v>2</v>
      </c>
      <c r="E4270" t="s">
        <v>7</v>
      </c>
      <c r="I4270">
        <f t="shared" si="396"/>
        <v>1</v>
      </c>
      <c r="J4270">
        <f t="shared" si="397"/>
        <v>1</v>
      </c>
      <c r="K4270" t="str">
        <f t="shared" si="398"/>
        <v>Ticket</v>
      </c>
      <c r="L4270" t="str">
        <f t="shared" si="399"/>
        <v>204-</v>
      </c>
      <c r="M4270" t="str">
        <f t="shared" si="400"/>
        <v xml:space="preserve">204 </v>
      </c>
      <c r="N4270" t="e">
        <f t="shared" si="401"/>
        <v>#VALUE!</v>
      </c>
      <c r="O4270" t="b" cm="1">
        <f t="array" ref="O4270">COUNT(FIND({0,1,2,3,4,5,6,7,8,9},N4270))&gt;0</f>
        <v>0</v>
      </c>
    </row>
    <row r="4271" spans="1:15" hidden="1" x14ac:dyDescent="0.3">
      <c r="A4271" s="1" t="s">
        <v>8242</v>
      </c>
      <c r="B4271" t="s">
        <v>3933</v>
      </c>
      <c r="C4271" t="s">
        <v>8243</v>
      </c>
      <c r="D4271">
        <v>2</v>
      </c>
      <c r="E4271" t="s">
        <v>7</v>
      </c>
      <c r="I4271">
        <f t="shared" si="396"/>
        <v>1</v>
      </c>
      <c r="J4271">
        <f t="shared" si="397"/>
        <v>1</v>
      </c>
      <c r="K4271" t="str">
        <f t="shared" si="398"/>
        <v>Ticket</v>
      </c>
      <c r="L4271" t="str">
        <f t="shared" si="399"/>
        <v>205-</v>
      </c>
      <c r="M4271" t="str">
        <f t="shared" si="400"/>
        <v xml:space="preserve">205 </v>
      </c>
      <c r="N4271" t="e">
        <f t="shared" si="401"/>
        <v>#VALUE!</v>
      </c>
      <c r="O4271" t="b" cm="1">
        <f t="array" ref="O4271">COUNT(FIND({0,1,2,3,4,5,6,7,8,9},N4271))&gt;0</f>
        <v>0</v>
      </c>
    </row>
    <row r="4272" spans="1:15" hidden="1" x14ac:dyDescent="0.3">
      <c r="A4272" s="1" t="s">
        <v>8244</v>
      </c>
      <c r="B4272" t="s">
        <v>3933</v>
      </c>
      <c r="C4272" t="s">
        <v>8245</v>
      </c>
      <c r="D4272">
        <v>2</v>
      </c>
      <c r="E4272" t="s">
        <v>7</v>
      </c>
      <c r="I4272">
        <f t="shared" si="396"/>
        <v>1</v>
      </c>
      <c r="J4272">
        <f t="shared" si="397"/>
        <v>1</v>
      </c>
      <c r="K4272" t="str">
        <f t="shared" si="398"/>
        <v>Ticket</v>
      </c>
      <c r="L4272" t="str">
        <f t="shared" si="399"/>
        <v>206-</v>
      </c>
      <c r="M4272" t="str">
        <f t="shared" si="400"/>
        <v xml:space="preserve">206 </v>
      </c>
      <c r="N4272" t="e">
        <f t="shared" si="401"/>
        <v>#VALUE!</v>
      </c>
      <c r="O4272" t="b" cm="1">
        <f t="array" ref="O4272">COUNT(FIND({0,1,2,3,4,5,6,7,8,9},N4272))&gt;0</f>
        <v>0</v>
      </c>
    </row>
    <row r="4273" spans="1:15" hidden="1" x14ac:dyDescent="0.3">
      <c r="A4273" s="1" t="s">
        <v>8246</v>
      </c>
      <c r="B4273" t="s">
        <v>3933</v>
      </c>
      <c r="C4273" t="s">
        <v>8247</v>
      </c>
      <c r="D4273">
        <v>2</v>
      </c>
      <c r="E4273" t="s">
        <v>7</v>
      </c>
      <c r="I4273">
        <f t="shared" si="396"/>
        <v>1</v>
      </c>
      <c r="J4273">
        <f t="shared" si="397"/>
        <v>1</v>
      </c>
      <c r="K4273" t="str">
        <f t="shared" si="398"/>
        <v>Ticket</v>
      </c>
      <c r="L4273" t="str">
        <f t="shared" si="399"/>
        <v>207-</v>
      </c>
      <c r="M4273" t="str">
        <f t="shared" si="400"/>
        <v xml:space="preserve">207 </v>
      </c>
      <c r="N4273" t="e">
        <f t="shared" si="401"/>
        <v>#VALUE!</v>
      </c>
      <c r="O4273" t="b" cm="1">
        <f t="array" ref="O4273">COUNT(FIND({0,1,2,3,4,5,6,7,8,9},N4273))&gt;0</f>
        <v>0</v>
      </c>
    </row>
    <row r="4274" spans="1:15" hidden="1" x14ac:dyDescent="0.3">
      <c r="A4274" s="1" t="s">
        <v>8248</v>
      </c>
      <c r="B4274" t="s">
        <v>3933</v>
      </c>
      <c r="C4274" t="s">
        <v>8249</v>
      </c>
      <c r="D4274">
        <v>2</v>
      </c>
      <c r="E4274" t="s">
        <v>7</v>
      </c>
      <c r="I4274">
        <f t="shared" si="396"/>
        <v>1</v>
      </c>
      <c r="J4274">
        <f t="shared" si="397"/>
        <v>1</v>
      </c>
      <c r="K4274" t="str">
        <f t="shared" si="398"/>
        <v>Ticket</v>
      </c>
      <c r="L4274" t="str">
        <f t="shared" si="399"/>
        <v>208-</v>
      </c>
      <c r="M4274" t="str">
        <f t="shared" si="400"/>
        <v xml:space="preserve">208 </v>
      </c>
      <c r="N4274" t="e">
        <f t="shared" si="401"/>
        <v>#VALUE!</v>
      </c>
      <c r="O4274" t="b" cm="1">
        <f t="array" ref="O4274">COUNT(FIND({0,1,2,3,4,5,6,7,8,9},N4274))&gt;0</f>
        <v>0</v>
      </c>
    </row>
    <row r="4275" spans="1:15" hidden="1" x14ac:dyDescent="0.3">
      <c r="A4275" s="1" t="s">
        <v>8250</v>
      </c>
      <c r="B4275" t="s">
        <v>3933</v>
      </c>
      <c r="C4275" t="s">
        <v>8251</v>
      </c>
      <c r="D4275">
        <v>2</v>
      </c>
      <c r="E4275" t="s">
        <v>7</v>
      </c>
      <c r="I4275">
        <f t="shared" si="396"/>
        <v>1</v>
      </c>
      <c r="J4275">
        <f t="shared" si="397"/>
        <v>1</v>
      </c>
      <c r="K4275" t="str">
        <f t="shared" si="398"/>
        <v>Ticket</v>
      </c>
      <c r="L4275" t="str">
        <f t="shared" si="399"/>
        <v>209-</v>
      </c>
      <c r="M4275" t="str">
        <f t="shared" si="400"/>
        <v xml:space="preserve">209 </v>
      </c>
      <c r="N4275" t="e">
        <f t="shared" si="401"/>
        <v>#VALUE!</v>
      </c>
      <c r="O4275" t="b" cm="1">
        <f t="array" ref="O4275">COUNT(FIND({0,1,2,3,4,5,6,7,8,9},N4275))&gt;0</f>
        <v>0</v>
      </c>
    </row>
    <row r="4276" spans="1:15" hidden="1" x14ac:dyDescent="0.3">
      <c r="A4276" s="1" t="s">
        <v>8252</v>
      </c>
      <c r="B4276" t="s">
        <v>3933</v>
      </c>
      <c r="C4276" t="s">
        <v>8253</v>
      </c>
      <c r="D4276">
        <v>2</v>
      </c>
      <c r="E4276" t="s">
        <v>7</v>
      </c>
      <c r="I4276">
        <f t="shared" si="396"/>
        <v>1</v>
      </c>
      <c r="J4276">
        <f t="shared" si="397"/>
        <v>1</v>
      </c>
      <c r="K4276" t="str">
        <f t="shared" si="398"/>
        <v>Ticket</v>
      </c>
      <c r="L4276" t="str">
        <f t="shared" si="399"/>
        <v>210-</v>
      </c>
      <c r="M4276" t="str">
        <f t="shared" si="400"/>
        <v xml:space="preserve">210 </v>
      </c>
      <c r="N4276" t="e">
        <f t="shared" si="401"/>
        <v>#VALUE!</v>
      </c>
      <c r="O4276" t="b" cm="1">
        <f t="array" ref="O4276">COUNT(FIND({0,1,2,3,4,5,6,7,8,9},N4276))&gt;0</f>
        <v>0</v>
      </c>
    </row>
    <row r="4277" spans="1:15" hidden="1" x14ac:dyDescent="0.3">
      <c r="A4277" s="1" t="s">
        <v>8254</v>
      </c>
      <c r="B4277" t="s">
        <v>3933</v>
      </c>
      <c r="C4277" t="s">
        <v>8255</v>
      </c>
      <c r="D4277">
        <v>2</v>
      </c>
      <c r="E4277" t="s">
        <v>7</v>
      </c>
      <c r="I4277">
        <f t="shared" si="396"/>
        <v>1</v>
      </c>
      <c r="J4277">
        <f t="shared" si="397"/>
        <v>1</v>
      </c>
      <c r="K4277" t="str">
        <f t="shared" si="398"/>
        <v>Ticket</v>
      </c>
      <c r="L4277" t="str">
        <f t="shared" si="399"/>
        <v>211-</v>
      </c>
      <c r="M4277" t="str">
        <f t="shared" si="400"/>
        <v xml:space="preserve">211 </v>
      </c>
      <c r="N4277" t="e">
        <f t="shared" si="401"/>
        <v>#VALUE!</v>
      </c>
      <c r="O4277" t="b" cm="1">
        <f t="array" ref="O4277">COUNT(FIND({0,1,2,3,4,5,6,7,8,9},N4277))&gt;0</f>
        <v>0</v>
      </c>
    </row>
    <row r="4278" spans="1:15" hidden="1" x14ac:dyDescent="0.3">
      <c r="A4278" s="1" t="s">
        <v>8256</v>
      </c>
      <c r="B4278" t="s">
        <v>3933</v>
      </c>
      <c r="C4278" t="s">
        <v>8257</v>
      </c>
      <c r="D4278">
        <v>2</v>
      </c>
      <c r="E4278" t="s">
        <v>7</v>
      </c>
      <c r="I4278">
        <f t="shared" si="396"/>
        <v>1</v>
      </c>
      <c r="J4278">
        <f t="shared" si="397"/>
        <v>1</v>
      </c>
      <c r="K4278" t="str">
        <f t="shared" si="398"/>
        <v>Ticket</v>
      </c>
      <c r="L4278" t="str">
        <f t="shared" si="399"/>
        <v>212-</v>
      </c>
      <c r="M4278" t="str">
        <f t="shared" si="400"/>
        <v xml:space="preserve">212 </v>
      </c>
      <c r="N4278" t="e">
        <f t="shared" si="401"/>
        <v>#VALUE!</v>
      </c>
      <c r="O4278" t="b" cm="1">
        <f t="array" ref="O4278">COUNT(FIND({0,1,2,3,4,5,6,7,8,9},N4278))&gt;0</f>
        <v>0</v>
      </c>
    </row>
    <row r="4279" spans="1:15" hidden="1" x14ac:dyDescent="0.3">
      <c r="A4279" s="1" t="s">
        <v>8258</v>
      </c>
      <c r="B4279" t="s">
        <v>3933</v>
      </c>
      <c r="C4279" t="s">
        <v>8259</v>
      </c>
      <c r="D4279">
        <v>2</v>
      </c>
      <c r="E4279" t="s">
        <v>7</v>
      </c>
      <c r="I4279">
        <f t="shared" si="396"/>
        <v>1</v>
      </c>
      <c r="J4279">
        <f t="shared" si="397"/>
        <v>1</v>
      </c>
      <c r="K4279" t="str">
        <f t="shared" si="398"/>
        <v>Ticket</v>
      </c>
      <c r="L4279" t="str">
        <f t="shared" si="399"/>
        <v>214-</v>
      </c>
      <c r="M4279" t="str">
        <f t="shared" si="400"/>
        <v xml:space="preserve">214 </v>
      </c>
      <c r="N4279" t="e">
        <f t="shared" si="401"/>
        <v>#VALUE!</v>
      </c>
      <c r="O4279" t="b" cm="1">
        <f t="array" ref="O4279">COUNT(FIND({0,1,2,3,4,5,6,7,8,9},N4279))&gt;0</f>
        <v>0</v>
      </c>
    </row>
    <row r="4280" spans="1:15" hidden="1" x14ac:dyDescent="0.3">
      <c r="A4280" s="1" t="s">
        <v>8260</v>
      </c>
      <c r="B4280" t="s">
        <v>3933</v>
      </c>
      <c r="C4280" t="s">
        <v>8261</v>
      </c>
      <c r="D4280">
        <v>2</v>
      </c>
      <c r="E4280" t="s">
        <v>7</v>
      </c>
      <c r="I4280">
        <f t="shared" si="396"/>
        <v>1</v>
      </c>
      <c r="J4280">
        <f t="shared" si="397"/>
        <v>1</v>
      </c>
      <c r="K4280" t="str">
        <f t="shared" si="398"/>
        <v>Ticket</v>
      </c>
      <c r="L4280" t="str">
        <f t="shared" si="399"/>
        <v>215-</v>
      </c>
      <c r="M4280" t="str">
        <f t="shared" si="400"/>
        <v xml:space="preserve">215 </v>
      </c>
      <c r="N4280" t="e">
        <f t="shared" si="401"/>
        <v>#VALUE!</v>
      </c>
      <c r="O4280" t="b" cm="1">
        <f t="array" ref="O4280">COUNT(FIND({0,1,2,3,4,5,6,7,8,9},N4280))&gt;0</f>
        <v>0</v>
      </c>
    </row>
    <row r="4281" spans="1:15" hidden="1" x14ac:dyDescent="0.3">
      <c r="A4281" s="1" t="s">
        <v>8262</v>
      </c>
      <c r="B4281" t="s">
        <v>3933</v>
      </c>
      <c r="C4281" t="s">
        <v>8263</v>
      </c>
      <c r="D4281">
        <v>2</v>
      </c>
      <c r="E4281" t="s">
        <v>7</v>
      </c>
      <c r="I4281">
        <f t="shared" si="396"/>
        <v>1</v>
      </c>
      <c r="J4281">
        <f t="shared" si="397"/>
        <v>1</v>
      </c>
      <c r="K4281" t="str">
        <f t="shared" si="398"/>
        <v>Ticket</v>
      </c>
      <c r="L4281" t="str">
        <f t="shared" si="399"/>
        <v>216-</v>
      </c>
      <c r="M4281" t="str">
        <f t="shared" si="400"/>
        <v xml:space="preserve">216 </v>
      </c>
      <c r="N4281" t="e">
        <f t="shared" si="401"/>
        <v>#VALUE!</v>
      </c>
      <c r="O4281" t="b" cm="1">
        <f t="array" ref="O4281">COUNT(FIND({0,1,2,3,4,5,6,7,8,9},N4281))&gt;0</f>
        <v>0</v>
      </c>
    </row>
    <row r="4282" spans="1:15" hidden="1" x14ac:dyDescent="0.3">
      <c r="A4282" s="1" t="s">
        <v>8264</v>
      </c>
      <c r="B4282" t="s">
        <v>3933</v>
      </c>
      <c r="C4282" t="s">
        <v>8265</v>
      </c>
      <c r="D4282">
        <v>2</v>
      </c>
      <c r="E4282" t="s">
        <v>7</v>
      </c>
      <c r="I4282">
        <f t="shared" si="396"/>
        <v>1</v>
      </c>
      <c r="J4282">
        <f t="shared" si="397"/>
        <v>1</v>
      </c>
      <c r="K4282" t="str">
        <f t="shared" si="398"/>
        <v>Ticket</v>
      </c>
      <c r="L4282" t="str">
        <f t="shared" si="399"/>
        <v>217-</v>
      </c>
      <c r="M4282" t="str">
        <f t="shared" si="400"/>
        <v xml:space="preserve">217 </v>
      </c>
      <c r="N4282" t="e">
        <f t="shared" si="401"/>
        <v>#VALUE!</v>
      </c>
      <c r="O4282" t="b" cm="1">
        <f t="array" ref="O4282">COUNT(FIND({0,1,2,3,4,5,6,7,8,9},N4282))&gt;0</f>
        <v>0</v>
      </c>
    </row>
    <row r="4283" spans="1:15" hidden="1" x14ac:dyDescent="0.3">
      <c r="A4283" s="1" t="s">
        <v>8266</v>
      </c>
      <c r="B4283" t="s">
        <v>3933</v>
      </c>
      <c r="C4283" t="s">
        <v>8267</v>
      </c>
      <c r="D4283">
        <v>2</v>
      </c>
      <c r="E4283" t="s">
        <v>7</v>
      </c>
      <c r="I4283">
        <f t="shared" si="396"/>
        <v>1</v>
      </c>
      <c r="J4283">
        <f t="shared" si="397"/>
        <v>1</v>
      </c>
      <c r="K4283" t="str">
        <f t="shared" si="398"/>
        <v>Ticket</v>
      </c>
      <c r="L4283" t="str">
        <f t="shared" si="399"/>
        <v>218-</v>
      </c>
      <c r="M4283" t="str">
        <f t="shared" si="400"/>
        <v xml:space="preserve">218 </v>
      </c>
      <c r="N4283" t="e">
        <f t="shared" si="401"/>
        <v>#VALUE!</v>
      </c>
      <c r="O4283" t="b" cm="1">
        <f t="array" ref="O4283">COUNT(FIND({0,1,2,3,4,5,6,7,8,9},N4283))&gt;0</f>
        <v>0</v>
      </c>
    </row>
    <row r="4284" spans="1:15" hidden="1" x14ac:dyDescent="0.3">
      <c r="A4284" s="1" t="s">
        <v>8268</v>
      </c>
      <c r="B4284" t="s">
        <v>3933</v>
      </c>
      <c r="C4284" t="s">
        <v>8269</v>
      </c>
      <c r="D4284">
        <v>2</v>
      </c>
      <c r="E4284" t="s">
        <v>7</v>
      </c>
      <c r="I4284">
        <f t="shared" si="396"/>
        <v>1</v>
      </c>
      <c r="J4284">
        <f t="shared" si="397"/>
        <v>1</v>
      </c>
      <c r="K4284" t="str">
        <f t="shared" si="398"/>
        <v>Ticket</v>
      </c>
      <c r="L4284" t="str">
        <f t="shared" si="399"/>
        <v>219-</v>
      </c>
      <c r="M4284" t="str">
        <f t="shared" si="400"/>
        <v xml:space="preserve">219 </v>
      </c>
      <c r="N4284" t="e">
        <f t="shared" si="401"/>
        <v>#VALUE!</v>
      </c>
      <c r="O4284" t="b" cm="1">
        <f t="array" ref="O4284">COUNT(FIND({0,1,2,3,4,5,6,7,8,9},N4284))&gt;0</f>
        <v>0</v>
      </c>
    </row>
    <row r="4285" spans="1:15" hidden="1" x14ac:dyDescent="0.3">
      <c r="A4285" s="1" t="s">
        <v>8270</v>
      </c>
      <c r="B4285" t="s">
        <v>3933</v>
      </c>
      <c r="C4285" t="s">
        <v>8271</v>
      </c>
      <c r="D4285">
        <v>2</v>
      </c>
      <c r="E4285" t="s">
        <v>7</v>
      </c>
      <c r="I4285">
        <f t="shared" si="396"/>
        <v>1</v>
      </c>
      <c r="J4285">
        <f t="shared" si="397"/>
        <v>1</v>
      </c>
      <c r="K4285" t="str">
        <f t="shared" si="398"/>
        <v>Ticket</v>
      </c>
      <c r="L4285" t="str">
        <f t="shared" si="399"/>
        <v>220-</v>
      </c>
      <c r="M4285" t="str">
        <f t="shared" si="400"/>
        <v xml:space="preserve">220 </v>
      </c>
      <c r="N4285" t="e">
        <f t="shared" si="401"/>
        <v>#VALUE!</v>
      </c>
      <c r="O4285" t="b" cm="1">
        <f t="array" ref="O4285">COUNT(FIND({0,1,2,3,4,5,6,7,8,9},N4285))&gt;0</f>
        <v>0</v>
      </c>
    </row>
    <row r="4286" spans="1:15" hidden="1" x14ac:dyDescent="0.3">
      <c r="A4286" s="1" t="s">
        <v>8272</v>
      </c>
      <c r="B4286" t="s">
        <v>3933</v>
      </c>
      <c r="C4286" t="s">
        <v>8273</v>
      </c>
      <c r="D4286">
        <v>2</v>
      </c>
      <c r="E4286" t="s">
        <v>7</v>
      </c>
      <c r="I4286">
        <f t="shared" si="396"/>
        <v>1</v>
      </c>
      <c r="J4286">
        <f t="shared" si="397"/>
        <v>1</v>
      </c>
      <c r="K4286" t="str">
        <f t="shared" si="398"/>
        <v>Ticket</v>
      </c>
      <c r="L4286" t="str">
        <f t="shared" si="399"/>
        <v>221-</v>
      </c>
      <c r="M4286" t="str">
        <f t="shared" si="400"/>
        <v xml:space="preserve">221 </v>
      </c>
      <c r="N4286" t="e">
        <f t="shared" si="401"/>
        <v>#VALUE!</v>
      </c>
      <c r="O4286" t="b" cm="1">
        <f t="array" ref="O4286">COUNT(FIND({0,1,2,3,4,5,6,7,8,9},N4286))&gt;0</f>
        <v>0</v>
      </c>
    </row>
    <row r="4287" spans="1:15" hidden="1" x14ac:dyDescent="0.3">
      <c r="A4287" s="1" t="s">
        <v>8274</v>
      </c>
      <c r="B4287" t="s">
        <v>3933</v>
      </c>
      <c r="C4287" t="s">
        <v>8275</v>
      </c>
      <c r="D4287">
        <v>2</v>
      </c>
      <c r="E4287" t="s">
        <v>7</v>
      </c>
      <c r="I4287">
        <f t="shared" si="396"/>
        <v>1</v>
      </c>
      <c r="J4287">
        <f t="shared" si="397"/>
        <v>1</v>
      </c>
      <c r="K4287" t="str">
        <f t="shared" si="398"/>
        <v>Ticket</v>
      </c>
      <c r="L4287" t="str">
        <f t="shared" si="399"/>
        <v>222-</v>
      </c>
      <c r="M4287" t="str">
        <f t="shared" si="400"/>
        <v xml:space="preserve">222 </v>
      </c>
      <c r="N4287" t="e">
        <f t="shared" si="401"/>
        <v>#VALUE!</v>
      </c>
      <c r="O4287" t="b" cm="1">
        <f t="array" ref="O4287">COUNT(FIND({0,1,2,3,4,5,6,7,8,9},N4287))&gt;0</f>
        <v>0</v>
      </c>
    </row>
    <row r="4288" spans="1:15" hidden="1" x14ac:dyDescent="0.3">
      <c r="A4288" s="1" t="s">
        <v>8276</v>
      </c>
      <c r="B4288" t="s">
        <v>3933</v>
      </c>
      <c r="C4288" t="s">
        <v>8277</v>
      </c>
      <c r="D4288">
        <v>2</v>
      </c>
      <c r="E4288" t="s">
        <v>7</v>
      </c>
      <c r="I4288">
        <f t="shared" si="396"/>
        <v>1</v>
      </c>
      <c r="J4288">
        <f t="shared" si="397"/>
        <v>1</v>
      </c>
      <c r="K4288" t="str">
        <f t="shared" si="398"/>
        <v>Ticket</v>
      </c>
      <c r="L4288" t="str">
        <f t="shared" si="399"/>
        <v>223-</v>
      </c>
      <c r="M4288" t="str">
        <f t="shared" si="400"/>
        <v xml:space="preserve">223 </v>
      </c>
      <c r="N4288" t="e">
        <f t="shared" si="401"/>
        <v>#VALUE!</v>
      </c>
      <c r="O4288" t="b" cm="1">
        <f t="array" ref="O4288">COUNT(FIND({0,1,2,3,4,5,6,7,8,9},N4288))&gt;0</f>
        <v>0</v>
      </c>
    </row>
    <row r="4289" spans="1:15" hidden="1" x14ac:dyDescent="0.3">
      <c r="A4289" s="1" t="s">
        <v>8278</v>
      </c>
      <c r="B4289" t="s">
        <v>3933</v>
      </c>
      <c r="C4289" t="s">
        <v>8279</v>
      </c>
      <c r="D4289">
        <v>2</v>
      </c>
      <c r="E4289" t="s">
        <v>7</v>
      </c>
      <c r="I4289">
        <f t="shared" si="396"/>
        <v>1</v>
      </c>
      <c r="J4289">
        <f t="shared" si="397"/>
        <v>1</v>
      </c>
      <c r="K4289" t="str">
        <f t="shared" si="398"/>
        <v>Ticket</v>
      </c>
      <c r="L4289" t="str">
        <f t="shared" si="399"/>
        <v>224-</v>
      </c>
      <c r="M4289" t="str">
        <f t="shared" si="400"/>
        <v xml:space="preserve">224 </v>
      </c>
      <c r="N4289" t="e">
        <f t="shared" si="401"/>
        <v>#VALUE!</v>
      </c>
      <c r="O4289" t="b" cm="1">
        <f t="array" ref="O4289">COUNT(FIND({0,1,2,3,4,5,6,7,8,9},N4289))&gt;0</f>
        <v>0</v>
      </c>
    </row>
    <row r="4290" spans="1:15" hidden="1" x14ac:dyDescent="0.3">
      <c r="A4290" s="1" t="s">
        <v>8280</v>
      </c>
      <c r="B4290" t="s">
        <v>3933</v>
      </c>
      <c r="C4290" t="s">
        <v>8281</v>
      </c>
      <c r="D4290">
        <v>2</v>
      </c>
      <c r="E4290" t="s">
        <v>7</v>
      </c>
      <c r="I4290">
        <f t="shared" si="396"/>
        <v>1</v>
      </c>
      <c r="J4290">
        <f t="shared" si="397"/>
        <v>1</v>
      </c>
      <c r="K4290" t="str">
        <f t="shared" si="398"/>
        <v>Ticket</v>
      </c>
      <c r="L4290" t="str">
        <f t="shared" si="399"/>
        <v>225-</v>
      </c>
      <c r="M4290" t="str">
        <f t="shared" si="400"/>
        <v xml:space="preserve">225 </v>
      </c>
      <c r="N4290" t="e">
        <f t="shared" si="401"/>
        <v>#VALUE!</v>
      </c>
      <c r="O4290" t="b" cm="1">
        <f t="array" ref="O4290">COUNT(FIND({0,1,2,3,4,5,6,7,8,9},N4290))&gt;0</f>
        <v>0</v>
      </c>
    </row>
    <row r="4291" spans="1:15" hidden="1" x14ac:dyDescent="0.3">
      <c r="A4291" s="1" t="s">
        <v>8282</v>
      </c>
      <c r="B4291" t="s">
        <v>3933</v>
      </c>
      <c r="C4291" t="s">
        <v>8283</v>
      </c>
      <c r="D4291">
        <v>2</v>
      </c>
      <c r="E4291" t="s">
        <v>7</v>
      </c>
      <c r="I4291">
        <f t="shared" ref="I4291:I4354" si="402">LEN(C4291)-LEN(SUBSTITUTE(C4291,"-",))</f>
        <v>1</v>
      </c>
      <c r="J4291">
        <f t="shared" ref="J4291:J4354" si="403">IF(I4291&gt;1,2,I4291)</f>
        <v>1</v>
      </c>
      <c r="K4291" t="str">
        <f t="shared" ref="K4291:K4354" si="404">RIGHT($C4291,LEN($C4291)-SEARCH("#",SUBSTITUTE($C4291,"-","#",J4291)))</f>
        <v>Ticket</v>
      </c>
      <c r="L4291" t="str">
        <f t="shared" ref="L4291:L4354" si="405">LEFT($C4291,SEARCH("#",SUBSTITUTE($C4291,"-","#",$J4291)))</f>
        <v>226-</v>
      </c>
      <c r="M4291" t="str">
        <f t="shared" ref="M4291:M4354" si="406">SUBSTITUTE(L4291,"-"," ")</f>
        <v xml:space="preserve">226 </v>
      </c>
      <c r="N4291" t="e">
        <f t="shared" ref="N4291:N4354" si="407">LEFT(K4291,SEARCH(" ",K4291,1)-1)</f>
        <v>#VALUE!</v>
      </c>
      <c r="O4291" t="b" cm="1">
        <f t="array" ref="O4291">COUNT(FIND({0,1,2,3,4,5,6,7,8,9},N4291))&gt;0</f>
        <v>0</v>
      </c>
    </row>
    <row r="4292" spans="1:15" hidden="1" x14ac:dyDescent="0.3">
      <c r="A4292" s="1" t="s">
        <v>8284</v>
      </c>
      <c r="B4292" t="s">
        <v>3933</v>
      </c>
      <c r="C4292" t="s">
        <v>8285</v>
      </c>
      <c r="D4292">
        <v>2</v>
      </c>
      <c r="E4292" t="s">
        <v>7</v>
      </c>
      <c r="I4292">
        <f t="shared" si="402"/>
        <v>1</v>
      </c>
      <c r="J4292">
        <f t="shared" si="403"/>
        <v>1</v>
      </c>
      <c r="K4292" t="str">
        <f t="shared" si="404"/>
        <v>Ticket</v>
      </c>
      <c r="L4292" t="str">
        <f t="shared" si="405"/>
        <v>227-</v>
      </c>
      <c r="M4292" t="str">
        <f t="shared" si="406"/>
        <v xml:space="preserve">227 </v>
      </c>
      <c r="N4292" t="e">
        <f t="shared" si="407"/>
        <v>#VALUE!</v>
      </c>
      <c r="O4292" t="b" cm="1">
        <f t="array" ref="O4292">COUNT(FIND({0,1,2,3,4,5,6,7,8,9},N4292))&gt;0</f>
        <v>0</v>
      </c>
    </row>
    <row r="4293" spans="1:15" hidden="1" x14ac:dyDescent="0.3">
      <c r="A4293" s="1" t="s">
        <v>8286</v>
      </c>
      <c r="B4293" t="s">
        <v>3933</v>
      </c>
      <c r="C4293" t="s">
        <v>8287</v>
      </c>
      <c r="D4293">
        <v>2</v>
      </c>
      <c r="E4293" t="s">
        <v>7</v>
      </c>
      <c r="I4293">
        <f t="shared" si="402"/>
        <v>1</v>
      </c>
      <c r="J4293">
        <f t="shared" si="403"/>
        <v>1</v>
      </c>
      <c r="K4293" t="str">
        <f t="shared" si="404"/>
        <v>Ticket</v>
      </c>
      <c r="L4293" t="str">
        <f t="shared" si="405"/>
        <v>228-</v>
      </c>
      <c r="M4293" t="str">
        <f t="shared" si="406"/>
        <v xml:space="preserve">228 </v>
      </c>
      <c r="N4293" t="e">
        <f t="shared" si="407"/>
        <v>#VALUE!</v>
      </c>
      <c r="O4293" t="b" cm="1">
        <f t="array" ref="O4293">COUNT(FIND({0,1,2,3,4,5,6,7,8,9},N4293))&gt;0</f>
        <v>0</v>
      </c>
    </row>
    <row r="4294" spans="1:15" hidden="1" x14ac:dyDescent="0.3">
      <c r="A4294" s="1" t="s">
        <v>8288</v>
      </c>
      <c r="B4294" t="s">
        <v>3933</v>
      </c>
      <c r="C4294" t="s">
        <v>8289</v>
      </c>
      <c r="D4294">
        <v>2</v>
      </c>
      <c r="E4294" t="s">
        <v>7</v>
      </c>
      <c r="I4294">
        <f t="shared" si="402"/>
        <v>1</v>
      </c>
      <c r="J4294">
        <f t="shared" si="403"/>
        <v>1</v>
      </c>
      <c r="K4294" t="str">
        <f t="shared" si="404"/>
        <v>Ticket</v>
      </c>
      <c r="L4294" t="str">
        <f t="shared" si="405"/>
        <v>229-</v>
      </c>
      <c r="M4294" t="str">
        <f t="shared" si="406"/>
        <v xml:space="preserve">229 </v>
      </c>
      <c r="N4294" t="e">
        <f t="shared" si="407"/>
        <v>#VALUE!</v>
      </c>
      <c r="O4294" t="b" cm="1">
        <f t="array" ref="O4294">COUNT(FIND({0,1,2,3,4,5,6,7,8,9},N4294))&gt;0</f>
        <v>0</v>
      </c>
    </row>
    <row r="4295" spans="1:15" hidden="1" x14ac:dyDescent="0.3">
      <c r="A4295" s="1" t="s">
        <v>8290</v>
      </c>
      <c r="B4295" t="s">
        <v>3933</v>
      </c>
      <c r="C4295" t="s">
        <v>8291</v>
      </c>
      <c r="D4295">
        <v>2</v>
      </c>
      <c r="E4295" t="s">
        <v>7</v>
      </c>
      <c r="I4295">
        <f t="shared" si="402"/>
        <v>1</v>
      </c>
      <c r="J4295">
        <f t="shared" si="403"/>
        <v>1</v>
      </c>
      <c r="K4295" t="str">
        <f t="shared" si="404"/>
        <v>Ticket</v>
      </c>
      <c r="L4295" t="str">
        <f t="shared" si="405"/>
        <v>231-</v>
      </c>
      <c r="M4295" t="str">
        <f t="shared" si="406"/>
        <v xml:space="preserve">231 </v>
      </c>
      <c r="N4295" t="e">
        <f t="shared" si="407"/>
        <v>#VALUE!</v>
      </c>
      <c r="O4295" t="b" cm="1">
        <f t="array" ref="O4295">COUNT(FIND({0,1,2,3,4,5,6,7,8,9},N4295))&gt;0</f>
        <v>0</v>
      </c>
    </row>
    <row r="4296" spans="1:15" hidden="1" x14ac:dyDescent="0.3">
      <c r="A4296" s="1" t="s">
        <v>8292</v>
      </c>
      <c r="B4296" t="s">
        <v>3933</v>
      </c>
      <c r="C4296" t="s">
        <v>8293</v>
      </c>
      <c r="D4296">
        <v>2</v>
      </c>
      <c r="E4296" t="s">
        <v>7</v>
      </c>
      <c r="I4296">
        <f t="shared" si="402"/>
        <v>1</v>
      </c>
      <c r="J4296">
        <f t="shared" si="403"/>
        <v>1</v>
      </c>
      <c r="K4296" t="str">
        <f t="shared" si="404"/>
        <v>Ticket</v>
      </c>
      <c r="L4296" t="str">
        <f t="shared" si="405"/>
        <v>232-</v>
      </c>
      <c r="M4296" t="str">
        <f t="shared" si="406"/>
        <v xml:space="preserve">232 </v>
      </c>
      <c r="N4296" t="e">
        <f t="shared" si="407"/>
        <v>#VALUE!</v>
      </c>
      <c r="O4296" t="b" cm="1">
        <f t="array" ref="O4296">COUNT(FIND({0,1,2,3,4,5,6,7,8,9},N4296))&gt;0</f>
        <v>0</v>
      </c>
    </row>
    <row r="4297" spans="1:15" hidden="1" x14ac:dyDescent="0.3">
      <c r="A4297" s="1" t="s">
        <v>8294</v>
      </c>
      <c r="B4297" t="s">
        <v>3933</v>
      </c>
      <c r="C4297" t="s">
        <v>8295</v>
      </c>
      <c r="D4297">
        <v>2</v>
      </c>
      <c r="E4297" t="s">
        <v>7</v>
      </c>
      <c r="I4297">
        <f t="shared" si="402"/>
        <v>1</v>
      </c>
      <c r="J4297">
        <f t="shared" si="403"/>
        <v>1</v>
      </c>
      <c r="K4297" t="str">
        <f t="shared" si="404"/>
        <v>Ticket</v>
      </c>
      <c r="L4297" t="str">
        <f t="shared" si="405"/>
        <v>233-</v>
      </c>
      <c r="M4297" t="str">
        <f t="shared" si="406"/>
        <v xml:space="preserve">233 </v>
      </c>
      <c r="N4297" t="e">
        <f t="shared" si="407"/>
        <v>#VALUE!</v>
      </c>
      <c r="O4297" t="b" cm="1">
        <f t="array" ref="O4297">COUNT(FIND({0,1,2,3,4,5,6,7,8,9},N4297))&gt;0</f>
        <v>0</v>
      </c>
    </row>
    <row r="4298" spans="1:15" hidden="1" x14ac:dyDescent="0.3">
      <c r="A4298" s="1" t="s">
        <v>8296</v>
      </c>
      <c r="B4298" t="s">
        <v>3933</v>
      </c>
      <c r="C4298" t="s">
        <v>8297</v>
      </c>
      <c r="D4298">
        <v>2</v>
      </c>
      <c r="E4298" t="s">
        <v>7</v>
      </c>
      <c r="I4298">
        <f t="shared" si="402"/>
        <v>1</v>
      </c>
      <c r="J4298">
        <f t="shared" si="403"/>
        <v>1</v>
      </c>
      <c r="K4298" t="str">
        <f t="shared" si="404"/>
        <v>Ticket</v>
      </c>
      <c r="L4298" t="str">
        <f t="shared" si="405"/>
        <v>234-</v>
      </c>
      <c r="M4298" t="str">
        <f t="shared" si="406"/>
        <v xml:space="preserve">234 </v>
      </c>
      <c r="N4298" t="e">
        <f t="shared" si="407"/>
        <v>#VALUE!</v>
      </c>
      <c r="O4298" t="b" cm="1">
        <f t="array" ref="O4298">COUNT(FIND({0,1,2,3,4,5,6,7,8,9},N4298))&gt;0</f>
        <v>0</v>
      </c>
    </row>
    <row r="4299" spans="1:15" hidden="1" x14ac:dyDescent="0.3">
      <c r="A4299" s="1" t="s">
        <v>8298</v>
      </c>
      <c r="B4299" t="s">
        <v>3933</v>
      </c>
      <c r="C4299" t="s">
        <v>8299</v>
      </c>
      <c r="D4299">
        <v>2</v>
      </c>
      <c r="E4299" t="s">
        <v>7</v>
      </c>
      <c r="I4299">
        <f t="shared" si="402"/>
        <v>1</v>
      </c>
      <c r="J4299">
        <f t="shared" si="403"/>
        <v>1</v>
      </c>
      <c r="K4299" t="str">
        <f t="shared" si="404"/>
        <v>Ticket</v>
      </c>
      <c r="L4299" t="str">
        <f t="shared" si="405"/>
        <v>235-</v>
      </c>
      <c r="M4299" t="str">
        <f t="shared" si="406"/>
        <v xml:space="preserve">235 </v>
      </c>
      <c r="N4299" t="e">
        <f t="shared" si="407"/>
        <v>#VALUE!</v>
      </c>
      <c r="O4299" t="b" cm="1">
        <f t="array" ref="O4299">COUNT(FIND({0,1,2,3,4,5,6,7,8,9},N4299))&gt;0</f>
        <v>0</v>
      </c>
    </row>
    <row r="4300" spans="1:15" hidden="1" x14ac:dyDescent="0.3">
      <c r="A4300" s="1" t="s">
        <v>8300</v>
      </c>
      <c r="B4300" t="s">
        <v>3933</v>
      </c>
      <c r="C4300" t="s">
        <v>8301</v>
      </c>
      <c r="D4300">
        <v>2</v>
      </c>
      <c r="E4300" t="s">
        <v>7</v>
      </c>
      <c r="I4300">
        <f t="shared" si="402"/>
        <v>1</v>
      </c>
      <c r="J4300">
        <f t="shared" si="403"/>
        <v>1</v>
      </c>
      <c r="K4300" t="str">
        <f t="shared" si="404"/>
        <v>Ticket</v>
      </c>
      <c r="L4300" t="str">
        <f t="shared" si="405"/>
        <v>236-</v>
      </c>
      <c r="M4300" t="str">
        <f t="shared" si="406"/>
        <v xml:space="preserve">236 </v>
      </c>
      <c r="N4300" t="e">
        <f t="shared" si="407"/>
        <v>#VALUE!</v>
      </c>
      <c r="O4300" t="b" cm="1">
        <f t="array" ref="O4300">COUNT(FIND({0,1,2,3,4,5,6,7,8,9},N4300))&gt;0</f>
        <v>0</v>
      </c>
    </row>
    <row r="4301" spans="1:15" hidden="1" x14ac:dyDescent="0.3">
      <c r="A4301" s="1" t="s">
        <v>8302</v>
      </c>
      <c r="B4301" t="s">
        <v>3933</v>
      </c>
      <c r="C4301" t="s">
        <v>8303</v>
      </c>
      <c r="D4301">
        <v>2</v>
      </c>
      <c r="E4301" t="s">
        <v>7</v>
      </c>
      <c r="I4301">
        <f t="shared" si="402"/>
        <v>1</v>
      </c>
      <c r="J4301">
        <f t="shared" si="403"/>
        <v>1</v>
      </c>
      <c r="K4301" t="str">
        <f t="shared" si="404"/>
        <v>Ticket</v>
      </c>
      <c r="L4301" t="str">
        <f t="shared" si="405"/>
        <v>237-</v>
      </c>
      <c r="M4301" t="str">
        <f t="shared" si="406"/>
        <v xml:space="preserve">237 </v>
      </c>
      <c r="N4301" t="e">
        <f t="shared" si="407"/>
        <v>#VALUE!</v>
      </c>
      <c r="O4301" t="b" cm="1">
        <f t="array" ref="O4301">COUNT(FIND({0,1,2,3,4,5,6,7,8,9},N4301))&gt;0</f>
        <v>0</v>
      </c>
    </row>
    <row r="4302" spans="1:15" hidden="1" x14ac:dyDescent="0.3">
      <c r="A4302" s="1" t="s">
        <v>8304</v>
      </c>
      <c r="B4302" t="s">
        <v>3933</v>
      </c>
      <c r="C4302" t="s">
        <v>8305</v>
      </c>
      <c r="D4302">
        <v>2</v>
      </c>
      <c r="E4302" t="s">
        <v>7</v>
      </c>
      <c r="I4302">
        <f t="shared" si="402"/>
        <v>1</v>
      </c>
      <c r="J4302">
        <f t="shared" si="403"/>
        <v>1</v>
      </c>
      <c r="K4302" t="str">
        <f t="shared" si="404"/>
        <v>Ticket</v>
      </c>
      <c r="L4302" t="str">
        <f t="shared" si="405"/>
        <v>238-</v>
      </c>
      <c r="M4302" t="str">
        <f t="shared" si="406"/>
        <v xml:space="preserve">238 </v>
      </c>
      <c r="N4302" t="e">
        <f t="shared" si="407"/>
        <v>#VALUE!</v>
      </c>
      <c r="O4302" t="b" cm="1">
        <f t="array" ref="O4302">COUNT(FIND({0,1,2,3,4,5,6,7,8,9},N4302))&gt;0</f>
        <v>0</v>
      </c>
    </row>
    <row r="4303" spans="1:15" hidden="1" x14ac:dyDescent="0.3">
      <c r="A4303" s="1" t="s">
        <v>8306</v>
      </c>
      <c r="B4303" t="s">
        <v>3933</v>
      </c>
      <c r="C4303" t="s">
        <v>8307</v>
      </c>
      <c r="D4303">
        <v>2</v>
      </c>
      <c r="E4303" t="s">
        <v>7</v>
      </c>
      <c r="I4303">
        <f t="shared" si="402"/>
        <v>1</v>
      </c>
      <c r="J4303">
        <f t="shared" si="403"/>
        <v>1</v>
      </c>
      <c r="K4303" t="str">
        <f t="shared" si="404"/>
        <v>Ticket</v>
      </c>
      <c r="L4303" t="str">
        <f t="shared" si="405"/>
        <v>240-</v>
      </c>
      <c r="M4303" t="str">
        <f t="shared" si="406"/>
        <v xml:space="preserve">240 </v>
      </c>
      <c r="N4303" t="e">
        <f t="shared" si="407"/>
        <v>#VALUE!</v>
      </c>
      <c r="O4303" t="b" cm="1">
        <f t="array" ref="O4303">COUNT(FIND({0,1,2,3,4,5,6,7,8,9},N4303))&gt;0</f>
        <v>0</v>
      </c>
    </row>
    <row r="4304" spans="1:15" hidden="1" x14ac:dyDescent="0.3">
      <c r="A4304" s="1" t="s">
        <v>8308</v>
      </c>
      <c r="B4304" t="s">
        <v>3933</v>
      </c>
      <c r="C4304" t="s">
        <v>8309</v>
      </c>
      <c r="D4304">
        <v>2</v>
      </c>
      <c r="E4304" t="s">
        <v>7</v>
      </c>
      <c r="I4304">
        <f t="shared" si="402"/>
        <v>1</v>
      </c>
      <c r="J4304">
        <f t="shared" si="403"/>
        <v>1</v>
      </c>
      <c r="K4304" t="str">
        <f t="shared" si="404"/>
        <v>Ticket</v>
      </c>
      <c r="L4304" t="str">
        <f t="shared" si="405"/>
        <v>241-</v>
      </c>
      <c r="M4304" t="str">
        <f t="shared" si="406"/>
        <v xml:space="preserve">241 </v>
      </c>
      <c r="N4304" t="e">
        <f t="shared" si="407"/>
        <v>#VALUE!</v>
      </c>
      <c r="O4304" t="b" cm="1">
        <f t="array" ref="O4304">COUNT(FIND({0,1,2,3,4,5,6,7,8,9},N4304))&gt;0</f>
        <v>0</v>
      </c>
    </row>
    <row r="4305" spans="1:15" hidden="1" x14ac:dyDescent="0.3">
      <c r="A4305" s="1" t="s">
        <v>8310</v>
      </c>
      <c r="B4305" t="s">
        <v>3933</v>
      </c>
      <c r="C4305" t="s">
        <v>8311</v>
      </c>
      <c r="D4305">
        <v>2</v>
      </c>
      <c r="E4305" t="s">
        <v>7</v>
      </c>
      <c r="I4305">
        <f t="shared" si="402"/>
        <v>1</v>
      </c>
      <c r="J4305">
        <f t="shared" si="403"/>
        <v>1</v>
      </c>
      <c r="K4305" t="str">
        <f t="shared" si="404"/>
        <v>Ticket</v>
      </c>
      <c r="L4305" t="str">
        <f t="shared" si="405"/>
        <v>301-</v>
      </c>
      <c r="M4305" t="str">
        <f t="shared" si="406"/>
        <v xml:space="preserve">301 </v>
      </c>
      <c r="N4305" t="e">
        <f t="shared" si="407"/>
        <v>#VALUE!</v>
      </c>
      <c r="O4305" t="b" cm="1">
        <f t="array" ref="O4305">COUNT(FIND({0,1,2,3,4,5,6,7,8,9},N4305))&gt;0</f>
        <v>0</v>
      </c>
    </row>
    <row r="4306" spans="1:15" hidden="1" x14ac:dyDescent="0.3">
      <c r="A4306" s="1" t="s">
        <v>8312</v>
      </c>
      <c r="B4306" t="s">
        <v>3933</v>
      </c>
      <c r="C4306" t="s">
        <v>8313</v>
      </c>
      <c r="D4306">
        <v>2</v>
      </c>
      <c r="E4306" t="s">
        <v>7</v>
      </c>
      <c r="I4306">
        <f t="shared" si="402"/>
        <v>1</v>
      </c>
      <c r="J4306">
        <f t="shared" si="403"/>
        <v>1</v>
      </c>
      <c r="K4306" t="str">
        <f t="shared" si="404"/>
        <v>Ticket</v>
      </c>
      <c r="L4306" t="str">
        <f t="shared" si="405"/>
        <v>302-</v>
      </c>
      <c r="M4306" t="str">
        <f t="shared" si="406"/>
        <v xml:space="preserve">302 </v>
      </c>
      <c r="N4306" t="e">
        <f t="shared" si="407"/>
        <v>#VALUE!</v>
      </c>
      <c r="O4306" t="b" cm="1">
        <f t="array" ref="O4306">COUNT(FIND({0,1,2,3,4,5,6,7,8,9},N4306))&gt;0</f>
        <v>0</v>
      </c>
    </row>
    <row r="4307" spans="1:15" hidden="1" x14ac:dyDescent="0.3">
      <c r="A4307" s="1" t="s">
        <v>8314</v>
      </c>
      <c r="B4307" t="s">
        <v>3933</v>
      </c>
      <c r="C4307" t="s">
        <v>8315</v>
      </c>
      <c r="D4307">
        <v>2</v>
      </c>
      <c r="E4307" t="s">
        <v>7</v>
      </c>
      <c r="I4307">
        <f t="shared" si="402"/>
        <v>1</v>
      </c>
      <c r="J4307">
        <f t="shared" si="403"/>
        <v>1</v>
      </c>
      <c r="K4307" t="str">
        <f t="shared" si="404"/>
        <v>Ticket</v>
      </c>
      <c r="L4307" t="str">
        <f t="shared" si="405"/>
        <v>303-</v>
      </c>
      <c r="M4307" t="str">
        <f t="shared" si="406"/>
        <v xml:space="preserve">303 </v>
      </c>
      <c r="N4307" t="e">
        <f t="shared" si="407"/>
        <v>#VALUE!</v>
      </c>
      <c r="O4307" t="b" cm="1">
        <f t="array" ref="O4307">COUNT(FIND({0,1,2,3,4,5,6,7,8,9},N4307))&gt;0</f>
        <v>0</v>
      </c>
    </row>
    <row r="4308" spans="1:15" hidden="1" x14ac:dyDescent="0.3">
      <c r="A4308" s="1" t="s">
        <v>8316</v>
      </c>
      <c r="B4308" t="s">
        <v>3933</v>
      </c>
      <c r="C4308" t="s">
        <v>8317</v>
      </c>
      <c r="D4308">
        <v>2</v>
      </c>
      <c r="E4308" t="s">
        <v>7</v>
      </c>
      <c r="I4308">
        <f t="shared" si="402"/>
        <v>1</v>
      </c>
      <c r="J4308">
        <f t="shared" si="403"/>
        <v>1</v>
      </c>
      <c r="K4308" t="str">
        <f t="shared" si="404"/>
        <v>Ticket</v>
      </c>
      <c r="L4308" t="str">
        <f t="shared" si="405"/>
        <v>304-</v>
      </c>
      <c r="M4308" t="str">
        <f t="shared" si="406"/>
        <v xml:space="preserve">304 </v>
      </c>
      <c r="N4308" t="e">
        <f t="shared" si="407"/>
        <v>#VALUE!</v>
      </c>
      <c r="O4308" t="b" cm="1">
        <f t="array" ref="O4308">COUNT(FIND({0,1,2,3,4,5,6,7,8,9},N4308))&gt;0</f>
        <v>0</v>
      </c>
    </row>
    <row r="4309" spans="1:15" hidden="1" x14ac:dyDescent="0.3">
      <c r="A4309" s="1" t="s">
        <v>8318</v>
      </c>
      <c r="B4309" t="s">
        <v>3933</v>
      </c>
      <c r="C4309" t="s">
        <v>8319</v>
      </c>
      <c r="D4309">
        <v>2</v>
      </c>
      <c r="E4309" t="s">
        <v>7</v>
      </c>
      <c r="I4309">
        <f t="shared" si="402"/>
        <v>1</v>
      </c>
      <c r="J4309">
        <f t="shared" si="403"/>
        <v>1</v>
      </c>
      <c r="K4309" t="str">
        <f t="shared" si="404"/>
        <v>Ticket</v>
      </c>
      <c r="L4309" t="str">
        <f t="shared" si="405"/>
        <v>305-</v>
      </c>
      <c r="M4309" t="str">
        <f t="shared" si="406"/>
        <v xml:space="preserve">305 </v>
      </c>
      <c r="N4309" t="e">
        <f t="shared" si="407"/>
        <v>#VALUE!</v>
      </c>
      <c r="O4309" t="b" cm="1">
        <f t="array" ref="O4309">COUNT(FIND({0,1,2,3,4,5,6,7,8,9},N4309))&gt;0</f>
        <v>0</v>
      </c>
    </row>
    <row r="4310" spans="1:15" hidden="1" x14ac:dyDescent="0.3">
      <c r="A4310" s="1" t="s">
        <v>8320</v>
      </c>
      <c r="B4310" t="s">
        <v>3933</v>
      </c>
      <c r="C4310" t="s">
        <v>8321</v>
      </c>
      <c r="D4310">
        <v>2</v>
      </c>
      <c r="E4310" t="s">
        <v>7</v>
      </c>
      <c r="I4310">
        <f t="shared" si="402"/>
        <v>1</v>
      </c>
      <c r="J4310">
        <f t="shared" si="403"/>
        <v>1</v>
      </c>
      <c r="K4310" t="str">
        <f t="shared" si="404"/>
        <v>Ticket</v>
      </c>
      <c r="L4310" t="str">
        <f t="shared" si="405"/>
        <v>306-</v>
      </c>
      <c r="M4310" t="str">
        <f t="shared" si="406"/>
        <v xml:space="preserve">306 </v>
      </c>
      <c r="N4310" t="e">
        <f t="shared" si="407"/>
        <v>#VALUE!</v>
      </c>
      <c r="O4310" t="b" cm="1">
        <f t="array" ref="O4310">COUNT(FIND({0,1,2,3,4,5,6,7,8,9},N4310))&gt;0</f>
        <v>0</v>
      </c>
    </row>
    <row r="4311" spans="1:15" hidden="1" x14ac:dyDescent="0.3">
      <c r="A4311" s="1" t="s">
        <v>8322</v>
      </c>
      <c r="B4311" t="s">
        <v>3933</v>
      </c>
      <c r="C4311" t="s">
        <v>8323</v>
      </c>
      <c r="D4311">
        <v>2</v>
      </c>
      <c r="E4311" t="s">
        <v>7</v>
      </c>
      <c r="I4311">
        <f t="shared" si="402"/>
        <v>1</v>
      </c>
      <c r="J4311">
        <f t="shared" si="403"/>
        <v>1</v>
      </c>
      <c r="K4311" t="str">
        <f t="shared" si="404"/>
        <v>Ticket</v>
      </c>
      <c r="L4311" t="str">
        <f t="shared" si="405"/>
        <v>307-</v>
      </c>
      <c r="M4311" t="str">
        <f t="shared" si="406"/>
        <v xml:space="preserve">307 </v>
      </c>
      <c r="N4311" t="e">
        <f t="shared" si="407"/>
        <v>#VALUE!</v>
      </c>
      <c r="O4311" t="b" cm="1">
        <f t="array" ref="O4311">COUNT(FIND({0,1,2,3,4,5,6,7,8,9},N4311))&gt;0</f>
        <v>0</v>
      </c>
    </row>
    <row r="4312" spans="1:15" hidden="1" x14ac:dyDescent="0.3">
      <c r="A4312" s="1" t="s">
        <v>8324</v>
      </c>
      <c r="B4312" t="s">
        <v>3933</v>
      </c>
      <c r="C4312" t="s">
        <v>8325</v>
      </c>
      <c r="D4312">
        <v>2</v>
      </c>
      <c r="E4312" t="s">
        <v>7</v>
      </c>
      <c r="I4312">
        <f t="shared" si="402"/>
        <v>1</v>
      </c>
      <c r="J4312">
        <f t="shared" si="403"/>
        <v>1</v>
      </c>
      <c r="K4312" t="str">
        <f t="shared" si="404"/>
        <v>Ticket</v>
      </c>
      <c r="L4312" t="str">
        <f t="shared" si="405"/>
        <v>308-</v>
      </c>
      <c r="M4312" t="str">
        <f t="shared" si="406"/>
        <v xml:space="preserve">308 </v>
      </c>
      <c r="N4312" t="e">
        <f t="shared" si="407"/>
        <v>#VALUE!</v>
      </c>
      <c r="O4312" t="b" cm="1">
        <f t="array" ref="O4312">COUNT(FIND({0,1,2,3,4,5,6,7,8,9},N4312))&gt;0</f>
        <v>0</v>
      </c>
    </row>
    <row r="4313" spans="1:15" hidden="1" x14ac:dyDescent="0.3">
      <c r="A4313" s="1" t="s">
        <v>8326</v>
      </c>
      <c r="B4313" t="s">
        <v>3933</v>
      </c>
      <c r="C4313" t="s">
        <v>8327</v>
      </c>
      <c r="D4313">
        <v>2</v>
      </c>
      <c r="E4313" t="s">
        <v>7</v>
      </c>
      <c r="I4313">
        <f t="shared" si="402"/>
        <v>1</v>
      </c>
      <c r="J4313">
        <f t="shared" si="403"/>
        <v>1</v>
      </c>
      <c r="K4313" t="str">
        <f t="shared" si="404"/>
        <v>Ticket</v>
      </c>
      <c r="L4313" t="str">
        <f t="shared" si="405"/>
        <v>309-</v>
      </c>
      <c r="M4313" t="str">
        <f t="shared" si="406"/>
        <v xml:space="preserve">309 </v>
      </c>
      <c r="N4313" t="e">
        <f t="shared" si="407"/>
        <v>#VALUE!</v>
      </c>
      <c r="O4313" t="b" cm="1">
        <f t="array" ref="O4313">COUNT(FIND({0,1,2,3,4,5,6,7,8,9},N4313))&gt;0</f>
        <v>0</v>
      </c>
    </row>
    <row r="4314" spans="1:15" hidden="1" x14ac:dyDescent="0.3">
      <c r="A4314" s="1" t="s">
        <v>8328</v>
      </c>
      <c r="B4314" t="s">
        <v>3933</v>
      </c>
      <c r="C4314" t="s">
        <v>8329</v>
      </c>
      <c r="D4314">
        <v>2</v>
      </c>
      <c r="E4314" t="s">
        <v>7</v>
      </c>
      <c r="I4314">
        <f t="shared" si="402"/>
        <v>1</v>
      </c>
      <c r="J4314">
        <f t="shared" si="403"/>
        <v>1</v>
      </c>
      <c r="K4314" t="str">
        <f t="shared" si="404"/>
        <v>Ticket</v>
      </c>
      <c r="L4314" t="str">
        <f t="shared" si="405"/>
        <v>310-</v>
      </c>
      <c r="M4314" t="str">
        <f t="shared" si="406"/>
        <v xml:space="preserve">310 </v>
      </c>
      <c r="N4314" t="e">
        <f t="shared" si="407"/>
        <v>#VALUE!</v>
      </c>
      <c r="O4314" t="b" cm="1">
        <f t="array" ref="O4314">COUNT(FIND({0,1,2,3,4,5,6,7,8,9},N4314))&gt;0</f>
        <v>0</v>
      </c>
    </row>
    <row r="4315" spans="1:15" hidden="1" x14ac:dyDescent="0.3">
      <c r="A4315" s="1" t="s">
        <v>8330</v>
      </c>
      <c r="B4315" t="s">
        <v>3933</v>
      </c>
      <c r="C4315" t="s">
        <v>8331</v>
      </c>
      <c r="D4315">
        <v>2</v>
      </c>
      <c r="E4315" t="s">
        <v>7</v>
      </c>
      <c r="I4315">
        <f t="shared" si="402"/>
        <v>1</v>
      </c>
      <c r="J4315">
        <f t="shared" si="403"/>
        <v>1</v>
      </c>
      <c r="K4315" t="str">
        <f t="shared" si="404"/>
        <v>Ticket</v>
      </c>
      <c r="L4315" t="str">
        <f t="shared" si="405"/>
        <v>311-</v>
      </c>
      <c r="M4315" t="str">
        <f t="shared" si="406"/>
        <v xml:space="preserve">311 </v>
      </c>
      <c r="N4315" t="e">
        <f t="shared" si="407"/>
        <v>#VALUE!</v>
      </c>
      <c r="O4315" t="b" cm="1">
        <f t="array" ref="O4315">COUNT(FIND({0,1,2,3,4,5,6,7,8,9},N4315))&gt;0</f>
        <v>0</v>
      </c>
    </row>
    <row r="4316" spans="1:15" hidden="1" x14ac:dyDescent="0.3">
      <c r="A4316" s="1" t="s">
        <v>8332</v>
      </c>
      <c r="B4316" t="s">
        <v>3933</v>
      </c>
      <c r="C4316" t="s">
        <v>8333</v>
      </c>
      <c r="D4316">
        <v>2</v>
      </c>
      <c r="E4316" t="s">
        <v>7</v>
      </c>
      <c r="I4316">
        <f t="shared" si="402"/>
        <v>1</v>
      </c>
      <c r="J4316">
        <f t="shared" si="403"/>
        <v>1</v>
      </c>
      <c r="K4316" t="str">
        <f t="shared" si="404"/>
        <v>Ticket</v>
      </c>
      <c r="L4316" t="str">
        <f t="shared" si="405"/>
        <v>312-</v>
      </c>
      <c r="M4316" t="str">
        <f t="shared" si="406"/>
        <v xml:space="preserve">312 </v>
      </c>
      <c r="N4316" t="e">
        <f t="shared" si="407"/>
        <v>#VALUE!</v>
      </c>
      <c r="O4316" t="b" cm="1">
        <f t="array" ref="O4316">COUNT(FIND({0,1,2,3,4,5,6,7,8,9},N4316))&gt;0</f>
        <v>0</v>
      </c>
    </row>
    <row r="4317" spans="1:15" hidden="1" x14ac:dyDescent="0.3">
      <c r="A4317" s="1" t="s">
        <v>8334</v>
      </c>
      <c r="B4317" t="s">
        <v>3933</v>
      </c>
      <c r="C4317" t="s">
        <v>8335</v>
      </c>
      <c r="D4317">
        <v>2</v>
      </c>
      <c r="E4317" t="s">
        <v>7</v>
      </c>
      <c r="I4317">
        <f t="shared" si="402"/>
        <v>1</v>
      </c>
      <c r="J4317">
        <f t="shared" si="403"/>
        <v>1</v>
      </c>
      <c r="K4317" t="str">
        <f t="shared" si="404"/>
        <v>Ticket</v>
      </c>
      <c r="L4317" t="str">
        <f t="shared" si="405"/>
        <v>313-</v>
      </c>
      <c r="M4317" t="str">
        <f t="shared" si="406"/>
        <v xml:space="preserve">313 </v>
      </c>
      <c r="N4317" t="e">
        <f t="shared" si="407"/>
        <v>#VALUE!</v>
      </c>
      <c r="O4317" t="b" cm="1">
        <f t="array" ref="O4317">COUNT(FIND({0,1,2,3,4,5,6,7,8,9},N4317))&gt;0</f>
        <v>0</v>
      </c>
    </row>
    <row r="4318" spans="1:15" hidden="1" x14ac:dyDescent="0.3">
      <c r="A4318" s="1" t="s">
        <v>8336</v>
      </c>
      <c r="B4318" t="s">
        <v>3933</v>
      </c>
      <c r="C4318" t="s">
        <v>8337</v>
      </c>
      <c r="D4318">
        <v>2</v>
      </c>
      <c r="E4318" t="s">
        <v>7</v>
      </c>
      <c r="I4318">
        <f t="shared" si="402"/>
        <v>1</v>
      </c>
      <c r="J4318">
        <f t="shared" si="403"/>
        <v>1</v>
      </c>
      <c r="K4318" t="str">
        <f t="shared" si="404"/>
        <v>Ticket</v>
      </c>
      <c r="L4318" t="str">
        <f t="shared" si="405"/>
        <v>314-</v>
      </c>
      <c r="M4318" t="str">
        <f t="shared" si="406"/>
        <v xml:space="preserve">314 </v>
      </c>
      <c r="N4318" t="e">
        <f t="shared" si="407"/>
        <v>#VALUE!</v>
      </c>
      <c r="O4318" t="b" cm="1">
        <f t="array" ref="O4318">COUNT(FIND({0,1,2,3,4,5,6,7,8,9},N4318))&gt;0</f>
        <v>0</v>
      </c>
    </row>
    <row r="4319" spans="1:15" hidden="1" x14ac:dyDescent="0.3">
      <c r="A4319" s="1" t="s">
        <v>8338</v>
      </c>
      <c r="B4319" t="s">
        <v>3933</v>
      </c>
      <c r="C4319" t="s">
        <v>8339</v>
      </c>
      <c r="D4319">
        <v>2</v>
      </c>
      <c r="E4319" t="s">
        <v>7</v>
      </c>
      <c r="I4319">
        <f t="shared" si="402"/>
        <v>1</v>
      </c>
      <c r="J4319">
        <f t="shared" si="403"/>
        <v>1</v>
      </c>
      <c r="K4319" t="str">
        <f t="shared" si="404"/>
        <v>Ticket</v>
      </c>
      <c r="L4319" t="str">
        <f t="shared" si="405"/>
        <v>315-</v>
      </c>
      <c r="M4319" t="str">
        <f t="shared" si="406"/>
        <v xml:space="preserve">315 </v>
      </c>
      <c r="N4319" t="e">
        <f t="shared" si="407"/>
        <v>#VALUE!</v>
      </c>
      <c r="O4319" t="b" cm="1">
        <f t="array" ref="O4319">COUNT(FIND({0,1,2,3,4,5,6,7,8,9},N4319))&gt;0</f>
        <v>0</v>
      </c>
    </row>
    <row r="4320" spans="1:15" hidden="1" x14ac:dyDescent="0.3">
      <c r="A4320" s="1" t="s">
        <v>8340</v>
      </c>
      <c r="B4320" t="s">
        <v>3933</v>
      </c>
      <c r="C4320" t="s">
        <v>8341</v>
      </c>
      <c r="D4320">
        <v>2</v>
      </c>
      <c r="E4320" t="s">
        <v>7</v>
      </c>
      <c r="I4320">
        <f t="shared" si="402"/>
        <v>1</v>
      </c>
      <c r="J4320">
        <f t="shared" si="403"/>
        <v>1</v>
      </c>
      <c r="K4320" t="str">
        <f t="shared" si="404"/>
        <v>Ticket</v>
      </c>
      <c r="L4320" t="str">
        <f t="shared" si="405"/>
        <v>316-</v>
      </c>
      <c r="M4320" t="str">
        <f t="shared" si="406"/>
        <v xml:space="preserve">316 </v>
      </c>
      <c r="N4320" t="e">
        <f t="shared" si="407"/>
        <v>#VALUE!</v>
      </c>
      <c r="O4320" t="b" cm="1">
        <f t="array" ref="O4320">COUNT(FIND({0,1,2,3,4,5,6,7,8,9},N4320))&gt;0</f>
        <v>0</v>
      </c>
    </row>
    <row r="4321" spans="1:15" hidden="1" x14ac:dyDescent="0.3">
      <c r="A4321" s="1" t="s">
        <v>8342</v>
      </c>
      <c r="B4321" t="s">
        <v>3933</v>
      </c>
      <c r="C4321" t="s">
        <v>8343</v>
      </c>
      <c r="D4321">
        <v>2</v>
      </c>
      <c r="E4321" t="s">
        <v>7</v>
      </c>
      <c r="I4321">
        <f t="shared" si="402"/>
        <v>1</v>
      </c>
      <c r="J4321">
        <f t="shared" si="403"/>
        <v>1</v>
      </c>
      <c r="K4321" t="str">
        <f t="shared" si="404"/>
        <v>Ticket</v>
      </c>
      <c r="L4321" t="str">
        <f t="shared" si="405"/>
        <v>318-</v>
      </c>
      <c r="M4321" t="str">
        <f t="shared" si="406"/>
        <v xml:space="preserve">318 </v>
      </c>
      <c r="N4321" t="e">
        <f t="shared" si="407"/>
        <v>#VALUE!</v>
      </c>
      <c r="O4321" t="b" cm="1">
        <f t="array" ref="O4321">COUNT(FIND({0,1,2,3,4,5,6,7,8,9},N4321))&gt;0</f>
        <v>0</v>
      </c>
    </row>
    <row r="4322" spans="1:15" hidden="1" x14ac:dyDescent="0.3">
      <c r="A4322" s="1" t="s">
        <v>8344</v>
      </c>
      <c r="B4322" t="s">
        <v>3933</v>
      </c>
      <c r="C4322" t="s">
        <v>8345</v>
      </c>
      <c r="D4322">
        <v>2</v>
      </c>
      <c r="E4322" t="s">
        <v>7</v>
      </c>
      <c r="I4322">
        <f t="shared" si="402"/>
        <v>1</v>
      </c>
      <c r="J4322">
        <f t="shared" si="403"/>
        <v>1</v>
      </c>
      <c r="K4322" t="str">
        <f t="shared" si="404"/>
        <v>Ticket</v>
      </c>
      <c r="L4322" t="str">
        <f t="shared" si="405"/>
        <v>319-</v>
      </c>
      <c r="M4322" t="str">
        <f t="shared" si="406"/>
        <v xml:space="preserve">319 </v>
      </c>
      <c r="N4322" t="e">
        <f t="shared" si="407"/>
        <v>#VALUE!</v>
      </c>
      <c r="O4322" t="b" cm="1">
        <f t="array" ref="O4322">COUNT(FIND({0,1,2,3,4,5,6,7,8,9},N4322))&gt;0</f>
        <v>0</v>
      </c>
    </row>
    <row r="4323" spans="1:15" hidden="1" x14ac:dyDescent="0.3">
      <c r="A4323" s="1" t="s">
        <v>8346</v>
      </c>
      <c r="B4323" t="s">
        <v>3933</v>
      </c>
      <c r="C4323" t="s">
        <v>8347</v>
      </c>
      <c r="D4323">
        <v>2</v>
      </c>
      <c r="E4323" t="s">
        <v>7</v>
      </c>
      <c r="I4323">
        <f t="shared" si="402"/>
        <v>1</v>
      </c>
      <c r="J4323">
        <f t="shared" si="403"/>
        <v>1</v>
      </c>
      <c r="K4323" t="str">
        <f t="shared" si="404"/>
        <v>Ticket</v>
      </c>
      <c r="L4323" t="str">
        <f t="shared" si="405"/>
        <v>320-</v>
      </c>
      <c r="M4323" t="str">
        <f t="shared" si="406"/>
        <v xml:space="preserve">320 </v>
      </c>
      <c r="N4323" t="e">
        <f t="shared" si="407"/>
        <v>#VALUE!</v>
      </c>
      <c r="O4323" t="b" cm="1">
        <f t="array" ref="O4323">COUNT(FIND({0,1,2,3,4,5,6,7,8,9},N4323))&gt;0</f>
        <v>0</v>
      </c>
    </row>
    <row r="4324" spans="1:15" hidden="1" x14ac:dyDescent="0.3">
      <c r="A4324" s="1" t="s">
        <v>8348</v>
      </c>
      <c r="B4324" t="s">
        <v>3933</v>
      </c>
      <c r="C4324" t="s">
        <v>8349</v>
      </c>
      <c r="D4324">
        <v>2</v>
      </c>
      <c r="E4324" t="s">
        <v>7</v>
      </c>
      <c r="I4324">
        <f t="shared" si="402"/>
        <v>1</v>
      </c>
      <c r="J4324">
        <f t="shared" si="403"/>
        <v>1</v>
      </c>
      <c r="K4324" t="str">
        <f t="shared" si="404"/>
        <v>Ticket</v>
      </c>
      <c r="L4324" t="str">
        <f t="shared" si="405"/>
        <v>321-</v>
      </c>
      <c r="M4324" t="str">
        <f t="shared" si="406"/>
        <v xml:space="preserve">321 </v>
      </c>
      <c r="N4324" t="e">
        <f t="shared" si="407"/>
        <v>#VALUE!</v>
      </c>
      <c r="O4324" t="b" cm="1">
        <f t="array" ref="O4324">COUNT(FIND({0,1,2,3,4,5,6,7,8,9},N4324))&gt;0</f>
        <v>0</v>
      </c>
    </row>
    <row r="4325" spans="1:15" hidden="1" x14ac:dyDescent="0.3">
      <c r="A4325" s="1" t="s">
        <v>8350</v>
      </c>
      <c r="B4325" t="s">
        <v>3933</v>
      </c>
      <c r="C4325" t="s">
        <v>8351</v>
      </c>
      <c r="D4325">
        <v>2</v>
      </c>
      <c r="E4325" t="s">
        <v>7</v>
      </c>
      <c r="I4325">
        <f t="shared" si="402"/>
        <v>1</v>
      </c>
      <c r="J4325">
        <f t="shared" si="403"/>
        <v>1</v>
      </c>
      <c r="K4325" t="str">
        <f t="shared" si="404"/>
        <v>Ticket</v>
      </c>
      <c r="L4325" t="str">
        <f t="shared" si="405"/>
        <v>322-</v>
      </c>
      <c r="M4325" t="str">
        <f t="shared" si="406"/>
        <v xml:space="preserve">322 </v>
      </c>
      <c r="N4325" t="e">
        <f t="shared" si="407"/>
        <v>#VALUE!</v>
      </c>
      <c r="O4325" t="b" cm="1">
        <f t="array" ref="O4325">COUNT(FIND({0,1,2,3,4,5,6,7,8,9},N4325))&gt;0</f>
        <v>0</v>
      </c>
    </row>
    <row r="4326" spans="1:15" hidden="1" x14ac:dyDescent="0.3">
      <c r="A4326" s="1" t="s">
        <v>8352</v>
      </c>
      <c r="B4326" t="s">
        <v>3933</v>
      </c>
      <c r="C4326" t="s">
        <v>8353</v>
      </c>
      <c r="D4326">
        <v>2</v>
      </c>
      <c r="E4326" t="s">
        <v>7</v>
      </c>
      <c r="I4326">
        <f t="shared" si="402"/>
        <v>1</v>
      </c>
      <c r="J4326">
        <f t="shared" si="403"/>
        <v>1</v>
      </c>
      <c r="K4326" t="str">
        <f t="shared" si="404"/>
        <v>Ticket</v>
      </c>
      <c r="L4326" t="str">
        <f t="shared" si="405"/>
        <v>323-</v>
      </c>
      <c r="M4326" t="str">
        <f t="shared" si="406"/>
        <v xml:space="preserve">323 </v>
      </c>
      <c r="N4326" t="e">
        <f t="shared" si="407"/>
        <v>#VALUE!</v>
      </c>
      <c r="O4326" t="b" cm="1">
        <f t="array" ref="O4326">COUNT(FIND({0,1,2,3,4,5,6,7,8,9},N4326))&gt;0</f>
        <v>0</v>
      </c>
    </row>
    <row r="4327" spans="1:15" hidden="1" x14ac:dyDescent="0.3">
      <c r="A4327" s="1" t="s">
        <v>8354</v>
      </c>
      <c r="B4327" t="s">
        <v>3933</v>
      </c>
      <c r="C4327" t="s">
        <v>8355</v>
      </c>
      <c r="D4327">
        <v>2</v>
      </c>
      <c r="E4327" t="s">
        <v>7</v>
      </c>
      <c r="I4327">
        <f t="shared" si="402"/>
        <v>1</v>
      </c>
      <c r="J4327">
        <f t="shared" si="403"/>
        <v>1</v>
      </c>
      <c r="K4327" t="str">
        <f t="shared" si="404"/>
        <v>Ticket</v>
      </c>
      <c r="L4327" t="str">
        <f t="shared" si="405"/>
        <v>324-</v>
      </c>
      <c r="M4327" t="str">
        <f t="shared" si="406"/>
        <v xml:space="preserve">324 </v>
      </c>
      <c r="N4327" t="e">
        <f t="shared" si="407"/>
        <v>#VALUE!</v>
      </c>
      <c r="O4327" t="b" cm="1">
        <f t="array" ref="O4327">COUNT(FIND({0,1,2,3,4,5,6,7,8,9},N4327))&gt;0</f>
        <v>0</v>
      </c>
    </row>
    <row r="4328" spans="1:15" hidden="1" x14ac:dyDescent="0.3">
      <c r="A4328" s="1" t="s">
        <v>8356</v>
      </c>
      <c r="B4328" t="s">
        <v>3933</v>
      </c>
      <c r="C4328" t="s">
        <v>8357</v>
      </c>
      <c r="D4328">
        <v>2</v>
      </c>
      <c r="E4328" t="s">
        <v>7</v>
      </c>
      <c r="I4328">
        <f t="shared" si="402"/>
        <v>1</v>
      </c>
      <c r="J4328">
        <f t="shared" si="403"/>
        <v>1</v>
      </c>
      <c r="K4328" t="str">
        <f t="shared" si="404"/>
        <v>Ticket</v>
      </c>
      <c r="L4328" t="str">
        <f t="shared" si="405"/>
        <v>325-</v>
      </c>
      <c r="M4328" t="str">
        <f t="shared" si="406"/>
        <v xml:space="preserve">325 </v>
      </c>
      <c r="N4328" t="e">
        <f t="shared" si="407"/>
        <v>#VALUE!</v>
      </c>
      <c r="O4328" t="b" cm="1">
        <f t="array" ref="O4328">COUNT(FIND({0,1,2,3,4,5,6,7,8,9},N4328))&gt;0</f>
        <v>0</v>
      </c>
    </row>
    <row r="4329" spans="1:15" hidden="1" x14ac:dyDescent="0.3">
      <c r="A4329" s="1" t="s">
        <v>8358</v>
      </c>
      <c r="B4329" t="s">
        <v>3933</v>
      </c>
      <c r="C4329" t="s">
        <v>8359</v>
      </c>
      <c r="D4329">
        <v>2</v>
      </c>
      <c r="E4329" t="s">
        <v>7</v>
      </c>
      <c r="I4329">
        <f t="shared" si="402"/>
        <v>1</v>
      </c>
      <c r="J4329">
        <f t="shared" si="403"/>
        <v>1</v>
      </c>
      <c r="K4329" t="str">
        <f t="shared" si="404"/>
        <v>Ticket</v>
      </c>
      <c r="L4329" t="str">
        <f t="shared" si="405"/>
        <v>326-</v>
      </c>
      <c r="M4329" t="str">
        <f t="shared" si="406"/>
        <v xml:space="preserve">326 </v>
      </c>
      <c r="N4329" t="e">
        <f t="shared" si="407"/>
        <v>#VALUE!</v>
      </c>
      <c r="O4329" t="b" cm="1">
        <f t="array" ref="O4329">COUNT(FIND({0,1,2,3,4,5,6,7,8,9},N4329))&gt;0</f>
        <v>0</v>
      </c>
    </row>
    <row r="4330" spans="1:15" hidden="1" x14ac:dyDescent="0.3">
      <c r="A4330" s="1" t="s">
        <v>8360</v>
      </c>
      <c r="B4330" t="s">
        <v>3933</v>
      </c>
      <c r="C4330" t="s">
        <v>8361</v>
      </c>
      <c r="D4330">
        <v>2</v>
      </c>
      <c r="E4330" t="s">
        <v>7</v>
      </c>
      <c r="I4330">
        <f t="shared" si="402"/>
        <v>1</v>
      </c>
      <c r="J4330">
        <f t="shared" si="403"/>
        <v>1</v>
      </c>
      <c r="K4330" t="str">
        <f t="shared" si="404"/>
        <v>Ticket</v>
      </c>
      <c r="L4330" t="str">
        <f t="shared" si="405"/>
        <v>327-</v>
      </c>
      <c r="M4330" t="str">
        <f t="shared" si="406"/>
        <v xml:space="preserve">327 </v>
      </c>
      <c r="N4330" t="e">
        <f t="shared" si="407"/>
        <v>#VALUE!</v>
      </c>
      <c r="O4330" t="b" cm="1">
        <f t="array" ref="O4330">COUNT(FIND({0,1,2,3,4,5,6,7,8,9},N4330))&gt;0</f>
        <v>0</v>
      </c>
    </row>
    <row r="4331" spans="1:15" hidden="1" x14ac:dyDescent="0.3">
      <c r="A4331" s="1" t="s">
        <v>8362</v>
      </c>
      <c r="B4331" t="s">
        <v>3933</v>
      </c>
      <c r="C4331" t="s">
        <v>8363</v>
      </c>
      <c r="D4331">
        <v>2</v>
      </c>
      <c r="E4331" t="s">
        <v>7</v>
      </c>
      <c r="I4331">
        <f t="shared" si="402"/>
        <v>1</v>
      </c>
      <c r="J4331">
        <f t="shared" si="403"/>
        <v>1</v>
      </c>
      <c r="K4331" t="str">
        <f t="shared" si="404"/>
        <v>Ticket</v>
      </c>
      <c r="L4331" t="str">
        <f t="shared" si="405"/>
        <v>328-</v>
      </c>
      <c r="M4331" t="str">
        <f t="shared" si="406"/>
        <v xml:space="preserve">328 </v>
      </c>
      <c r="N4331" t="e">
        <f t="shared" si="407"/>
        <v>#VALUE!</v>
      </c>
      <c r="O4331" t="b" cm="1">
        <f t="array" ref="O4331">COUNT(FIND({0,1,2,3,4,5,6,7,8,9},N4331))&gt;0</f>
        <v>0</v>
      </c>
    </row>
    <row r="4332" spans="1:15" hidden="1" x14ac:dyDescent="0.3">
      <c r="A4332" s="1" t="s">
        <v>8364</v>
      </c>
      <c r="B4332" t="s">
        <v>3933</v>
      </c>
      <c r="C4332" t="s">
        <v>8365</v>
      </c>
      <c r="D4332">
        <v>2</v>
      </c>
      <c r="E4332" t="s">
        <v>7</v>
      </c>
      <c r="I4332">
        <f t="shared" si="402"/>
        <v>1</v>
      </c>
      <c r="J4332">
        <f t="shared" si="403"/>
        <v>1</v>
      </c>
      <c r="K4332" t="str">
        <f t="shared" si="404"/>
        <v>Ticket</v>
      </c>
      <c r="L4332" t="str">
        <f t="shared" si="405"/>
        <v>329-</v>
      </c>
      <c r="M4332" t="str">
        <f t="shared" si="406"/>
        <v xml:space="preserve">329 </v>
      </c>
      <c r="N4332" t="e">
        <f t="shared" si="407"/>
        <v>#VALUE!</v>
      </c>
      <c r="O4332" t="b" cm="1">
        <f t="array" ref="O4332">COUNT(FIND({0,1,2,3,4,5,6,7,8,9},N4332))&gt;0</f>
        <v>0</v>
      </c>
    </row>
    <row r="4333" spans="1:15" hidden="1" x14ac:dyDescent="0.3">
      <c r="A4333" s="1" t="s">
        <v>8366</v>
      </c>
      <c r="B4333" t="s">
        <v>3933</v>
      </c>
      <c r="C4333" t="s">
        <v>8367</v>
      </c>
      <c r="D4333">
        <v>2</v>
      </c>
      <c r="E4333" t="s">
        <v>7</v>
      </c>
      <c r="I4333">
        <f t="shared" si="402"/>
        <v>1</v>
      </c>
      <c r="J4333">
        <f t="shared" si="403"/>
        <v>1</v>
      </c>
      <c r="K4333" t="str">
        <f t="shared" si="404"/>
        <v>Ticket</v>
      </c>
      <c r="L4333" t="str">
        <f t="shared" si="405"/>
        <v>330-</v>
      </c>
      <c r="M4333" t="str">
        <f t="shared" si="406"/>
        <v xml:space="preserve">330 </v>
      </c>
      <c r="N4333" t="e">
        <f t="shared" si="407"/>
        <v>#VALUE!</v>
      </c>
      <c r="O4333" t="b" cm="1">
        <f t="array" ref="O4333">COUNT(FIND({0,1,2,3,4,5,6,7,8,9},N4333))&gt;0</f>
        <v>0</v>
      </c>
    </row>
    <row r="4334" spans="1:15" hidden="1" x14ac:dyDescent="0.3">
      <c r="A4334" s="1" t="s">
        <v>8368</v>
      </c>
      <c r="B4334" t="s">
        <v>3933</v>
      </c>
      <c r="C4334" t="s">
        <v>8369</v>
      </c>
      <c r="D4334">
        <v>2</v>
      </c>
      <c r="E4334" t="s">
        <v>7</v>
      </c>
      <c r="I4334">
        <f t="shared" si="402"/>
        <v>1</v>
      </c>
      <c r="J4334">
        <f t="shared" si="403"/>
        <v>1</v>
      </c>
      <c r="K4334" t="str">
        <f t="shared" si="404"/>
        <v>Ticket</v>
      </c>
      <c r="L4334" t="str">
        <f t="shared" si="405"/>
        <v>331-</v>
      </c>
      <c r="M4334" t="str">
        <f t="shared" si="406"/>
        <v xml:space="preserve">331 </v>
      </c>
      <c r="N4334" t="e">
        <f t="shared" si="407"/>
        <v>#VALUE!</v>
      </c>
      <c r="O4334" t="b" cm="1">
        <f t="array" ref="O4334">COUNT(FIND({0,1,2,3,4,5,6,7,8,9},N4334))&gt;0</f>
        <v>0</v>
      </c>
    </row>
    <row r="4335" spans="1:15" hidden="1" x14ac:dyDescent="0.3">
      <c r="A4335" s="1" t="s">
        <v>8370</v>
      </c>
      <c r="B4335" t="s">
        <v>4073</v>
      </c>
      <c r="C4335" t="s">
        <v>8371</v>
      </c>
      <c r="D4335">
        <v>2</v>
      </c>
      <c r="E4335" t="s">
        <v>7</v>
      </c>
      <c r="I4335">
        <f t="shared" si="402"/>
        <v>1</v>
      </c>
      <c r="J4335">
        <f t="shared" si="403"/>
        <v>1</v>
      </c>
      <c r="K4335" t="str">
        <f t="shared" si="404"/>
        <v>Ticket</v>
      </c>
      <c r="L4335" t="str">
        <f t="shared" si="405"/>
        <v>201-</v>
      </c>
      <c r="M4335" t="str">
        <f t="shared" si="406"/>
        <v xml:space="preserve">201 </v>
      </c>
      <c r="N4335" t="e">
        <f t="shared" si="407"/>
        <v>#VALUE!</v>
      </c>
      <c r="O4335" t="b" cm="1">
        <f t="array" ref="O4335">COUNT(FIND({0,1,2,3,4,5,6,7,8,9},N4335))&gt;0</f>
        <v>0</v>
      </c>
    </row>
    <row r="4336" spans="1:15" hidden="1" x14ac:dyDescent="0.3">
      <c r="A4336" s="1" t="s">
        <v>8372</v>
      </c>
      <c r="B4336" t="s">
        <v>4083</v>
      </c>
      <c r="C4336" t="s">
        <v>374</v>
      </c>
      <c r="D4336">
        <v>2</v>
      </c>
      <c r="E4336" t="s">
        <v>7</v>
      </c>
      <c r="I4336">
        <f t="shared" si="402"/>
        <v>1</v>
      </c>
      <c r="J4336">
        <f t="shared" si="403"/>
        <v>1</v>
      </c>
      <c r="K4336" t="str">
        <f t="shared" si="404"/>
        <v>PM</v>
      </c>
      <c r="L4336" t="str">
        <f t="shared" si="405"/>
        <v>01-</v>
      </c>
      <c r="M4336" t="str">
        <f t="shared" si="406"/>
        <v xml:space="preserve">01 </v>
      </c>
      <c r="N4336" t="e">
        <f t="shared" si="407"/>
        <v>#VALUE!</v>
      </c>
      <c r="O4336" t="b" cm="1">
        <f t="array" ref="O4336">COUNT(FIND({0,1,2,3,4,5,6,7,8,9},N4336))&gt;0</f>
        <v>0</v>
      </c>
    </row>
    <row r="4337" spans="1:15" hidden="1" x14ac:dyDescent="0.3">
      <c r="A4337" s="1" t="s">
        <v>8373</v>
      </c>
      <c r="B4337" t="s">
        <v>4083</v>
      </c>
      <c r="C4337" t="s">
        <v>8374</v>
      </c>
      <c r="D4337">
        <v>2</v>
      </c>
      <c r="E4337" t="s">
        <v>7</v>
      </c>
      <c r="I4337">
        <f t="shared" si="402"/>
        <v>1</v>
      </c>
      <c r="J4337">
        <f t="shared" si="403"/>
        <v>1</v>
      </c>
      <c r="K4337" t="str">
        <f t="shared" si="404"/>
        <v>Abstimmung Kunde</v>
      </c>
      <c r="L4337" t="str">
        <f t="shared" si="405"/>
        <v>03-</v>
      </c>
      <c r="M4337" t="str">
        <f t="shared" si="406"/>
        <v xml:space="preserve">03 </v>
      </c>
      <c r="N4337" t="str">
        <f t="shared" si="407"/>
        <v>Abstimmung</v>
      </c>
      <c r="O4337" t="b" cm="1">
        <f t="array" ref="O4337">COUNT(FIND({0,1,2,3,4,5,6,7,8,9},N4337))&gt;0</f>
        <v>0</v>
      </c>
    </row>
    <row r="4338" spans="1:15" hidden="1" x14ac:dyDescent="0.3">
      <c r="A4338" s="1" t="s">
        <v>8375</v>
      </c>
      <c r="B4338" t="s">
        <v>4087</v>
      </c>
      <c r="C4338" t="s">
        <v>5166</v>
      </c>
      <c r="D4338">
        <v>2</v>
      </c>
      <c r="E4338" t="s">
        <v>7</v>
      </c>
      <c r="I4338">
        <f t="shared" si="402"/>
        <v>1</v>
      </c>
      <c r="J4338">
        <f t="shared" si="403"/>
        <v>1</v>
      </c>
      <c r="K4338" t="str">
        <f t="shared" si="404"/>
        <v>Abstimmung</v>
      </c>
      <c r="L4338" t="str">
        <f t="shared" si="405"/>
        <v>01-</v>
      </c>
      <c r="M4338" t="str">
        <f t="shared" si="406"/>
        <v xml:space="preserve">01 </v>
      </c>
      <c r="N4338" t="e">
        <f t="shared" si="407"/>
        <v>#VALUE!</v>
      </c>
      <c r="O4338" t="b" cm="1">
        <f t="array" ref="O4338">COUNT(FIND({0,1,2,3,4,5,6,7,8,9},N4338))&gt;0</f>
        <v>0</v>
      </c>
    </row>
    <row r="4339" spans="1:15" hidden="1" x14ac:dyDescent="0.3">
      <c r="A4339" s="1" t="s">
        <v>8376</v>
      </c>
      <c r="B4339" t="s">
        <v>4087</v>
      </c>
      <c r="C4339" t="s">
        <v>8377</v>
      </c>
      <c r="D4339">
        <v>2</v>
      </c>
      <c r="E4339" t="s">
        <v>7</v>
      </c>
      <c r="I4339">
        <f t="shared" si="402"/>
        <v>1</v>
      </c>
      <c r="J4339">
        <f t="shared" si="403"/>
        <v>1</v>
      </c>
      <c r="K4339" t="str">
        <f t="shared" si="404"/>
        <v>Schulungskonzept</v>
      </c>
      <c r="L4339" t="str">
        <f t="shared" si="405"/>
        <v>02-</v>
      </c>
      <c r="M4339" t="str">
        <f t="shared" si="406"/>
        <v xml:space="preserve">02 </v>
      </c>
      <c r="N4339" t="e">
        <f t="shared" si="407"/>
        <v>#VALUE!</v>
      </c>
      <c r="O4339" t="b" cm="1">
        <f t="array" ref="O4339">COUNT(FIND({0,1,2,3,4,5,6,7,8,9},N4339))&gt;0</f>
        <v>0</v>
      </c>
    </row>
    <row r="4340" spans="1:15" hidden="1" x14ac:dyDescent="0.3">
      <c r="A4340" s="1" t="s">
        <v>8378</v>
      </c>
      <c r="B4340" t="s">
        <v>4087</v>
      </c>
      <c r="C4340" t="s">
        <v>8379</v>
      </c>
      <c r="D4340">
        <v>2</v>
      </c>
      <c r="E4340" t="s">
        <v>7</v>
      </c>
      <c r="I4340">
        <f t="shared" si="402"/>
        <v>1</v>
      </c>
      <c r="J4340">
        <f t="shared" si="403"/>
        <v>1</v>
      </c>
      <c r="K4340" t="str">
        <f t="shared" si="404"/>
        <v>IAF Integration</v>
      </c>
      <c r="L4340" t="str">
        <f t="shared" si="405"/>
        <v>70-</v>
      </c>
      <c r="M4340" t="str">
        <f t="shared" si="406"/>
        <v xml:space="preserve">70 </v>
      </c>
      <c r="N4340" t="str">
        <f t="shared" si="407"/>
        <v>IAF</v>
      </c>
      <c r="O4340" t="b" cm="1">
        <f t="array" ref="O4340">COUNT(FIND({0,1,2,3,4,5,6,7,8,9},N4340))&gt;0</f>
        <v>0</v>
      </c>
    </row>
    <row r="4341" spans="1:15" hidden="1" x14ac:dyDescent="0.3">
      <c r="A4341" s="1" t="s">
        <v>8380</v>
      </c>
      <c r="B4341" t="s">
        <v>4093</v>
      </c>
      <c r="C4341" t="s">
        <v>8148</v>
      </c>
      <c r="D4341">
        <v>2</v>
      </c>
      <c r="E4341" t="s">
        <v>7</v>
      </c>
      <c r="I4341">
        <f t="shared" si="402"/>
        <v>1</v>
      </c>
      <c r="J4341">
        <f t="shared" si="403"/>
        <v>1</v>
      </c>
      <c r="K4341" t="str">
        <f t="shared" si="404"/>
        <v>Analyse / Konzeption</v>
      </c>
      <c r="L4341" t="str">
        <f t="shared" si="405"/>
        <v>01-</v>
      </c>
      <c r="M4341" t="str">
        <f t="shared" si="406"/>
        <v xml:space="preserve">01 </v>
      </c>
      <c r="N4341" t="str">
        <f t="shared" si="407"/>
        <v>Analyse</v>
      </c>
      <c r="O4341" t="b" cm="1">
        <f t="array" ref="O4341">COUNT(FIND({0,1,2,3,4,5,6,7,8,9},N4341))&gt;0</f>
        <v>0</v>
      </c>
    </row>
    <row r="4342" spans="1:15" hidden="1" x14ac:dyDescent="0.3">
      <c r="A4342" s="1" t="s">
        <v>8381</v>
      </c>
      <c r="B4342" t="s">
        <v>4093</v>
      </c>
      <c r="C4342" t="s">
        <v>8382</v>
      </c>
      <c r="D4342">
        <v>2</v>
      </c>
      <c r="E4342" t="s">
        <v>7</v>
      </c>
      <c r="I4342">
        <f t="shared" si="402"/>
        <v>1</v>
      </c>
      <c r="J4342">
        <f t="shared" si="403"/>
        <v>1</v>
      </c>
      <c r="K4342" t="str">
        <f t="shared" si="404"/>
        <v>Abstimmugn KWS</v>
      </c>
      <c r="L4342" t="str">
        <f t="shared" si="405"/>
        <v>02-</v>
      </c>
      <c r="M4342" t="str">
        <f t="shared" si="406"/>
        <v xml:space="preserve">02 </v>
      </c>
      <c r="N4342" t="str">
        <f t="shared" si="407"/>
        <v>Abstimmugn</v>
      </c>
      <c r="O4342" t="b" cm="1">
        <f t="array" ref="O4342">COUNT(FIND({0,1,2,3,4,5,6,7,8,9},N4342))&gt;0</f>
        <v>0</v>
      </c>
    </row>
    <row r="4343" spans="1:15" hidden="1" x14ac:dyDescent="0.3">
      <c r="A4343" s="1" t="s">
        <v>8383</v>
      </c>
      <c r="B4343" t="s">
        <v>4093</v>
      </c>
      <c r="C4343" t="s">
        <v>1716</v>
      </c>
      <c r="D4343">
        <v>2</v>
      </c>
      <c r="E4343" t="s">
        <v>7</v>
      </c>
      <c r="I4343">
        <f t="shared" si="402"/>
        <v>1</v>
      </c>
      <c r="J4343">
        <f t="shared" si="403"/>
        <v>1</v>
      </c>
      <c r="K4343" t="str">
        <f t="shared" si="404"/>
        <v>Realisierung</v>
      </c>
      <c r="L4343" t="str">
        <f t="shared" si="405"/>
        <v>03-</v>
      </c>
      <c r="M4343" t="str">
        <f t="shared" si="406"/>
        <v xml:space="preserve">03 </v>
      </c>
      <c r="N4343" t="e">
        <f t="shared" si="407"/>
        <v>#VALUE!</v>
      </c>
      <c r="O4343" t="b" cm="1">
        <f t="array" ref="O4343">COUNT(FIND({0,1,2,3,4,5,6,7,8,9},N4343))&gt;0</f>
        <v>0</v>
      </c>
    </row>
    <row r="4344" spans="1:15" hidden="1" x14ac:dyDescent="0.3">
      <c r="A4344" s="1" t="s">
        <v>8384</v>
      </c>
      <c r="B4344" t="s">
        <v>4101</v>
      </c>
      <c r="C4344" t="s">
        <v>279</v>
      </c>
      <c r="D4344">
        <v>2</v>
      </c>
      <c r="E4344" t="s">
        <v>7</v>
      </c>
      <c r="I4344">
        <f t="shared" si="402"/>
        <v>1</v>
      </c>
      <c r="J4344">
        <f t="shared" si="403"/>
        <v>1</v>
      </c>
      <c r="K4344" t="str">
        <f t="shared" si="404"/>
        <v>Koordination</v>
      </c>
      <c r="L4344" t="str">
        <f t="shared" si="405"/>
        <v>01-</v>
      </c>
      <c r="M4344" t="str">
        <f t="shared" si="406"/>
        <v xml:space="preserve">01 </v>
      </c>
      <c r="N4344" t="e">
        <f t="shared" si="407"/>
        <v>#VALUE!</v>
      </c>
      <c r="O4344" t="b" cm="1">
        <f t="array" ref="O4344">COUNT(FIND({0,1,2,3,4,5,6,7,8,9},N4344))&gt;0</f>
        <v>0</v>
      </c>
    </row>
    <row r="4345" spans="1:15" hidden="1" x14ac:dyDescent="0.3">
      <c r="A4345" s="1" t="s">
        <v>8385</v>
      </c>
      <c r="B4345" t="s">
        <v>4101</v>
      </c>
      <c r="C4345" t="s">
        <v>8386</v>
      </c>
      <c r="D4345">
        <v>2</v>
      </c>
      <c r="E4345" t="s">
        <v>7</v>
      </c>
      <c r="I4345">
        <f t="shared" si="402"/>
        <v>1</v>
      </c>
      <c r="J4345">
        <f t="shared" si="403"/>
        <v>1</v>
      </c>
      <c r="K4345" t="str">
        <f t="shared" si="404"/>
        <v>Abstimmung Leitung</v>
      </c>
      <c r="L4345" t="str">
        <f t="shared" si="405"/>
        <v>02-</v>
      </c>
      <c r="M4345" t="str">
        <f t="shared" si="406"/>
        <v xml:space="preserve">02 </v>
      </c>
      <c r="N4345" t="str">
        <f t="shared" si="407"/>
        <v>Abstimmung</v>
      </c>
      <c r="O4345" t="b" cm="1">
        <f t="array" ref="O4345">COUNT(FIND({0,1,2,3,4,5,6,7,8,9},N4345))&gt;0</f>
        <v>0</v>
      </c>
    </row>
    <row r="4346" spans="1:15" hidden="1" x14ac:dyDescent="0.3">
      <c r="A4346" s="1" t="s">
        <v>8387</v>
      </c>
      <c r="B4346" t="s">
        <v>4101</v>
      </c>
      <c r="C4346" t="s">
        <v>8388</v>
      </c>
      <c r="D4346">
        <v>2</v>
      </c>
      <c r="E4346" t="s">
        <v>7</v>
      </c>
      <c r="I4346">
        <f t="shared" si="402"/>
        <v>1</v>
      </c>
      <c r="J4346">
        <f t="shared" si="403"/>
        <v>1</v>
      </c>
      <c r="K4346" t="str">
        <f t="shared" si="404"/>
        <v>Teamsitzung</v>
      </c>
      <c r="L4346" t="str">
        <f t="shared" si="405"/>
        <v>03-</v>
      </c>
      <c r="M4346" t="str">
        <f t="shared" si="406"/>
        <v xml:space="preserve">03 </v>
      </c>
      <c r="N4346" t="e">
        <f t="shared" si="407"/>
        <v>#VALUE!</v>
      </c>
      <c r="O4346" t="b" cm="1">
        <f t="array" ref="O4346">COUNT(FIND({0,1,2,3,4,5,6,7,8,9},N4346))&gt;0</f>
        <v>0</v>
      </c>
    </row>
    <row r="4347" spans="1:15" hidden="1" x14ac:dyDescent="0.3">
      <c r="A4347" s="1" t="s">
        <v>8389</v>
      </c>
      <c r="B4347" t="s">
        <v>4107</v>
      </c>
      <c r="C4347" t="s">
        <v>5069</v>
      </c>
      <c r="D4347">
        <v>2</v>
      </c>
      <c r="E4347" t="s">
        <v>7</v>
      </c>
      <c r="I4347">
        <f t="shared" si="402"/>
        <v>1</v>
      </c>
      <c r="J4347">
        <f t="shared" si="403"/>
        <v>1</v>
      </c>
      <c r="K4347" t="str">
        <f t="shared" si="404"/>
        <v>Konzeption</v>
      </c>
      <c r="L4347" t="str">
        <f t="shared" si="405"/>
        <v>01-</v>
      </c>
      <c r="M4347" t="str">
        <f t="shared" si="406"/>
        <v xml:space="preserve">01 </v>
      </c>
      <c r="N4347" t="e">
        <f t="shared" si="407"/>
        <v>#VALUE!</v>
      </c>
      <c r="O4347" t="b" cm="1">
        <f t="array" ref="O4347">COUNT(FIND({0,1,2,3,4,5,6,7,8,9},N4347))&gt;0</f>
        <v>0</v>
      </c>
    </row>
    <row r="4348" spans="1:15" hidden="1" x14ac:dyDescent="0.3">
      <c r="A4348" s="1" t="s">
        <v>8390</v>
      </c>
      <c r="B4348" t="s">
        <v>4107</v>
      </c>
      <c r="C4348" t="s">
        <v>8159</v>
      </c>
      <c r="D4348">
        <v>2</v>
      </c>
      <c r="E4348" t="s">
        <v>7</v>
      </c>
      <c r="I4348">
        <f t="shared" si="402"/>
        <v>1</v>
      </c>
      <c r="J4348">
        <f t="shared" si="403"/>
        <v>1</v>
      </c>
      <c r="K4348" t="str">
        <f t="shared" si="404"/>
        <v>Realisierung</v>
      </c>
      <c r="L4348" t="str">
        <f t="shared" si="405"/>
        <v>02-</v>
      </c>
      <c r="M4348" t="str">
        <f t="shared" si="406"/>
        <v xml:space="preserve">02 </v>
      </c>
      <c r="N4348" t="e">
        <f t="shared" si="407"/>
        <v>#VALUE!</v>
      </c>
      <c r="O4348" t="b" cm="1">
        <f t="array" ref="O4348">COUNT(FIND({0,1,2,3,4,5,6,7,8,9},N4348))&gt;0</f>
        <v>0</v>
      </c>
    </row>
    <row r="4349" spans="1:15" hidden="1" x14ac:dyDescent="0.3">
      <c r="A4349" s="1" t="s">
        <v>8391</v>
      </c>
      <c r="B4349" t="s">
        <v>4107</v>
      </c>
      <c r="C4349" t="s">
        <v>8392</v>
      </c>
      <c r="D4349">
        <v>2</v>
      </c>
      <c r="E4349" t="s">
        <v>7</v>
      </c>
      <c r="I4349">
        <f t="shared" si="402"/>
        <v>1</v>
      </c>
      <c r="J4349">
        <f t="shared" si="403"/>
        <v>1</v>
      </c>
      <c r="K4349" t="str">
        <f t="shared" si="404"/>
        <v>Test/Dokumentation</v>
      </c>
      <c r="L4349" t="str">
        <f t="shared" si="405"/>
        <v>03-</v>
      </c>
      <c r="M4349" t="str">
        <f t="shared" si="406"/>
        <v xml:space="preserve">03 </v>
      </c>
      <c r="N4349" t="e">
        <f t="shared" si="407"/>
        <v>#VALUE!</v>
      </c>
      <c r="O4349" t="b" cm="1">
        <f t="array" ref="O4349">COUNT(FIND({0,1,2,3,4,5,6,7,8,9},N4349))&gt;0</f>
        <v>0</v>
      </c>
    </row>
    <row r="4350" spans="1:15" hidden="1" x14ac:dyDescent="0.3">
      <c r="A4350" s="1" t="s">
        <v>8393</v>
      </c>
      <c r="B4350" t="s">
        <v>4115</v>
      </c>
      <c r="C4350" t="s">
        <v>8394</v>
      </c>
      <c r="D4350">
        <v>2</v>
      </c>
      <c r="E4350" t="s">
        <v>7</v>
      </c>
      <c r="I4350">
        <f t="shared" si="402"/>
        <v>1</v>
      </c>
      <c r="J4350">
        <f t="shared" si="403"/>
        <v>1</v>
      </c>
      <c r="K4350" t="str">
        <f t="shared" si="404"/>
        <v>Analyse/Konzeption/AWS</v>
      </c>
      <c r="L4350" t="str">
        <f t="shared" si="405"/>
        <v>01-</v>
      </c>
      <c r="M4350" t="str">
        <f t="shared" si="406"/>
        <v xml:space="preserve">01 </v>
      </c>
      <c r="N4350" t="e">
        <f t="shared" si="407"/>
        <v>#VALUE!</v>
      </c>
      <c r="O4350" t="b" cm="1">
        <f t="array" ref="O4350">COUNT(FIND({0,1,2,3,4,5,6,7,8,9},N4350))&gt;0</f>
        <v>0</v>
      </c>
    </row>
    <row r="4351" spans="1:15" hidden="1" x14ac:dyDescent="0.3">
      <c r="A4351" s="1" t="s">
        <v>8395</v>
      </c>
      <c r="B4351" t="s">
        <v>4115</v>
      </c>
      <c r="C4351" t="s">
        <v>8396</v>
      </c>
      <c r="D4351">
        <v>2</v>
      </c>
      <c r="E4351" t="s">
        <v>7</v>
      </c>
      <c r="I4351">
        <f t="shared" si="402"/>
        <v>1</v>
      </c>
      <c r="J4351">
        <f t="shared" si="403"/>
        <v>1</v>
      </c>
      <c r="K4351" t="str">
        <f t="shared" si="404"/>
        <v>Umsetzung / Test</v>
      </c>
      <c r="L4351" t="str">
        <f t="shared" si="405"/>
        <v>02-</v>
      </c>
      <c r="M4351" t="str">
        <f t="shared" si="406"/>
        <v xml:space="preserve">02 </v>
      </c>
      <c r="N4351" t="str">
        <f t="shared" si="407"/>
        <v>Umsetzung</v>
      </c>
      <c r="O4351" t="b" cm="1">
        <f t="array" ref="O4351">COUNT(FIND({0,1,2,3,4,5,6,7,8,9},N4351))&gt;0</f>
        <v>0</v>
      </c>
    </row>
    <row r="4352" spans="1:15" hidden="1" x14ac:dyDescent="0.3">
      <c r="A4352" s="1" t="s">
        <v>8397</v>
      </c>
      <c r="B4352" t="s">
        <v>4119</v>
      </c>
      <c r="C4352" t="s">
        <v>8398</v>
      </c>
      <c r="D4352">
        <v>2</v>
      </c>
      <c r="E4352" t="s">
        <v>7</v>
      </c>
      <c r="I4352">
        <f t="shared" si="402"/>
        <v>1</v>
      </c>
      <c r="J4352">
        <f t="shared" si="403"/>
        <v>1</v>
      </c>
      <c r="K4352" t="str">
        <f t="shared" si="404"/>
        <v>Konzeption / Analyse / AWS</v>
      </c>
      <c r="L4352" t="str">
        <f t="shared" si="405"/>
        <v>01-</v>
      </c>
      <c r="M4352" t="str">
        <f t="shared" si="406"/>
        <v xml:space="preserve">01 </v>
      </c>
      <c r="N4352" t="str">
        <f t="shared" si="407"/>
        <v>Konzeption</v>
      </c>
      <c r="O4352" t="b" cm="1">
        <f t="array" ref="O4352">COUNT(FIND({0,1,2,3,4,5,6,7,8,9},N4352))&gt;0</f>
        <v>0</v>
      </c>
    </row>
    <row r="4353" spans="1:15" hidden="1" x14ac:dyDescent="0.3">
      <c r="A4353" s="1" t="s">
        <v>8399</v>
      </c>
      <c r="B4353" t="s">
        <v>4119</v>
      </c>
      <c r="C4353" t="s">
        <v>5039</v>
      </c>
      <c r="D4353">
        <v>2</v>
      </c>
      <c r="E4353" t="s">
        <v>7</v>
      </c>
      <c r="I4353">
        <f t="shared" si="402"/>
        <v>1</v>
      </c>
      <c r="J4353">
        <f t="shared" si="403"/>
        <v>1</v>
      </c>
      <c r="K4353" t="str">
        <f t="shared" si="404"/>
        <v>Umsetzung</v>
      </c>
      <c r="L4353" t="str">
        <f t="shared" si="405"/>
        <v>02-</v>
      </c>
      <c r="M4353" t="str">
        <f t="shared" si="406"/>
        <v xml:space="preserve">02 </v>
      </c>
      <c r="N4353" t="e">
        <f t="shared" si="407"/>
        <v>#VALUE!</v>
      </c>
      <c r="O4353" t="b" cm="1">
        <f t="array" ref="O4353">COUNT(FIND({0,1,2,3,4,5,6,7,8,9},N4353))&gt;0</f>
        <v>0</v>
      </c>
    </row>
    <row r="4354" spans="1:15" hidden="1" x14ac:dyDescent="0.3">
      <c r="A4354" s="1" t="s">
        <v>8400</v>
      </c>
      <c r="B4354" t="s">
        <v>4123</v>
      </c>
      <c r="C4354" t="s">
        <v>8401</v>
      </c>
      <c r="D4354">
        <v>2</v>
      </c>
      <c r="E4354" t="s">
        <v>7</v>
      </c>
      <c r="I4354">
        <f t="shared" si="402"/>
        <v>1</v>
      </c>
      <c r="J4354">
        <f t="shared" si="403"/>
        <v>1</v>
      </c>
      <c r="K4354" t="str">
        <f t="shared" si="404"/>
        <v>Einführung und Vorarbeiten</v>
      </c>
      <c r="L4354" t="str">
        <f t="shared" si="405"/>
        <v>01-</v>
      </c>
      <c r="M4354" t="str">
        <f t="shared" si="406"/>
        <v xml:space="preserve">01 </v>
      </c>
      <c r="N4354" t="str">
        <f t="shared" si="407"/>
        <v>Einführung</v>
      </c>
      <c r="O4354" t="b" cm="1">
        <f t="array" ref="O4354">COUNT(FIND({0,1,2,3,4,5,6,7,8,9},N4354))&gt;0</f>
        <v>0</v>
      </c>
    </row>
    <row r="4355" spans="1:15" hidden="1" x14ac:dyDescent="0.3">
      <c r="A4355" s="1" t="s">
        <v>8402</v>
      </c>
      <c r="B4355" t="s">
        <v>4125</v>
      </c>
      <c r="C4355" t="s">
        <v>8403</v>
      </c>
      <c r="D4355">
        <v>2</v>
      </c>
      <c r="E4355" t="s">
        <v>7</v>
      </c>
      <c r="I4355">
        <f t="shared" ref="I4355:I4418" si="408">LEN(C4355)-LEN(SUBSTITUTE(C4355,"-",))</f>
        <v>1</v>
      </c>
      <c r="J4355">
        <f t="shared" ref="J4355:J4418" si="409">IF(I4355&gt;1,2,I4355)</f>
        <v>1</v>
      </c>
      <c r="K4355" t="str">
        <f t="shared" ref="K4355:K4418" si="410">RIGHT($C4355,LEN($C4355)-SEARCH("#",SUBSTITUTE($C4355,"-","#",J4355)))</f>
        <v>Konzept</v>
      </c>
      <c r="L4355" t="str">
        <f t="shared" ref="L4355:L4418" si="411">LEFT($C4355,SEARCH("#",SUBSTITUTE($C4355,"-","#",$J4355)))</f>
        <v>01-</v>
      </c>
      <c r="M4355" t="str">
        <f t="shared" ref="M4355:M4418" si="412">SUBSTITUTE(L4355,"-"," ")</f>
        <v xml:space="preserve">01 </v>
      </c>
      <c r="N4355" t="e">
        <f t="shared" ref="N4355:N4418" si="413">LEFT(K4355,SEARCH(" ",K4355,1)-1)</f>
        <v>#VALUE!</v>
      </c>
      <c r="O4355" t="b" cm="1">
        <f t="array" ref="O4355">COUNT(FIND({0,1,2,3,4,5,6,7,8,9},N4355))&gt;0</f>
        <v>0</v>
      </c>
    </row>
    <row r="4356" spans="1:15" hidden="1" x14ac:dyDescent="0.3">
      <c r="A4356" s="1" t="s">
        <v>8404</v>
      </c>
      <c r="B4356" t="s">
        <v>4125</v>
      </c>
      <c r="C4356" t="s">
        <v>5039</v>
      </c>
      <c r="D4356">
        <v>2</v>
      </c>
      <c r="E4356" t="s">
        <v>7</v>
      </c>
      <c r="I4356">
        <f t="shared" si="408"/>
        <v>1</v>
      </c>
      <c r="J4356">
        <f t="shared" si="409"/>
        <v>1</v>
      </c>
      <c r="K4356" t="str">
        <f t="shared" si="410"/>
        <v>Umsetzung</v>
      </c>
      <c r="L4356" t="str">
        <f t="shared" si="411"/>
        <v>02-</v>
      </c>
      <c r="M4356" t="str">
        <f t="shared" si="412"/>
        <v xml:space="preserve">02 </v>
      </c>
      <c r="N4356" t="e">
        <f t="shared" si="413"/>
        <v>#VALUE!</v>
      </c>
      <c r="O4356" t="b" cm="1">
        <f t="array" ref="O4356">COUNT(FIND({0,1,2,3,4,5,6,7,8,9},N4356))&gt;0</f>
        <v>0</v>
      </c>
    </row>
    <row r="4357" spans="1:15" hidden="1" x14ac:dyDescent="0.3">
      <c r="A4357" s="1" t="s">
        <v>8405</v>
      </c>
      <c r="B4357" t="s">
        <v>4129</v>
      </c>
      <c r="C4357" t="s">
        <v>5034</v>
      </c>
      <c r="D4357">
        <v>2</v>
      </c>
      <c r="E4357" t="s">
        <v>7</v>
      </c>
      <c r="I4357">
        <f t="shared" si="408"/>
        <v>1</v>
      </c>
      <c r="J4357">
        <f t="shared" si="409"/>
        <v>1</v>
      </c>
      <c r="K4357" t="str">
        <f t="shared" si="410"/>
        <v>Umsetzung</v>
      </c>
      <c r="L4357" t="str">
        <f t="shared" si="411"/>
        <v>01-</v>
      </c>
      <c r="M4357" t="str">
        <f t="shared" si="412"/>
        <v xml:space="preserve">01 </v>
      </c>
      <c r="N4357" t="e">
        <f t="shared" si="413"/>
        <v>#VALUE!</v>
      </c>
      <c r="O4357" t="b" cm="1">
        <f t="array" ref="O4357">COUNT(FIND({0,1,2,3,4,5,6,7,8,9},N4357))&gt;0</f>
        <v>0</v>
      </c>
    </row>
    <row r="4358" spans="1:15" hidden="1" x14ac:dyDescent="0.3">
      <c r="A4358" s="1" t="s">
        <v>8406</v>
      </c>
      <c r="B4358" t="s">
        <v>4131</v>
      </c>
      <c r="C4358" t="s">
        <v>5069</v>
      </c>
      <c r="D4358">
        <v>2</v>
      </c>
      <c r="E4358" t="s">
        <v>7</v>
      </c>
      <c r="I4358">
        <f t="shared" si="408"/>
        <v>1</v>
      </c>
      <c r="J4358">
        <f t="shared" si="409"/>
        <v>1</v>
      </c>
      <c r="K4358" t="str">
        <f t="shared" si="410"/>
        <v>Konzeption</v>
      </c>
      <c r="L4358" t="str">
        <f t="shared" si="411"/>
        <v>01-</v>
      </c>
      <c r="M4358" t="str">
        <f t="shared" si="412"/>
        <v xml:space="preserve">01 </v>
      </c>
      <c r="N4358" t="e">
        <f t="shared" si="413"/>
        <v>#VALUE!</v>
      </c>
      <c r="O4358" t="b" cm="1">
        <f t="array" ref="O4358">COUNT(FIND({0,1,2,3,4,5,6,7,8,9},N4358))&gt;0</f>
        <v>0</v>
      </c>
    </row>
    <row r="4359" spans="1:15" hidden="1" x14ac:dyDescent="0.3">
      <c r="A4359" s="1" t="s">
        <v>8407</v>
      </c>
      <c r="B4359" t="s">
        <v>4131</v>
      </c>
      <c r="C4359" t="s">
        <v>8159</v>
      </c>
      <c r="D4359">
        <v>2</v>
      </c>
      <c r="E4359" t="s">
        <v>7</v>
      </c>
      <c r="I4359">
        <f t="shared" si="408"/>
        <v>1</v>
      </c>
      <c r="J4359">
        <f t="shared" si="409"/>
        <v>1</v>
      </c>
      <c r="K4359" t="str">
        <f t="shared" si="410"/>
        <v>Realisierung</v>
      </c>
      <c r="L4359" t="str">
        <f t="shared" si="411"/>
        <v>02-</v>
      </c>
      <c r="M4359" t="str">
        <f t="shared" si="412"/>
        <v xml:space="preserve">02 </v>
      </c>
      <c r="N4359" t="e">
        <f t="shared" si="413"/>
        <v>#VALUE!</v>
      </c>
      <c r="O4359" t="b" cm="1">
        <f t="array" ref="O4359">COUNT(FIND({0,1,2,3,4,5,6,7,8,9},N4359))&gt;0</f>
        <v>0</v>
      </c>
    </row>
    <row r="4360" spans="1:15" hidden="1" x14ac:dyDescent="0.3">
      <c r="A4360" s="1" t="s">
        <v>8408</v>
      </c>
      <c r="B4360" t="s">
        <v>4131</v>
      </c>
      <c r="C4360" t="s">
        <v>8162</v>
      </c>
      <c r="D4360">
        <v>2</v>
      </c>
      <c r="E4360" t="s">
        <v>7</v>
      </c>
      <c r="I4360">
        <f t="shared" si="408"/>
        <v>1</v>
      </c>
      <c r="J4360">
        <f t="shared" si="409"/>
        <v>1</v>
      </c>
      <c r="K4360" t="str">
        <f t="shared" si="410"/>
        <v>Dokumentation / Projektabschluss</v>
      </c>
      <c r="L4360" t="str">
        <f t="shared" si="411"/>
        <v>03-</v>
      </c>
      <c r="M4360" t="str">
        <f t="shared" si="412"/>
        <v xml:space="preserve">03 </v>
      </c>
      <c r="N4360" t="str">
        <f t="shared" si="413"/>
        <v>Dokumentation</v>
      </c>
      <c r="O4360" t="b" cm="1">
        <f t="array" ref="O4360">COUNT(FIND({0,1,2,3,4,5,6,7,8,9},N4360))&gt;0</f>
        <v>0</v>
      </c>
    </row>
    <row r="4361" spans="1:15" hidden="1" x14ac:dyDescent="0.3">
      <c r="A4361" s="1" t="s">
        <v>8409</v>
      </c>
      <c r="B4361" t="s">
        <v>4139</v>
      </c>
      <c r="C4361" t="s">
        <v>5034</v>
      </c>
      <c r="D4361">
        <v>2</v>
      </c>
      <c r="E4361" t="s">
        <v>7</v>
      </c>
      <c r="I4361">
        <f t="shared" si="408"/>
        <v>1</v>
      </c>
      <c r="J4361">
        <f t="shared" si="409"/>
        <v>1</v>
      </c>
      <c r="K4361" t="str">
        <f t="shared" si="410"/>
        <v>Umsetzung</v>
      </c>
      <c r="L4361" t="str">
        <f t="shared" si="411"/>
        <v>01-</v>
      </c>
      <c r="M4361" t="str">
        <f t="shared" si="412"/>
        <v xml:space="preserve">01 </v>
      </c>
      <c r="N4361" t="e">
        <f t="shared" si="413"/>
        <v>#VALUE!</v>
      </c>
      <c r="O4361" t="b" cm="1">
        <f t="array" ref="O4361">COUNT(FIND({0,1,2,3,4,5,6,7,8,9},N4361))&gt;0</f>
        <v>0</v>
      </c>
    </row>
    <row r="4362" spans="1:15" hidden="1" x14ac:dyDescent="0.3">
      <c r="A4362" s="1" t="s">
        <v>8410</v>
      </c>
      <c r="B4362" t="s">
        <v>4141</v>
      </c>
      <c r="C4362" t="s">
        <v>5034</v>
      </c>
      <c r="D4362">
        <v>2</v>
      </c>
      <c r="E4362" t="s">
        <v>7</v>
      </c>
      <c r="I4362">
        <f t="shared" si="408"/>
        <v>1</v>
      </c>
      <c r="J4362">
        <f t="shared" si="409"/>
        <v>1</v>
      </c>
      <c r="K4362" t="str">
        <f t="shared" si="410"/>
        <v>Umsetzung</v>
      </c>
      <c r="L4362" t="str">
        <f t="shared" si="411"/>
        <v>01-</v>
      </c>
      <c r="M4362" t="str">
        <f t="shared" si="412"/>
        <v xml:space="preserve">01 </v>
      </c>
      <c r="N4362" t="e">
        <f t="shared" si="413"/>
        <v>#VALUE!</v>
      </c>
      <c r="O4362" t="b" cm="1">
        <f t="array" ref="O4362">COUNT(FIND({0,1,2,3,4,5,6,7,8,9},N4362))&gt;0</f>
        <v>0</v>
      </c>
    </row>
    <row r="4363" spans="1:15" hidden="1" x14ac:dyDescent="0.3">
      <c r="A4363" s="1" t="s">
        <v>8411</v>
      </c>
      <c r="B4363" t="s">
        <v>4144</v>
      </c>
      <c r="C4363" t="s">
        <v>5034</v>
      </c>
      <c r="D4363">
        <v>2</v>
      </c>
      <c r="E4363" t="s">
        <v>7</v>
      </c>
      <c r="I4363">
        <f t="shared" si="408"/>
        <v>1</v>
      </c>
      <c r="J4363">
        <f t="shared" si="409"/>
        <v>1</v>
      </c>
      <c r="K4363" t="str">
        <f t="shared" si="410"/>
        <v>Umsetzung</v>
      </c>
      <c r="L4363" t="str">
        <f t="shared" si="411"/>
        <v>01-</v>
      </c>
      <c r="M4363" t="str">
        <f t="shared" si="412"/>
        <v xml:space="preserve">01 </v>
      </c>
      <c r="N4363" t="e">
        <f t="shared" si="413"/>
        <v>#VALUE!</v>
      </c>
      <c r="O4363" t="b" cm="1">
        <f t="array" ref="O4363">COUNT(FIND({0,1,2,3,4,5,6,7,8,9},N4363))&gt;0</f>
        <v>0</v>
      </c>
    </row>
    <row r="4364" spans="1:15" hidden="1" x14ac:dyDescent="0.3">
      <c r="A4364" s="1" t="s">
        <v>8412</v>
      </c>
      <c r="B4364" t="s">
        <v>8413</v>
      </c>
      <c r="C4364" t="s">
        <v>5034</v>
      </c>
      <c r="D4364">
        <v>2</v>
      </c>
      <c r="E4364" t="s">
        <v>7</v>
      </c>
      <c r="I4364">
        <f t="shared" si="408"/>
        <v>1</v>
      </c>
      <c r="J4364">
        <f t="shared" si="409"/>
        <v>1</v>
      </c>
      <c r="K4364" t="str">
        <f t="shared" si="410"/>
        <v>Umsetzung</v>
      </c>
      <c r="L4364" t="str">
        <f t="shared" si="411"/>
        <v>01-</v>
      </c>
      <c r="M4364" t="str">
        <f t="shared" si="412"/>
        <v xml:space="preserve">01 </v>
      </c>
      <c r="N4364" t="e">
        <f t="shared" si="413"/>
        <v>#VALUE!</v>
      </c>
      <c r="O4364" t="b" cm="1">
        <f t="array" ref="O4364">COUNT(FIND({0,1,2,3,4,5,6,7,8,9},N4364))&gt;0</f>
        <v>0</v>
      </c>
    </row>
    <row r="4365" spans="1:15" hidden="1" x14ac:dyDescent="0.3">
      <c r="A4365" s="1" t="s">
        <v>8414</v>
      </c>
      <c r="B4365" t="s">
        <v>8413</v>
      </c>
      <c r="C4365" t="s">
        <v>8159</v>
      </c>
      <c r="D4365">
        <v>2</v>
      </c>
      <c r="E4365" t="s">
        <v>7</v>
      </c>
      <c r="I4365">
        <f t="shared" si="408"/>
        <v>1</v>
      </c>
      <c r="J4365">
        <f t="shared" si="409"/>
        <v>1</v>
      </c>
      <c r="K4365" t="str">
        <f t="shared" si="410"/>
        <v>Realisierung</v>
      </c>
      <c r="L4365" t="str">
        <f t="shared" si="411"/>
        <v>02-</v>
      </c>
      <c r="M4365" t="str">
        <f t="shared" si="412"/>
        <v xml:space="preserve">02 </v>
      </c>
      <c r="N4365" t="e">
        <f t="shared" si="413"/>
        <v>#VALUE!</v>
      </c>
      <c r="O4365" t="b" cm="1">
        <f t="array" ref="O4365">COUNT(FIND({0,1,2,3,4,5,6,7,8,9},N4365))&gt;0</f>
        <v>0</v>
      </c>
    </row>
    <row r="4366" spans="1:15" hidden="1" x14ac:dyDescent="0.3">
      <c r="A4366" s="1" t="s">
        <v>8415</v>
      </c>
      <c r="B4366" t="s">
        <v>4148</v>
      </c>
      <c r="C4366" t="s">
        <v>8416</v>
      </c>
      <c r="D4366">
        <v>2</v>
      </c>
      <c r="E4366" t="s">
        <v>7</v>
      </c>
      <c r="I4366">
        <f t="shared" si="408"/>
        <v>1</v>
      </c>
      <c r="J4366">
        <f t="shared" si="409"/>
        <v>1</v>
      </c>
      <c r="K4366" t="str">
        <f t="shared" si="410"/>
        <v>Analyse/AWS</v>
      </c>
      <c r="L4366" t="str">
        <f t="shared" si="411"/>
        <v>01-</v>
      </c>
      <c r="M4366" t="str">
        <f t="shared" si="412"/>
        <v xml:space="preserve">01 </v>
      </c>
      <c r="N4366" t="e">
        <f t="shared" si="413"/>
        <v>#VALUE!</v>
      </c>
      <c r="O4366" t="b" cm="1">
        <f t="array" ref="O4366">COUNT(FIND({0,1,2,3,4,5,6,7,8,9},N4366))&gt;0</f>
        <v>0</v>
      </c>
    </row>
    <row r="4367" spans="1:15" hidden="1" x14ac:dyDescent="0.3">
      <c r="A4367" s="1" t="s">
        <v>8417</v>
      </c>
      <c r="B4367" t="s">
        <v>4148</v>
      </c>
      <c r="C4367" t="s">
        <v>8159</v>
      </c>
      <c r="D4367">
        <v>2</v>
      </c>
      <c r="E4367" t="s">
        <v>7</v>
      </c>
      <c r="I4367">
        <f t="shared" si="408"/>
        <v>1</v>
      </c>
      <c r="J4367">
        <f t="shared" si="409"/>
        <v>1</v>
      </c>
      <c r="K4367" t="str">
        <f t="shared" si="410"/>
        <v>Realisierung</v>
      </c>
      <c r="L4367" t="str">
        <f t="shared" si="411"/>
        <v>02-</v>
      </c>
      <c r="M4367" t="str">
        <f t="shared" si="412"/>
        <v xml:space="preserve">02 </v>
      </c>
      <c r="N4367" t="e">
        <f t="shared" si="413"/>
        <v>#VALUE!</v>
      </c>
      <c r="O4367" t="b" cm="1">
        <f t="array" ref="O4367">COUNT(FIND({0,1,2,3,4,5,6,7,8,9},N4367))&gt;0</f>
        <v>0</v>
      </c>
    </row>
    <row r="4368" spans="1:15" hidden="1" x14ac:dyDescent="0.3">
      <c r="A4368" s="1" t="s">
        <v>8418</v>
      </c>
      <c r="B4368" t="s">
        <v>4148</v>
      </c>
      <c r="C4368" t="s">
        <v>8419</v>
      </c>
      <c r="D4368">
        <v>2</v>
      </c>
      <c r="E4368" t="s">
        <v>7</v>
      </c>
      <c r="I4368">
        <f t="shared" si="408"/>
        <v>1</v>
      </c>
      <c r="J4368">
        <f t="shared" si="409"/>
        <v>1</v>
      </c>
      <c r="K4368" t="str">
        <f t="shared" si="410"/>
        <v>Änderungen</v>
      </c>
      <c r="L4368" t="str">
        <f t="shared" si="411"/>
        <v>04-</v>
      </c>
      <c r="M4368" t="str">
        <f t="shared" si="412"/>
        <v xml:space="preserve">04 </v>
      </c>
      <c r="N4368" t="e">
        <f t="shared" si="413"/>
        <v>#VALUE!</v>
      </c>
      <c r="O4368" t="b" cm="1">
        <f t="array" ref="O4368">COUNT(FIND({0,1,2,3,4,5,6,7,8,9},N4368))&gt;0</f>
        <v>0</v>
      </c>
    </row>
    <row r="4369" spans="1:15" hidden="1" x14ac:dyDescent="0.3">
      <c r="A4369" s="1" t="s">
        <v>8420</v>
      </c>
      <c r="B4369" t="s">
        <v>4164</v>
      </c>
      <c r="C4369" t="s">
        <v>5034</v>
      </c>
      <c r="D4369">
        <v>2</v>
      </c>
      <c r="E4369" t="s">
        <v>7</v>
      </c>
      <c r="I4369">
        <f t="shared" si="408"/>
        <v>1</v>
      </c>
      <c r="J4369">
        <f t="shared" si="409"/>
        <v>1</v>
      </c>
      <c r="K4369" t="str">
        <f t="shared" si="410"/>
        <v>Umsetzung</v>
      </c>
      <c r="L4369" t="str">
        <f t="shared" si="411"/>
        <v>01-</v>
      </c>
      <c r="M4369" t="str">
        <f t="shared" si="412"/>
        <v xml:space="preserve">01 </v>
      </c>
      <c r="N4369" t="e">
        <f t="shared" si="413"/>
        <v>#VALUE!</v>
      </c>
      <c r="O4369" t="b" cm="1">
        <f t="array" ref="O4369">COUNT(FIND({0,1,2,3,4,5,6,7,8,9},N4369))&gt;0</f>
        <v>0</v>
      </c>
    </row>
    <row r="4370" spans="1:15" hidden="1" x14ac:dyDescent="0.3">
      <c r="A4370" s="1" t="s">
        <v>8421</v>
      </c>
      <c r="B4370" t="s">
        <v>4166</v>
      </c>
      <c r="C4370" t="s">
        <v>5034</v>
      </c>
      <c r="D4370">
        <v>2</v>
      </c>
      <c r="E4370" t="s">
        <v>7</v>
      </c>
      <c r="I4370">
        <f t="shared" si="408"/>
        <v>1</v>
      </c>
      <c r="J4370">
        <f t="shared" si="409"/>
        <v>1</v>
      </c>
      <c r="K4370" t="str">
        <f t="shared" si="410"/>
        <v>Umsetzung</v>
      </c>
      <c r="L4370" t="str">
        <f t="shared" si="411"/>
        <v>01-</v>
      </c>
      <c r="M4370" t="str">
        <f t="shared" si="412"/>
        <v xml:space="preserve">01 </v>
      </c>
      <c r="N4370" t="e">
        <f t="shared" si="413"/>
        <v>#VALUE!</v>
      </c>
      <c r="O4370" t="b" cm="1">
        <f t="array" ref="O4370">COUNT(FIND({0,1,2,3,4,5,6,7,8,9},N4370))&gt;0</f>
        <v>0</v>
      </c>
    </row>
    <row r="4371" spans="1:15" hidden="1" x14ac:dyDescent="0.3">
      <c r="A4371" s="1" t="s">
        <v>8422</v>
      </c>
      <c r="B4371" t="s">
        <v>4168</v>
      </c>
      <c r="C4371" t="s">
        <v>8423</v>
      </c>
      <c r="D4371">
        <v>2</v>
      </c>
      <c r="E4371" t="s">
        <v>7</v>
      </c>
      <c r="I4371">
        <f t="shared" si="408"/>
        <v>1</v>
      </c>
      <c r="J4371">
        <f t="shared" si="409"/>
        <v>1</v>
      </c>
      <c r="K4371" t="str">
        <f t="shared" si="410"/>
        <v>Aufwandsschätzung</v>
      </c>
      <c r="L4371" t="str">
        <f t="shared" si="411"/>
        <v>01-</v>
      </c>
      <c r="M4371" t="str">
        <f t="shared" si="412"/>
        <v xml:space="preserve">01 </v>
      </c>
      <c r="N4371" t="e">
        <f t="shared" si="413"/>
        <v>#VALUE!</v>
      </c>
      <c r="O4371" t="b" cm="1">
        <f t="array" ref="O4371">COUNT(FIND({0,1,2,3,4,5,6,7,8,9},N4371))&gt;0</f>
        <v>0</v>
      </c>
    </row>
    <row r="4372" spans="1:15" hidden="1" x14ac:dyDescent="0.3">
      <c r="A4372" s="1" t="s">
        <v>8424</v>
      </c>
      <c r="B4372" t="s">
        <v>4170</v>
      </c>
      <c r="C4372" t="s">
        <v>8425</v>
      </c>
      <c r="D4372">
        <v>2</v>
      </c>
      <c r="E4372" t="s">
        <v>7</v>
      </c>
      <c r="I4372">
        <f t="shared" si="408"/>
        <v>1</v>
      </c>
      <c r="J4372">
        <f t="shared" si="409"/>
        <v>1</v>
      </c>
      <c r="K4372" t="str">
        <f t="shared" si="410"/>
        <v>Analyse/Vorbereitung</v>
      </c>
      <c r="L4372" t="str">
        <f t="shared" si="411"/>
        <v>01-</v>
      </c>
      <c r="M4372" t="str">
        <f t="shared" si="412"/>
        <v xml:space="preserve">01 </v>
      </c>
      <c r="N4372" t="e">
        <f t="shared" si="413"/>
        <v>#VALUE!</v>
      </c>
      <c r="O4372" t="b" cm="1">
        <f t="array" ref="O4372">COUNT(FIND({0,1,2,3,4,5,6,7,8,9},N4372))&gt;0</f>
        <v>0</v>
      </c>
    </row>
    <row r="4373" spans="1:15" hidden="1" x14ac:dyDescent="0.3">
      <c r="A4373" s="1" t="s">
        <v>8426</v>
      </c>
      <c r="B4373" t="s">
        <v>4170</v>
      </c>
      <c r="C4373" t="s">
        <v>8427</v>
      </c>
      <c r="D4373">
        <v>2</v>
      </c>
      <c r="E4373" t="s">
        <v>7</v>
      </c>
      <c r="I4373">
        <f t="shared" si="408"/>
        <v>1</v>
      </c>
      <c r="J4373">
        <f t="shared" si="409"/>
        <v>1</v>
      </c>
      <c r="K4373" t="str">
        <f t="shared" si="410"/>
        <v>Implementierung</v>
      </c>
      <c r="L4373" t="str">
        <f t="shared" si="411"/>
        <v>02-</v>
      </c>
      <c r="M4373" t="str">
        <f t="shared" si="412"/>
        <v xml:space="preserve">02 </v>
      </c>
      <c r="N4373" t="e">
        <f t="shared" si="413"/>
        <v>#VALUE!</v>
      </c>
      <c r="O4373" t="b" cm="1">
        <f t="array" ref="O4373">COUNT(FIND({0,1,2,3,4,5,6,7,8,9},N4373))&gt;0</f>
        <v>0</v>
      </c>
    </row>
    <row r="4374" spans="1:15" hidden="1" x14ac:dyDescent="0.3">
      <c r="A4374" s="1" t="s">
        <v>8428</v>
      </c>
      <c r="B4374" t="s">
        <v>4176</v>
      </c>
      <c r="C4374" t="s">
        <v>5034</v>
      </c>
      <c r="D4374">
        <v>2</v>
      </c>
      <c r="E4374" t="s">
        <v>7</v>
      </c>
      <c r="I4374">
        <f t="shared" si="408"/>
        <v>1</v>
      </c>
      <c r="J4374">
        <f t="shared" si="409"/>
        <v>1</v>
      </c>
      <c r="K4374" t="str">
        <f t="shared" si="410"/>
        <v>Umsetzung</v>
      </c>
      <c r="L4374" t="str">
        <f t="shared" si="411"/>
        <v>01-</v>
      </c>
      <c r="M4374" t="str">
        <f t="shared" si="412"/>
        <v xml:space="preserve">01 </v>
      </c>
      <c r="N4374" t="e">
        <f t="shared" si="413"/>
        <v>#VALUE!</v>
      </c>
      <c r="O4374" t="b" cm="1">
        <f t="array" ref="O4374">COUNT(FIND({0,1,2,3,4,5,6,7,8,9},N4374))&gt;0</f>
        <v>0</v>
      </c>
    </row>
    <row r="4375" spans="1:15" hidden="1" x14ac:dyDescent="0.3">
      <c r="A4375" s="1" t="s">
        <v>8429</v>
      </c>
      <c r="B4375" t="s">
        <v>4178</v>
      </c>
      <c r="C4375" t="s">
        <v>5069</v>
      </c>
      <c r="D4375">
        <v>2</v>
      </c>
      <c r="E4375" t="s">
        <v>7</v>
      </c>
      <c r="I4375">
        <f t="shared" si="408"/>
        <v>1</v>
      </c>
      <c r="J4375">
        <f t="shared" si="409"/>
        <v>1</v>
      </c>
      <c r="K4375" t="str">
        <f t="shared" si="410"/>
        <v>Konzeption</v>
      </c>
      <c r="L4375" t="str">
        <f t="shared" si="411"/>
        <v>01-</v>
      </c>
      <c r="M4375" t="str">
        <f t="shared" si="412"/>
        <v xml:space="preserve">01 </v>
      </c>
      <c r="N4375" t="e">
        <f t="shared" si="413"/>
        <v>#VALUE!</v>
      </c>
      <c r="O4375" t="b" cm="1">
        <f t="array" ref="O4375">COUNT(FIND({0,1,2,3,4,5,6,7,8,9},N4375))&gt;0</f>
        <v>0</v>
      </c>
    </row>
    <row r="4376" spans="1:15" hidden="1" x14ac:dyDescent="0.3">
      <c r="A4376" s="1" t="s">
        <v>8430</v>
      </c>
      <c r="B4376" t="s">
        <v>4180</v>
      </c>
      <c r="C4376" t="s">
        <v>5174</v>
      </c>
      <c r="D4376">
        <v>2</v>
      </c>
      <c r="E4376" t="s">
        <v>7</v>
      </c>
      <c r="I4376">
        <f t="shared" si="408"/>
        <v>1</v>
      </c>
      <c r="J4376">
        <f t="shared" si="409"/>
        <v>1</v>
      </c>
      <c r="K4376" t="str">
        <f t="shared" si="410"/>
        <v>Durchführung</v>
      </c>
      <c r="L4376" t="str">
        <f t="shared" si="411"/>
        <v>01-</v>
      </c>
      <c r="M4376" t="str">
        <f t="shared" si="412"/>
        <v xml:space="preserve">01 </v>
      </c>
      <c r="N4376" t="e">
        <f t="shared" si="413"/>
        <v>#VALUE!</v>
      </c>
      <c r="O4376" t="b" cm="1">
        <f t="array" ref="O4376">COUNT(FIND({0,1,2,3,4,5,6,7,8,9},N4376))&gt;0</f>
        <v>0</v>
      </c>
    </row>
    <row r="4377" spans="1:15" hidden="1" x14ac:dyDescent="0.3">
      <c r="A4377" s="1" t="s">
        <v>8431</v>
      </c>
      <c r="B4377" t="s">
        <v>4182</v>
      </c>
      <c r="C4377" t="s">
        <v>5174</v>
      </c>
      <c r="D4377">
        <v>2</v>
      </c>
      <c r="E4377" t="s">
        <v>7</v>
      </c>
      <c r="I4377">
        <f t="shared" si="408"/>
        <v>1</v>
      </c>
      <c r="J4377">
        <f t="shared" si="409"/>
        <v>1</v>
      </c>
      <c r="K4377" t="str">
        <f t="shared" si="410"/>
        <v>Durchführung</v>
      </c>
      <c r="L4377" t="str">
        <f t="shared" si="411"/>
        <v>01-</v>
      </c>
      <c r="M4377" t="str">
        <f t="shared" si="412"/>
        <v xml:space="preserve">01 </v>
      </c>
      <c r="N4377" t="e">
        <f t="shared" si="413"/>
        <v>#VALUE!</v>
      </c>
      <c r="O4377" t="b" cm="1">
        <f t="array" ref="O4377">COUNT(FIND({0,1,2,3,4,5,6,7,8,9},N4377))&gt;0</f>
        <v>0</v>
      </c>
    </row>
    <row r="4378" spans="1:15" hidden="1" x14ac:dyDescent="0.3">
      <c r="A4378" s="1" t="s">
        <v>8432</v>
      </c>
      <c r="B4378" t="s">
        <v>4184</v>
      </c>
      <c r="C4378" t="s">
        <v>5034</v>
      </c>
      <c r="D4378">
        <v>2</v>
      </c>
      <c r="E4378" t="s">
        <v>7</v>
      </c>
      <c r="I4378">
        <f t="shared" si="408"/>
        <v>1</v>
      </c>
      <c r="J4378">
        <f t="shared" si="409"/>
        <v>1</v>
      </c>
      <c r="K4378" t="str">
        <f t="shared" si="410"/>
        <v>Umsetzung</v>
      </c>
      <c r="L4378" t="str">
        <f t="shared" si="411"/>
        <v>01-</v>
      </c>
      <c r="M4378" t="str">
        <f t="shared" si="412"/>
        <v xml:space="preserve">01 </v>
      </c>
      <c r="N4378" t="e">
        <f t="shared" si="413"/>
        <v>#VALUE!</v>
      </c>
      <c r="O4378" t="b" cm="1">
        <f t="array" ref="O4378">COUNT(FIND({0,1,2,3,4,5,6,7,8,9},N4378))&gt;0</f>
        <v>0</v>
      </c>
    </row>
    <row r="4379" spans="1:15" hidden="1" x14ac:dyDescent="0.3">
      <c r="A4379" s="1" t="s">
        <v>8433</v>
      </c>
      <c r="B4379" s="2" t="s">
        <v>4188</v>
      </c>
      <c r="C4379" t="s">
        <v>5174</v>
      </c>
      <c r="D4379">
        <v>2</v>
      </c>
      <c r="E4379" t="s">
        <v>7</v>
      </c>
      <c r="I4379">
        <f t="shared" si="408"/>
        <v>1</v>
      </c>
      <c r="J4379">
        <f t="shared" si="409"/>
        <v>1</v>
      </c>
      <c r="K4379" t="str">
        <f t="shared" si="410"/>
        <v>Durchführung</v>
      </c>
      <c r="L4379" t="str">
        <f t="shared" si="411"/>
        <v>01-</v>
      </c>
      <c r="M4379" t="str">
        <f t="shared" si="412"/>
        <v xml:space="preserve">01 </v>
      </c>
      <c r="N4379" t="e">
        <f t="shared" si="413"/>
        <v>#VALUE!</v>
      </c>
      <c r="O4379" t="b" cm="1">
        <f t="array" ref="O4379">COUNT(FIND({0,1,2,3,4,5,6,7,8,9},N4379))&gt;0</f>
        <v>0</v>
      </c>
    </row>
    <row r="4380" spans="1:15" hidden="1" x14ac:dyDescent="0.3">
      <c r="A4380" s="1" t="s">
        <v>8434</v>
      </c>
      <c r="B4380" t="s">
        <v>4190</v>
      </c>
      <c r="C4380" t="s">
        <v>5174</v>
      </c>
      <c r="D4380">
        <v>2</v>
      </c>
      <c r="E4380" t="s">
        <v>7</v>
      </c>
      <c r="I4380">
        <f t="shared" si="408"/>
        <v>1</v>
      </c>
      <c r="J4380">
        <f t="shared" si="409"/>
        <v>1</v>
      </c>
      <c r="K4380" t="str">
        <f t="shared" si="410"/>
        <v>Durchführung</v>
      </c>
      <c r="L4380" t="str">
        <f t="shared" si="411"/>
        <v>01-</v>
      </c>
      <c r="M4380" t="str">
        <f t="shared" si="412"/>
        <v xml:space="preserve">01 </v>
      </c>
      <c r="N4380" t="e">
        <f t="shared" si="413"/>
        <v>#VALUE!</v>
      </c>
      <c r="O4380" t="b" cm="1">
        <f t="array" ref="O4380">COUNT(FIND({0,1,2,3,4,5,6,7,8,9},N4380))&gt;0</f>
        <v>0</v>
      </c>
    </row>
    <row r="4381" spans="1:15" hidden="1" x14ac:dyDescent="0.3">
      <c r="A4381" s="1" t="s">
        <v>8435</v>
      </c>
      <c r="B4381" t="s">
        <v>4192</v>
      </c>
      <c r="C4381" t="s">
        <v>5174</v>
      </c>
      <c r="D4381">
        <v>2</v>
      </c>
      <c r="E4381" t="s">
        <v>7</v>
      </c>
      <c r="I4381">
        <f t="shared" si="408"/>
        <v>1</v>
      </c>
      <c r="J4381">
        <f t="shared" si="409"/>
        <v>1</v>
      </c>
      <c r="K4381" t="str">
        <f t="shared" si="410"/>
        <v>Durchführung</v>
      </c>
      <c r="L4381" t="str">
        <f t="shared" si="411"/>
        <v>01-</v>
      </c>
      <c r="M4381" t="str">
        <f t="shared" si="412"/>
        <v xml:space="preserve">01 </v>
      </c>
      <c r="N4381" t="e">
        <f t="shared" si="413"/>
        <v>#VALUE!</v>
      </c>
      <c r="O4381" t="b" cm="1">
        <f t="array" ref="O4381">COUNT(FIND({0,1,2,3,4,5,6,7,8,9},N4381))&gt;0</f>
        <v>0</v>
      </c>
    </row>
    <row r="4382" spans="1:15" hidden="1" x14ac:dyDescent="0.3">
      <c r="A4382" s="1" t="s">
        <v>8436</v>
      </c>
      <c r="B4382" t="s">
        <v>4194</v>
      </c>
      <c r="C4382" t="s">
        <v>5174</v>
      </c>
      <c r="D4382">
        <v>2</v>
      </c>
      <c r="E4382" t="s">
        <v>7</v>
      </c>
      <c r="I4382">
        <f t="shared" si="408"/>
        <v>1</v>
      </c>
      <c r="J4382">
        <f t="shared" si="409"/>
        <v>1</v>
      </c>
      <c r="K4382" t="str">
        <f t="shared" si="410"/>
        <v>Durchführung</v>
      </c>
      <c r="L4382" t="str">
        <f t="shared" si="411"/>
        <v>01-</v>
      </c>
      <c r="M4382" t="str">
        <f t="shared" si="412"/>
        <v xml:space="preserve">01 </v>
      </c>
      <c r="N4382" t="e">
        <f t="shared" si="413"/>
        <v>#VALUE!</v>
      </c>
      <c r="O4382" t="b" cm="1">
        <f t="array" ref="O4382">COUNT(FIND({0,1,2,3,4,5,6,7,8,9},N4382))&gt;0</f>
        <v>0</v>
      </c>
    </row>
    <row r="4383" spans="1:15" hidden="1" x14ac:dyDescent="0.3">
      <c r="A4383" s="1" t="s">
        <v>8437</v>
      </c>
      <c r="B4383" t="s">
        <v>4196</v>
      </c>
      <c r="C4383" t="s">
        <v>5034</v>
      </c>
      <c r="D4383">
        <v>2</v>
      </c>
      <c r="E4383" t="s">
        <v>7</v>
      </c>
      <c r="I4383">
        <f t="shared" si="408"/>
        <v>1</v>
      </c>
      <c r="J4383">
        <f t="shared" si="409"/>
        <v>1</v>
      </c>
      <c r="K4383" t="str">
        <f t="shared" si="410"/>
        <v>Umsetzung</v>
      </c>
      <c r="L4383" t="str">
        <f t="shared" si="411"/>
        <v>01-</v>
      </c>
      <c r="M4383" t="str">
        <f t="shared" si="412"/>
        <v xml:space="preserve">01 </v>
      </c>
      <c r="N4383" t="e">
        <f t="shared" si="413"/>
        <v>#VALUE!</v>
      </c>
      <c r="O4383" t="b" cm="1">
        <f t="array" ref="O4383">COUNT(FIND({0,1,2,3,4,5,6,7,8,9},N4383))&gt;0</f>
        <v>0</v>
      </c>
    </row>
    <row r="4384" spans="1:15" hidden="1" x14ac:dyDescent="0.3">
      <c r="A4384" s="1" t="s">
        <v>8438</v>
      </c>
      <c r="B4384" t="s">
        <v>4198</v>
      </c>
      <c r="C4384" t="s">
        <v>5034</v>
      </c>
      <c r="D4384">
        <v>2</v>
      </c>
      <c r="E4384" t="s">
        <v>7</v>
      </c>
      <c r="I4384">
        <f t="shared" si="408"/>
        <v>1</v>
      </c>
      <c r="J4384">
        <f t="shared" si="409"/>
        <v>1</v>
      </c>
      <c r="K4384" t="str">
        <f t="shared" si="410"/>
        <v>Umsetzung</v>
      </c>
      <c r="L4384" t="str">
        <f t="shared" si="411"/>
        <v>01-</v>
      </c>
      <c r="M4384" t="str">
        <f t="shared" si="412"/>
        <v xml:space="preserve">01 </v>
      </c>
      <c r="N4384" t="e">
        <f t="shared" si="413"/>
        <v>#VALUE!</v>
      </c>
      <c r="O4384" t="b" cm="1">
        <f t="array" ref="O4384">COUNT(FIND({0,1,2,3,4,5,6,7,8,9},N4384))&gt;0</f>
        <v>0</v>
      </c>
    </row>
    <row r="4385" spans="1:15" hidden="1" x14ac:dyDescent="0.3">
      <c r="A4385" s="1" t="s">
        <v>8439</v>
      </c>
      <c r="B4385" s="2" t="s">
        <v>4200</v>
      </c>
      <c r="C4385" t="s">
        <v>5034</v>
      </c>
      <c r="D4385">
        <v>2</v>
      </c>
      <c r="E4385" t="s">
        <v>7</v>
      </c>
      <c r="I4385">
        <f t="shared" si="408"/>
        <v>1</v>
      </c>
      <c r="J4385">
        <f t="shared" si="409"/>
        <v>1</v>
      </c>
      <c r="K4385" t="str">
        <f t="shared" si="410"/>
        <v>Umsetzung</v>
      </c>
      <c r="L4385" t="str">
        <f t="shared" si="411"/>
        <v>01-</v>
      </c>
      <c r="M4385" t="str">
        <f t="shared" si="412"/>
        <v xml:space="preserve">01 </v>
      </c>
      <c r="N4385" t="e">
        <f t="shared" si="413"/>
        <v>#VALUE!</v>
      </c>
      <c r="O4385" t="b" cm="1">
        <f t="array" ref="O4385">COUNT(FIND({0,1,2,3,4,5,6,7,8,9},N4385))&gt;0</f>
        <v>0</v>
      </c>
    </row>
    <row r="4386" spans="1:15" hidden="1" x14ac:dyDescent="0.3">
      <c r="A4386" s="1" t="s">
        <v>8440</v>
      </c>
      <c r="B4386" t="s">
        <v>4202</v>
      </c>
      <c r="C4386" t="s">
        <v>5045</v>
      </c>
      <c r="D4386">
        <v>2</v>
      </c>
      <c r="E4386" t="s">
        <v>7</v>
      </c>
      <c r="I4386">
        <f t="shared" si="408"/>
        <v>1</v>
      </c>
      <c r="J4386">
        <f t="shared" si="409"/>
        <v>1</v>
      </c>
      <c r="K4386" t="str">
        <f t="shared" si="410"/>
        <v>Analyse</v>
      </c>
      <c r="L4386" t="str">
        <f t="shared" si="411"/>
        <v>01-</v>
      </c>
      <c r="M4386" t="str">
        <f t="shared" si="412"/>
        <v xml:space="preserve">01 </v>
      </c>
      <c r="N4386" t="e">
        <f t="shared" si="413"/>
        <v>#VALUE!</v>
      </c>
      <c r="O4386" t="b" cm="1">
        <f t="array" ref="O4386">COUNT(FIND({0,1,2,3,4,5,6,7,8,9},N4386))&gt;0</f>
        <v>0</v>
      </c>
    </row>
    <row r="4387" spans="1:15" hidden="1" x14ac:dyDescent="0.3">
      <c r="A4387" s="1" t="s">
        <v>8441</v>
      </c>
      <c r="B4387" t="s">
        <v>4208</v>
      </c>
      <c r="C4387" t="s">
        <v>5034</v>
      </c>
      <c r="D4387">
        <v>2</v>
      </c>
      <c r="E4387" t="s">
        <v>7</v>
      </c>
      <c r="I4387">
        <f t="shared" si="408"/>
        <v>1</v>
      </c>
      <c r="J4387">
        <f t="shared" si="409"/>
        <v>1</v>
      </c>
      <c r="K4387" t="str">
        <f t="shared" si="410"/>
        <v>Umsetzung</v>
      </c>
      <c r="L4387" t="str">
        <f t="shared" si="411"/>
        <v>01-</v>
      </c>
      <c r="M4387" t="str">
        <f t="shared" si="412"/>
        <v xml:space="preserve">01 </v>
      </c>
      <c r="N4387" t="e">
        <f t="shared" si="413"/>
        <v>#VALUE!</v>
      </c>
      <c r="O4387" t="b" cm="1">
        <f t="array" ref="O4387">COUNT(FIND({0,1,2,3,4,5,6,7,8,9},N4387))&gt;0</f>
        <v>0</v>
      </c>
    </row>
    <row r="4388" spans="1:15" hidden="1" x14ac:dyDescent="0.3">
      <c r="A4388" s="1" t="s">
        <v>8442</v>
      </c>
      <c r="B4388" t="s">
        <v>4210</v>
      </c>
      <c r="C4388" t="s">
        <v>5034</v>
      </c>
      <c r="D4388">
        <v>2</v>
      </c>
      <c r="E4388" t="s">
        <v>7</v>
      </c>
      <c r="I4388">
        <f t="shared" si="408"/>
        <v>1</v>
      </c>
      <c r="J4388">
        <f t="shared" si="409"/>
        <v>1</v>
      </c>
      <c r="K4388" t="str">
        <f t="shared" si="410"/>
        <v>Umsetzung</v>
      </c>
      <c r="L4388" t="str">
        <f t="shared" si="411"/>
        <v>01-</v>
      </c>
      <c r="M4388" t="str">
        <f t="shared" si="412"/>
        <v xml:space="preserve">01 </v>
      </c>
      <c r="N4388" t="e">
        <f t="shared" si="413"/>
        <v>#VALUE!</v>
      </c>
      <c r="O4388" t="b" cm="1">
        <f t="array" ref="O4388">COUNT(FIND({0,1,2,3,4,5,6,7,8,9},N4388))&gt;0</f>
        <v>0</v>
      </c>
    </row>
    <row r="4389" spans="1:15" hidden="1" x14ac:dyDescent="0.3">
      <c r="A4389" s="1" t="s">
        <v>8443</v>
      </c>
      <c r="B4389" t="s">
        <v>4212</v>
      </c>
      <c r="C4389" t="s">
        <v>5034</v>
      </c>
      <c r="D4389">
        <v>2</v>
      </c>
      <c r="E4389" t="s">
        <v>7</v>
      </c>
      <c r="I4389">
        <f t="shared" si="408"/>
        <v>1</v>
      </c>
      <c r="J4389">
        <f t="shared" si="409"/>
        <v>1</v>
      </c>
      <c r="K4389" t="str">
        <f t="shared" si="410"/>
        <v>Umsetzung</v>
      </c>
      <c r="L4389" t="str">
        <f t="shared" si="411"/>
        <v>01-</v>
      </c>
      <c r="M4389" t="str">
        <f t="shared" si="412"/>
        <v xml:space="preserve">01 </v>
      </c>
      <c r="N4389" t="e">
        <f t="shared" si="413"/>
        <v>#VALUE!</v>
      </c>
      <c r="O4389" t="b" cm="1">
        <f t="array" ref="O4389">COUNT(FIND({0,1,2,3,4,5,6,7,8,9},N4389))&gt;0</f>
        <v>0</v>
      </c>
    </row>
    <row r="4390" spans="1:15" hidden="1" x14ac:dyDescent="0.3">
      <c r="A4390" s="1" t="s">
        <v>8444</v>
      </c>
      <c r="B4390" t="s">
        <v>4214</v>
      </c>
      <c r="C4390" t="s">
        <v>5034</v>
      </c>
      <c r="D4390">
        <v>2</v>
      </c>
      <c r="E4390" t="s">
        <v>7</v>
      </c>
      <c r="I4390">
        <f t="shared" si="408"/>
        <v>1</v>
      </c>
      <c r="J4390">
        <f t="shared" si="409"/>
        <v>1</v>
      </c>
      <c r="K4390" t="str">
        <f t="shared" si="410"/>
        <v>Umsetzung</v>
      </c>
      <c r="L4390" t="str">
        <f t="shared" si="411"/>
        <v>01-</v>
      </c>
      <c r="M4390" t="str">
        <f t="shared" si="412"/>
        <v xml:space="preserve">01 </v>
      </c>
      <c r="N4390" t="e">
        <f t="shared" si="413"/>
        <v>#VALUE!</v>
      </c>
      <c r="O4390" t="b" cm="1">
        <f t="array" ref="O4390">COUNT(FIND({0,1,2,3,4,5,6,7,8,9},N4390))&gt;0</f>
        <v>0</v>
      </c>
    </row>
    <row r="4391" spans="1:15" hidden="1" x14ac:dyDescent="0.3">
      <c r="A4391" s="1" t="s">
        <v>8445</v>
      </c>
      <c r="B4391" t="s">
        <v>4216</v>
      </c>
      <c r="C4391" t="s">
        <v>5034</v>
      </c>
      <c r="D4391">
        <v>2</v>
      </c>
      <c r="E4391" t="s">
        <v>7</v>
      </c>
      <c r="I4391">
        <f t="shared" si="408"/>
        <v>1</v>
      </c>
      <c r="J4391">
        <f t="shared" si="409"/>
        <v>1</v>
      </c>
      <c r="K4391" t="str">
        <f t="shared" si="410"/>
        <v>Umsetzung</v>
      </c>
      <c r="L4391" t="str">
        <f t="shared" si="411"/>
        <v>01-</v>
      </c>
      <c r="M4391" t="str">
        <f t="shared" si="412"/>
        <v xml:space="preserve">01 </v>
      </c>
      <c r="N4391" t="e">
        <f t="shared" si="413"/>
        <v>#VALUE!</v>
      </c>
      <c r="O4391" t="b" cm="1">
        <f t="array" ref="O4391">COUNT(FIND({0,1,2,3,4,5,6,7,8,9},N4391))&gt;0</f>
        <v>0</v>
      </c>
    </row>
    <row r="4392" spans="1:15" hidden="1" x14ac:dyDescent="0.3">
      <c r="A4392" s="1" t="s">
        <v>8446</v>
      </c>
      <c r="B4392" t="s">
        <v>4218</v>
      </c>
      <c r="C4392" t="s">
        <v>8447</v>
      </c>
      <c r="D4392">
        <v>2</v>
      </c>
      <c r="E4392" t="s">
        <v>7</v>
      </c>
      <c r="I4392">
        <f t="shared" si="408"/>
        <v>1</v>
      </c>
      <c r="J4392">
        <f t="shared" si="409"/>
        <v>1</v>
      </c>
      <c r="K4392" t="str">
        <f t="shared" si="410"/>
        <v>Umsetzung SAP</v>
      </c>
      <c r="L4392" t="str">
        <f t="shared" si="411"/>
        <v>01-</v>
      </c>
      <c r="M4392" t="str">
        <f t="shared" si="412"/>
        <v xml:space="preserve">01 </v>
      </c>
      <c r="N4392" t="str">
        <f t="shared" si="413"/>
        <v>Umsetzung</v>
      </c>
      <c r="O4392" t="b" cm="1">
        <f t="array" ref="O4392">COUNT(FIND({0,1,2,3,4,5,6,7,8,9},N4392))&gt;0</f>
        <v>0</v>
      </c>
    </row>
    <row r="4393" spans="1:15" hidden="1" x14ac:dyDescent="0.3">
      <c r="A4393" s="1" t="s">
        <v>8448</v>
      </c>
      <c r="B4393" t="s">
        <v>4220</v>
      </c>
      <c r="C4393" t="s">
        <v>5174</v>
      </c>
      <c r="D4393">
        <v>2</v>
      </c>
      <c r="E4393" t="s">
        <v>7</v>
      </c>
      <c r="I4393">
        <f t="shared" si="408"/>
        <v>1</v>
      </c>
      <c r="J4393">
        <f t="shared" si="409"/>
        <v>1</v>
      </c>
      <c r="K4393" t="str">
        <f t="shared" si="410"/>
        <v>Durchführung</v>
      </c>
      <c r="L4393" t="str">
        <f t="shared" si="411"/>
        <v>01-</v>
      </c>
      <c r="M4393" t="str">
        <f t="shared" si="412"/>
        <v xml:space="preserve">01 </v>
      </c>
      <c r="N4393" t="e">
        <f t="shared" si="413"/>
        <v>#VALUE!</v>
      </c>
      <c r="O4393" t="b" cm="1">
        <f t="array" ref="O4393">COUNT(FIND({0,1,2,3,4,5,6,7,8,9},N4393))&gt;0</f>
        <v>0</v>
      </c>
    </row>
    <row r="4394" spans="1:15" hidden="1" x14ac:dyDescent="0.3">
      <c r="A4394" s="1" t="s">
        <v>8449</v>
      </c>
      <c r="B4394" s="2" t="s">
        <v>4222</v>
      </c>
      <c r="C4394" t="s">
        <v>8450</v>
      </c>
      <c r="D4394">
        <v>2</v>
      </c>
      <c r="E4394" t="s">
        <v>7</v>
      </c>
      <c r="I4394">
        <f t="shared" si="408"/>
        <v>1</v>
      </c>
      <c r="J4394">
        <f t="shared" si="409"/>
        <v>1</v>
      </c>
      <c r="K4394" t="str">
        <f t="shared" si="410"/>
        <v>Analyse / Konzeption / Anofrderungsaufnahme</v>
      </c>
      <c r="L4394" t="str">
        <f t="shared" si="411"/>
        <v>01-</v>
      </c>
      <c r="M4394" t="str">
        <f t="shared" si="412"/>
        <v xml:space="preserve">01 </v>
      </c>
      <c r="N4394" t="str">
        <f t="shared" si="413"/>
        <v>Analyse</v>
      </c>
      <c r="O4394" t="b" cm="1">
        <f t="array" ref="O4394">COUNT(FIND({0,1,2,3,4,5,6,7,8,9},N4394))&gt;0</f>
        <v>0</v>
      </c>
    </row>
    <row r="4395" spans="1:15" hidden="1" x14ac:dyDescent="0.3">
      <c r="A4395" s="1" t="s">
        <v>8451</v>
      </c>
      <c r="B4395" t="s">
        <v>4226</v>
      </c>
      <c r="C4395" t="s">
        <v>5034</v>
      </c>
      <c r="D4395">
        <v>2</v>
      </c>
      <c r="E4395" t="s">
        <v>7</v>
      </c>
      <c r="I4395">
        <f t="shared" si="408"/>
        <v>1</v>
      </c>
      <c r="J4395">
        <f t="shared" si="409"/>
        <v>1</v>
      </c>
      <c r="K4395" t="str">
        <f t="shared" si="410"/>
        <v>Umsetzung</v>
      </c>
      <c r="L4395" t="str">
        <f t="shared" si="411"/>
        <v>01-</v>
      </c>
      <c r="M4395" t="str">
        <f t="shared" si="412"/>
        <v xml:space="preserve">01 </v>
      </c>
      <c r="N4395" t="e">
        <f t="shared" si="413"/>
        <v>#VALUE!</v>
      </c>
      <c r="O4395" t="b" cm="1">
        <f t="array" ref="O4395">COUNT(FIND({0,1,2,3,4,5,6,7,8,9},N4395))&gt;0</f>
        <v>0</v>
      </c>
    </row>
    <row r="4396" spans="1:15" hidden="1" x14ac:dyDescent="0.3">
      <c r="A4396" s="1" t="s">
        <v>8452</v>
      </c>
      <c r="B4396" t="s">
        <v>4228</v>
      </c>
      <c r="C4396" t="s">
        <v>5034</v>
      </c>
      <c r="D4396">
        <v>2</v>
      </c>
      <c r="E4396" t="s">
        <v>7</v>
      </c>
      <c r="I4396">
        <f t="shared" si="408"/>
        <v>1</v>
      </c>
      <c r="J4396">
        <f t="shared" si="409"/>
        <v>1</v>
      </c>
      <c r="K4396" t="str">
        <f t="shared" si="410"/>
        <v>Umsetzung</v>
      </c>
      <c r="L4396" t="str">
        <f t="shared" si="411"/>
        <v>01-</v>
      </c>
      <c r="M4396" t="str">
        <f t="shared" si="412"/>
        <v xml:space="preserve">01 </v>
      </c>
      <c r="N4396" t="e">
        <f t="shared" si="413"/>
        <v>#VALUE!</v>
      </c>
      <c r="O4396" t="b" cm="1">
        <f t="array" ref="O4396">COUNT(FIND({0,1,2,3,4,5,6,7,8,9},N4396))&gt;0</f>
        <v>0</v>
      </c>
    </row>
    <row r="4397" spans="1:15" hidden="1" x14ac:dyDescent="0.3">
      <c r="A4397" s="1" t="s">
        <v>8453</v>
      </c>
      <c r="B4397" t="s">
        <v>4230</v>
      </c>
      <c r="C4397" t="s">
        <v>5034</v>
      </c>
      <c r="D4397">
        <v>2</v>
      </c>
      <c r="E4397" t="s">
        <v>7</v>
      </c>
      <c r="I4397">
        <f t="shared" si="408"/>
        <v>1</v>
      </c>
      <c r="J4397">
        <f t="shared" si="409"/>
        <v>1</v>
      </c>
      <c r="K4397" t="str">
        <f t="shared" si="410"/>
        <v>Umsetzung</v>
      </c>
      <c r="L4397" t="str">
        <f t="shared" si="411"/>
        <v>01-</v>
      </c>
      <c r="M4397" t="str">
        <f t="shared" si="412"/>
        <v xml:space="preserve">01 </v>
      </c>
      <c r="N4397" t="e">
        <f t="shared" si="413"/>
        <v>#VALUE!</v>
      </c>
      <c r="O4397" t="b" cm="1">
        <f t="array" ref="O4397">COUNT(FIND({0,1,2,3,4,5,6,7,8,9},N4397))&gt;0</f>
        <v>0</v>
      </c>
    </row>
    <row r="4398" spans="1:15" hidden="1" x14ac:dyDescent="0.3">
      <c r="A4398" s="1" t="s">
        <v>8454</v>
      </c>
      <c r="B4398" t="s">
        <v>4232</v>
      </c>
      <c r="C4398" t="s">
        <v>5034</v>
      </c>
      <c r="D4398">
        <v>2</v>
      </c>
      <c r="E4398" t="s">
        <v>7</v>
      </c>
      <c r="I4398">
        <f t="shared" si="408"/>
        <v>1</v>
      </c>
      <c r="J4398">
        <f t="shared" si="409"/>
        <v>1</v>
      </c>
      <c r="K4398" t="str">
        <f t="shared" si="410"/>
        <v>Umsetzung</v>
      </c>
      <c r="L4398" t="str">
        <f t="shared" si="411"/>
        <v>01-</v>
      </c>
      <c r="M4398" t="str">
        <f t="shared" si="412"/>
        <v xml:space="preserve">01 </v>
      </c>
      <c r="N4398" t="e">
        <f t="shared" si="413"/>
        <v>#VALUE!</v>
      </c>
      <c r="O4398" t="b" cm="1">
        <f t="array" ref="O4398">COUNT(FIND({0,1,2,3,4,5,6,7,8,9},N4398))&gt;0</f>
        <v>0</v>
      </c>
    </row>
    <row r="4399" spans="1:15" hidden="1" x14ac:dyDescent="0.3">
      <c r="A4399" s="1" t="s">
        <v>8455</v>
      </c>
      <c r="B4399" t="s">
        <v>4236</v>
      </c>
      <c r="C4399" t="s">
        <v>5174</v>
      </c>
      <c r="D4399">
        <v>2</v>
      </c>
      <c r="E4399" t="s">
        <v>7</v>
      </c>
      <c r="I4399">
        <f t="shared" si="408"/>
        <v>1</v>
      </c>
      <c r="J4399">
        <f t="shared" si="409"/>
        <v>1</v>
      </c>
      <c r="K4399" t="str">
        <f t="shared" si="410"/>
        <v>Durchführung</v>
      </c>
      <c r="L4399" t="str">
        <f t="shared" si="411"/>
        <v>01-</v>
      </c>
      <c r="M4399" t="str">
        <f t="shared" si="412"/>
        <v xml:space="preserve">01 </v>
      </c>
      <c r="N4399" t="e">
        <f t="shared" si="413"/>
        <v>#VALUE!</v>
      </c>
      <c r="O4399" t="b" cm="1">
        <f t="array" ref="O4399">COUNT(FIND({0,1,2,3,4,5,6,7,8,9},N4399))&gt;0</f>
        <v>0</v>
      </c>
    </row>
    <row r="4400" spans="1:15" hidden="1" x14ac:dyDescent="0.3">
      <c r="A4400" s="1" t="s">
        <v>8456</v>
      </c>
      <c r="B4400" t="s">
        <v>4236</v>
      </c>
      <c r="C4400" t="s">
        <v>5034</v>
      </c>
      <c r="D4400">
        <v>2</v>
      </c>
      <c r="E4400" t="s">
        <v>7</v>
      </c>
      <c r="I4400">
        <f t="shared" si="408"/>
        <v>1</v>
      </c>
      <c r="J4400">
        <f t="shared" si="409"/>
        <v>1</v>
      </c>
      <c r="K4400" t="str">
        <f t="shared" si="410"/>
        <v>Umsetzung</v>
      </c>
      <c r="L4400" t="str">
        <f t="shared" si="411"/>
        <v>01-</v>
      </c>
      <c r="M4400" t="str">
        <f t="shared" si="412"/>
        <v xml:space="preserve">01 </v>
      </c>
      <c r="N4400" t="e">
        <f t="shared" si="413"/>
        <v>#VALUE!</v>
      </c>
      <c r="O4400" t="b" cm="1">
        <f t="array" ref="O4400">COUNT(FIND({0,1,2,3,4,5,6,7,8,9},N4400))&gt;0</f>
        <v>0</v>
      </c>
    </row>
    <row r="4401" spans="1:15" hidden="1" x14ac:dyDescent="0.3">
      <c r="A4401" s="1" t="s">
        <v>8457</v>
      </c>
      <c r="B4401" t="s">
        <v>4241</v>
      </c>
      <c r="C4401" t="s">
        <v>5034</v>
      </c>
      <c r="D4401">
        <v>2</v>
      </c>
      <c r="E4401" t="s">
        <v>7</v>
      </c>
      <c r="I4401">
        <f t="shared" si="408"/>
        <v>1</v>
      </c>
      <c r="J4401">
        <f t="shared" si="409"/>
        <v>1</v>
      </c>
      <c r="K4401" t="str">
        <f t="shared" si="410"/>
        <v>Umsetzung</v>
      </c>
      <c r="L4401" t="str">
        <f t="shared" si="411"/>
        <v>01-</v>
      </c>
      <c r="M4401" t="str">
        <f t="shared" si="412"/>
        <v xml:space="preserve">01 </v>
      </c>
      <c r="N4401" t="e">
        <f t="shared" si="413"/>
        <v>#VALUE!</v>
      </c>
      <c r="O4401" t="b" cm="1">
        <f t="array" ref="O4401">COUNT(FIND({0,1,2,3,4,5,6,7,8,9},N4401))&gt;0</f>
        <v>0</v>
      </c>
    </row>
    <row r="4402" spans="1:15" hidden="1" x14ac:dyDescent="0.3">
      <c r="A4402" s="1" t="s">
        <v>8458</v>
      </c>
      <c r="B4402" t="s">
        <v>4243</v>
      </c>
      <c r="C4402" t="s">
        <v>5034</v>
      </c>
      <c r="D4402">
        <v>2</v>
      </c>
      <c r="E4402" t="s">
        <v>7</v>
      </c>
      <c r="I4402">
        <f t="shared" si="408"/>
        <v>1</v>
      </c>
      <c r="J4402">
        <f t="shared" si="409"/>
        <v>1</v>
      </c>
      <c r="K4402" t="str">
        <f t="shared" si="410"/>
        <v>Umsetzung</v>
      </c>
      <c r="L4402" t="str">
        <f t="shared" si="411"/>
        <v>01-</v>
      </c>
      <c r="M4402" t="str">
        <f t="shared" si="412"/>
        <v xml:space="preserve">01 </v>
      </c>
      <c r="N4402" t="e">
        <f t="shared" si="413"/>
        <v>#VALUE!</v>
      </c>
      <c r="O4402" t="b" cm="1">
        <f t="array" ref="O4402">COUNT(FIND({0,1,2,3,4,5,6,7,8,9},N4402))&gt;0</f>
        <v>0</v>
      </c>
    </row>
    <row r="4403" spans="1:15" hidden="1" x14ac:dyDescent="0.3">
      <c r="A4403" s="1" t="s">
        <v>8459</v>
      </c>
      <c r="B4403" t="s">
        <v>4245</v>
      </c>
      <c r="C4403" t="s">
        <v>5034</v>
      </c>
      <c r="D4403">
        <v>2</v>
      </c>
      <c r="E4403" t="s">
        <v>7</v>
      </c>
      <c r="I4403">
        <f t="shared" si="408"/>
        <v>1</v>
      </c>
      <c r="J4403">
        <f t="shared" si="409"/>
        <v>1</v>
      </c>
      <c r="K4403" t="str">
        <f t="shared" si="410"/>
        <v>Umsetzung</v>
      </c>
      <c r="L4403" t="str">
        <f t="shared" si="411"/>
        <v>01-</v>
      </c>
      <c r="M4403" t="str">
        <f t="shared" si="412"/>
        <v xml:space="preserve">01 </v>
      </c>
      <c r="N4403" t="e">
        <f t="shared" si="413"/>
        <v>#VALUE!</v>
      </c>
      <c r="O4403" t="b" cm="1">
        <f t="array" ref="O4403">COUNT(FIND({0,1,2,3,4,5,6,7,8,9},N4403))&gt;0</f>
        <v>0</v>
      </c>
    </row>
    <row r="4404" spans="1:15" hidden="1" x14ac:dyDescent="0.3">
      <c r="A4404" s="1" t="s">
        <v>8460</v>
      </c>
      <c r="B4404" t="s">
        <v>4247</v>
      </c>
      <c r="C4404" t="s">
        <v>5034</v>
      </c>
      <c r="D4404">
        <v>2</v>
      </c>
      <c r="E4404" t="s">
        <v>7</v>
      </c>
      <c r="I4404">
        <f t="shared" si="408"/>
        <v>1</v>
      </c>
      <c r="J4404">
        <f t="shared" si="409"/>
        <v>1</v>
      </c>
      <c r="K4404" t="str">
        <f t="shared" si="410"/>
        <v>Umsetzung</v>
      </c>
      <c r="L4404" t="str">
        <f t="shared" si="411"/>
        <v>01-</v>
      </c>
      <c r="M4404" t="str">
        <f t="shared" si="412"/>
        <v xml:space="preserve">01 </v>
      </c>
      <c r="N4404" t="e">
        <f t="shared" si="413"/>
        <v>#VALUE!</v>
      </c>
      <c r="O4404" t="b" cm="1">
        <f t="array" ref="O4404">COUNT(FIND({0,1,2,3,4,5,6,7,8,9},N4404))&gt;0</f>
        <v>0</v>
      </c>
    </row>
    <row r="4405" spans="1:15" hidden="1" x14ac:dyDescent="0.3">
      <c r="A4405" s="1" t="s">
        <v>8461</v>
      </c>
      <c r="B4405" t="s">
        <v>4249</v>
      </c>
      <c r="C4405" t="s">
        <v>5034</v>
      </c>
      <c r="D4405">
        <v>2</v>
      </c>
      <c r="E4405" t="s">
        <v>7</v>
      </c>
      <c r="I4405">
        <f t="shared" si="408"/>
        <v>1</v>
      </c>
      <c r="J4405">
        <f t="shared" si="409"/>
        <v>1</v>
      </c>
      <c r="K4405" t="str">
        <f t="shared" si="410"/>
        <v>Umsetzung</v>
      </c>
      <c r="L4405" t="str">
        <f t="shared" si="411"/>
        <v>01-</v>
      </c>
      <c r="M4405" t="str">
        <f t="shared" si="412"/>
        <v xml:space="preserve">01 </v>
      </c>
      <c r="N4405" t="e">
        <f t="shared" si="413"/>
        <v>#VALUE!</v>
      </c>
      <c r="O4405" t="b" cm="1">
        <f t="array" ref="O4405">COUNT(FIND({0,1,2,3,4,5,6,7,8,9},N4405))&gt;0</f>
        <v>0</v>
      </c>
    </row>
    <row r="4406" spans="1:15" hidden="1" x14ac:dyDescent="0.3">
      <c r="A4406" s="1" t="s">
        <v>8462</v>
      </c>
      <c r="B4406" t="s">
        <v>4251</v>
      </c>
      <c r="C4406" t="s">
        <v>5034</v>
      </c>
      <c r="D4406">
        <v>2</v>
      </c>
      <c r="E4406" t="s">
        <v>7</v>
      </c>
      <c r="I4406">
        <f t="shared" si="408"/>
        <v>1</v>
      </c>
      <c r="J4406">
        <f t="shared" si="409"/>
        <v>1</v>
      </c>
      <c r="K4406" t="str">
        <f t="shared" si="410"/>
        <v>Umsetzung</v>
      </c>
      <c r="L4406" t="str">
        <f t="shared" si="411"/>
        <v>01-</v>
      </c>
      <c r="M4406" t="str">
        <f t="shared" si="412"/>
        <v xml:space="preserve">01 </v>
      </c>
      <c r="N4406" t="e">
        <f t="shared" si="413"/>
        <v>#VALUE!</v>
      </c>
      <c r="O4406" t="b" cm="1">
        <f t="array" ref="O4406">COUNT(FIND({0,1,2,3,4,5,6,7,8,9},N4406))&gt;0</f>
        <v>0</v>
      </c>
    </row>
    <row r="4407" spans="1:15" hidden="1" x14ac:dyDescent="0.3">
      <c r="A4407" s="1" t="s">
        <v>8463</v>
      </c>
      <c r="B4407" t="s">
        <v>4257</v>
      </c>
      <c r="C4407" t="s">
        <v>5034</v>
      </c>
      <c r="D4407">
        <v>2</v>
      </c>
      <c r="E4407" t="s">
        <v>7</v>
      </c>
      <c r="I4407">
        <f t="shared" si="408"/>
        <v>1</v>
      </c>
      <c r="J4407">
        <f t="shared" si="409"/>
        <v>1</v>
      </c>
      <c r="K4407" t="str">
        <f t="shared" si="410"/>
        <v>Umsetzung</v>
      </c>
      <c r="L4407" t="str">
        <f t="shared" si="411"/>
        <v>01-</v>
      </c>
      <c r="M4407" t="str">
        <f t="shared" si="412"/>
        <v xml:space="preserve">01 </v>
      </c>
      <c r="N4407" t="e">
        <f t="shared" si="413"/>
        <v>#VALUE!</v>
      </c>
      <c r="O4407" t="b" cm="1">
        <f t="array" ref="O4407">COUNT(FIND({0,1,2,3,4,5,6,7,8,9},N4407))&gt;0</f>
        <v>0</v>
      </c>
    </row>
    <row r="4408" spans="1:15" hidden="1" x14ac:dyDescent="0.3">
      <c r="A4408" s="1" t="s">
        <v>8464</v>
      </c>
      <c r="B4408" t="s">
        <v>4259</v>
      </c>
      <c r="C4408" t="s">
        <v>5034</v>
      </c>
      <c r="D4408">
        <v>2</v>
      </c>
      <c r="E4408" t="s">
        <v>7</v>
      </c>
      <c r="I4408">
        <f t="shared" si="408"/>
        <v>1</v>
      </c>
      <c r="J4408">
        <f t="shared" si="409"/>
        <v>1</v>
      </c>
      <c r="K4408" t="str">
        <f t="shared" si="410"/>
        <v>Umsetzung</v>
      </c>
      <c r="L4408" t="str">
        <f t="shared" si="411"/>
        <v>01-</v>
      </c>
      <c r="M4408" t="str">
        <f t="shared" si="412"/>
        <v xml:space="preserve">01 </v>
      </c>
      <c r="N4408" t="e">
        <f t="shared" si="413"/>
        <v>#VALUE!</v>
      </c>
      <c r="O4408" t="b" cm="1">
        <f t="array" ref="O4408">COUNT(FIND({0,1,2,3,4,5,6,7,8,9},N4408))&gt;0</f>
        <v>0</v>
      </c>
    </row>
    <row r="4409" spans="1:15" hidden="1" x14ac:dyDescent="0.3">
      <c r="A4409" s="1" t="s">
        <v>8465</v>
      </c>
      <c r="B4409" t="s">
        <v>4261</v>
      </c>
      <c r="C4409" t="s">
        <v>5034</v>
      </c>
      <c r="D4409">
        <v>2</v>
      </c>
      <c r="E4409" t="s">
        <v>7</v>
      </c>
      <c r="I4409">
        <f t="shared" si="408"/>
        <v>1</v>
      </c>
      <c r="J4409">
        <f t="shared" si="409"/>
        <v>1</v>
      </c>
      <c r="K4409" t="str">
        <f t="shared" si="410"/>
        <v>Umsetzung</v>
      </c>
      <c r="L4409" t="str">
        <f t="shared" si="411"/>
        <v>01-</v>
      </c>
      <c r="M4409" t="str">
        <f t="shared" si="412"/>
        <v xml:space="preserve">01 </v>
      </c>
      <c r="N4409" t="e">
        <f t="shared" si="413"/>
        <v>#VALUE!</v>
      </c>
      <c r="O4409" t="b" cm="1">
        <f t="array" ref="O4409">COUNT(FIND({0,1,2,3,4,5,6,7,8,9},N4409))&gt;0</f>
        <v>0</v>
      </c>
    </row>
    <row r="4410" spans="1:15" hidden="1" x14ac:dyDescent="0.3">
      <c r="A4410" s="1" t="s">
        <v>8466</v>
      </c>
      <c r="B4410" t="s">
        <v>4263</v>
      </c>
      <c r="C4410" t="s">
        <v>5034</v>
      </c>
      <c r="D4410">
        <v>2</v>
      </c>
      <c r="E4410" t="s">
        <v>7</v>
      </c>
      <c r="I4410">
        <f t="shared" si="408"/>
        <v>1</v>
      </c>
      <c r="J4410">
        <f t="shared" si="409"/>
        <v>1</v>
      </c>
      <c r="K4410" t="str">
        <f t="shared" si="410"/>
        <v>Umsetzung</v>
      </c>
      <c r="L4410" t="str">
        <f t="shared" si="411"/>
        <v>01-</v>
      </c>
      <c r="M4410" t="str">
        <f t="shared" si="412"/>
        <v xml:space="preserve">01 </v>
      </c>
      <c r="N4410" t="e">
        <f t="shared" si="413"/>
        <v>#VALUE!</v>
      </c>
      <c r="O4410" t="b" cm="1">
        <f t="array" ref="O4410">COUNT(FIND({0,1,2,3,4,5,6,7,8,9},N4410))&gt;0</f>
        <v>0</v>
      </c>
    </row>
    <row r="4411" spans="1:15" hidden="1" x14ac:dyDescent="0.3">
      <c r="A4411" s="1" t="s">
        <v>8467</v>
      </c>
      <c r="B4411" t="s">
        <v>4267</v>
      </c>
      <c r="C4411" t="s">
        <v>5034</v>
      </c>
      <c r="D4411">
        <v>2</v>
      </c>
      <c r="E4411" t="s">
        <v>7</v>
      </c>
      <c r="I4411">
        <f t="shared" si="408"/>
        <v>1</v>
      </c>
      <c r="J4411">
        <f t="shared" si="409"/>
        <v>1</v>
      </c>
      <c r="K4411" t="str">
        <f t="shared" si="410"/>
        <v>Umsetzung</v>
      </c>
      <c r="L4411" t="str">
        <f t="shared" si="411"/>
        <v>01-</v>
      </c>
      <c r="M4411" t="str">
        <f t="shared" si="412"/>
        <v xml:space="preserve">01 </v>
      </c>
      <c r="N4411" t="e">
        <f t="shared" si="413"/>
        <v>#VALUE!</v>
      </c>
      <c r="O4411" t="b" cm="1">
        <f t="array" ref="O4411">COUNT(FIND({0,1,2,3,4,5,6,7,8,9},N4411))&gt;0</f>
        <v>0</v>
      </c>
    </row>
    <row r="4412" spans="1:15" hidden="1" x14ac:dyDescent="0.3">
      <c r="A4412" s="1" t="s">
        <v>8468</v>
      </c>
      <c r="B4412" t="s">
        <v>4269</v>
      </c>
      <c r="C4412" t="s">
        <v>5034</v>
      </c>
      <c r="D4412">
        <v>2</v>
      </c>
      <c r="E4412" t="s">
        <v>7</v>
      </c>
      <c r="I4412">
        <f t="shared" si="408"/>
        <v>1</v>
      </c>
      <c r="J4412">
        <f t="shared" si="409"/>
        <v>1</v>
      </c>
      <c r="K4412" t="str">
        <f t="shared" si="410"/>
        <v>Umsetzung</v>
      </c>
      <c r="L4412" t="str">
        <f t="shared" si="411"/>
        <v>01-</v>
      </c>
      <c r="M4412" t="str">
        <f t="shared" si="412"/>
        <v xml:space="preserve">01 </v>
      </c>
      <c r="N4412" t="e">
        <f t="shared" si="413"/>
        <v>#VALUE!</v>
      </c>
      <c r="O4412" t="b" cm="1">
        <f t="array" ref="O4412">COUNT(FIND({0,1,2,3,4,5,6,7,8,9},N4412))&gt;0</f>
        <v>0</v>
      </c>
    </row>
    <row r="4413" spans="1:15" hidden="1" x14ac:dyDescent="0.3">
      <c r="A4413" s="1" t="s">
        <v>8469</v>
      </c>
      <c r="B4413" t="s">
        <v>4269</v>
      </c>
      <c r="C4413" t="s">
        <v>5039</v>
      </c>
      <c r="D4413">
        <v>2</v>
      </c>
      <c r="E4413" t="s">
        <v>7</v>
      </c>
      <c r="I4413">
        <f t="shared" si="408"/>
        <v>1</v>
      </c>
      <c r="J4413">
        <f t="shared" si="409"/>
        <v>1</v>
      </c>
      <c r="K4413" t="str">
        <f t="shared" si="410"/>
        <v>Umsetzung</v>
      </c>
      <c r="L4413" t="str">
        <f t="shared" si="411"/>
        <v>02-</v>
      </c>
      <c r="M4413" t="str">
        <f t="shared" si="412"/>
        <v xml:space="preserve">02 </v>
      </c>
      <c r="N4413" t="e">
        <f t="shared" si="413"/>
        <v>#VALUE!</v>
      </c>
      <c r="O4413" t="b" cm="1">
        <f t="array" ref="O4413">COUNT(FIND({0,1,2,3,4,5,6,7,8,9},N4413))&gt;0</f>
        <v>0</v>
      </c>
    </row>
    <row r="4414" spans="1:15" hidden="1" x14ac:dyDescent="0.3">
      <c r="A4414" s="1" t="s">
        <v>8470</v>
      </c>
      <c r="B4414" t="s">
        <v>4277</v>
      </c>
      <c r="C4414" t="s">
        <v>5034</v>
      </c>
      <c r="D4414">
        <v>2</v>
      </c>
      <c r="E4414" t="s">
        <v>7</v>
      </c>
      <c r="I4414">
        <f t="shared" si="408"/>
        <v>1</v>
      </c>
      <c r="J4414">
        <f t="shared" si="409"/>
        <v>1</v>
      </c>
      <c r="K4414" t="str">
        <f t="shared" si="410"/>
        <v>Umsetzung</v>
      </c>
      <c r="L4414" t="str">
        <f t="shared" si="411"/>
        <v>01-</v>
      </c>
      <c r="M4414" t="str">
        <f t="shared" si="412"/>
        <v xml:space="preserve">01 </v>
      </c>
      <c r="N4414" t="e">
        <f t="shared" si="413"/>
        <v>#VALUE!</v>
      </c>
      <c r="O4414" t="b" cm="1">
        <f t="array" ref="O4414">COUNT(FIND({0,1,2,3,4,5,6,7,8,9},N4414))&gt;0</f>
        <v>0</v>
      </c>
    </row>
    <row r="4415" spans="1:15" hidden="1" x14ac:dyDescent="0.3">
      <c r="A4415" s="1" t="s">
        <v>8471</v>
      </c>
      <c r="B4415" t="s">
        <v>4279</v>
      </c>
      <c r="C4415" t="s">
        <v>5034</v>
      </c>
      <c r="D4415">
        <v>2</v>
      </c>
      <c r="E4415" t="s">
        <v>7</v>
      </c>
      <c r="I4415">
        <f t="shared" si="408"/>
        <v>1</v>
      </c>
      <c r="J4415">
        <f t="shared" si="409"/>
        <v>1</v>
      </c>
      <c r="K4415" t="str">
        <f t="shared" si="410"/>
        <v>Umsetzung</v>
      </c>
      <c r="L4415" t="str">
        <f t="shared" si="411"/>
        <v>01-</v>
      </c>
      <c r="M4415" t="str">
        <f t="shared" si="412"/>
        <v xml:space="preserve">01 </v>
      </c>
      <c r="N4415" t="e">
        <f t="shared" si="413"/>
        <v>#VALUE!</v>
      </c>
      <c r="O4415" t="b" cm="1">
        <f t="array" ref="O4415">COUNT(FIND({0,1,2,3,4,5,6,7,8,9},N4415))&gt;0</f>
        <v>0</v>
      </c>
    </row>
    <row r="4416" spans="1:15" hidden="1" x14ac:dyDescent="0.3">
      <c r="A4416" s="1" t="s">
        <v>8472</v>
      </c>
      <c r="B4416" t="s">
        <v>4281</v>
      </c>
      <c r="C4416" t="s">
        <v>5034</v>
      </c>
      <c r="D4416">
        <v>2</v>
      </c>
      <c r="E4416" t="s">
        <v>7</v>
      </c>
      <c r="I4416">
        <f t="shared" si="408"/>
        <v>1</v>
      </c>
      <c r="J4416">
        <f t="shared" si="409"/>
        <v>1</v>
      </c>
      <c r="K4416" t="str">
        <f t="shared" si="410"/>
        <v>Umsetzung</v>
      </c>
      <c r="L4416" t="str">
        <f t="shared" si="411"/>
        <v>01-</v>
      </c>
      <c r="M4416" t="str">
        <f t="shared" si="412"/>
        <v xml:space="preserve">01 </v>
      </c>
      <c r="N4416" t="e">
        <f t="shared" si="413"/>
        <v>#VALUE!</v>
      </c>
      <c r="O4416" t="b" cm="1">
        <f t="array" ref="O4416">COUNT(FIND({0,1,2,3,4,5,6,7,8,9},N4416))&gt;0</f>
        <v>0</v>
      </c>
    </row>
    <row r="4417" spans="1:15" hidden="1" x14ac:dyDescent="0.3">
      <c r="A4417" s="1" t="s">
        <v>8473</v>
      </c>
      <c r="B4417" t="s">
        <v>4283</v>
      </c>
      <c r="C4417" t="s">
        <v>5034</v>
      </c>
      <c r="D4417">
        <v>2</v>
      </c>
      <c r="E4417" t="s">
        <v>7</v>
      </c>
      <c r="I4417">
        <f t="shared" si="408"/>
        <v>1</v>
      </c>
      <c r="J4417">
        <f t="shared" si="409"/>
        <v>1</v>
      </c>
      <c r="K4417" t="str">
        <f t="shared" si="410"/>
        <v>Umsetzung</v>
      </c>
      <c r="L4417" t="str">
        <f t="shared" si="411"/>
        <v>01-</v>
      </c>
      <c r="M4417" t="str">
        <f t="shared" si="412"/>
        <v xml:space="preserve">01 </v>
      </c>
      <c r="N4417" t="e">
        <f t="shared" si="413"/>
        <v>#VALUE!</v>
      </c>
      <c r="O4417" t="b" cm="1">
        <f t="array" ref="O4417">COUNT(FIND({0,1,2,3,4,5,6,7,8,9},N4417))&gt;0</f>
        <v>0</v>
      </c>
    </row>
    <row r="4418" spans="1:15" hidden="1" x14ac:dyDescent="0.3">
      <c r="A4418" s="1" t="s">
        <v>8474</v>
      </c>
      <c r="B4418" t="s">
        <v>4289</v>
      </c>
      <c r="C4418" t="s">
        <v>5034</v>
      </c>
      <c r="D4418">
        <v>2</v>
      </c>
      <c r="E4418" t="s">
        <v>7</v>
      </c>
      <c r="I4418">
        <f t="shared" si="408"/>
        <v>1</v>
      </c>
      <c r="J4418">
        <f t="shared" si="409"/>
        <v>1</v>
      </c>
      <c r="K4418" t="str">
        <f t="shared" si="410"/>
        <v>Umsetzung</v>
      </c>
      <c r="L4418" t="str">
        <f t="shared" si="411"/>
        <v>01-</v>
      </c>
      <c r="M4418" t="str">
        <f t="shared" si="412"/>
        <v xml:space="preserve">01 </v>
      </c>
      <c r="N4418" t="e">
        <f t="shared" si="413"/>
        <v>#VALUE!</v>
      </c>
      <c r="O4418" t="b" cm="1">
        <f t="array" ref="O4418">COUNT(FIND({0,1,2,3,4,5,6,7,8,9},N4418))&gt;0</f>
        <v>0</v>
      </c>
    </row>
    <row r="4419" spans="1:15" hidden="1" x14ac:dyDescent="0.3">
      <c r="A4419" s="1" t="s">
        <v>8475</v>
      </c>
      <c r="B4419" t="s">
        <v>4293</v>
      </c>
      <c r="C4419" t="s">
        <v>5034</v>
      </c>
      <c r="D4419">
        <v>2</v>
      </c>
      <c r="E4419" t="s">
        <v>7</v>
      </c>
      <c r="I4419">
        <f t="shared" ref="I4419:I4482" si="414">LEN(C4419)-LEN(SUBSTITUTE(C4419,"-",))</f>
        <v>1</v>
      </c>
      <c r="J4419">
        <f t="shared" ref="J4419:J4482" si="415">IF(I4419&gt;1,2,I4419)</f>
        <v>1</v>
      </c>
      <c r="K4419" t="str">
        <f t="shared" ref="K4419:K4482" si="416">RIGHT($C4419,LEN($C4419)-SEARCH("#",SUBSTITUTE($C4419,"-","#",J4419)))</f>
        <v>Umsetzung</v>
      </c>
      <c r="L4419" t="str">
        <f t="shared" ref="L4419:L4482" si="417">LEFT($C4419,SEARCH("#",SUBSTITUTE($C4419,"-","#",$J4419)))</f>
        <v>01-</v>
      </c>
      <c r="M4419" t="str">
        <f t="shared" ref="M4419:M4482" si="418">SUBSTITUTE(L4419,"-"," ")</f>
        <v xml:space="preserve">01 </v>
      </c>
      <c r="N4419" t="e">
        <f t="shared" ref="N4419:N4482" si="419">LEFT(K4419,SEARCH(" ",K4419,1)-1)</f>
        <v>#VALUE!</v>
      </c>
      <c r="O4419" t="b" cm="1">
        <f t="array" ref="O4419">COUNT(FIND({0,1,2,3,4,5,6,7,8,9},N4419))&gt;0</f>
        <v>0</v>
      </c>
    </row>
    <row r="4420" spans="1:15" hidden="1" x14ac:dyDescent="0.3">
      <c r="A4420" s="1" t="s">
        <v>8476</v>
      </c>
      <c r="B4420" t="s">
        <v>4295</v>
      </c>
      <c r="C4420" t="s">
        <v>5069</v>
      </c>
      <c r="D4420">
        <v>2</v>
      </c>
      <c r="E4420" t="s">
        <v>7</v>
      </c>
      <c r="I4420">
        <f t="shared" si="414"/>
        <v>1</v>
      </c>
      <c r="J4420">
        <f t="shared" si="415"/>
        <v>1</v>
      </c>
      <c r="K4420" t="str">
        <f t="shared" si="416"/>
        <v>Konzeption</v>
      </c>
      <c r="L4420" t="str">
        <f t="shared" si="417"/>
        <v>01-</v>
      </c>
      <c r="M4420" t="str">
        <f t="shared" si="418"/>
        <v xml:space="preserve">01 </v>
      </c>
      <c r="N4420" t="e">
        <f t="shared" si="419"/>
        <v>#VALUE!</v>
      </c>
      <c r="O4420" t="b" cm="1">
        <f t="array" ref="O4420">COUNT(FIND({0,1,2,3,4,5,6,7,8,9},N4420))&gt;0</f>
        <v>0</v>
      </c>
    </row>
    <row r="4421" spans="1:15" hidden="1" x14ac:dyDescent="0.3">
      <c r="A4421" s="1" t="s">
        <v>8477</v>
      </c>
      <c r="B4421" t="s">
        <v>4295</v>
      </c>
      <c r="C4421" t="s">
        <v>5034</v>
      </c>
      <c r="D4421">
        <v>2</v>
      </c>
      <c r="E4421" t="s">
        <v>7</v>
      </c>
      <c r="I4421">
        <f t="shared" si="414"/>
        <v>1</v>
      </c>
      <c r="J4421">
        <f t="shared" si="415"/>
        <v>1</v>
      </c>
      <c r="K4421" t="str">
        <f t="shared" si="416"/>
        <v>Umsetzung</v>
      </c>
      <c r="L4421" t="str">
        <f t="shared" si="417"/>
        <v>01-</v>
      </c>
      <c r="M4421" t="str">
        <f t="shared" si="418"/>
        <v xml:space="preserve">01 </v>
      </c>
      <c r="N4421" t="e">
        <f t="shared" si="419"/>
        <v>#VALUE!</v>
      </c>
      <c r="O4421" t="b" cm="1">
        <f t="array" ref="O4421">COUNT(FIND({0,1,2,3,4,5,6,7,8,9},N4421))&gt;0</f>
        <v>0</v>
      </c>
    </row>
    <row r="4422" spans="1:15" hidden="1" x14ac:dyDescent="0.3">
      <c r="A4422" s="1" t="s">
        <v>8478</v>
      </c>
      <c r="B4422" t="s">
        <v>4301</v>
      </c>
      <c r="C4422" t="s">
        <v>8479</v>
      </c>
      <c r="D4422">
        <v>2</v>
      </c>
      <c r="E4422" t="s">
        <v>7</v>
      </c>
      <c r="I4422">
        <f t="shared" si="414"/>
        <v>1</v>
      </c>
      <c r="J4422">
        <f t="shared" si="415"/>
        <v>1</v>
      </c>
      <c r="K4422" t="str">
        <f t="shared" si="416"/>
        <v>Analyse/Bestandsaufnahme</v>
      </c>
      <c r="L4422" t="str">
        <f t="shared" si="417"/>
        <v>01-</v>
      </c>
      <c r="M4422" t="str">
        <f t="shared" si="418"/>
        <v xml:space="preserve">01 </v>
      </c>
      <c r="N4422" t="e">
        <f t="shared" si="419"/>
        <v>#VALUE!</v>
      </c>
      <c r="O4422" t="b" cm="1">
        <f t="array" ref="O4422">COUNT(FIND({0,1,2,3,4,5,6,7,8,9},N4422))&gt;0</f>
        <v>0</v>
      </c>
    </row>
    <row r="4423" spans="1:15" hidden="1" x14ac:dyDescent="0.3">
      <c r="A4423" s="1" t="s">
        <v>8480</v>
      </c>
      <c r="B4423" t="s">
        <v>4301</v>
      </c>
      <c r="C4423" t="s">
        <v>5034</v>
      </c>
      <c r="D4423">
        <v>2</v>
      </c>
      <c r="E4423" t="s">
        <v>7</v>
      </c>
      <c r="I4423">
        <f t="shared" si="414"/>
        <v>1</v>
      </c>
      <c r="J4423">
        <f t="shared" si="415"/>
        <v>1</v>
      </c>
      <c r="K4423" t="str">
        <f t="shared" si="416"/>
        <v>Umsetzung</v>
      </c>
      <c r="L4423" t="str">
        <f t="shared" si="417"/>
        <v>01-</v>
      </c>
      <c r="M4423" t="str">
        <f t="shared" si="418"/>
        <v xml:space="preserve">01 </v>
      </c>
      <c r="N4423" t="e">
        <f t="shared" si="419"/>
        <v>#VALUE!</v>
      </c>
      <c r="O4423" t="b" cm="1">
        <f t="array" ref="O4423">COUNT(FIND({0,1,2,3,4,5,6,7,8,9},N4423))&gt;0</f>
        <v>0</v>
      </c>
    </row>
    <row r="4424" spans="1:15" hidden="1" x14ac:dyDescent="0.3">
      <c r="A4424" s="1" t="s">
        <v>8481</v>
      </c>
      <c r="B4424" t="s">
        <v>4301</v>
      </c>
      <c r="C4424" t="s">
        <v>5039</v>
      </c>
      <c r="D4424">
        <v>2</v>
      </c>
      <c r="E4424" t="s">
        <v>7</v>
      </c>
      <c r="I4424">
        <f t="shared" si="414"/>
        <v>1</v>
      </c>
      <c r="J4424">
        <f t="shared" si="415"/>
        <v>1</v>
      </c>
      <c r="K4424" t="str">
        <f t="shared" si="416"/>
        <v>Umsetzung</v>
      </c>
      <c r="L4424" t="str">
        <f t="shared" si="417"/>
        <v>02-</v>
      </c>
      <c r="M4424" t="str">
        <f t="shared" si="418"/>
        <v xml:space="preserve">02 </v>
      </c>
      <c r="N4424" t="e">
        <f t="shared" si="419"/>
        <v>#VALUE!</v>
      </c>
      <c r="O4424" t="b" cm="1">
        <f t="array" ref="O4424">COUNT(FIND({0,1,2,3,4,5,6,7,8,9},N4424))&gt;0</f>
        <v>0</v>
      </c>
    </row>
    <row r="4425" spans="1:15" hidden="1" x14ac:dyDescent="0.3">
      <c r="A4425" s="1" t="s">
        <v>8482</v>
      </c>
      <c r="B4425" t="s">
        <v>4307</v>
      </c>
      <c r="C4425" t="s">
        <v>8483</v>
      </c>
      <c r="D4425">
        <v>2</v>
      </c>
      <c r="E4425" t="s">
        <v>7</v>
      </c>
      <c r="I4425">
        <f t="shared" si="414"/>
        <v>1</v>
      </c>
      <c r="J4425">
        <f t="shared" si="415"/>
        <v>1</v>
      </c>
      <c r="K4425" t="str">
        <f t="shared" si="416"/>
        <v>Abstimmung / Konz.</v>
      </c>
      <c r="L4425" t="str">
        <f t="shared" si="417"/>
        <v>01-</v>
      </c>
      <c r="M4425" t="str">
        <f t="shared" si="418"/>
        <v xml:space="preserve">01 </v>
      </c>
      <c r="N4425" t="str">
        <f t="shared" si="419"/>
        <v>Abstimmung</v>
      </c>
      <c r="O4425" t="b" cm="1">
        <f t="array" ref="O4425">COUNT(FIND({0,1,2,3,4,5,6,7,8,9},N4425))&gt;0</f>
        <v>0</v>
      </c>
    </row>
    <row r="4426" spans="1:15" hidden="1" x14ac:dyDescent="0.3">
      <c r="A4426" s="1" t="s">
        <v>8484</v>
      </c>
      <c r="B4426" t="s">
        <v>4307</v>
      </c>
      <c r="C4426" t="s">
        <v>5039</v>
      </c>
      <c r="D4426">
        <v>2</v>
      </c>
      <c r="E4426" t="s">
        <v>7</v>
      </c>
      <c r="I4426">
        <f t="shared" si="414"/>
        <v>1</v>
      </c>
      <c r="J4426">
        <f t="shared" si="415"/>
        <v>1</v>
      </c>
      <c r="K4426" t="str">
        <f t="shared" si="416"/>
        <v>Umsetzung</v>
      </c>
      <c r="L4426" t="str">
        <f t="shared" si="417"/>
        <v>02-</v>
      </c>
      <c r="M4426" t="str">
        <f t="shared" si="418"/>
        <v xml:space="preserve">02 </v>
      </c>
      <c r="N4426" t="e">
        <f t="shared" si="419"/>
        <v>#VALUE!</v>
      </c>
      <c r="O4426" t="b" cm="1">
        <f t="array" ref="O4426">COUNT(FIND({0,1,2,3,4,5,6,7,8,9},N4426))&gt;0</f>
        <v>0</v>
      </c>
    </row>
    <row r="4427" spans="1:15" hidden="1" x14ac:dyDescent="0.3">
      <c r="A4427" s="1" t="s">
        <v>8485</v>
      </c>
      <c r="B4427" t="s">
        <v>4311</v>
      </c>
      <c r="C4427" t="s">
        <v>5034</v>
      </c>
      <c r="D4427">
        <v>2</v>
      </c>
      <c r="E4427" t="s">
        <v>7</v>
      </c>
      <c r="I4427">
        <f t="shared" si="414"/>
        <v>1</v>
      </c>
      <c r="J4427">
        <f t="shared" si="415"/>
        <v>1</v>
      </c>
      <c r="K4427" t="str">
        <f t="shared" si="416"/>
        <v>Umsetzung</v>
      </c>
      <c r="L4427" t="str">
        <f t="shared" si="417"/>
        <v>01-</v>
      </c>
      <c r="M4427" t="str">
        <f t="shared" si="418"/>
        <v xml:space="preserve">01 </v>
      </c>
      <c r="N4427" t="e">
        <f t="shared" si="419"/>
        <v>#VALUE!</v>
      </c>
      <c r="O4427" t="b" cm="1">
        <f t="array" ref="O4427">COUNT(FIND({0,1,2,3,4,5,6,7,8,9},N4427))&gt;0</f>
        <v>0</v>
      </c>
    </row>
    <row r="4428" spans="1:15" hidden="1" x14ac:dyDescent="0.3">
      <c r="A4428" s="1" t="s">
        <v>8486</v>
      </c>
      <c r="B4428" t="s">
        <v>4313</v>
      </c>
      <c r="C4428" t="s">
        <v>5034</v>
      </c>
      <c r="D4428">
        <v>2</v>
      </c>
      <c r="E4428" t="s">
        <v>7</v>
      </c>
      <c r="I4428">
        <f t="shared" si="414"/>
        <v>1</v>
      </c>
      <c r="J4428">
        <f t="shared" si="415"/>
        <v>1</v>
      </c>
      <c r="K4428" t="str">
        <f t="shared" si="416"/>
        <v>Umsetzung</v>
      </c>
      <c r="L4428" t="str">
        <f t="shared" si="417"/>
        <v>01-</v>
      </c>
      <c r="M4428" t="str">
        <f t="shared" si="418"/>
        <v xml:space="preserve">01 </v>
      </c>
      <c r="N4428" t="e">
        <f t="shared" si="419"/>
        <v>#VALUE!</v>
      </c>
      <c r="O4428" t="b" cm="1">
        <f t="array" ref="O4428">COUNT(FIND({0,1,2,3,4,5,6,7,8,9},N4428))&gt;0</f>
        <v>0</v>
      </c>
    </row>
    <row r="4429" spans="1:15" hidden="1" x14ac:dyDescent="0.3">
      <c r="A4429" s="1" t="s">
        <v>8487</v>
      </c>
      <c r="B4429" t="s">
        <v>4315</v>
      </c>
      <c r="C4429" t="s">
        <v>5034</v>
      </c>
      <c r="D4429">
        <v>2</v>
      </c>
      <c r="E4429" t="s">
        <v>7</v>
      </c>
      <c r="I4429">
        <f t="shared" si="414"/>
        <v>1</v>
      </c>
      <c r="J4429">
        <f t="shared" si="415"/>
        <v>1</v>
      </c>
      <c r="K4429" t="str">
        <f t="shared" si="416"/>
        <v>Umsetzung</v>
      </c>
      <c r="L4429" t="str">
        <f t="shared" si="417"/>
        <v>01-</v>
      </c>
      <c r="M4429" t="str">
        <f t="shared" si="418"/>
        <v xml:space="preserve">01 </v>
      </c>
      <c r="N4429" t="e">
        <f t="shared" si="419"/>
        <v>#VALUE!</v>
      </c>
      <c r="O4429" t="b" cm="1">
        <f t="array" ref="O4429">COUNT(FIND({0,1,2,3,4,5,6,7,8,9},N4429))&gt;0</f>
        <v>0</v>
      </c>
    </row>
    <row r="4430" spans="1:15" hidden="1" x14ac:dyDescent="0.3">
      <c r="A4430" s="1" t="s">
        <v>8488</v>
      </c>
      <c r="B4430" t="s">
        <v>4317</v>
      </c>
      <c r="C4430" t="s">
        <v>5034</v>
      </c>
      <c r="D4430">
        <v>2</v>
      </c>
      <c r="E4430" t="s">
        <v>7</v>
      </c>
      <c r="I4430">
        <f t="shared" si="414"/>
        <v>1</v>
      </c>
      <c r="J4430">
        <f t="shared" si="415"/>
        <v>1</v>
      </c>
      <c r="K4430" t="str">
        <f t="shared" si="416"/>
        <v>Umsetzung</v>
      </c>
      <c r="L4430" t="str">
        <f t="shared" si="417"/>
        <v>01-</v>
      </c>
      <c r="M4430" t="str">
        <f t="shared" si="418"/>
        <v xml:space="preserve">01 </v>
      </c>
      <c r="N4430" t="e">
        <f t="shared" si="419"/>
        <v>#VALUE!</v>
      </c>
      <c r="O4430" t="b" cm="1">
        <f t="array" ref="O4430">COUNT(FIND({0,1,2,3,4,5,6,7,8,9},N4430))&gt;0</f>
        <v>0</v>
      </c>
    </row>
    <row r="4431" spans="1:15" hidden="1" x14ac:dyDescent="0.3">
      <c r="A4431" s="1" t="s">
        <v>8489</v>
      </c>
      <c r="B4431" t="s">
        <v>4319</v>
      </c>
      <c r="C4431" t="s">
        <v>5034</v>
      </c>
      <c r="D4431">
        <v>2</v>
      </c>
      <c r="E4431" t="s">
        <v>7</v>
      </c>
      <c r="I4431">
        <f t="shared" si="414"/>
        <v>1</v>
      </c>
      <c r="J4431">
        <f t="shared" si="415"/>
        <v>1</v>
      </c>
      <c r="K4431" t="str">
        <f t="shared" si="416"/>
        <v>Umsetzung</v>
      </c>
      <c r="L4431" t="str">
        <f t="shared" si="417"/>
        <v>01-</v>
      </c>
      <c r="M4431" t="str">
        <f t="shared" si="418"/>
        <v xml:space="preserve">01 </v>
      </c>
      <c r="N4431" t="e">
        <f t="shared" si="419"/>
        <v>#VALUE!</v>
      </c>
      <c r="O4431" t="b" cm="1">
        <f t="array" ref="O4431">COUNT(FIND({0,1,2,3,4,5,6,7,8,9},N4431))&gt;0</f>
        <v>0</v>
      </c>
    </row>
    <row r="4432" spans="1:15" hidden="1" x14ac:dyDescent="0.3">
      <c r="A4432" s="1" t="s">
        <v>8490</v>
      </c>
      <c r="B4432" t="s">
        <v>4321</v>
      </c>
      <c r="C4432" t="s">
        <v>5069</v>
      </c>
      <c r="D4432">
        <v>2</v>
      </c>
      <c r="E4432" t="s">
        <v>7</v>
      </c>
      <c r="I4432">
        <f t="shared" si="414"/>
        <v>1</v>
      </c>
      <c r="J4432">
        <f t="shared" si="415"/>
        <v>1</v>
      </c>
      <c r="K4432" t="str">
        <f t="shared" si="416"/>
        <v>Konzeption</v>
      </c>
      <c r="L4432" t="str">
        <f t="shared" si="417"/>
        <v>01-</v>
      </c>
      <c r="M4432" t="str">
        <f t="shared" si="418"/>
        <v xml:space="preserve">01 </v>
      </c>
      <c r="N4432" t="e">
        <f t="shared" si="419"/>
        <v>#VALUE!</v>
      </c>
      <c r="O4432" t="b" cm="1">
        <f t="array" ref="O4432">COUNT(FIND({0,1,2,3,4,5,6,7,8,9},N4432))&gt;0</f>
        <v>0</v>
      </c>
    </row>
    <row r="4433" spans="1:15" hidden="1" x14ac:dyDescent="0.3">
      <c r="A4433" s="1" t="s">
        <v>8491</v>
      </c>
      <c r="B4433" t="s">
        <v>4321</v>
      </c>
      <c r="C4433" t="s">
        <v>5034</v>
      </c>
      <c r="D4433">
        <v>2</v>
      </c>
      <c r="E4433" t="s">
        <v>7</v>
      </c>
      <c r="I4433">
        <f t="shared" si="414"/>
        <v>1</v>
      </c>
      <c r="J4433">
        <f t="shared" si="415"/>
        <v>1</v>
      </c>
      <c r="K4433" t="str">
        <f t="shared" si="416"/>
        <v>Umsetzung</v>
      </c>
      <c r="L4433" t="str">
        <f t="shared" si="417"/>
        <v>01-</v>
      </c>
      <c r="M4433" t="str">
        <f t="shared" si="418"/>
        <v xml:space="preserve">01 </v>
      </c>
      <c r="N4433" t="e">
        <f t="shared" si="419"/>
        <v>#VALUE!</v>
      </c>
      <c r="O4433" t="b" cm="1">
        <f t="array" ref="O4433">COUNT(FIND({0,1,2,3,4,5,6,7,8,9},N4433))&gt;0</f>
        <v>0</v>
      </c>
    </row>
    <row r="4434" spans="1:15" hidden="1" x14ac:dyDescent="0.3">
      <c r="A4434" s="1" t="s">
        <v>8492</v>
      </c>
      <c r="B4434" t="s">
        <v>4321</v>
      </c>
      <c r="C4434" t="s">
        <v>5039</v>
      </c>
      <c r="D4434">
        <v>2</v>
      </c>
      <c r="E4434" t="s">
        <v>7</v>
      </c>
      <c r="I4434">
        <f t="shared" si="414"/>
        <v>1</v>
      </c>
      <c r="J4434">
        <f t="shared" si="415"/>
        <v>1</v>
      </c>
      <c r="K4434" t="str">
        <f t="shared" si="416"/>
        <v>Umsetzung</v>
      </c>
      <c r="L4434" t="str">
        <f t="shared" si="417"/>
        <v>02-</v>
      </c>
      <c r="M4434" t="str">
        <f t="shared" si="418"/>
        <v xml:space="preserve">02 </v>
      </c>
      <c r="N4434" t="e">
        <f t="shared" si="419"/>
        <v>#VALUE!</v>
      </c>
      <c r="O4434" t="b" cm="1">
        <f t="array" ref="O4434">COUNT(FIND({0,1,2,3,4,5,6,7,8,9},N4434))&gt;0</f>
        <v>0</v>
      </c>
    </row>
    <row r="4435" spans="1:15" hidden="1" x14ac:dyDescent="0.3">
      <c r="A4435" s="1" t="s">
        <v>8493</v>
      </c>
      <c r="B4435" t="s">
        <v>4327</v>
      </c>
      <c r="C4435" t="s">
        <v>5034</v>
      </c>
      <c r="D4435">
        <v>2</v>
      </c>
      <c r="E4435" t="s">
        <v>7</v>
      </c>
      <c r="I4435">
        <f t="shared" si="414"/>
        <v>1</v>
      </c>
      <c r="J4435">
        <f t="shared" si="415"/>
        <v>1</v>
      </c>
      <c r="K4435" t="str">
        <f t="shared" si="416"/>
        <v>Umsetzung</v>
      </c>
      <c r="L4435" t="str">
        <f t="shared" si="417"/>
        <v>01-</v>
      </c>
      <c r="M4435" t="str">
        <f t="shared" si="418"/>
        <v xml:space="preserve">01 </v>
      </c>
      <c r="N4435" t="e">
        <f t="shared" si="419"/>
        <v>#VALUE!</v>
      </c>
      <c r="O4435" t="b" cm="1">
        <f t="array" ref="O4435">COUNT(FIND({0,1,2,3,4,5,6,7,8,9},N4435))&gt;0</f>
        <v>0</v>
      </c>
    </row>
    <row r="4436" spans="1:15" hidden="1" x14ac:dyDescent="0.3">
      <c r="A4436" s="1" t="s">
        <v>8494</v>
      </c>
      <c r="B4436" t="s">
        <v>4328</v>
      </c>
      <c r="C4436" t="s">
        <v>5034</v>
      </c>
      <c r="D4436">
        <v>2</v>
      </c>
      <c r="E4436" t="s">
        <v>7</v>
      </c>
      <c r="I4436">
        <f t="shared" si="414"/>
        <v>1</v>
      </c>
      <c r="J4436">
        <f t="shared" si="415"/>
        <v>1</v>
      </c>
      <c r="K4436" t="str">
        <f t="shared" si="416"/>
        <v>Umsetzung</v>
      </c>
      <c r="L4436" t="str">
        <f t="shared" si="417"/>
        <v>01-</v>
      </c>
      <c r="M4436" t="str">
        <f t="shared" si="418"/>
        <v xml:space="preserve">01 </v>
      </c>
      <c r="N4436" t="e">
        <f t="shared" si="419"/>
        <v>#VALUE!</v>
      </c>
      <c r="O4436" t="b" cm="1">
        <f t="array" ref="O4436">COUNT(FIND({0,1,2,3,4,5,6,7,8,9},N4436))&gt;0</f>
        <v>0</v>
      </c>
    </row>
    <row r="4437" spans="1:15" hidden="1" x14ac:dyDescent="0.3">
      <c r="A4437" s="1" t="s">
        <v>8495</v>
      </c>
      <c r="B4437" t="s">
        <v>4330</v>
      </c>
      <c r="C4437" t="s">
        <v>5034</v>
      </c>
      <c r="D4437">
        <v>2</v>
      </c>
      <c r="E4437" t="s">
        <v>7</v>
      </c>
      <c r="I4437">
        <f t="shared" si="414"/>
        <v>1</v>
      </c>
      <c r="J4437">
        <f t="shared" si="415"/>
        <v>1</v>
      </c>
      <c r="K4437" t="str">
        <f t="shared" si="416"/>
        <v>Umsetzung</v>
      </c>
      <c r="L4437" t="str">
        <f t="shared" si="417"/>
        <v>01-</v>
      </c>
      <c r="M4437" t="str">
        <f t="shared" si="418"/>
        <v xml:space="preserve">01 </v>
      </c>
      <c r="N4437" t="e">
        <f t="shared" si="419"/>
        <v>#VALUE!</v>
      </c>
      <c r="O4437" t="b" cm="1">
        <f t="array" ref="O4437">COUNT(FIND({0,1,2,3,4,5,6,7,8,9},N4437))&gt;0</f>
        <v>0</v>
      </c>
    </row>
    <row r="4438" spans="1:15" hidden="1" x14ac:dyDescent="0.3">
      <c r="A4438" s="1" t="s">
        <v>8496</v>
      </c>
      <c r="B4438" t="s">
        <v>4332</v>
      </c>
      <c r="C4438" t="s">
        <v>5034</v>
      </c>
      <c r="D4438">
        <v>2</v>
      </c>
      <c r="E4438" t="s">
        <v>7</v>
      </c>
      <c r="I4438">
        <f t="shared" si="414"/>
        <v>1</v>
      </c>
      <c r="J4438">
        <f t="shared" si="415"/>
        <v>1</v>
      </c>
      <c r="K4438" t="str">
        <f t="shared" si="416"/>
        <v>Umsetzung</v>
      </c>
      <c r="L4438" t="str">
        <f t="shared" si="417"/>
        <v>01-</v>
      </c>
      <c r="M4438" t="str">
        <f t="shared" si="418"/>
        <v xml:space="preserve">01 </v>
      </c>
      <c r="N4438" t="e">
        <f t="shared" si="419"/>
        <v>#VALUE!</v>
      </c>
      <c r="O4438" t="b" cm="1">
        <f t="array" ref="O4438">COUNT(FIND({0,1,2,3,4,5,6,7,8,9},N4438))&gt;0</f>
        <v>0</v>
      </c>
    </row>
    <row r="4439" spans="1:15" hidden="1" x14ac:dyDescent="0.3">
      <c r="A4439" s="1" t="s">
        <v>8497</v>
      </c>
      <c r="B4439" t="s">
        <v>4334</v>
      </c>
      <c r="C4439" t="s">
        <v>5034</v>
      </c>
      <c r="D4439">
        <v>2</v>
      </c>
      <c r="E4439" t="s">
        <v>7</v>
      </c>
      <c r="I4439">
        <f t="shared" si="414"/>
        <v>1</v>
      </c>
      <c r="J4439">
        <f t="shared" si="415"/>
        <v>1</v>
      </c>
      <c r="K4439" t="str">
        <f t="shared" si="416"/>
        <v>Umsetzung</v>
      </c>
      <c r="L4439" t="str">
        <f t="shared" si="417"/>
        <v>01-</v>
      </c>
      <c r="M4439" t="str">
        <f t="shared" si="418"/>
        <v xml:space="preserve">01 </v>
      </c>
      <c r="N4439" t="e">
        <f t="shared" si="419"/>
        <v>#VALUE!</v>
      </c>
      <c r="O4439" t="b" cm="1">
        <f t="array" ref="O4439">COUNT(FIND({0,1,2,3,4,5,6,7,8,9},N4439))&gt;0</f>
        <v>0</v>
      </c>
    </row>
    <row r="4440" spans="1:15" hidden="1" x14ac:dyDescent="0.3">
      <c r="A4440" s="1" t="s">
        <v>8498</v>
      </c>
      <c r="B4440" t="s">
        <v>4336</v>
      </c>
      <c r="C4440" t="s">
        <v>5034</v>
      </c>
      <c r="D4440">
        <v>2</v>
      </c>
      <c r="E4440" t="s">
        <v>7</v>
      </c>
      <c r="I4440">
        <f t="shared" si="414"/>
        <v>1</v>
      </c>
      <c r="J4440">
        <f t="shared" si="415"/>
        <v>1</v>
      </c>
      <c r="K4440" t="str">
        <f t="shared" si="416"/>
        <v>Umsetzung</v>
      </c>
      <c r="L4440" t="str">
        <f t="shared" si="417"/>
        <v>01-</v>
      </c>
      <c r="M4440" t="str">
        <f t="shared" si="418"/>
        <v xml:space="preserve">01 </v>
      </c>
      <c r="N4440" t="e">
        <f t="shared" si="419"/>
        <v>#VALUE!</v>
      </c>
      <c r="O4440" t="b" cm="1">
        <f t="array" ref="O4440">COUNT(FIND({0,1,2,3,4,5,6,7,8,9},N4440))&gt;0</f>
        <v>0</v>
      </c>
    </row>
    <row r="4441" spans="1:15" hidden="1" x14ac:dyDescent="0.3">
      <c r="A4441" s="1" t="s">
        <v>8499</v>
      </c>
      <c r="B4441" t="s">
        <v>4338</v>
      </c>
      <c r="C4441" t="s">
        <v>5034</v>
      </c>
      <c r="D4441">
        <v>2</v>
      </c>
      <c r="E4441" t="s">
        <v>7</v>
      </c>
      <c r="I4441">
        <f t="shared" si="414"/>
        <v>1</v>
      </c>
      <c r="J4441">
        <f t="shared" si="415"/>
        <v>1</v>
      </c>
      <c r="K4441" t="str">
        <f t="shared" si="416"/>
        <v>Umsetzung</v>
      </c>
      <c r="L4441" t="str">
        <f t="shared" si="417"/>
        <v>01-</v>
      </c>
      <c r="M4441" t="str">
        <f t="shared" si="418"/>
        <v xml:space="preserve">01 </v>
      </c>
      <c r="N4441" t="e">
        <f t="shared" si="419"/>
        <v>#VALUE!</v>
      </c>
      <c r="O4441" t="b" cm="1">
        <f t="array" ref="O4441">COUNT(FIND({0,1,2,3,4,5,6,7,8,9},N4441))&gt;0</f>
        <v>0</v>
      </c>
    </row>
    <row r="4442" spans="1:15" hidden="1" x14ac:dyDescent="0.3">
      <c r="A4442" s="1" t="s">
        <v>8500</v>
      </c>
      <c r="B4442" t="s">
        <v>4340</v>
      </c>
      <c r="C4442" t="s">
        <v>5034</v>
      </c>
      <c r="D4442">
        <v>2</v>
      </c>
      <c r="E4442" t="s">
        <v>7</v>
      </c>
      <c r="I4442">
        <f t="shared" si="414"/>
        <v>1</v>
      </c>
      <c r="J4442">
        <f t="shared" si="415"/>
        <v>1</v>
      </c>
      <c r="K4442" t="str">
        <f t="shared" si="416"/>
        <v>Umsetzung</v>
      </c>
      <c r="L4442" t="str">
        <f t="shared" si="417"/>
        <v>01-</v>
      </c>
      <c r="M4442" t="str">
        <f t="shared" si="418"/>
        <v xml:space="preserve">01 </v>
      </c>
      <c r="N4442" t="e">
        <f t="shared" si="419"/>
        <v>#VALUE!</v>
      </c>
      <c r="O4442" t="b" cm="1">
        <f t="array" ref="O4442">COUNT(FIND({0,1,2,3,4,5,6,7,8,9},N4442))&gt;0</f>
        <v>0</v>
      </c>
    </row>
    <row r="4443" spans="1:15" hidden="1" x14ac:dyDescent="0.3">
      <c r="A4443" s="1" t="s">
        <v>8501</v>
      </c>
      <c r="B4443" t="s">
        <v>4342</v>
      </c>
      <c r="C4443" t="s">
        <v>5034</v>
      </c>
      <c r="D4443">
        <v>2</v>
      </c>
      <c r="E4443" t="s">
        <v>7</v>
      </c>
      <c r="I4443">
        <f t="shared" si="414"/>
        <v>1</v>
      </c>
      <c r="J4443">
        <f t="shared" si="415"/>
        <v>1</v>
      </c>
      <c r="K4443" t="str">
        <f t="shared" si="416"/>
        <v>Umsetzung</v>
      </c>
      <c r="L4443" t="str">
        <f t="shared" si="417"/>
        <v>01-</v>
      </c>
      <c r="M4443" t="str">
        <f t="shared" si="418"/>
        <v xml:space="preserve">01 </v>
      </c>
      <c r="N4443" t="e">
        <f t="shared" si="419"/>
        <v>#VALUE!</v>
      </c>
      <c r="O4443" t="b" cm="1">
        <f t="array" ref="O4443">COUNT(FIND({0,1,2,3,4,5,6,7,8,9},N4443))&gt;0</f>
        <v>0</v>
      </c>
    </row>
    <row r="4444" spans="1:15" hidden="1" x14ac:dyDescent="0.3">
      <c r="A4444" s="1" t="s">
        <v>8502</v>
      </c>
      <c r="B4444" t="s">
        <v>4344</v>
      </c>
      <c r="C4444" t="s">
        <v>5034</v>
      </c>
      <c r="D4444">
        <v>2</v>
      </c>
      <c r="E4444" t="s">
        <v>7</v>
      </c>
      <c r="I4444">
        <f t="shared" si="414"/>
        <v>1</v>
      </c>
      <c r="J4444">
        <f t="shared" si="415"/>
        <v>1</v>
      </c>
      <c r="K4444" t="str">
        <f t="shared" si="416"/>
        <v>Umsetzung</v>
      </c>
      <c r="L4444" t="str">
        <f t="shared" si="417"/>
        <v>01-</v>
      </c>
      <c r="M4444" t="str">
        <f t="shared" si="418"/>
        <v xml:space="preserve">01 </v>
      </c>
      <c r="N4444" t="e">
        <f t="shared" si="419"/>
        <v>#VALUE!</v>
      </c>
      <c r="O4444" t="b" cm="1">
        <f t="array" ref="O4444">COUNT(FIND({0,1,2,3,4,5,6,7,8,9},N4444))&gt;0</f>
        <v>0</v>
      </c>
    </row>
    <row r="4445" spans="1:15" hidden="1" x14ac:dyDescent="0.3">
      <c r="A4445" s="1" t="s">
        <v>8503</v>
      </c>
      <c r="B4445" t="s">
        <v>4346</v>
      </c>
      <c r="C4445" t="s">
        <v>5174</v>
      </c>
      <c r="D4445">
        <v>2</v>
      </c>
      <c r="E4445" t="s">
        <v>7</v>
      </c>
      <c r="I4445">
        <f t="shared" si="414"/>
        <v>1</v>
      </c>
      <c r="J4445">
        <f t="shared" si="415"/>
        <v>1</v>
      </c>
      <c r="K4445" t="str">
        <f t="shared" si="416"/>
        <v>Durchführung</v>
      </c>
      <c r="L4445" t="str">
        <f t="shared" si="417"/>
        <v>01-</v>
      </c>
      <c r="M4445" t="str">
        <f t="shared" si="418"/>
        <v xml:space="preserve">01 </v>
      </c>
      <c r="N4445" t="e">
        <f t="shared" si="419"/>
        <v>#VALUE!</v>
      </c>
      <c r="O4445" t="b" cm="1">
        <f t="array" ref="O4445">COUNT(FIND({0,1,2,3,4,5,6,7,8,9},N4445))&gt;0</f>
        <v>0</v>
      </c>
    </row>
    <row r="4446" spans="1:15" hidden="1" x14ac:dyDescent="0.3">
      <c r="A4446" s="1" t="s">
        <v>8504</v>
      </c>
      <c r="B4446" t="s">
        <v>4348</v>
      </c>
      <c r="C4446" t="s">
        <v>5034</v>
      </c>
      <c r="D4446">
        <v>2</v>
      </c>
      <c r="E4446" t="s">
        <v>7</v>
      </c>
      <c r="I4446">
        <f t="shared" si="414"/>
        <v>1</v>
      </c>
      <c r="J4446">
        <f t="shared" si="415"/>
        <v>1</v>
      </c>
      <c r="K4446" t="str">
        <f t="shared" si="416"/>
        <v>Umsetzung</v>
      </c>
      <c r="L4446" t="str">
        <f t="shared" si="417"/>
        <v>01-</v>
      </c>
      <c r="M4446" t="str">
        <f t="shared" si="418"/>
        <v xml:space="preserve">01 </v>
      </c>
      <c r="N4446" t="e">
        <f t="shared" si="419"/>
        <v>#VALUE!</v>
      </c>
      <c r="O4446" t="b" cm="1">
        <f t="array" ref="O4446">COUNT(FIND({0,1,2,3,4,5,6,7,8,9},N4446))&gt;0</f>
        <v>0</v>
      </c>
    </row>
    <row r="4447" spans="1:15" hidden="1" x14ac:dyDescent="0.3">
      <c r="A4447" s="1" t="s">
        <v>8505</v>
      </c>
      <c r="B4447" t="s">
        <v>4350</v>
      </c>
      <c r="C4447" t="s">
        <v>5034</v>
      </c>
      <c r="D4447">
        <v>2</v>
      </c>
      <c r="E4447" t="s">
        <v>7</v>
      </c>
      <c r="I4447">
        <f t="shared" si="414"/>
        <v>1</v>
      </c>
      <c r="J4447">
        <f t="shared" si="415"/>
        <v>1</v>
      </c>
      <c r="K4447" t="str">
        <f t="shared" si="416"/>
        <v>Umsetzung</v>
      </c>
      <c r="L4447" t="str">
        <f t="shared" si="417"/>
        <v>01-</v>
      </c>
      <c r="M4447" t="str">
        <f t="shared" si="418"/>
        <v xml:space="preserve">01 </v>
      </c>
      <c r="N4447" t="e">
        <f t="shared" si="419"/>
        <v>#VALUE!</v>
      </c>
      <c r="O4447" t="b" cm="1">
        <f t="array" ref="O4447">COUNT(FIND({0,1,2,3,4,5,6,7,8,9},N4447))&gt;0</f>
        <v>0</v>
      </c>
    </row>
    <row r="4448" spans="1:15" hidden="1" x14ac:dyDescent="0.3">
      <c r="A4448" s="1" t="s">
        <v>8506</v>
      </c>
      <c r="B4448" t="s">
        <v>4352</v>
      </c>
      <c r="C4448" t="s">
        <v>5034</v>
      </c>
      <c r="D4448">
        <v>2</v>
      </c>
      <c r="E4448" t="s">
        <v>7</v>
      </c>
      <c r="I4448">
        <f t="shared" si="414"/>
        <v>1</v>
      </c>
      <c r="J4448">
        <f t="shared" si="415"/>
        <v>1</v>
      </c>
      <c r="K4448" t="str">
        <f t="shared" si="416"/>
        <v>Umsetzung</v>
      </c>
      <c r="L4448" t="str">
        <f t="shared" si="417"/>
        <v>01-</v>
      </c>
      <c r="M4448" t="str">
        <f t="shared" si="418"/>
        <v xml:space="preserve">01 </v>
      </c>
      <c r="N4448" t="e">
        <f t="shared" si="419"/>
        <v>#VALUE!</v>
      </c>
      <c r="O4448" t="b" cm="1">
        <f t="array" ref="O4448">COUNT(FIND({0,1,2,3,4,5,6,7,8,9},N4448))&gt;0</f>
        <v>0</v>
      </c>
    </row>
    <row r="4449" spans="1:15" hidden="1" x14ac:dyDescent="0.3">
      <c r="A4449" s="1" t="s">
        <v>8507</v>
      </c>
      <c r="B4449" t="s">
        <v>4353</v>
      </c>
      <c r="C4449" t="s">
        <v>5034</v>
      </c>
      <c r="D4449">
        <v>2</v>
      </c>
      <c r="E4449" t="s">
        <v>7</v>
      </c>
      <c r="I4449">
        <f t="shared" si="414"/>
        <v>1</v>
      </c>
      <c r="J4449">
        <f t="shared" si="415"/>
        <v>1</v>
      </c>
      <c r="K4449" t="str">
        <f t="shared" si="416"/>
        <v>Umsetzung</v>
      </c>
      <c r="L4449" t="str">
        <f t="shared" si="417"/>
        <v>01-</v>
      </c>
      <c r="M4449" t="str">
        <f t="shared" si="418"/>
        <v xml:space="preserve">01 </v>
      </c>
      <c r="N4449" t="e">
        <f t="shared" si="419"/>
        <v>#VALUE!</v>
      </c>
      <c r="O4449" t="b" cm="1">
        <f t="array" ref="O4449">COUNT(FIND({0,1,2,3,4,5,6,7,8,9},N4449))&gt;0</f>
        <v>0</v>
      </c>
    </row>
    <row r="4450" spans="1:15" hidden="1" x14ac:dyDescent="0.3">
      <c r="A4450" s="1" t="s">
        <v>8508</v>
      </c>
      <c r="B4450" t="s">
        <v>4354</v>
      </c>
      <c r="C4450" t="s">
        <v>5174</v>
      </c>
      <c r="D4450">
        <v>2</v>
      </c>
      <c r="E4450" t="s">
        <v>7</v>
      </c>
      <c r="I4450">
        <f t="shared" si="414"/>
        <v>1</v>
      </c>
      <c r="J4450">
        <f t="shared" si="415"/>
        <v>1</v>
      </c>
      <c r="K4450" t="str">
        <f t="shared" si="416"/>
        <v>Durchführung</v>
      </c>
      <c r="L4450" t="str">
        <f t="shared" si="417"/>
        <v>01-</v>
      </c>
      <c r="M4450" t="str">
        <f t="shared" si="418"/>
        <v xml:space="preserve">01 </v>
      </c>
      <c r="N4450" t="e">
        <f t="shared" si="419"/>
        <v>#VALUE!</v>
      </c>
      <c r="O4450" t="b" cm="1">
        <f t="array" ref="O4450">COUNT(FIND({0,1,2,3,4,5,6,7,8,9},N4450))&gt;0</f>
        <v>0</v>
      </c>
    </row>
    <row r="4451" spans="1:15" hidden="1" x14ac:dyDescent="0.3">
      <c r="A4451" s="1" t="s">
        <v>8509</v>
      </c>
      <c r="B4451" t="s">
        <v>4356</v>
      </c>
      <c r="C4451" t="s">
        <v>5034</v>
      </c>
      <c r="D4451">
        <v>2</v>
      </c>
      <c r="E4451" t="s">
        <v>7</v>
      </c>
      <c r="I4451">
        <f t="shared" si="414"/>
        <v>1</v>
      </c>
      <c r="J4451">
        <f t="shared" si="415"/>
        <v>1</v>
      </c>
      <c r="K4451" t="str">
        <f t="shared" si="416"/>
        <v>Umsetzung</v>
      </c>
      <c r="L4451" t="str">
        <f t="shared" si="417"/>
        <v>01-</v>
      </c>
      <c r="M4451" t="str">
        <f t="shared" si="418"/>
        <v xml:space="preserve">01 </v>
      </c>
      <c r="N4451" t="e">
        <f t="shared" si="419"/>
        <v>#VALUE!</v>
      </c>
      <c r="O4451" t="b" cm="1">
        <f t="array" ref="O4451">COUNT(FIND({0,1,2,3,4,5,6,7,8,9},N4451))&gt;0</f>
        <v>0</v>
      </c>
    </row>
    <row r="4452" spans="1:15" hidden="1" x14ac:dyDescent="0.3">
      <c r="A4452" s="1" t="s">
        <v>8510</v>
      </c>
      <c r="B4452" t="s">
        <v>4358</v>
      </c>
      <c r="C4452" t="s">
        <v>5034</v>
      </c>
      <c r="D4452">
        <v>2</v>
      </c>
      <c r="E4452" t="s">
        <v>7</v>
      </c>
      <c r="I4452">
        <f t="shared" si="414"/>
        <v>1</v>
      </c>
      <c r="J4452">
        <f t="shared" si="415"/>
        <v>1</v>
      </c>
      <c r="K4452" t="str">
        <f t="shared" si="416"/>
        <v>Umsetzung</v>
      </c>
      <c r="L4452" t="str">
        <f t="shared" si="417"/>
        <v>01-</v>
      </c>
      <c r="M4452" t="str">
        <f t="shared" si="418"/>
        <v xml:space="preserve">01 </v>
      </c>
      <c r="N4452" t="e">
        <f t="shared" si="419"/>
        <v>#VALUE!</v>
      </c>
      <c r="O4452" t="b" cm="1">
        <f t="array" ref="O4452">COUNT(FIND({0,1,2,3,4,5,6,7,8,9},N4452))&gt;0</f>
        <v>0</v>
      </c>
    </row>
    <row r="4453" spans="1:15" hidden="1" x14ac:dyDescent="0.3">
      <c r="A4453" s="1" t="s">
        <v>8511</v>
      </c>
      <c r="B4453" t="s">
        <v>4359</v>
      </c>
      <c r="C4453" t="s">
        <v>8512</v>
      </c>
      <c r="D4453">
        <v>2</v>
      </c>
      <c r="E4453" t="s">
        <v>7</v>
      </c>
      <c r="I4453">
        <f t="shared" si="414"/>
        <v>1</v>
      </c>
      <c r="J4453">
        <f t="shared" si="415"/>
        <v>1</v>
      </c>
      <c r="K4453" t="str">
        <f t="shared" si="416"/>
        <v>Bearbeitung</v>
      </c>
      <c r="L4453" t="str">
        <f t="shared" si="417"/>
        <v>01-</v>
      </c>
      <c r="M4453" t="str">
        <f t="shared" si="418"/>
        <v xml:space="preserve">01 </v>
      </c>
      <c r="N4453" t="e">
        <f t="shared" si="419"/>
        <v>#VALUE!</v>
      </c>
      <c r="O4453" t="b" cm="1">
        <f t="array" ref="O4453">COUNT(FIND({0,1,2,3,4,5,6,7,8,9},N4453))&gt;0</f>
        <v>0</v>
      </c>
    </row>
    <row r="4454" spans="1:15" hidden="1" x14ac:dyDescent="0.3">
      <c r="A4454" s="1" t="s">
        <v>8513</v>
      </c>
      <c r="B4454" t="s">
        <v>4361</v>
      </c>
      <c r="C4454" t="s">
        <v>5174</v>
      </c>
      <c r="D4454">
        <v>2</v>
      </c>
      <c r="E4454" t="s">
        <v>7</v>
      </c>
      <c r="I4454">
        <f t="shared" si="414"/>
        <v>1</v>
      </c>
      <c r="J4454">
        <f t="shared" si="415"/>
        <v>1</v>
      </c>
      <c r="K4454" t="str">
        <f t="shared" si="416"/>
        <v>Durchführung</v>
      </c>
      <c r="L4454" t="str">
        <f t="shared" si="417"/>
        <v>01-</v>
      </c>
      <c r="M4454" t="str">
        <f t="shared" si="418"/>
        <v xml:space="preserve">01 </v>
      </c>
      <c r="N4454" t="e">
        <f t="shared" si="419"/>
        <v>#VALUE!</v>
      </c>
      <c r="O4454" t="b" cm="1">
        <f t="array" ref="O4454">COUNT(FIND({0,1,2,3,4,5,6,7,8,9},N4454))&gt;0</f>
        <v>0</v>
      </c>
    </row>
    <row r="4455" spans="1:15" hidden="1" x14ac:dyDescent="0.3">
      <c r="A4455" s="1" t="s">
        <v>8514</v>
      </c>
      <c r="B4455" t="s">
        <v>4365</v>
      </c>
      <c r="C4455" t="s">
        <v>8515</v>
      </c>
      <c r="D4455">
        <v>2</v>
      </c>
      <c r="E4455" t="s">
        <v>7</v>
      </c>
      <c r="I4455">
        <f t="shared" si="414"/>
        <v>1</v>
      </c>
      <c r="J4455">
        <f t="shared" si="415"/>
        <v>1</v>
      </c>
      <c r="K4455" t="str">
        <f t="shared" si="416"/>
        <v>Abstimmung / Konzeption</v>
      </c>
      <c r="L4455" t="str">
        <f t="shared" si="417"/>
        <v>01-</v>
      </c>
      <c r="M4455" t="str">
        <f t="shared" si="418"/>
        <v xml:space="preserve">01 </v>
      </c>
      <c r="N4455" t="str">
        <f t="shared" si="419"/>
        <v>Abstimmung</v>
      </c>
      <c r="O4455" t="b" cm="1">
        <f t="array" ref="O4455">COUNT(FIND({0,1,2,3,4,5,6,7,8,9},N4455))&gt;0</f>
        <v>0</v>
      </c>
    </row>
    <row r="4456" spans="1:15" hidden="1" x14ac:dyDescent="0.3">
      <c r="A4456" s="1" t="s">
        <v>8516</v>
      </c>
      <c r="B4456" t="s">
        <v>4367</v>
      </c>
      <c r="C4456" t="s">
        <v>5034</v>
      </c>
      <c r="D4456">
        <v>2</v>
      </c>
      <c r="E4456" t="s">
        <v>7</v>
      </c>
      <c r="I4456">
        <f t="shared" si="414"/>
        <v>1</v>
      </c>
      <c r="J4456">
        <f t="shared" si="415"/>
        <v>1</v>
      </c>
      <c r="K4456" t="str">
        <f t="shared" si="416"/>
        <v>Umsetzung</v>
      </c>
      <c r="L4456" t="str">
        <f t="shared" si="417"/>
        <v>01-</v>
      </c>
      <c r="M4456" t="str">
        <f t="shared" si="418"/>
        <v xml:space="preserve">01 </v>
      </c>
      <c r="N4456" t="e">
        <f t="shared" si="419"/>
        <v>#VALUE!</v>
      </c>
      <c r="O4456" t="b" cm="1">
        <f t="array" ref="O4456">COUNT(FIND({0,1,2,3,4,5,6,7,8,9},N4456))&gt;0</f>
        <v>0</v>
      </c>
    </row>
    <row r="4457" spans="1:15" hidden="1" x14ac:dyDescent="0.3">
      <c r="A4457" s="1" t="s">
        <v>8517</v>
      </c>
      <c r="B4457" t="s">
        <v>4373</v>
      </c>
      <c r="C4457" t="s">
        <v>5034</v>
      </c>
      <c r="D4457">
        <v>2</v>
      </c>
      <c r="E4457" t="s">
        <v>7</v>
      </c>
      <c r="I4457">
        <f t="shared" si="414"/>
        <v>1</v>
      </c>
      <c r="J4457">
        <f t="shared" si="415"/>
        <v>1</v>
      </c>
      <c r="K4457" t="str">
        <f t="shared" si="416"/>
        <v>Umsetzung</v>
      </c>
      <c r="L4457" t="str">
        <f t="shared" si="417"/>
        <v>01-</v>
      </c>
      <c r="M4457" t="str">
        <f t="shared" si="418"/>
        <v xml:space="preserve">01 </v>
      </c>
      <c r="N4457" t="e">
        <f t="shared" si="419"/>
        <v>#VALUE!</v>
      </c>
      <c r="O4457" t="b" cm="1">
        <f t="array" ref="O4457">COUNT(FIND({0,1,2,3,4,5,6,7,8,9},N4457))&gt;0</f>
        <v>0</v>
      </c>
    </row>
    <row r="4458" spans="1:15" hidden="1" x14ac:dyDescent="0.3">
      <c r="A4458" s="1" t="s">
        <v>8518</v>
      </c>
      <c r="B4458" t="s">
        <v>4374</v>
      </c>
      <c r="C4458" t="s">
        <v>5174</v>
      </c>
      <c r="D4458">
        <v>2</v>
      </c>
      <c r="E4458" t="s">
        <v>7</v>
      </c>
      <c r="I4458">
        <f t="shared" si="414"/>
        <v>1</v>
      </c>
      <c r="J4458">
        <f t="shared" si="415"/>
        <v>1</v>
      </c>
      <c r="K4458" t="str">
        <f t="shared" si="416"/>
        <v>Durchführung</v>
      </c>
      <c r="L4458" t="str">
        <f t="shared" si="417"/>
        <v>01-</v>
      </c>
      <c r="M4458" t="str">
        <f t="shared" si="418"/>
        <v xml:space="preserve">01 </v>
      </c>
      <c r="N4458" t="e">
        <f t="shared" si="419"/>
        <v>#VALUE!</v>
      </c>
      <c r="O4458" t="b" cm="1">
        <f t="array" ref="O4458">COUNT(FIND({0,1,2,3,4,5,6,7,8,9},N4458))&gt;0</f>
        <v>0</v>
      </c>
    </row>
    <row r="4459" spans="1:15" hidden="1" x14ac:dyDescent="0.3">
      <c r="A4459" s="1" t="s">
        <v>8519</v>
      </c>
      <c r="B4459" t="s">
        <v>4376</v>
      </c>
      <c r="C4459" t="s">
        <v>8512</v>
      </c>
      <c r="D4459">
        <v>2</v>
      </c>
      <c r="E4459" t="s">
        <v>7</v>
      </c>
      <c r="I4459">
        <f t="shared" si="414"/>
        <v>1</v>
      </c>
      <c r="J4459">
        <f t="shared" si="415"/>
        <v>1</v>
      </c>
      <c r="K4459" t="str">
        <f t="shared" si="416"/>
        <v>Bearbeitung</v>
      </c>
      <c r="L4459" t="str">
        <f t="shared" si="417"/>
        <v>01-</v>
      </c>
      <c r="M4459" t="str">
        <f t="shared" si="418"/>
        <v xml:space="preserve">01 </v>
      </c>
      <c r="N4459" t="e">
        <f t="shared" si="419"/>
        <v>#VALUE!</v>
      </c>
      <c r="O4459" t="b" cm="1">
        <f t="array" ref="O4459">COUNT(FIND({0,1,2,3,4,5,6,7,8,9},N4459))&gt;0</f>
        <v>0</v>
      </c>
    </row>
    <row r="4460" spans="1:15" hidden="1" x14ac:dyDescent="0.3">
      <c r="A4460" s="1" t="s">
        <v>8520</v>
      </c>
      <c r="B4460" t="s">
        <v>4378</v>
      </c>
      <c r="C4460" t="s">
        <v>5034</v>
      </c>
      <c r="D4460">
        <v>2</v>
      </c>
      <c r="E4460" t="s">
        <v>7</v>
      </c>
      <c r="I4460">
        <f t="shared" si="414"/>
        <v>1</v>
      </c>
      <c r="J4460">
        <f t="shared" si="415"/>
        <v>1</v>
      </c>
      <c r="K4460" t="str">
        <f t="shared" si="416"/>
        <v>Umsetzung</v>
      </c>
      <c r="L4460" t="str">
        <f t="shared" si="417"/>
        <v>01-</v>
      </c>
      <c r="M4460" t="str">
        <f t="shared" si="418"/>
        <v xml:space="preserve">01 </v>
      </c>
      <c r="N4460" t="e">
        <f t="shared" si="419"/>
        <v>#VALUE!</v>
      </c>
      <c r="O4460" t="b" cm="1">
        <f t="array" ref="O4460">COUNT(FIND({0,1,2,3,4,5,6,7,8,9},N4460))&gt;0</f>
        <v>0</v>
      </c>
    </row>
    <row r="4461" spans="1:15" hidden="1" x14ac:dyDescent="0.3">
      <c r="A4461" s="1" t="s">
        <v>8521</v>
      </c>
      <c r="B4461" t="s">
        <v>4380</v>
      </c>
      <c r="C4461" t="s">
        <v>8512</v>
      </c>
      <c r="D4461">
        <v>2</v>
      </c>
      <c r="E4461" t="s">
        <v>7</v>
      </c>
      <c r="I4461">
        <f t="shared" si="414"/>
        <v>1</v>
      </c>
      <c r="J4461">
        <f t="shared" si="415"/>
        <v>1</v>
      </c>
      <c r="K4461" t="str">
        <f t="shared" si="416"/>
        <v>Bearbeitung</v>
      </c>
      <c r="L4461" t="str">
        <f t="shared" si="417"/>
        <v>01-</v>
      </c>
      <c r="M4461" t="str">
        <f t="shared" si="418"/>
        <v xml:space="preserve">01 </v>
      </c>
      <c r="N4461" t="e">
        <f t="shared" si="419"/>
        <v>#VALUE!</v>
      </c>
      <c r="O4461" t="b" cm="1">
        <f t="array" ref="O4461">COUNT(FIND({0,1,2,3,4,5,6,7,8,9},N4461))&gt;0</f>
        <v>0</v>
      </c>
    </row>
    <row r="4462" spans="1:15" hidden="1" x14ac:dyDescent="0.3">
      <c r="A4462" s="1" t="s">
        <v>8522</v>
      </c>
      <c r="B4462" t="s">
        <v>4382</v>
      </c>
      <c r="C4462" t="s">
        <v>5034</v>
      </c>
      <c r="D4462">
        <v>2</v>
      </c>
      <c r="E4462" t="s">
        <v>7</v>
      </c>
      <c r="I4462">
        <f t="shared" si="414"/>
        <v>1</v>
      </c>
      <c r="J4462">
        <f t="shared" si="415"/>
        <v>1</v>
      </c>
      <c r="K4462" t="str">
        <f t="shared" si="416"/>
        <v>Umsetzung</v>
      </c>
      <c r="L4462" t="str">
        <f t="shared" si="417"/>
        <v>01-</v>
      </c>
      <c r="M4462" t="str">
        <f t="shared" si="418"/>
        <v xml:space="preserve">01 </v>
      </c>
      <c r="N4462" t="e">
        <f t="shared" si="419"/>
        <v>#VALUE!</v>
      </c>
      <c r="O4462" t="b" cm="1">
        <f t="array" ref="O4462">COUNT(FIND({0,1,2,3,4,5,6,7,8,9},N4462))&gt;0</f>
        <v>0</v>
      </c>
    </row>
    <row r="4463" spans="1:15" hidden="1" x14ac:dyDescent="0.3">
      <c r="A4463" s="1" t="s">
        <v>8523</v>
      </c>
      <c r="B4463" t="s">
        <v>4384</v>
      </c>
      <c r="C4463" t="s">
        <v>5174</v>
      </c>
      <c r="D4463">
        <v>2</v>
      </c>
      <c r="E4463" t="s">
        <v>7</v>
      </c>
      <c r="I4463">
        <f t="shared" si="414"/>
        <v>1</v>
      </c>
      <c r="J4463">
        <f t="shared" si="415"/>
        <v>1</v>
      </c>
      <c r="K4463" t="str">
        <f t="shared" si="416"/>
        <v>Durchführung</v>
      </c>
      <c r="L4463" t="str">
        <f t="shared" si="417"/>
        <v>01-</v>
      </c>
      <c r="M4463" t="str">
        <f t="shared" si="418"/>
        <v xml:space="preserve">01 </v>
      </c>
      <c r="N4463" t="e">
        <f t="shared" si="419"/>
        <v>#VALUE!</v>
      </c>
      <c r="O4463" t="b" cm="1">
        <f t="array" ref="O4463">COUNT(FIND({0,1,2,3,4,5,6,7,8,9},N4463))&gt;0</f>
        <v>0</v>
      </c>
    </row>
    <row r="4464" spans="1:15" hidden="1" x14ac:dyDescent="0.3">
      <c r="A4464" s="1" t="s">
        <v>8524</v>
      </c>
      <c r="B4464" t="s">
        <v>4386</v>
      </c>
      <c r="C4464" t="s">
        <v>5034</v>
      </c>
      <c r="D4464">
        <v>2</v>
      </c>
      <c r="E4464" t="s">
        <v>7</v>
      </c>
      <c r="I4464">
        <f t="shared" si="414"/>
        <v>1</v>
      </c>
      <c r="J4464">
        <f t="shared" si="415"/>
        <v>1</v>
      </c>
      <c r="K4464" t="str">
        <f t="shared" si="416"/>
        <v>Umsetzung</v>
      </c>
      <c r="L4464" t="str">
        <f t="shared" si="417"/>
        <v>01-</v>
      </c>
      <c r="M4464" t="str">
        <f t="shared" si="418"/>
        <v xml:space="preserve">01 </v>
      </c>
      <c r="N4464" t="e">
        <f t="shared" si="419"/>
        <v>#VALUE!</v>
      </c>
      <c r="O4464" t="b" cm="1">
        <f t="array" ref="O4464">COUNT(FIND({0,1,2,3,4,5,6,7,8,9},N4464))&gt;0</f>
        <v>0</v>
      </c>
    </row>
    <row r="4465" spans="1:15" hidden="1" x14ac:dyDescent="0.3">
      <c r="A4465" s="1" t="s">
        <v>8525</v>
      </c>
      <c r="B4465" t="s">
        <v>4390</v>
      </c>
      <c r="C4465" t="s">
        <v>5034</v>
      </c>
      <c r="D4465">
        <v>2</v>
      </c>
      <c r="E4465" t="s">
        <v>7</v>
      </c>
      <c r="I4465">
        <f t="shared" si="414"/>
        <v>1</v>
      </c>
      <c r="J4465">
        <f t="shared" si="415"/>
        <v>1</v>
      </c>
      <c r="K4465" t="str">
        <f t="shared" si="416"/>
        <v>Umsetzung</v>
      </c>
      <c r="L4465" t="str">
        <f t="shared" si="417"/>
        <v>01-</v>
      </c>
      <c r="M4465" t="str">
        <f t="shared" si="418"/>
        <v xml:space="preserve">01 </v>
      </c>
      <c r="N4465" t="e">
        <f t="shared" si="419"/>
        <v>#VALUE!</v>
      </c>
      <c r="O4465" t="b" cm="1">
        <f t="array" ref="O4465">COUNT(FIND({0,1,2,3,4,5,6,7,8,9},N4465))&gt;0</f>
        <v>0</v>
      </c>
    </row>
    <row r="4466" spans="1:15" hidden="1" x14ac:dyDescent="0.3">
      <c r="A4466" s="1" t="s">
        <v>8526</v>
      </c>
      <c r="B4466" t="s">
        <v>4392</v>
      </c>
      <c r="C4466" t="s">
        <v>5034</v>
      </c>
      <c r="D4466">
        <v>2</v>
      </c>
      <c r="E4466" t="s">
        <v>7</v>
      </c>
      <c r="I4466">
        <f t="shared" si="414"/>
        <v>1</v>
      </c>
      <c r="J4466">
        <f t="shared" si="415"/>
        <v>1</v>
      </c>
      <c r="K4466" t="str">
        <f t="shared" si="416"/>
        <v>Umsetzung</v>
      </c>
      <c r="L4466" t="str">
        <f t="shared" si="417"/>
        <v>01-</v>
      </c>
      <c r="M4466" t="str">
        <f t="shared" si="418"/>
        <v xml:space="preserve">01 </v>
      </c>
      <c r="N4466" t="e">
        <f t="shared" si="419"/>
        <v>#VALUE!</v>
      </c>
      <c r="O4466" t="b" cm="1">
        <f t="array" ref="O4466">COUNT(FIND({0,1,2,3,4,5,6,7,8,9},N4466))&gt;0</f>
        <v>0</v>
      </c>
    </row>
    <row r="4467" spans="1:15" hidden="1" x14ac:dyDescent="0.3">
      <c r="A4467" s="1" t="s">
        <v>8527</v>
      </c>
      <c r="B4467" t="s">
        <v>4394</v>
      </c>
      <c r="C4467" t="s">
        <v>8528</v>
      </c>
      <c r="D4467">
        <v>2</v>
      </c>
      <c r="E4467" t="s">
        <v>7</v>
      </c>
      <c r="I4467">
        <f t="shared" si="414"/>
        <v>1</v>
      </c>
      <c r="J4467">
        <f t="shared" si="415"/>
        <v>1</v>
      </c>
      <c r="K4467" t="str">
        <f t="shared" si="416"/>
        <v>Prozessabstimmung / Konzeption</v>
      </c>
      <c r="L4467" t="str">
        <f t="shared" si="417"/>
        <v>01-</v>
      </c>
      <c r="M4467" t="str">
        <f t="shared" si="418"/>
        <v xml:space="preserve">01 </v>
      </c>
      <c r="N4467" t="str">
        <f t="shared" si="419"/>
        <v>Prozessabstimmung</v>
      </c>
      <c r="O4467" t="b" cm="1">
        <f t="array" ref="O4467">COUNT(FIND({0,1,2,3,4,5,6,7,8,9},N4467))&gt;0</f>
        <v>0</v>
      </c>
    </row>
    <row r="4468" spans="1:15" hidden="1" x14ac:dyDescent="0.3">
      <c r="A4468" s="1" t="s">
        <v>8529</v>
      </c>
      <c r="B4468" t="s">
        <v>4394</v>
      </c>
      <c r="C4468" t="s">
        <v>5039</v>
      </c>
      <c r="D4468">
        <v>2</v>
      </c>
      <c r="E4468" t="s">
        <v>7</v>
      </c>
      <c r="I4468">
        <f t="shared" si="414"/>
        <v>1</v>
      </c>
      <c r="J4468">
        <f t="shared" si="415"/>
        <v>1</v>
      </c>
      <c r="K4468" t="str">
        <f t="shared" si="416"/>
        <v>Umsetzung</v>
      </c>
      <c r="L4468" t="str">
        <f t="shared" si="417"/>
        <v>02-</v>
      </c>
      <c r="M4468" t="str">
        <f t="shared" si="418"/>
        <v xml:space="preserve">02 </v>
      </c>
      <c r="N4468" t="e">
        <f t="shared" si="419"/>
        <v>#VALUE!</v>
      </c>
      <c r="O4468" t="b" cm="1">
        <f t="array" ref="O4468">COUNT(FIND({0,1,2,3,4,5,6,7,8,9},N4468))&gt;0</f>
        <v>0</v>
      </c>
    </row>
    <row r="4469" spans="1:15" hidden="1" x14ac:dyDescent="0.3">
      <c r="A4469" s="1" t="s">
        <v>8530</v>
      </c>
      <c r="B4469" t="s">
        <v>4398</v>
      </c>
      <c r="C4469" t="s">
        <v>8531</v>
      </c>
      <c r="D4469">
        <v>2</v>
      </c>
      <c r="E4469" t="s">
        <v>7</v>
      </c>
      <c r="I4469">
        <f t="shared" si="414"/>
        <v>1</v>
      </c>
      <c r="J4469">
        <f t="shared" si="415"/>
        <v>1</v>
      </c>
      <c r="K4469" t="str">
        <f t="shared" si="416"/>
        <v>Prozessaufnahme / Konzeption</v>
      </c>
      <c r="L4469" t="str">
        <f t="shared" si="417"/>
        <v>01-</v>
      </c>
      <c r="M4469" t="str">
        <f t="shared" si="418"/>
        <v xml:space="preserve">01 </v>
      </c>
      <c r="N4469" t="str">
        <f t="shared" si="419"/>
        <v>Prozessaufnahme</v>
      </c>
      <c r="O4469" t="b" cm="1">
        <f t="array" ref="O4469">COUNT(FIND({0,1,2,3,4,5,6,7,8,9},N4469))&gt;0</f>
        <v>0</v>
      </c>
    </row>
    <row r="4470" spans="1:15" hidden="1" x14ac:dyDescent="0.3">
      <c r="A4470" s="1" t="s">
        <v>8532</v>
      </c>
      <c r="B4470" t="s">
        <v>4400</v>
      </c>
      <c r="C4470" t="s">
        <v>8531</v>
      </c>
      <c r="D4470">
        <v>2</v>
      </c>
      <c r="E4470" t="s">
        <v>7</v>
      </c>
      <c r="I4470">
        <f t="shared" si="414"/>
        <v>1</v>
      </c>
      <c r="J4470">
        <f t="shared" si="415"/>
        <v>1</v>
      </c>
      <c r="K4470" t="str">
        <f t="shared" si="416"/>
        <v>Prozessaufnahme / Konzeption</v>
      </c>
      <c r="L4470" t="str">
        <f t="shared" si="417"/>
        <v>01-</v>
      </c>
      <c r="M4470" t="str">
        <f t="shared" si="418"/>
        <v xml:space="preserve">01 </v>
      </c>
      <c r="N4470" t="str">
        <f t="shared" si="419"/>
        <v>Prozessaufnahme</v>
      </c>
      <c r="O4470" t="b" cm="1">
        <f t="array" ref="O4470">COUNT(FIND({0,1,2,3,4,5,6,7,8,9},N4470))&gt;0</f>
        <v>0</v>
      </c>
    </row>
    <row r="4471" spans="1:15" hidden="1" x14ac:dyDescent="0.3">
      <c r="A4471" s="1" t="s">
        <v>8533</v>
      </c>
      <c r="B4471" t="s">
        <v>4402</v>
      </c>
      <c r="C4471" t="s">
        <v>8534</v>
      </c>
      <c r="D4471">
        <v>2</v>
      </c>
      <c r="E4471" t="s">
        <v>7</v>
      </c>
      <c r="I4471">
        <f t="shared" si="414"/>
        <v>1</v>
      </c>
      <c r="J4471">
        <f t="shared" si="415"/>
        <v>1</v>
      </c>
      <c r="K4471" t="str">
        <f t="shared" si="416"/>
        <v>Analyse/Umsetzung</v>
      </c>
      <c r="L4471" t="str">
        <f t="shared" si="417"/>
        <v>01-</v>
      </c>
      <c r="M4471" t="str">
        <f t="shared" si="418"/>
        <v xml:space="preserve">01 </v>
      </c>
      <c r="N4471" t="e">
        <f t="shared" si="419"/>
        <v>#VALUE!</v>
      </c>
      <c r="O4471" t="b" cm="1">
        <f t="array" ref="O4471">COUNT(FIND({0,1,2,3,4,5,6,7,8,9},N4471))&gt;0</f>
        <v>0</v>
      </c>
    </row>
    <row r="4472" spans="1:15" hidden="1" x14ac:dyDescent="0.3">
      <c r="A4472" s="1" t="s">
        <v>8535</v>
      </c>
      <c r="B4472" t="s">
        <v>4404</v>
      </c>
      <c r="C4472" t="s">
        <v>5034</v>
      </c>
      <c r="D4472">
        <v>2</v>
      </c>
      <c r="E4472" t="s">
        <v>7</v>
      </c>
      <c r="I4472">
        <f t="shared" si="414"/>
        <v>1</v>
      </c>
      <c r="J4472">
        <f t="shared" si="415"/>
        <v>1</v>
      </c>
      <c r="K4472" t="str">
        <f t="shared" si="416"/>
        <v>Umsetzung</v>
      </c>
      <c r="L4472" t="str">
        <f t="shared" si="417"/>
        <v>01-</v>
      </c>
      <c r="M4472" t="str">
        <f t="shared" si="418"/>
        <v xml:space="preserve">01 </v>
      </c>
      <c r="N4472" t="e">
        <f t="shared" si="419"/>
        <v>#VALUE!</v>
      </c>
      <c r="O4472" t="b" cm="1">
        <f t="array" ref="O4472">COUNT(FIND({0,1,2,3,4,5,6,7,8,9},N4472))&gt;0</f>
        <v>0</v>
      </c>
    </row>
    <row r="4473" spans="1:15" hidden="1" x14ac:dyDescent="0.3">
      <c r="A4473" s="1" t="s">
        <v>8536</v>
      </c>
      <c r="B4473" t="s">
        <v>4408</v>
      </c>
      <c r="C4473" t="s">
        <v>5034</v>
      </c>
      <c r="D4473">
        <v>2</v>
      </c>
      <c r="E4473" t="s">
        <v>7</v>
      </c>
      <c r="I4473">
        <f t="shared" si="414"/>
        <v>1</v>
      </c>
      <c r="J4473">
        <f t="shared" si="415"/>
        <v>1</v>
      </c>
      <c r="K4473" t="str">
        <f t="shared" si="416"/>
        <v>Umsetzung</v>
      </c>
      <c r="L4473" t="str">
        <f t="shared" si="417"/>
        <v>01-</v>
      </c>
      <c r="M4473" t="str">
        <f t="shared" si="418"/>
        <v xml:space="preserve">01 </v>
      </c>
      <c r="N4473" t="e">
        <f t="shared" si="419"/>
        <v>#VALUE!</v>
      </c>
      <c r="O4473" t="b" cm="1">
        <f t="array" ref="O4473">COUNT(FIND({0,1,2,3,4,5,6,7,8,9},N4473))&gt;0</f>
        <v>0</v>
      </c>
    </row>
    <row r="4474" spans="1:15" hidden="1" x14ac:dyDescent="0.3">
      <c r="A4474" s="1" t="s">
        <v>8537</v>
      </c>
      <c r="B4474" t="s">
        <v>4410</v>
      </c>
      <c r="C4474" t="s">
        <v>5034</v>
      </c>
      <c r="D4474">
        <v>2</v>
      </c>
      <c r="E4474" t="s">
        <v>7</v>
      </c>
      <c r="I4474">
        <f t="shared" si="414"/>
        <v>1</v>
      </c>
      <c r="J4474">
        <f t="shared" si="415"/>
        <v>1</v>
      </c>
      <c r="K4474" t="str">
        <f t="shared" si="416"/>
        <v>Umsetzung</v>
      </c>
      <c r="L4474" t="str">
        <f t="shared" si="417"/>
        <v>01-</v>
      </c>
      <c r="M4474" t="str">
        <f t="shared" si="418"/>
        <v xml:space="preserve">01 </v>
      </c>
      <c r="N4474" t="e">
        <f t="shared" si="419"/>
        <v>#VALUE!</v>
      </c>
      <c r="O4474" t="b" cm="1">
        <f t="array" ref="O4474">COUNT(FIND({0,1,2,3,4,5,6,7,8,9},N4474))&gt;0</f>
        <v>0</v>
      </c>
    </row>
    <row r="4475" spans="1:15" hidden="1" x14ac:dyDescent="0.3">
      <c r="A4475" s="1" t="s">
        <v>8538</v>
      </c>
      <c r="B4475" t="s">
        <v>4412</v>
      </c>
      <c r="C4475" t="s">
        <v>5034</v>
      </c>
      <c r="D4475">
        <v>2</v>
      </c>
      <c r="E4475" t="s">
        <v>7</v>
      </c>
      <c r="I4475">
        <f t="shared" si="414"/>
        <v>1</v>
      </c>
      <c r="J4475">
        <f t="shared" si="415"/>
        <v>1</v>
      </c>
      <c r="K4475" t="str">
        <f t="shared" si="416"/>
        <v>Umsetzung</v>
      </c>
      <c r="L4475" t="str">
        <f t="shared" si="417"/>
        <v>01-</v>
      </c>
      <c r="M4475" t="str">
        <f t="shared" si="418"/>
        <v xml:space="preserve">01 </v>
      </c>
      <c r="N4475" t="e">
        <f t="shared" si="419"/>
        <v>#VALUE!</v>
      </c>
      <c r="O4475" t="b" cm="1">
        <f t="array" ref="O4475">COUNT(FIND({0,1,2,3,4,5,6,7,8,9},N4475))&gt;0</f>
        <v>0</v>
      </c>
    </row>
    <row r="4476" spans="1:15" hidden="1" x14ac:dyDescent="0.3">
      <c r="A4476" s="1" t="s">
        <v>8539</v>
      </c>
      <c r="B4476" t="s">
        <v>4414</v>
      </c>
      <c r="C4476" t="s">
        <v>5034</v>
      </c>
      <c r="D4476">
        <v>2</v>
      </c>
      <c r="E4476" t="s">
        <v>7</v>
      </c>
      <c r="I4476">
        <f t="shared" si="414"/>
        <v>1</v>
      </c>
      <c r="J4476">
        <f t="shared" si="415"/>
        <v>1</v>
      </c>
      <c r="K4476" t="str">
        <f t="shared" si="416"/>
        <v>Umsetzung</v>
      </c>
      <c r="L4476" t="str">
        <f t="shared" si="417"/>
        <v>01-</v>
      </c>
      <c r="M4476" t="str">
        <f t="shared" si="418"/>
        <v xml:space="preserve">01 </v>
      </c>
      <c r="N4476" t="e">
        <f t="shared" si="419"/>
        <v>#VALUE!</v>
      </c>
      <c r="O4476" t="b" cm="1">
        <f t="array" ref="O4476">COUNT(FIND({0,1,2,3,4,5,6,7,8,9},N4476))&gt;0</f>
        <v>0</v>
      </c>
    </row>
    <row r="4477" spans="1:15" hidden="1" x14ac:dyDescent="0.3">
      <c r="A4477" s="1" t="s">
        <v>8540</v>
      </c>
      <c r="B4477" t="s">
        <v>4416</v>
      </c>
      <c r="C4477" t="s">
        <v>5034</v>
      </c>
      <c r="D4477">
        <v>2</v>
      </c>
      <c r="E4477" t="s">
        <v>7</v>
      </c>
      <c r="I4477">
        <f t="shared" si="414"/>
        <v>1</v>
      </c>
      <c r="J4477">
        <f t="shared" si="415"/>
        <v>1</v>
      </c>
      <c r="K4477" t="str">
        <f t="shared" si="416"/>
        <v>Umsetzung</v>
      </c>
      <c r="L4477" t="str">
        <f t="shared" si="417"/>
        <v>01-</v>
      </c>
      <c r="M4477" t="str">
        <f t="shared" si="418"/>
        <v xml:space="preserve">01 </v>
      </c>
      <c r="N4477" t="e">
        <f t="shared" si="419"/>
        <v>#VALUE!</v>
      </c>
      <c r="O4477" t="b" cm="1">
        <f t="array" ref="O4477">COUNT(FIND({0,1,2,3,4,5,6,7,8,9},N4477))&gt;0</f>
        <v>0</v>
      </c>
    </row>
    <row r="4478" spans="1:15" hidden="1" x14ac:dyDescent="0.3">
      <c r="A4478" s="1" t="s">
        <v>8541</v>
      </c>
      <c r="B4478" t="s">
        <v>4418</v>
      </c>
      <c r="C4478" t="s">
        <v>5034</v>
      </c>
      <c r="D4478">
        <v>2</v>
      </c>
      <c r="E4478" t="s">
        <v>7</v>
      </c>
      <c r="I4478">
        <f t="shared" si="414"/>
        <v>1</v>
      </c>
      <c r="J4478">
        <f t="shared" si="415"/>
        <v>1</v>
      </c>
      <c r="K4478" t="str">
        <f t="shared" si="416"/>
        <v>Umsetzung</v>
      </c>
      <c r="L4478" t="str">
        <f t="shared" si="417"/>
        <v>01-</v>
      </c>
      <c r="M4478" t="str">
        <f t="shared" si="418"/>
        <v xml:space="preserve">01 </v>
      </c>
      <c r="N4478" t="e">
        <f t="shared" si="419"/>
        <v>#VALUE!</v>
      </c>
      <c r="O4478" t="b" cm="1">
        <f t="array" ref="O4478">COUNT(FIND({0,1,2,3,4,5,6,7,8,9},N4478))&gt;0</f>
        <v>0</v>
      </c>
    </row>
    <row r="4479" spans="1:15" hidden="1" x14ac:dyDescent="0.3">
      <c r="A4479" s="1" t="s">
        <v>8542</v>
      </c>
      <c r="B4479" t="s">
        <v>4420</v>
      </c>
      <c r="C4479" t="s">
        <v>5034</v>
      </c>
      <c r="D4479">
        <v>2</v>
      </c>
      <c r="E4479" t="s">
        <v>7</v>
      </c>
      <c r="I4479">
        <f t="shared" si="414"/>
        <v>1</v>
      </c>
      <c r="J4479">
        <f t="shared" si="415"/>
        <v>1</v>
      </c>
      <c r="K4479" t="str">
        <f t="shared" si="416"/>
        <v>Umsetzung</v>
      </c>
      <c r="L4479" t="str">
        <f t="shared" si="417"/>
        <v>01-</v>
      </c>
      <c r="M4479" t="str">
        <f t="shared" si="418"/>
        <v xml:space="preserve">01 </v>
      </c>
      <c r="N4479" t="e">
        <f t="shared" si="419"/>
        <v>#VALUE!</v>
      </c>
      <c r="O4479" t="b" cm="1">
        <f t="array" ref="O4479">COUNT(FIND({0,1,2,3,4,5,6,7,8,9},N4479))&gt;0</f>
        <v>0</v>
      </c>
    </row>
    <row r="4480" spans="1:15" hidden="1" x14ac:dyDescent="0.3">
      <c r="A4480" s="1" t="s">
        <v>8543</v>
      </c>
      <c r="B4480" t="s">
        <v>4422</v>
      </c>
      <c r="C4480" t="s">
        <v>8544</v>
      </c>
      <c r="D4480">
        <v>2</v>
      </c>
      <c r="E4480" t="s">
        <v>7</v>
      </c>
      <c r="I4480">
        <f t="shared" si="414"/>
        <v>1</v>
      </c>
      <c r="J4480">
        <f t="shared" si="415"/>
        <v>1</v>
      </c>
      <c r="K4480" t="str">
        <f t="shared" si="416"/>
        <v>Abstimmugn FB</v>
      </c>
      <c r="L4480" t="str">
        <f t="shared" si="417"/>
        <v>01-</v>
      </c>
      <c r="M4480" t="str">
        <f t="shared" si="418"/>
        <v xml:space="preserve">01 </v>
      </c>
      <c r="N4480" t="str">
        <f t="shared" si="419"/>
        <v>Abstimmugn</v>
      </c>
      <c r="O4480" t="b" cm="1">
        <f t="array" ref="O4480">COUNT(FIND({0,1,2,3,4,5,6,7,8,9},N4480))&gt;0</f>
        <v>0</v>
      </c>
    </row>
    <row r="4481" spans="1:15" hidden="1" x14ac:dyDescent="0.3">
      <c r="A4481" s="1" t="s">
        <v>8545</v>
      </c>
      <c r="B4481" t="s">
        <v>4422</v>
      </c>
      <c r="C4481" t="s">
        <v>8447</v>
      </c>
      <c r="D4481">
        <v>2</v>
      </c>
      <c r="E4481" t="s">
        <v>7</v>
      </c>
      <c r="I4481">
        <f t="shared" si="414"/>
        <v>1</v>
      </c>
      <c r="J4481">
        <f t="shared" si="415"/>
        <v>1</v>
      </c>
      <c r="K4481" t="str">
        <f t="shared" si="416"/>
        <v>Umsetzung SAP</v>
      </c>
      <c r="L4481" t="str">
        <f t="shared" si="417"/>
        <v>01-</v>
      </c>
      <c r="M4481" t="str">
        <f t="shared" si="418"/>
        <v xml:space="preserve">01 </v>
      </c>
      <c r="N4481" t="str">
        <f t="shared" si="419"/>
        <v>Umsetzung</v>
      </c>
      <c r="O4481" t="b" cm="1">
        <f t="array" ref="O4481">COUNT(FIND({0,1,2,3,4,5,6,7,8,9},N4481))&gt;0</f>
        <v>0</v>
      </c>
    </row>
    <row r="4482" spans="1:15" hidden="1" x14ac:dyDescent="0.3">
      <c r="A4482" s="1" t="s">
        <v>8546</v>
      </c>
      <c r="B4482" t="s">
        <v>4422</v>
      </c>
      <c r="C4482" t="s">
        <v>5039</v>
      </c>
      <c r="D4482">
        <v>2</v>
      </c>
      <c r="E4482" t="s">
        <v>7</v>
      </c>
      <c r="I4482">
        <f t="shared" si="414"/>
        <v>1</v>
      </c>
      <c r="J4482">
        <f t="shared" si="415"/>
        <v>1</v>
      </c>
      <c r="K4482" t="str">
        <f t="shared" si="416"/>
        <v>Umsetzung</v>
      </c>
      <c r="L4482" t="str">
        <f t="shared" si="417"/>
        <v>02-</v>
      </c>
      <c r="M4482" t="str">
        <f t="shared" si="418"/>
        <v xml:space="preserve">02 </v>
      </c>
      <c r="N4482" t="e">
        <f t="shared" si="419"/>
        <v>#VALUE!</v>
      </c>
      <c r="O4482" t="b" cm="1">
        <f t="array" ref="O4482">COUNT(FIND({0,1,2,3,4,5,6,7,8,9},N4482))&gt;0</f>
        <v>0</v>
      </c>
    </row>
    <row r="4483" spans="1:15" hidden="1" x14ac:dyDescent="0.3">
      <c r="A4483" s="1" t="s">
        <v>8547</v>
      </c>
      <c r="B4483" t="s">
        <v>4422</v>
      </c>
      <c r="C4483" t="s">
        <v>8548</v>
      </c>
      <c r="D4483">
        <v>2</v>
      </c>
      <c r="E4483" t="s">
        <v>7</v>
      </c>
      <c r="I4483">
        <f t="shared" ref="I4483:I4546" si="420">LEN(C4483)-LEN(SUBSTITUTE(C4483,"-",))</f>
        <v>1</v>
      </c>
      <c r="J4483">
        <f t="shared" ref="J4483:J4546" si="421">IF(I4483&gt;1,2,I4483)</f>
        <v>1</v>
      </c>
      <c r="K4483" t="str">
        <f t="shared" ref="K4483:K4546" si="422">RIGHT($C4483,LEN($C4483)-SEARCH("#",SUBSTITUTE($C4483,"-","#",J4483)))</f>
        <v>Test &amp; Prod. Begleitung</v>
      </c>
      <c r="L4483" t="str">
        <f t="shared" ref="L4483:L4546" si="423">LEFT($C4483,SEARCH("#",SUBSTITUTE($C4483,"-","#",$J4483)))</f>
        <v>03-</v>
      </c>
      <c r="M4483" t="str">
        <f t="shared" ref="M4483:M4546" si="424">SUBSTITUTE(L4483,"-"," ")</f>
        <v xml:space="preserve">03 </v>
      </c>
      <c r="N4483" t="str">
        <f t="shared" ref="N4483:N4546" si="425">LEFT(K4483,SEARCH(" ",K4483,1)-1)</f>
        <v>Test</v>
      </c>
      <c r="O4483" t="b" cm="1">
        <f t="array" ref="O4483">COUNT(FIND({0,1,2,3,4,5,6,7,8,9},N4483))&gt;0</f>
        <v>0</v>
      </c>
    </row>
    <row r="4484" spans="1:15" hidden="1" x14ac:dyDescent="0.3">
      <c r="A4484" s="1" t="s">
        <v>8549</v>
      </c>
      <c r="B4484" t="s">
        <v>4431</v>
      </c>
      <c r="C4484" t="s">
        <v>5034</v>
      </c>
      <c r="D4484">
        <v>2</v>
      </c>
      <c r="E4484" t="s">
        <v>7</v>
      </c>
      <c r="I4484">
        <f t="shared" si="420"/>
        <v>1</v>
      </c>
      <c r="J4484">
        <f t="shared" si="421"/>
        <v>1</v>
      </c>
      <c r="K4484" t="str">
        <f t="shared" si="422"/>
        <v>Umsetzung</v>
      </c>
      <c r="L4484" t="str">
        <f t="shared" si="423"/>
        <v>01-</v>
      </c>
      <c r="M4484" t="str">
        <f t="shared" si="424"/>
        <v xml:space="preserve">01 </v>
      </c>
      <c r="N4484" t="e">
        <f t="shared" si="425"/>
        <v>#VALUE!</v>
      </c>
      <c r="O4484" t="b" cm="1">
        <f t="array" ref="O4484">COUNT(FIND({0,1,2,3,4,5,6,7,8,9},N4484))&gt;0</f>
        <v>0</v>
      </c>
    </row>
    <row r="4485" spans="1:15" hidden="1" x14ac:dyDescent="0.3">
      <c r="A4485" s="1" t="s">
        <v>8550</v>
      </c>
      <c r="B4485" t="s">
        <v>4433</v>
      </c>
      <c r="C4485" t="s">
        <v>5034</v>
      </c>
      <c r="D4485">
        <v>2</v>
      </c>
      <c r="E4485" t="s">
        <v>7</v>
      </c>
      <c r="I4485">
        <f t="shared" si="420"/>
        <v>1</v>
      </c>
      <c r="J4485">
        <f t="shared" si="421"/>
        <v>1</v>
      </c>
      <c r="K4485" t="str">
        <f t="shared" si="422"/>
        <v>Umsetzung</v>
      </c>
      <c r="L4485" t="str">
        <f t="shared" si="423"/>
        <v>01-</v>
      </c>
      <c r="M4485" t="str">
        <f t="shared" si="424"/>
        <v xml:space="preserve">01 </v>
      </c>
      <c r="N4485" t="e">
        <f t="shared" si="425"/>
        <v>#VALUE!</v>
      </c>
      <c r="O4485" t="b" cm="1">
        <f t="array" ref="O4485">COUNT(FIND({0,1,2,3,4,5,6,7,8,9},N4485))&gt;0</f>
        <v>0</v>
      </c>
    </row>
    <row r="4486" spans="1:15" hidden="1" x14ac:dyDescent="0.3">
      <c r="A4486" s="1" t="s">
        <v>8551</v>
      </c>
      <c r="B4486" t="s">
        <v>4435</v>
      </c>
      <c r="C4486" t="s">
        <v>5034</v>
      </c>
      <c r="D4486">
        <v>2</v>
      </c>
      <c r="E4486" t="s">
        <v>7</v>
      </c>
      <c r="I4486">
        <f t="shared" si="420"/>
        <v>1</v>
      </c>
      <c r="J4486">
        <f t="shared" si="421"/>
        <v>1</v>
      </c>
      <c r="K4486" t="str">
        <f t="shared" si="422"/>
        <v>Umsetzung</v>
      </c>
      <c r="L4486" t="str">
        <f t="shared" si="423"/>
        <v>01-</v>
      </c>
      <c r="M4486" t="str">
        <f t="shared" si="424"/>
        <v xml:space="preserve">01 </v>
      </c>
      <c r="N4486" t="e">
        <f t="shared" si="425"/>
        <v>#VALUE!</v>
      </c>
      <c r="O4486" t="b" cm="1">
        <f t="array" ref="O4486">COUNT(FIND({0,1,2,3,4,5,6,7,8,9},N4486))&gt;0</f>
        <v>0</v>
      </c>
    </row>
    <row r="4487" spans="1:15" hidden="1" x14ac:dyDescent="0.3">
      <c r="A4487" s="1" t="s">
        <v>8552</v>
      </c>
      <c r="B4487" t="s">
        <v>4437</v>
      </c>
      <c r="C4487" t="s">
        <v>5034</v>
      </c>
      <c r="D4487">
        <v>2</v>
      </c>
      <c r="E4487" t="s">
        <v>7</v>
      </c>
      <c r="I4487">
        <f t="shared" si="420"/>
        <v>1</v>
      </c>
      <c r="J4487">
        <f t="shared" si="421"/>
        <v>1</v>
      </c>
      <c r="K4487" t="str">
        <f t="shared" si="422"/>
        <v>Umsetzung</v>
      </c>
      <c r="L4487" t="str">
        <f t="shared" si="423"/>
        <v>01-</v>
      </c>
      <c r="M4487" t="str">
        <f t="shared" si="424"/>
        <v xml:space="preserve">01 </v>
      </c>
      <c r="N4487" t="e">
        <f t="shared" si="425"/>
        <v>#VALUE!</v>
      </c>
      <c r="O4487" t="b" cm="1">
        <f t="array" ref="O4487">COUNT(FIND({0,1,2,3,4,5,6,7,8,9},N4487))&gt;0</f>
        <v>0</v>
      </c>
    </row>
    <row r="4488" spans="1:15" hidden="1" x14ac:dyDescent="0.3">
      <c r="A4488" s="1" t="s">
        <v>8553</v>
      </c>
      <c r="B4488" t="s">
        <v>4439</v>
      </c>
      <c r="C4488" t="s">
        <v>5034</v>
      </c>
      <c r="D4488">
        <v>2</v>
      </c>
      <c r="E4488" t="s">
        <v>7</v>
      </c>
      <c r="I4488">
        <f t="shared" si="420"/>
        <v>1</v>
      </c>
      <c r="J4488">
        <f t="shared" si="421"/>
        <v>1</v>
      </c>
      <c r="K4488" t="str">
        <f t="shared" si="422"/>
        <v>Umsetzung</v>
      </c>
      <c r="L4488" t="str">
        <f t="shared" si="423"/>
        <v>01-</v>
      </c>
      <c r="M4488" t="str">
        <f t="shared" si="424"/>
        <v xml:space="preserve">01 </v>
      </c>
      <c r="N4488" t="e">
        <f t="shared" si="425"/>
        <v>#VALUE!</v>
      </c>
      <c r="O4488" t="b" cm="1">
        <f t="array" ref="O4488">COUNT(FIND({0,1,2,3,4,5,6,7,8,9},N4488))&gt;0</f>
        <v>0</v>
      </c>
    </row>
    <row r="4489" spans="1:15" hidden="1" x14ac:dyDescent="0.3">
      <c r="A4489" s="1" t="s">
        <v>8554</v>
      </c>
      <c r="B4489" t="s">
        <v>4441</v>
      </c>
      <c r="C4489" t="s">
        <v>5034</v>
      </c>
      <c r="D4489">
        <v>2</v>
      </c>
      <c r="E4489" t="s">
        <v>7</v>
      </c>
      <c r="I4489">
        <f t="shared" si="420"/>
        <v>1</v>
      </c>
      <c r="J4489">
        <f t="shared" si="421"/>
        <v>1</v>
      </c>
      <c r="K4489" t="str">
        <f t="shared" si="422"/>
        <v>Umsetzung</v>
      </c>
      <c r="L4489" t="str">
        <f t="shared" si="423"/>
        <v>01-</v>
      </c>
      <c r="M4489" t="str">
        <f t="shared" si="424"/>
        <v xml:space="preserve">01 </v>
      </c>
      <c r="N4489" t="e">
        <f t="shared" si="425"/>
        <v>#VALUE!</v>
      </c>
      <c r="O4489" t="b" cm="1">
        <f t="array" ref="O4489">COUNT(FIND({0,1,2,3,4,5,6,7,8,9},N4489))&gt;0</f>
        <v>0</v>
      </c>
    </row>
    <row r="4490" spans="1:15" hidden="1" x14ac:dyDescent="0.3">
      <c r="A4490" s="1" t="s">
        <v>8555</v>
      </c>
      <c r="B4490" t="s">
        <v>4443</v>
      </c>
      <c r="C4490" t="s">
        <v>5034</v>
      </c>
      <c r="D4490">
        <v>2</v>
      </c>
      <c r="E4490" t="s">
        <v>7</v>
      </c>
      <c r="I4490">
        <f t="shared" si="420"/>
        <v>1</v>
      </c>
      <c r="J4490">
        <f t="shared" si="421"/>
        <v>1</v>
      </c>
      <c r="K4490" t="str">
        <f t="shared" si="422"/>
        <v>Umsetzung</v>
      </c>
      <c r="L4490" t="str">
        <f t="shared" si="423"/>
        <v>01-</v>
      </c>
      <c r="M4490" t="str">
        <f t="shared" si="424"/>
        <v xml:space="preserve">01 </v>
      </c>
      <c r="N4490" t="e">
        <f t="shared" si="425"/>
        <v>#VALUE!</v>
      </c>
      <c r="O4490" t="b" cm="1">
        <f t="array" ref="O4490">COUNT(FIND({0,1,2,3,4,5,6,7,8,9},N4490))&gt;0</f>
        <v>0</v>
      </c>
    </row>
    <row r="4491" spans="1:15" hidden="1" x14ac:dyDescent="0.3">
      <c r="A4491" s="1" t="s">
        <v>8556</v>
      </c>
      <c r="B4491" t="s">
        <v>4445</v>
      </c>
      <c r="C4491" t="s">
        <v>5034</v>
      </c>
      <c r="D4491">
        <v>2</v>
      </c>
      <c r="E4491" t="s">
        <v>7</v>
      </c>
      <c r="I4491">
        <f t="shared" si="420"/>
        <v>1</v>
      </c>
      <c r="J4491">
        <f t="shared" si="421"/>
        <v>1</v>
      </c>
      <c r="K4491" t="str">
        <f t="shared" si="422"/>
        <v>Umsetzung</v>
      </c>
      <c r="L4491" t="str">
        <f t="shared" si="423"/>
        <v>01-</v>
      </c>
      <c r="M4491" t="str">
        <f t="shared" si="424"/>
        <v xml:space="preserve">01 </v>
      </c>
      <c r="N4491" t="e">
        <f t="shared" si="425"/>
        <v>#VALUE!</v>
      </c>
      <c r="O4491" t="b" cm="1">
        <f t="array" ref="O4491">COUNT(FIND({0,1,2,3,4,5,6,7,8,9},N4491))&gt;0</f>
        <v>0</v>
      </c>
    </row>
    <row r="4492" spans="1:15" hidden="1" x14ac:dyDescent="0.3">
      <c r="A4492" s="1" t="s">
        <v>8557</v>
      </c>
      <c r="B4492" t="s">
        <v>4447</v>
      </c>
      <c r="C4492" t="s">
        <v>5034</v>
      </c>
      <c r="D4492">
        <v>2</v>
      </c>
      <c r="E4492" t="s">
        <v>7</v>
      </c>
      <c r="I4492">
        <f t="shared" si="420"/>
        <v>1</v>
      </c>
      <c r="J4492">
        <f t="shared" si="421"/>
        <v>1</v>
      </c>
      <c r="K4492" t="str">
        <f t="shared" si="422"/>
        <v>Umsetzung</v>
      </c>
      <c r="L4492" t="str">
        <f t="shared" si="423"/>
        <v>01-</v>
      </c>
      <c r="M4492" t="str">
        <f t="shared" si="424"/>
        <v xml:space="preserve">01 </v>
      </c>
      <c r="N4492" t="e">
        <f t="shared" si="425"/>
        <v>#VALUE!</v>
      </c>
      <c r="O4492" t="b" cm="1">
        <f t="array" ref="O4492">COUNT(FIND({0,1,2,3,4,5,6,7,8,9},N4492))&gt;0</f>
        <v>0</v>
      </c>
    </row>
    <row r="4493" spans="1:15" hidden="1" x14ac:dyDescent="0.3">
      <c r="A4493" s="1" t="s">
        <v>8558</v>
      </c>
      <c r="B4493" t="s">
        <v>4449</v>
      </c>
      <c r="C4493" t="s">
        <v>5034</v>
      </c>
      <c r="D4493">
        <v>2</v>
      </c>
      <c r="E4493" t="s">
        <v>7</v>
      </c>
      <c r="I4493">
        <f t="shared" si="420"/>
        <v>1</v>
      </c>
      <c r="J4493">
        <f t="shared" si="421"/>
        <v>1</v>
      </c>
      <c r="K4493" t="str">
        <f t="shared" si="422"/>
        <v>Umsetzung</v>
      </c>
      <c r="L4493" t="str">
        <f t="shared" si="423"/>
        <v>01-</v>
      </c>
      <c r="M4493" t="str">
        <f t="shared" si="424"/>
        <v xml:space="preserve">01 </v>
      </c>
      <c r="N4493" t="e">
        <f t="shared" si="425"/>
        <v>#VALUE!</v>
      </c>
      <c r="O4493" t="b" cm="1">
        <f t="array" ref="O4493">COUNT(FIND({0,1,2,3,4,5,6,7,8,9},N4493))&gt;0</f>
        <v>0</v>
      </c>
    </row>
    <row r="4494" spans="1:15" hidden="1" x14ac:dyDescent="0.3">
      <c r="A4494" s="1" t="s">
        <v>8559</v>
      </c>
      <c r="B4494" t="s">
        <v>4451</v>
      </c>
      <c r="C4494" t="s">
        <v>5034</v>
      </c>
      <c r="D4494">
        <v>2</v>
      </c>
      <c r="E4494" t="s">
        <v>7</v>
      </c>
      <c r="I4494">
        <f t="shared" si="420"/>
        <v>1</v>
      </c>
      <c r="J4494">
        <f t="shared" si="421"/>
        <v>1</v>
      </c>
      <c r="K4494" t="str">
        <f t="shared" si="422"/>
        <v>Umsetzung</v>
      </c>
      <c r="L4494" t="str">
        <f t="shared" si="423"/>
        <v>01-</v>
      </c>
      <c r="M4494" t="str">
        <f t="shared" si="424"/>
        <v xml:space="preserve">01 </v>
      </c>
      <c r="N4494" t="e">
        <f t="shared" si="425"/>
        <v>#VALUE!</v>
      </c>
      <c r="O4494" t="b" cm="1">
        <f t="array" ref="O4494">COUNT(FIND({0,1,2,3,4,5,6,7,8,9},N4494))&gt;0</f>
        <v>0</v>
      </c>
    </row>
    <row r="4495" spans="1:15" hidden="1" x14ac:dyDescent="0.3">
      <c r="A4495" s="1" t="s">
        <v>8560</v>
      </c>
      <c r="B4495" t="s">
        <v>4451</v>
      </c>
      <c r="C4495" t="s">
        <v>8561</v>
      </c>
      <c r="D4495">
        <v>2</v>
      </c>
      <c r="E4495" t="s">
        <v>7</v>
      </c>
      <c r="I4495">
        <f t="shared" si="420"/>
        <v>1</v>
      </c>
      <c r="J4495">
        <f t="shared" si="421"/>
        <v>1</v>
      </c>
      <c r="K4495" t="str">
        <f t="shared" si="422"/>
        <v>Dokumentation / Tests</v>
      </c>
      <c r="L4495" t="str">
        <f t="shared" si="423"/>
        <v>02-</v>
      </c>
      <c r="M4495" t="str">
        <f t="shared" si="424"/>
        <v xml:space="preserve">02 </v>
      </c>
      <c r="N4495" t="str">
        <f t="shared" si="425"/>
        <v>Dokumentation</v>
      </c>
      <c r="O4495" t="b" cm="1">
        <f t="array" ref="O4495">COUNT(FIND({0,1,2,3,4,5,6,7,8,9},N4495))&gt;0</f>
        <v>0</v>
      </c>
    </row>
    <row r="4496" spans="1:15" hidden="1" x14ac:dyDescent="0.3">
      <c r="A4496" s="1" t="s">
        <v>8562</v>
      </c>
      <c r="B4496" t="s">
        <v>4455</v>
      </c>
      <c r="C4496" t="s">
        <v>499</v>
      </c>
      <c r="D4496">
        <v>2</v>
      </c>
      <c r="E4496" t="s">
        <v>7</v>
      </c>
      <c r="I4496">
        <f t="shared" si="420"/>
        <v>1</v>
      </c>
      <c r="J4496">
        <f t="shared" si="421"/>
        <v>1</v>
      </c>
      <c r="K4496" t="str">
        <f t="shared" si="422"/>
        <v>Umsetzung</v>
      </c>
      <c r="L4496" t="str">
        <f t="shared" si="423"/>
        <v>03-</v>
      </c>
      <c r="M4496" t="str">
        <f t="shared" si="424"/>
        <v xml:space="preserve">03 </v>
      </c>
      <c r="N4496" t="e">
        <f t="shared" si="425"/>
        <v>#VALUE!</v>
      </c>
      <c r="O4496" t="b" cm="1">
        <f t="array" ref="O4496">COUNT(FIND({0,1,2,3,4,5,6,7,8,9},N4496))&gt;0</f>
        <v>0</v>
      </c>
    </row>
    <row r="4497" spans="1:15" hidden="1" x14ac:dyDescent="0.3">
      <c r="A4497" s="1" t="s">
        <v>8563</v>
      </c>
      <c r="B4497" t="s">
        <v>4457</v>
      </c>
      <c r="C4497" t="s">
        <v>5034</v>
      </c>
      <c r="D4497">
        <v>2</v>
      </c>
      <c r="E4497" t="s">
        <v>7</v>
      </c>
      <c r="I4497">
        <f t="shared" si="420"/>
        <v>1</v>
      </c>
      <c r="J4497">
        <f t="shared" si="421"/>
        <v>1</v>
      </c>
      <c r="K4497" t="str">
        <f t="shared" si="422"/>
        <v>Umsetzung</v>
      </c>
      <c r="L4497" t="str">
        <f t="shared" si="423"/>
        <v>01-</v>
      </c>
      <c r="M4497" t="str">
        <f t="shared" si="424"/>
        <v xml:space="preserve">01 </v>
      </c>
      <c r="N4497" t="e">
        <f t="shared" si="425"/>
        <v>#VALUE!</v>
      </c>
      <c r="O4497" t="b" cm="1">
        <f t="array" ref="O4497">COUNT(FIND({0,1,2,3,4,5,6,7,8,9},N4497))&gt;0</f>
        <v>0</v>
      </c>
    </row>
    <row r="4498" spans="1:15" hidden="1" x14ac:dyDescent="0.3">
      <c r="A4498" s="1" t="s">
        <v>8564</v>
      </c>
      <c r="B4498" t="s">
        <v>4459</v>
      </c>
      <c r="C4498" t="s">
        <v>5039</v>
      </c>
      <c r="D4498">
        <v>2</v>
      </c>
      <c r="E4498" t="s">
        <v>7</v>
      </c>
      <c r="I4498">
        <f t="shared" si="420"/>
        <v>1</v>
      </c>
      <c r="J4498">
        <f t="shared" si="421"/>
        <v>1</v>
      </c>
      <c r="K4498" t="str">
        <f t="shared" si="422"/>
        <v>Umsetzung</v>
      </c>
      <c r="L4498" t="str">
        <f t="shared" si="423"/>
        <v>02-</v>
      </c>
      <c r="M4498" t="str">
        <f t="shared" si="424"/>
        <v xml:space="preserve">02 </v>
      </c>
      <c r="N4498" t="e">
        <f t="shared" si="425"/>
        <v>#VALUE!</v>
      </c>
      <c r="O4498" t="b" cm="1">
        <f t="array" ref="O4498">COUNT(FIND({0,1,2,3,4,5,6,7,8,9},N4498))&gt;0</f>
        <v>0</v>
      </c>
    </row>
    <row r="4499" spans="1:15" hidden="1" x14ac:dyDescent="0.3">
      <c r="A4499" s="1" t="s">
        <v>8565</v>
      </c>
      <c r="B4499" t="s">
        <v>4461</v>
      </c>
      <c r="C4499" t="s">
        <v>5034</v>
      </c>
      <c r="D4499">
        <v>2</v>
      </c>
      <c r="E4499" t="s">
        <v>7</v>
      </c>
      <c r="I4499">
        <f t="shared" si="420"/>
        <v>1</v>
      </c>
      <c r="J4499">
        <f t="shared" si="421"/>
        <v>1</v>
      </c>
      <c r="K4499" t="str">
        <f t="shared" si="422"/>
        <v>Umsetzung</v>
      </c>
      <c r="L4499" t="str">
        <f t="shared" si="423"/>
        <v>01-</v>
      </c>
      <c r="M4499" t="str">
        <f t="shared" si="424"/>
        <v xml:space="preserve">01 </v>
      </c>
      <c r="N4499" t="e">
        <f t="shared" si="425"/>
        <v>#VALUE!</v>
      </c>
      <c r="O4499" t="b" cm="1">
        <f t="array" ref="O4499">COUNT(FIND({0,1,2,3,4,5,6,7,8,9},N4499))&gt;0</f>
        <v>0</v>
      </c>
    </row>
    <row r="4500" spans="1:15" hidden="1" x14ac:dyDescent="0.3">
      <c r="A4500" s="1" t="s">
        <v>8566</v>
      </c>
      <c r="B4500" t="s">
        <v>4463</v>
      </c>
      <c r="C4500" t="s">
        <v>5034</v>
      </c>
      <c r="D4500">
        <v>2</v>
      </c>
      <c r="E4500" t="s">
        <v>7</v>
      </c>
      <c r="I4500">
        <f t="shared" si="420"/>
        <v>1</v>
      </c>
      <c r="J4500">
        <f t="shared" si="421"/>
        <v>1</v>
      </c>
      <c r="K4500" t="str">
        <f t="shared" si="422"/>
        <v>Umsetzung</v>
      </c>
      <c r="L4500" t="str">
        <f t="shared" si="423"/>
        <v>01-</v>
      </c>
      <c r="M4500" t="str">
        <f t="shared" si="424"/>
        <v xml:space="preserve">01 </v>
      </c>
      <c r="N4500" t="e">
        <f t="shared" si="425"/>
        <v>#VALUE!</v>
      </c>
      <c r="O4500" t="b" cm="1">
        <f t="array" ref="O4500">COUNT(FIND({0,1,2,3,4,5,6,7,8,9},N4500))&gt;0</f>
        <v>0</v>
      </c>
    </row>
    <row r="4501" spans="1:15" hidden="1" x14ac:dyDescent="0.3">
      <c r="A4501" s="1" t="s">
        <v>8567</v>
      </c>
      <c r="B4501" t="s">
        <v>4465</v>
      </c>
      <c r="C4501" t="s">
        <v>5174</v>
      </c>
      <c r="D4501">
        <v>2</v>
      </c>
      <c r="E4501" t="s">
        <v>7</v>
      </c>
      <c r="I4501">
        <f t="shared" si="420"/>
        <v>1</v>
      </c>
      <c r="J4501">
        <f t="shared" si="421"/>
        <v>1</v>
      </c>
      <c r="K4501" t="str">
        <f t="shared" si="422"/>
        <v>Durchführung</v>
      </c>
      <c r="L4501" t="str">
        <f t="shared" si="423"/>
        <v>01-</v>
      </c>
      <c r="M4501" t="str">
        <f t="shared" si="424"/>
        <v xml:space="preserve">01 </v>
      </c>
      <c r="N4501" t="e">
        <f t="shared" si="425"/>
        <v>#VALUE!</v>
      </c>
      <c r="O4501" t="b" cm="1">
        <f t="array" ref="O4501">COUNT(FIND({0,1,2,3,4,5,6,7,8,9},N4501))&gt;0</f>
        <v>0</v>
      </c>
    </row>
    <row r="4502" spans="1:15" hidden="1" x14ac:dyDescent="0.3">
      <c r="A4502" s="1" t="s">
        <v>8568</v>
      </c>
      <c r="B4502" t="s">
        <v>4467</v>
      </c>
      <c r="C4502" t="s">
        <v>5034</v>
      </c>
      <c r="D4502">
        <v>2</v>
      </c>
      <c r="E4502" t="s">
        <v>7</v>
      </c>
      <c r="I4502">
        <f t="shared" si="420"/>
        <v>1</v>
      </c>
      <c r="J4502">
        <f t="shared" si="421"/>
        <v>1</v>
      </c>
      <c r="K4502" t="str">
        <f t="shared" si="422"/>
        <v>Umsetzung</v>
      </c>
      <c r="L4502" t="str">
        <f t="shared" si="423"/>
        <v>01-</v>
      </c>
      <c r="M4502" t="str">
        <f t="shared" si="424"/>
        <v xml:space="preserve">01 </v>
      </c>
      <c r="N4502" t="e">
        <f t="shared" si="425"/>
        <v>#VALUE!</v>
      </c>
      <c r="O4502" t="b" cm="1">
        <f t="array" ref="O4502">COUNT(FIND({0,1,2,3,4,5,6,7,8,9},N4502))&gt;0</f>
        <v>0</v>
      </c>
    </row>
    <row r="4503" spans="1:15" hidden="1" x14ac:dyDescent="0.3">
      <c r="A4503" s="1" t="s">
        <v>8569</v>
      </c>
      <c r="B4503" t="s">
        <v>4469</v>
      </c>
      <c r="C4503" t="s">
        <v>5034</v>
      </c>
      <c r="D4503">
        <v>2</v>
      </c>
      <c r="E4503" t="s">
        <v>7</v>
      </c>
      <c r="I4503">
        <f t="shared" si="420"/>
        <v>1</v>
      </c>
      <c r="J4503">
        <f t="shared" si="421"/>
        <v>1</v>
      </c>
      <c r="K4503" t="str">
        <f t="shared" si="422"/>
        <v>Umsetzung</v>
      </c>
      <c r="L4503" t="str">
        <f t="shared" si="423"/>
        <v>01-</v>
      </c>
      <c r="M4503" t="str">
        <f t="shared" si="424"/>
        <v xml:space="preserve">01 </v>
      </c>
      <c r="N4503" t="e">
        <f t="shared" si="425"/>
        <v>#VALUE!</v>
      </c>
      <c r="O4503" t="b" cm="1">
        <f t="array" ref="O4503">COUNT(FIND({0,1,2,3,4,5,6,7,8,9},N4503))&gt;0</f>
        <v>0</v>
      </c>
    </row>
    <row r="4504" spans="1:15" hidden="1" x14ac:dyDescent="0.3">
      <c r="A4504" s="1" t="s">
        <v>8570</v>
      </c>
      <c r="B4504" t="s">
        <v>4471</v>
      </c>
      <c r="C4504" t="s">
        <v>5034</v>
      </c>
      <c r="D4504">
        <v>2</v>
      </c>
      <c r="E4504" t="s">
        <v>7</v>
      </c>
      <c r="I4504">
        <f t="shared" si="420"/>
        <v>1</v>
      </c>
      <c r="J4504">
        <f t="shared" si="421"/>
        <v>1</v>
      </c>
      <c r="K4504" t="str">
        <f t="shared" si="422"/>
        <v>Umsetzung</v>
      </c>
      <c r="L4504" t="str">
        <f t="shared" si="423"/>
        <v>01-</v>
      </c>
      <c r="M4504" t="str">
        <f t="shared" si="424"/>
        <v xml:space="preserve">01 </v>
      </c>
      <c r="N4504" t="e">
        <f t="shared" si="425"/>
        <v>#VALUE!</v>
      </c>
      <c r="O4504" t="b" cm="1">
        <f t="array" ref="O4504">COUNT(FIND({0,1,2,3,4,5,6,7,8,9},N4504))&gt;0</f>
        <v>0</v>
      </c>
    </row>
    <row r="4505" spans="1:15" hidden="1" x14ac:dyDescent="0.3">
      <c r="A4505" s="1" t="s">
        <v>8571</v>
      </c>
      <c r="B4505" t="s">
        <v>4473</v>
      </c>
      <c r="C4505" t="s">
        <v>5034</v>
      </c>
      <c r="D4505">
        <v>2</v>
      </c>
      <c r="E4505" t="s">
        <v>7</v>
      </c>
      <c r="I4505">
        <f t="shared" si="420"/>
        <v>1</v>
      </c>
      <c r="J4505">
        <f t="shared" si="421"/>
        <v>1</v>
      </c>
      <c r="K4505" t="str">
        <f t="shared" si="422"/>
        <v>Umsetzung</v>
      </c>
      <c r="L4505" t="str">
        <f t="shared" si="423"/>
        <v>01-</v>
      </c>
      <c r="M4505" t="str">
        <f t="shared" si="424"/>
        <v xml:space="preserve">01 </v>
      </c>
      <c r="N4505" t="e">
        <f t="shared" si="425"/>
        <v>#VALUE!</v>
      </c>
      <c r="O4505" t="b" cm="1">
        <f t="array" ref="O4505">COUNT(FIND({0,1,2,3,4,5,6,7,8,9},N4505))&gt;0</f>
        <v>0</v>
      </c>
    </row>
    <row r="4506" spans="1:15" hidden="1" x14ac:dyDescent="0.3">
      <c r="A4506" s="1" t="s">
        <v>8572</v>
      </c>
      <c r="B4506" t="s">
        <v>4475</v>
      </c>
      <c r="C4506" t="s">
        <v>5034</v>
      </c>
      <c r="D4506">
        <v>2</v>
      </c>
      <c r="E4506" t="s">
        <v>7</v>
      </c>
      <c r="I4506">
        <f t="shared" si="420"/>
        <v>1</v>
      </c>
      <c r="J4506">
        <f t="shared" si="421"/>
        <v>1</v>
      </c>
      <c r="K4506" t="str">
        <f t="shared" si="422"/>
        <v>Umsetzung</v>
      </c>
      <c r="L4506" t="str">
        <f t="shared" si="423"/>
        <v>01-</v>
      </c>
      <c r="M4506" t="str">
        <f t="shared" si="424"/>
        <v xml:space="preserve">01 </v>
      </c>
      <c r="N4506" t="e">
        <f t="shared" si="425"/>
        <v>#VALUE!</v>
      </c>
      <c r="O4506" t="b" cm="1">
        <f t="array" ref="O4506">COUNT(FIND({0,1,2,3,4,5,6,7,8,9},N4506))&gt;0</f>
        <v>0</v>
      </c>
    </row>
    <row r="4507" spans="1:15" hidden="1" x14ac:dyDescent="0.3">
      <c r="A4507" s="1" t="s">
        <v>8573</v>
      </c>
      <c r="B4507" t="s">
        <v>4477</v>
      </c>
      <c r="C4507" t="s">
        <v>5034</v>
      </c>
      <c r="D4507">
        <v>2</v>
      </c>
      <c r="E4507" t="s">
        <v>7</v>
      </c>
      <c r="I4507">
        <f t="shared" si="420"/>
        <v>1</v>
      </c>
      <c r="J4507">
        <f t="shared" si="421"/>
        <v>1</v>
      </c>
      <c r="K4507" t="str">
        <f t="shared" si="422"/>
        <v>Umsetzung</v>
      </c>
      <c r="L4507" t="str">
        <f t="shared" si="423"/>
        <v>01-</v>
      </c>
      <c r="M4507" t="str">
        <f t="shared" si="424"/>
        <v xml:space="preserve">01 </v>
      </c>
      <c r="N4507" t="e">
        <f t="shared" si="425"/>
        <v>#VALUE!</v>
      </c>
      <c r="O4507" t="b" cm="1">
        <f t="array" ref="O4507">COUNT(FIND({0,1,2,3,4,5,6,7,8,9},N4507))&gt;0</f>
        <v>0</v>
      </c>
    </row>
    <row r="4508" spans="1:15" hidden="1" x14ac:dyDescent="0.3">
      <c r="A4508" s="1" t="s">
        <v>8574</v>
      </c>
      <c r="B4508" t="s">
        <v>4479</v>
      </c>
      <c r="C4508" t="s">
        <v>5034</v>
      </c>
      <c r="D4508">
        <v>2</v>
      </c>
      <c r="E4508" t="s">
        <v>7</v>
      </c>
      <c r="I4508">
        <f t="shared" si="420"/>
        <v>1</v>
      </c>
      <c r="J4508">
        <f t="shared" si="421"/>
        <v>1</v>
      </c>
      <c r="K4508" t="str">
        <f t="shared" si="422"/>
        <v>Umsetzung</v>
      </c>
      <c r="L4508" t="str">
        <f t="shared" si="423"/>
        <v>01-</v>
      </c>
      <c r="M4508" t="str">
        <f t="shared" si="424"/>
        <v xml:space="preserve">01 </v>
      </c>
      <c r="N4508" t="e">
        <f t="shared" si="425"/>
        <v>#VALUE!</v>
      </c>
      <c r="O4508" t="b" cm="1">
        <f t="array" ref="O4508">COUNT(FIND({0,1,2,3,4,5,6,7,8,9},N4508))&gt;0</f>
        <v>0</v>
      </c>
    </row>
    <row r="4509" spans="1:15" hidden="1" x14ac:dyDescent="0.3">
      <c r="A4509" s="1" t="s">
        <v>8575</v>
      </c>
      <c r="B4509" t="s">
        <v>4481</v>
      </c>
      <c r="C4509" t="s">
        <v>5034</v>
      </c>
      <c r="D4509">
        <v>2</v>
      </c>
      <c r="E4509" t="s">
        <v>7</v>
      </c>
      <c r="I4509">
        <f t="shared" si="420"/>
        <v>1</v>
      </c>
      <c r="J4509">
        <f t="shared" si="421"/>
        <v>1</v>
      </c>
      <c r="K4509" t="str">
        <f t="shared" si="422"/>
        <v>Umsetzung</v>
      </c>
      <c r="L4509" t="str">
        <f t="shared" si="423"/>
        <v>01-</v>
      </c>
      <c r="M4509" t="str">
        <f t="shared" si="424"/>
        <v xml:space="preserve">01 </v>
      </c>
      <c r="N4509" t="e">
        <f t="shared" si="425"/>
        <v>#VALUE!</v>
      </c>
      <c r="O4509" t="b" cm="1">
        <f t="array" ref="O4509">COUNT(FIND({0,1,2,3,4,5,6,7,8,9},N4509))&gt;0</f>
        <v>0</v>
      </c>
    </row>
    <row r="4510" spans="1:15" hidden="1" x14ac:dyDescent="0.3">
      <c r="A4510" s="1" t="s">
        <v>8576</v>
      </c>
      <c r="B4510" t="s">
        <v>4485</v>
      </c>
      <c r="C4510" t="s">
        <v>5034</v>
      </c>
      <c r="D4510">
        <v>2</v>
      </c>
      <c r="E4510" t="s">
        <v>7</v>
      </c>
      <c r="I4510">
        <f t="shared" si="420"/>
        <v>1</v>
      </c>
      <c r="J4510">
        <f t="shared" si="421"/>
        <v>1</v>
      </c>
      <c r="K4510" t="str">
        <f t="shared" si="422"/>
        <v>Umsetzung</v>
      </c>
      <c r="L4510" t="str">
        <f t="shared" si="423"/>
        <v>01-</v>
      </c>
      <c r="M4510" t="str">
        <f t="shared" si="424"/>
        <v xml:space="preserve">01 </v>
      </c>
      <c r="N4510" t="e">
        <f t="shared" si="425"/>
        <v>#VALUE!</v>
      </c>
      <c r="O4510" t="b" cm="1">
        <f t="array" ref="O4510">COUNT(FIND({0,1,2,3,4,5,6,7,8,9},N4510))&gt;0</f>
        <v>0</v>
      </c>
    </row>
    <row r="4511" spans="1:15" hidden="1" x14ac:dyDescent="0.3">
      <c r="A4511" s="1" t="s">
        <v>8577</v>
      </c>
      <c r="B4511" t="s">
        <v>4487</v>
      </c>
      <c r="C4511" t="s">
        <v>5034</v>
      </c>
      <c r="D4511">
        <v>2</v>
      </c>
      <c r="E4511" t="s">
        <v>7</v>
      </c>
      <c r="I4511">
        <f t="shared" si="420"/>
        <v>1</v>
      </c>
      <c r="J4511">
        <f t="shared" si="421"/>
        <v>1</v>
      </c>
      <c r="K4511" t="str">
        <f t="shared" si="422"/>
        <v>Umsetzung</v>
      </c>
      <c r="L4511" t="str">
        <f t="shared" si="423"/>
        <v>01-</v>
      </c>
      <c r="M4511" t="str">
        <f t="shared" si="424"/>
        <v xml:space="preserve">01 </v>
      </c>
      <c r="N4511" t="e">
        <f t="shared" si="425"/>
        <v>#VALUE!</v>
      </c>
      <c r="O4511" t="b" cm="1">
        <f t="array" ref="O4511">COUNT(FIND({0,1,2,3,4,5,6,7,8,9},N4511))&gt;0</f>
        <v>0</v>
      </c>
    </row>
    <row r="4512" spans="1:15" hidden="1" x14ac:dyDescent="0.3">
      <c r="A4512" s="1" t="s">
        <v>8578</v>
      </c>
      <c r="B4512" t="s">
        <v>4489</v>
      </c>
      <c r="C4512" t="s">
        <v>5034</v>
      </c>
      <c r="D4512">
        <v>2</v>
      </c>
      <c r="E4512" t="s">
        <v>7</v>
      </c>
      <c r="I4512">
        <f t="shared" si="420"/>
        <v>1</v>
      </c>
      <c r="J4512">
        <f t="shared" si="421"/>
        <v>1</v>
      </c>
      <c r="K4512" t="str">
        <f t="shared" si="422"/>
        <v>Umsetzung</v>
      </c>
      <c r="L4512" t="str">
        <f t="shared" si="423"/>
        <v>01-</v>
      </c>
      <c r="M4512" t="str">
        <f t="shared" si="424"/>
        <v xml:space="preserve">01 </v>
      </c>
      <c r="N4512" t="e">
        <f t="shared" si="425"/>
        <v>#VALUE!</v>
      </c>
      <c r="O4512" t="b" cm="1">
        <f t="array" ref="O4512">COUNT(FIND({0,1,2,3,4,5,6,7,8,9},N4512))&gt;0</f>
        <v>0</v>
      </c>
    </row>
    <row r="4513" spans="1:15" hidden="1" x14ac:dyDescent="0.3">
      <c r="A4513" s="1" t="s">
        <v>8579</v>
      </c>
      <c r="B4513" t="s">
        <v>4491</v>
      </c>
      <c r="C4513" t="s">
        <v>5034</v>
      </c>
      <c r="D4513">
        <v>2</v>
      </c>
      <c r="E4513" t="s">
        <v>7</v>
      </c>
      <c r="I4513">
        <f t="shared" si="420"/>
        <v>1</v>
      </c>
      <c r="J4513">
        <f t="shared" si="421"/>
        <v>1</v>
      </c>
      <c r="K4513" t="str">
        <f t="shared" si="422"/>
        <v>Umsetzung</v>
      </c>
      <c r="L4513" t="str">
        <f t="shared" si="423"/>
        <v>01-</v>
      </c>
      <c r="M4513" t="str">
        <f t="shared" si="424"/>
        <v xml:space="preserve">01 </v>
      </c>
      <c r="N4513" t="e">
        <f t="shared" si="425"/>
        <v>#VALUE!</v>
      </c>
      <c r="O4513" t="b" cm="1">
        <f t="array" ref="O4513">COUNT(FIND({0,1,2,3,4,5,6,7,8,9},N4513))&gt;0</f>
        <v>0</v>
      </c>
    </row>
    <row r="4514" spans="1:15" hidden="1" x14ac:dyDescent="0.3">
      <c r="A4514" s="1" t="s">
        <v>8580</v>
      </c>
      <c r="B4514" t="s">
        <v>4493</v>
      </c>
      <c r="C4514" t="s">
        <v>5034</v>
      </c>
      <c r="D4514">
        <v>2</v>
      </c>
      <c r="E4514" t="s">
        <v>7</v>
      </c>
      <c r="I4514">
        <f t="shared" si="420"/>
        <v>1</v>
      </c>
      <c r="J4514">
        <f t="shared" si="421"/>
        <v>1</v>
      </c>
      <c r="K4514" t="str">
        <f t="shared" si="422"/>
        <v>Umsetzung</v>
      </c>
      <c r="L4514" t="str">
        <f t="shared" si="423"/>
        <v>01-</v>
      </c>
      <c r="M4514" t="str">
        <f t="shared" si="424"/>
        <v xml:space="preserve">01 </v>
      </c>
      <c r="N4514" t="e">
        <f t="shared" si="425"/>
        <v>#VALUE!</v>
      </c>
      <c r="O4514" t="b" cm="1">
        <f t="array" ref="O4514">COUNT(FIND({0,1,2,3,4,5,6,7,8,9},N4514))&gt;0</f>
        <v>0</v>
      </c>
    </row>
    <row r="4515" spans="1:15" hidden="1" x14ac:dyDescent="0.3">
      <c r="A4515" s="1" t="s">
        <v>8581</v>
      </c>
      <c r="B4515" t="s">
        <v>4494</v>
      </c>
      <c r="C4515" t="s">
        <v>5034</v>
      </c>
      <c r="D4515">
        <v>2</v>
      </c>
      <c r="E4515" t="s">
        <v>7</v>
      </c>
      <c r="I4515">
        <f t="shared" si="420"/>
        <v>1</v>
      </c>
      <c r="J4515">
        <f t="shared" si="421"/>
        <v>1</v>
      </c>
      <c r="K4515" t="str">
        <f t="shared" si="422"/>
        <v>Umsetzung</v>
      </c>
      <c r="L4515" t="str">
        <f t="shared" si="423"/>
        <v>01-</v>
      </c>
      <c r="M4515" t="str">
        <f t="shared" si="424"/>
        <v xml:space="preserve">01 </v>
      </c>
      <c r="N4515" t="e">
        <f t="shared" si="425"/>
        <v>#VALUE!</v>
      </c>
      <c r="O4515" t="b" cm="1">
        <f t="array" ref="O4515">COUNT(FIND({0,1,2,3,4,5,6,7,8,9},N4515))&gt;0</f>
        <v>0</v>
      </c>
    </row>
    <row r="4516" spans="1:15" hidden="1" x14ac:dyDescent="0.3">
      <c r="A4516" s="1" t="s">
        <v>8582</v>
      </c>
      <c r="B4516" t="s">
        <v>4495</v>
      </c>
      <c r="C4516" t="s">
        <v>5034</v>
      </c>
      <c r="D4516">
        <v>2</v>
      </c>
      <c r="E4516" t="s">
        <v>7</v>
      </c>
      <c r="I4516">
        <f t="shared" si="420"/>
        <v>1</v>
      </c>
      <c r="J4516">
        <f t="shared" si="421"/>
        <v>1</v>
      </c>
      <c r="K4516" t="str">
        <f t="shared" si="422"/>
        <v>Umsetzung</v>
      </c>
      <c r="L4516" t="str">
        <f t="shared" si="423"/>
        <v>01-</v>
      </c>
      <c r="M4516" t="str">
        <f t="shared" si="424"/>
        <v xml:space="preserve">01 </v>
      </c>
      <c r="N4516" t="e">
        <f t="shared" si="425"/>
        <v>#VALUE!</v>
      </c>
      <c r="O4516" t="b" cm="1">
        <f t="array" ref="O4516">COUNT(FIND({0,1,2,3,4,5,6,7,8,9},N4516))&gt;0</f>
        <v>0</v>
      </c>
    </row>
    <row r="4517" spans="1:15" hidden="1" x14ac:dyDescent="0.3">
      <c r="A4517" s="1" t="s">
        <v>8583</v>
      </c>
      <c r="B4517" t="s">
        <v>4496</v>
      </c>
      <c r="C4517" t="s">
        <v>5034</v>
      </c>
      <c r="D4517">
        <v>2</v>
      </c>
      <c r="E4517" t="s">
        <v>7</v>
      </c>
      <c r="I4517">
        <f t="shared" si="420"/>
        <v>1</v>
      </c>
      <c r="J4517">
        <f t="shared" si="421"/>
        <v>1</v>
      </c>
      <c r="K4517" t="str">
        <f t="shared" si="422"/>
        <v>Umsetzung</v>
      </c>
      <c r="L4517" t="str">
        <f t="shared" si="423"/>
        <v>01-</v>
      </c>
      <c r="M4517" t="str">
        <f t="shared" si="424"/>
        <v xml:space="preserve">01 </v>
      </c>
      <c r="N4517" t="e">
        <f t="shared" si="425"/>
        <v>#VALUE!</v>
      </c>
      <c r="O4517" t="b" cm="1">
        <f t="array" ref="O4517">COUNT(FIND({0,1,2,3,4,5,6,7,8,9},N4517))&gt;0</f>
        <v>0</v>
      </c>
    </row>
    <row r="4518" spans="1:15" hidden="1" x14ac:dyDescent="0.3">
      <c r="A4518" s="1" t="s">
        <v>8584</v>
      </c>
      <c r="B4518" t="s">
        <v>4498</v>
      </c>
      <c r="C4518" t="s">
        <v>5034</v>
      </c>
      <c r="D4518">
        <v>2</v>
      </c>
      <c r="E4518" t="s">
        <v>7</v>
      </c>
      <c r="I4518">
        <f t="shared" si="420"/>
        <v>1</v>
      </c>
      <c r="J4518">
        <f t="shared" si="421"/>
        <v>1</v>
      </c>
      <c r="K4518" t="str">
        <f t="shared" si="422"/>
        <v>Umsetzung</v>
      </c>
      <c r="L4518" t="str">
        <f t="shared" si="423"/>
        <v>01-</v>
      </c>
      <c r="M4518" t="str">
        <f t="shared" si="424"/>
        <v xml:space="preserve">01 </v>
      </c>
      <c r="N4518" t="e">
        <f t="shared" si="425"/>
        <v>#VALUE!</v>
      </c>
      <c r="O4518" t="b" cm="1">
        <f t="array" ref="O4518">COUNT(FIND({0,1,2,3,4,5,6,7,8,9},N4518))&gt;0</f>
        <v>0</v>
      </c>
    </row>
    <row r="4519" spans="1:15" hidden="1" x14ac:dyDescent="0.3">
      <c r="A4519" s="1" t="s">
        <v>8585</v>
      </c>
      <c r="B4519" t="s">
        <v>4500</v>
      </c>
      <c r="C4519" t="s">
        <v>5034</v>
      </c>
      <c r="D4519">
        <v>2</v>
      </c>
      <c r="E4519" t="s">
        <v>7</v>
      </c>
      <c r="I4519">
        <f t="shared" si="420"/>
        <v>1</v>
      </c>
      <c r="J4519">
        <f t="shared" si="421"/>
        <v>1</v>
      </c>
      <c r="K4519" t="str">
        <f t="shared" si="422"/>
        <v>Umsetzung</v>
      </c>
      <c r="L4519" t="str">
        <f t="shared" si="423"/>
        <v>01-</v>
      </c>
      <c r="M4519" t="str">
        <f t="shared" si="424"/>
        <v xml:space="preserve">01 </v>
      </c>
      <c r="N4519" t="e">
        <f t="shared" si="425"/>
        <v>#VALUE!</v>
      </c>
      <c r="O4519" t="b" cm="1">
        <f t="array" ref="O4519">COUNT(FIND({0,1,2,3,4,5,6,7,8,9},N4519))&gt;0</f>
        <v>0</v>
      </c>
    </row>
    <row r="4520" spans="1:15" hidden="1" x14ac:dyDescent="0.3">
      <c r="A4520" s="1" t="s">
        <v>8586</v>
      </c>
      <c r="B4520" t="s">
        <v>4502</v>
      </c>
      <c r="C4520" t="s">
        <v>5034</v>
      </c>
      <c r="D4520">
        <v>2</v>
      </c>
      <c r="E4520" t="s">
        <v>7</v>
      </c>
      <c r="I4520">
        <f t="shared" si="420"/>
        <v>1</v>
      </c>
      <c r="J4520">
        <f t="shared" si="421"/>
        <v>1</v>
      </c>
      <c r="K4520" t="str">
        <f t="shared" si="422"/>
        <v>Umsetzung</v>
      </c>
      <c r="L4520" t="str">
        <f t="shared" si="423"/>
        <v>01-</v>
      </c>
      <c r="M4520" t="str">
        <f t="shared" si="424"/>
        <v xml:space="preserve">01 </v>
      </c>
      <c r="N4520" t="e">
        <f t="shared" si="425"/>
        <v>#VALUE!</v>
      </c>
      <c r="O4520" t="b" cm="1">
        <f t="array" ref="O4520">COUNT(FIND({0,1,2,3,4,5,6,7,8,9},N4520))&gt;0</f>
        <v>0</v>
      </c>
    </row>
    <row r="4521" spans="1:15" hidden="1" x14ac:dyDescent="0.3">
      <c r="A4521" s="1" t="s">
        <v>8587</v>
      </c>
      <c r="B4521" t="s">
        <v>4504</v>
      </c>
      <c r="C4521" t="s">
        <v>5034</v>
      </c>
      <c r="D4521">
        <v>2</v>
      </c>
      <c r="E4521" t="s">
        <v>7</v>
      </c>
      <c r="I4521">
        <f t="shared" si="420"/>
        <v>1</v>
      </c>
      <c r="J4521">
        <f t="shared" si="421"/>
        <v>1</v>
      </c>
      <c r="K4521" t="str">
        <f t="shared" si="422"/>
        <v>Umsetzung</v>
      </c>
      <c r="L4521" t="str">
        <f t="shared" si="423"/>
        <v>01-</v>
      </c>
      <c r="M4521" t="str">
        <f t="shared" si="424"/>
        <v xml:space="preserve">01 </v>
      </c>
      <c r="N4521" t="e">
        <f t="shared" si="425"/>
        <v>#VALUE!</v>
      </c>
      <c r="O4521" t="b" cm="1">
        <f t="array" ref="O4521">COUNT(FIND({0,1,2,3,4,5,6,7,8,9},N4521))&gt;0</f>
        <v>0</v>
      </c>
    </row>
    <row r="4522" spans="1:15" hidden="1" x14ac:dyDescent="0.3">
      <c r="A4522" s="1" t="s">
        <v>8588</v>
      </c>
      <c r="B4522" t="s">
        <v>4505</v>
      </c>
      <c r="C4522" t="s">
        <v>5034</v>
      </c>
      <c r="D4522">
        <v>2</v>
      </c>
      <c r="E4522" t="s">
        <v>7</v>
      </c>
      <c r="I4522">
        <f t="shared" si="420"/>
        <v>1</v>
      </c>
      <c r="J4522">
        <f t="shared" si="421"/>
        <v>1</v>
      </c>
      <c r="K4522" t="str">
        <f t="shared" si="422"/>
        <v>Umsetzung</v>
      </c>
      <c r="L4522" t="str">
        <f t="shared" si="423"/>
        <v>01-</v>
      </c>
      <c r="M4522" t="str">
        <f t="shared" si="424"/>
        <v xml:space="preserve">01 </v>
      </c>
      <c r="N4522" t="e">
        <f t="shared" si="425"/>
        <v>#VALUE!</v>
      </c>
      <c r="O4522" t="b" cm="1">
        <f t="array" ref="O4522">COUNT(FIND({0,1,2,3,4,5,6,7,8,9},N4522))&gt;0</f>
        <v>0</v>
      </c>
    </row>
    <row r="4523" spans="1:15" hidden="1" x14ac:dyDescent="0.3">
      <c r="A4523" s="1" t="s">
        <v>8589</v>
      </c>
      <c r="B4523" t="s">
        <v>4507</v>
      </c>
      <c r="C4523" t="s">
        <v>5034</v>
      </c>
      <c r="D4523">
        <v>2</v>
      </c>
      <c r="E4523" t="s">
        <v>7</v>
      </c>
      <c r="I4523">
        <f t="shared" si="420"/>
        <v>1</v>
      </c>
      <c r="J4523">
        <f t="shared" si="421"/>
        <v>1</v>
      </c>
      <c r="K4523" t="str">
        <f t="shared" si="422"/>
        <v>Umsetzung</v>
      </c>
      <c r="L4523" t="str">
        <f t="shared" si="423"/>
        <v>01-</v>
      </c>
      <c r="M4523" t="str">
        <f t="shared" si="424"/>
        <v xml:space="preserve">01 </v>
      </c>
      <c r="N4523" t="e">
        <f t="shared" si="425"/>
        <v>#VALUE!</v>
      </c>
      <c r="O4523" t="b" cm="1">
        <f t="array" ref="O4523">COUNT(FIND({0,1,2,3,4,5,6,7,8,9},N4523))&gt;0</f>
        <v>0</v>
      </c>
    </row>
    <row r="4524" spans="1:15" hidden="1" x14ac:dyDescent="0.3">
      <c r="A4524" s="1" t="s">
        <v>8590</v>
      </c>
      <c r="B4524" t="s">
        <v>4509</v>
      </c>
      <c r="C4524" t="s">
        <v>5034</v>
      </c>
      <c r="D4524">
        <v>2</v>
      </c>
      <c r="E4524" t="s">
        <v>7</v>
      </c>
      <c r="I4524">
        <f t="shared" si="420"/>
        <v>1</v>
      </c>
      <c r="J4524">
        <f t="shared" si="421"/>
        <v>1</v>
      </c>
      <c r="K4524" t="str">
        <f t="shared" si="422"/>
        <v>Umsetzung</v>
      </c>
      <c r="L4524" t="str">
        <f t="shared" si="423"/>
        <v>01-</v>
      </c>
      <c r="M4524" t="str">
        <f t="shared" si="424"/>
        <v xml:space="preserve">01 </v>
      </c>
      <c r="N4524" t="e">
        <f t="shared" si="425"/>
        <v>#VALUE!</v>
      </c>
      <c r="O4524" t="b" cm="1">
        <f t="array" ref="O4524">COUNT(FIND({0,1,2,3,4,5,6,7,8,9},N4524))&gt;0</f>
        <v>0</v>
      </c>
    </row>
    <row r="4525" spans="1:15" hidden="1" x14ac:dyDescent="0.3">
      <c r="A4525" s="1" t="s">
        <v>8591</v>
      </c>
      <c r="B4525" t="s">
        <v>4511</v>
      </c>
      <c r="C4525" t="s">
        <v>5034</v>
      </c>
      <c r="D4525">
        <v>2</v>
      </c>
      <c r="E4525" t="s">
        <v>7</v>
      </c>
      <c r="I4525">
        <f t="shared" si="420"/>
        <v>1</v>
      </c>
      <c r="J4525">
        <f t="shared" si="421"/>
        <v>1</v>
      </c>
      <c r="K4525" t="str">
        <f t="shared" si="422"/>
        <v>Umsetzung</v>
      </c>
      <c r="L4525" t="str">
        <f t="shared" si="423"/>
        <v>01-</v>
      </c>
      <c r="M4525" t="str">
        <f t="shared" si="424"/>
        <v xml:space="preserve">01 </v>
      </c>
      <c r="N4525" t="e">
        <f t="shared" si="425"/>
        <v>#VALUE!</v>
      </c>
      <c r="O4525" t="b" cm="1">
        <f t="array" ref="O4525">COUNT(FIND({0,1,2,3,4,5,6,7,8,9},N4525))&gt;0</f>
        <v>0</v>
      </c>
    </row>
    <row r="4526" spans="1:15" hidden="1" x14ac:dyDescent="0.3">
      <c r="A4526" s="1" t="s">
        <v>8592</v>
      </c>
      <c r="B4526" t="s">
        <v>4513</v>
      </c>
      <c r="C4526" t="s">
        <v>5034</v>
      </c>
      <c r="D4526">
        <v>2</v>
      </c>
      <c r="E4526" t="s">
        <v>7</v>
      </c>
      <c r="I4526">
        <f t="shared" si="420"/>
        <v>1</v>
      </c>
      <c r="J4526">
        <f t="shared" si="421"/>
        <v>1</v>
      </c>
      <c r="K4526" t="str">
        <f t="shared" si="422"/>
        <v>Umsetzung</v>
      </c>
      <c r="L4526" t="str">
        <f t="shared" si="423"/>
        <v>01-</v>
      </c>
      <c r="M4526" t="str">
        <f t="shared" si="424"/>
        <v xml:space="preserve">01 </v>
      </c>
      <c r="N4526" t="e">
        <f t="shared" si="425"/>
        <v>#VALUE!</v>
      </c>
      <c r="O4526" t="b" cm="1">
        <f t="array" ref="O4526">COUNT(FIND({0,1,2,3,4,5,6,7,8,9},N4526))&gt;0</f>
        <v>0</v>
      </c>
    </row>
    <row r="4527" spans="1:15" hidden="1" x14ac:dyDescent="0.3">
      <c r="A4527" s="1" t="s">
        <v>8593</v>
      </c>
      <c r="B4527" t="s">
        <v>4515</v>
      </c>
      <c r="C4527" t="s">
        <v>5034</v>
      </c>
      <c r="D4527">
        <v>2</v>
      </c>
      <c r="E4527" t="s">
        <v>7</v>
      </c>
      <c r="I4527">
        <f t="shared" si="420"/>
        <v>1</v>
      </c>
      <c r="J4527">
        <f t="shared" si="421"/>
        <v>1</v>
      </c>
      <c r="K4527" t="str">
        <f t="shared" si="422"/>
        <v>Umsetzung</v>
      </c>
      <c r="L4527" t="str">
        <f t="shared" si="423"/>
        <v>01-</v>
      </c>
      <c r="M4527" t="str">
        <f t="shared" si="424"/>
        <v xml:space="preserve">01 </v>
      </c>
      <c r="N4527" t="e">
        <f t="shared" si="425"/>
        <v>#VALUE!</v>
      </c>
      <c r="O4527" t="b" cm="1">
        <f t="array" ref="O4527">COUNT(FIND({0,1,2,3,4,5,6,7,8,9},N4527))&gt;0</f>
        <v>0</v>
      </c>
    </row>
    <row r="4528" spans="1:15" hidden="1" x14ac:dyDescent="0.3">
      <c r="A4528" s="1" t="s">
        <v>8594</v>
      </c>
      <c r="B4528" t="s">
        <v>4517</v>
      </c>
      <c r="C4528" t="s">
        <v>5034</v>
      </c>
      <c r="D4528">
        <v>2</v>
      </c>
      <c r="E4528" t="s">
        <v>7</v>
      </c>
      <c r="I4528">
        <f t="shared" si="420"/>
        <v>1</v>
      </c>
      <c r="J4528">
        <f t="shared" si="421"/>
        <v>1</v>
      </c>
      <c r="K4528" t="str">
        <f t="shared" si="422"/>
        <v>Umsetzung</v>
      </c>
      <c r="L4528" t="str">
        <f t="shared" si="423"/>
        <v>01-</v>
      </c>
      <c r="M4528" t="str">
        <f t="shared" si="424"/>
        <v xml:space="preserve">01 </v>
      </c>
      <c r="N4528" t="e">
        <f t="shared" si="425"/>
        <v>#VALUE!</v>
      </c>
      <c r="O4528" t="b" cm="1">
        <f t="array" ref="O4528">COUNT(FIND({0,1,2,3,4,5,6,7,8,9},N4528))&gt;0</f>
        <v>0</v>
      </c>
    </row>
    <row r="4529" spans="1:15" hidden="1" x14ac:dyDescent="0.3">
      <c r="A4529" s="1" t="s">
        <v>8595</v>
      </c>
      <c r="B4529" t="s">
        <v>4519</v>
      </c>
      <c r="C4529" t="s">
        <v>5034</v>
      </c>
      <c r="D4529">
        <v>2</v>
      </c>
      <c r="E4529" t="s">
        <v>7</v>
      </c>
      <c r="I4529">
        <f t="shared" si="420"/>
        <v>1</v>
      </c>
      <c r="J4529">
        <f t="shared" si="421"/>
        <v>1</v>
      </c>
      <c r="K4529" t="str">
        <f t="shared" si="422"/>
        <v>Umsetzung</v>
      </c>
      <c r="L4529" t="str">
        <f t="shared" si="423"/>
        <v>01-</v>
      </c>
      <c r="M4529" t="str">
        <f t="shared" si="424"/>
        <v xml:space="preserve">01 </v>
      </c>
      <c r="N4529" t="e">
        <f t="shared" si="425"/>
        <v>#VALUE!</v>
      </c>
      <c r="O4529" t="b" cm="1">
        <f t="array" ref="O4529">COUNT(FIND({0,1,2,3,4,5,6,7,8,9},N4529))&gt;0</f>
        <v>0</v>
      </c>
    </row>
    <row r="4530" spans="1:15" hidden="1" x14ac:dyDescent="0.3">
      <c r="A4530" s="1" t="s">
        <v>8596</v>
      </c>
      <c r="B4530" t="s">
        <v>4521</v>
      </c>
      <c r="C4530" t="s">
        <v>5034</v>
      </c>
      <c r="D4530">
        <v>2</v>
      </c>
      <c r="E4530" t="s">
        <v>7</v>
      </c>
      <c r="I4530">
        <f t="shared" si="420"/>
        <v>1</v>
      </c>
      <c r="J4530">
        <f t="shared" si="421"/>
        <v>1</v>
      </c>
      <c r="K4530" t="str">
        <f t="shared" si="422"/>
        <v>Umsetzung</v>
      </c>
      <c r="L4530" t="str">
        <f t="shared" si="423"/>
        <v>01-</v>
      </c>
      <c r="M4530" t="str">
        <f t="shared" si="424"/>
        <v xml:space="preserve">01 </v>
      </c>
      <c r="N4530" t="e">
        <f t="shared" si="425"/>
        <v>#VALUE!</v>
      </c>
      <c r="O4530" t="b" cm="1">
        <f t="array" ref="O4530">COUNT(FIND({0,1,2,3,4,5,6,7,8,9},N4530))&gt;0</f>
        <v>0</v>
      </c>
    </row>
    <row r="4531" spans="1:15" hidden="1" x14ac:dyDescent="0.3">
      <c r="A4531" s="1" t="s">
        <v>8597</v>
      </c>
      <c r="B4531" t="s">
        <v>4523</v>
      </c>
      <c r="C4531" t="s">
        <v>5034</v>
      </c>
      <c r="D4531">
        <v>2</v>
      </c>
      <c r="E4531" t="s">
        <v>7</v>
      </c>
      <c r="I4531">
        <f t="shared" si="420"/>
        <v>1</v>
      </c>
      <c r="J4531">
        <f t="shared" si="421"/>
        <v>1</v>
      </c>
      <c r="K4531" t="str">
        <f t="shared" si="422"/>
        <v>Umsetzung</v>
      </c>
      <c r="L4531" t="str">
        <f t="shared" si="423"/>
        <v>01-</v>
      </c>
      <c r="M4531" t="str">
        <f t="shared" si="424"/>
        <v xml:space="preserve">01 </v>
      </c>
      <c r="N4531" t="e">
        <f t="shared" si="425"/>
        <v>#VALUE!</v>
      </c>
      <c r="O4531" t="b" cm="1">
        <f t="array" ref="O4531">COUNT(FIND({0,1,2,3,4,5,6,7,8,9},N4531))&gt;0</f>
        <v>0</v>
      </c>
    </row>
    <row r="4532" spans="1:15" hidden="1" x14ac:dyDescent="0.3">
      <c r="A4532" s="1" t="s">
        <v>8598</v>
      </c>
      <c r="B4532" t="s">
        <v>4525</v>
      </c>
      <c r="C4532" t="s">
        <v>5034</v>
      </c>
      <c r="D4532">
        <v>2</v>
      </c>
      <c r="E4532" t="s">
        <v>7</v>
      </c>
      <c r="I4532">
        <f t="shared" si="420"/>
        <v>1</v>
      </c>
      <c r="J4532">
        <f t="shared" si="421"/>
        <v>1</v>
      </c>
      <c r="K4532" t="str">
        <f t="shared" si="422"/>
        <v>Umsetzung</v>
      </c>
      <c r="L4532" t="str">
        <f t="shared" si="423"/>
        <v>01-</v>
      </c>
      <c r="M4532" t="str">
        <f t="shared" si="424"/>
        <v xml:space="preserve">01 </v>
      </c>
      <c r="N4532" t="e">
        <f t="shared" si="425"/>
        <v>#VALUE!</v>
      </c>
      <c r="O4532" t="b" cm="1">
        <f t="array" ref="O4532">COUNT(FIND({0,1,2,3,4,5,6,7,8,9},N4532))&gt;0</f>
        <v>0</v>
      </c>
    </row>
    <row r="4533" spans="1:15" hidden="1" x14ac:dyDescent="0.3">
      <c r="A4533" s="1" t="s">
        <v>8599</v>
      </c>
      <c r="B4533" t="s">
        <v>4527</v>
      </c>
      <c r="C4533" t="s">
        <v>5034</v>
      </c>
      <c r="D4533">
        <v>2</v>
      </c>
      <c r="E4533" t="s">
        <v>7</v>
      </c>
      <c r="I4533">
        <f t="shared" si="420"/>
        <v>1</v>
      </c>
      <c r="J4533">
        <f t="shared" si="421"/>
        <v>1</v>
      </c>
      <c r="K4533" t="str">
        <f t="shared" si="422"/>
        <v>Umsetzung</v>
      </c>
      <c r="L4533" t="str">
        <f t="shared" si="423"/>
        <v>01-</v>
      </c>
      <c r="M4533" t="str">
        <f t="shared" si="424"/>
        <v xml:space="preserve">01 </v>
      </c>
      <c r="N4533" t="e">
        <f t="shared" si="425"/>
        <v>#VALUE!</v>
      </c>
      <c r="O4533" t="b" cm="1">
        <f t="array" ref="O4533">COUNT(FIND({0,1,2,3,4,5,6,7,8,9},N4533))&gt;0</f>
        <v>0</v>
      </c>
    </row>
    <row r="4534" spans="1:15" hidden="1" x14ac:dyDescent="0.3">
      <c r="A4534" s="1" t="s">
        <v>8600</v>
      </c>
      <c r="B4534" t="s">
        <v>4528</v>
      </c>
      <c r="C4534" t="s">
        <v>5034</v>
      </c>
      <c r="D4534">
        <v>2</v>
      </c>
      <c r="E4534" t="s">
        <v>7</v>
      </c>
      <c r="I4534">
        <f t="shared" si="420"/>
        <v>1</v>
      </c>
      <c r="J4534">
        <f t="shared" si="421"/>
        <v>1</v>
      </c>
      <c r="K4534" t="str">
        <f t="shared" si="422"/>
        <v>Umsetzung</v>
      </c>
      <c r="L4534" t="str">
        <f t="shared" si="423"/>
        <v>01-</v>
      </c>
      <c r="M4534" t="str">
        <f t="shared" si="424"/>
        <v xml:space="preserve">01 </v>
      </c>
      <c r="N4534" t="e">
        <f t="shared" si="425"/>
        <v>#VALUE!</v>
      </c>
      <c r="O4534" t="b" cm="1">
        <f t="array" ref="O4534">COUNT(FIND({0,1,2,3,4,5,6,7,8,9},N4534))&gt;0</f>
        <v>0</v>
      </c>
    </row>
    <row r="4535" spans="1:15" hidden="1" x14ac:dyDescent="0.3">
      <c r="A4535" s="1" t="s">
        <v>8601</v>
      </c>
      <c r="B4535" t="s">
        <v>4529</v>
      </c>
      <c r="C4535" t="s">
        <v>5034</v>
      </c>
      <c r="D4535">
        <v>2</v>
      </c>
      <c r="E4535" t="s">
        <v>7</v>
      </c>
      <c r="I4535">
        <f t="shared" si="420"/>
        <v>1</v>
      </c>
      <c r="J4535">
        <f t="shared" si="421"/>
        <v>1</v>
      </c>
      <c r="K4535" t="str">
        <f t="shared" si="422"/>
        <v>Umsetzung</v>
      </c>
      <c r="L4535" t="str">
        <f t="shared" si="423"/>
        <v>01-</v>
      </c>
      <c r="M4535" t="str">
        <f t="shared" si="424"/>
        <v xml:space="preserve">01 </v>
      </c>
      <c r="N4535" t="e">
        <f t="shared" si="425"/>
        <v>#VALUE!</v>
      </c>
      <c r="O4535" t="b" cm="1">
        <f t="array" ref="O4535">COUNT(FIND({0,1,2,3,4,5,6,7,8,9},N4535))&gt;0</f>
        <v>0</v>
      </c>
    </row>
    <row r="4536" spans="1:15" hidden="1" x14ac:dyDescent="0.3">
      <c r="A4536" s="1" t="s">
        <v>8602</v>
      </c>
      <c r="B4536" t="s">
        <v>4531</v>
      </c>
      <c r="C4536" t="s">
        <v>5034</v>
      </c>
      <c r="D4536">
        <v>2</v>
      </c>
      <c r="E4536" t="s">
        <v>7</v>
      </c>
      <c r="I4536">
        <f t="shared" si="420"/>
        <v>1</v>
      </c>
      <c r="J4536">
        <f t="shared" si="421"/>
        <v>1</v>
      </c>
      <c r="K4536" t="str">
        <f t="shared" si="422"/>
        <v>Umsetzung</v>
      </c>
      <c r="L4536" t="str">
        <f t="shared" si="423"/>
        <v>01-</v>
      </c>
      <c r="M4536" t="str">
        <f t="shared" si="424"/>
        <v xml:space="preserve">01 </v>
      </c>
      <c r="N4536" t="e">
        <f t="shared" si="425"/>
        <v>#VALUE!</v>
      </c>
      <c r="O4536" t="b" cm="1">
        <f t="array" ref="O4536">COUNT(FIND({0,1,2,3,4,5,6,7,8,9},N4536))&gt;0</f>
        <v>0</v>
      </c>
    </row>
    <row r="4537" spans="1:15" hidden="1" x14ac:dyDescent="0.3">
      <c r="A4537" s="1" t="s">
        <v>8603</v>
      </c>
      <c r="B4537" t="s">
        <v>4533</v>
      </c>
      <c r="C4537" t="s">
        <v>8604</v>
      </c>
      <c r="D4537">
        <v>2</v>
      </c>
      <c r="E4537" t="s">
        <v>7</v>
      </c>
      <c r="I4537">
        <f t="shared" si="420"/>
        <v>1</v>
      </c>
      <c r="J4537">
        <f t="shared" si="421"/>
        <v>1</v>
      </c>
      <c r="K4537" t="str">
        <f t="shared" si="422"/>
        <v>Umsertzhung</v>
      </c>
      <c r="L4537" t="str">
        <f t="shared" si="423"/>
        <v>01-</v>
      </c>
      <c r="M4537" t="str">
        <f t="shared" si="424"/>
        <v xml:space="preserve">01 </v>
      </c>
      <c r="N4537" t="e">
        <f t="shared" si="425"/>
        <v>#VALUE!</v>
      </c>
      <c r="O4537" t="b" cm="1">
        <f t="array" ref="O4537">COUNT(FIND({0,1,2,3,4,5,6,7,8,9},N4537))&gt;0</f>
        <v>0</v>
      </c>
    </row>
    <row r="4538" spans="1:15" hidden="1" x14ac:dyDescent="0.3">
      <c r="A4538" s="1" t="s">
        <v>8605</v>
      </c>
      <c r="B4538" t="s">
        <v>4535</v>
      </c>
      <c r="C4538" t="s">
        <v>5034</v>
      </c>
      <c r="D4538">
        <v>2</v>
      </c>
      <c r="E4538" t="s">
        <v>7</v>
      </c>
      <c r="I4538">
        <f t="shared" si="420"/>
        <v>1</v>
      </c>
      <c r="J4538">
        <f t="shared" si="421"/>
        <v>1</v>
      </c>
      <c r="K4538" t="str">
        <f t="shared" si="422"/>
        <v>Umsetzung</v>
      </c>
      <c r="L4538" t="str">
        <f t="shared" si="423"/>
        <v>01-</v>
      </c>
      <c r="M4538" t="str">
        <f t="shared" si="424"/>
        <v xml:space="preserve">01 </v>
      </c>
      <c r="N4538" t="e">
        <f t="shared" si="425"/>
        <v>#VALUE!</v>
      </c>
      <c r="O4538" t="b" cm="1">
        <f t="array" ref="O4538">COUNT(FIND({0,1,2,3,4,5,6,7,8,9},N4538))&gt;0</f>
        <v>0</v>
      </c>
    </row>
    <row r="4539" spans="1:15" hidden="1" x14ac:dyDescent="0.3">
      <c r="A4539" s="1" t="s">
        <v>8606</v>
      </c>
      <c r="B4539" t="s">
        <v>4536</v>
      </c>
      <c r="C4539" t="s">
        <v>5034</v>
      </c>
      <c r="D4539">
        <v>2</v>
      </c>
      <c r="E4539" t="s">
        <v>7</v>
      </c>
      <c r="I4539">
        <f t="shared" si="420"/>
        <v>1</v>
      </c>
      <c r="J4539">
        <f t="shared" si="421"/>
        <v>1</v>
      </c>
      <c r="K4539" t="str">
        <f t="shared" si="422"/>
        <v>Umsetzung</v>
      </c>
      <c r="L4539" t="str">
        <f t="shared" si="423"/>
        <v>01-</v>
      </c>
      <c r="M4539" t="str">
        <f t="shared" si="424"/>
        <v xml:space="preserve">01 </v>
      </c>
      <c r="N4539" t="e">
        <f t="shared" si="425"/>
        <v>#VALUE!</v>
      </c>
      <c r="O4539" t="b" cm="1">
        <f t="array" ref="O4539">COUNT(FIND({0,1,2,3,4,5,6,7,8,9},N4539))&gt;0</f>
        <v>0</v>
      </c>
    </row>
    <row r="4540" spans="1:15" hidden="1" x14ac:dyDescent="0.3">
      <c r="A4540" s="1" t="s">
        <v>8607</v>
      </c>
      <c r="B4540" t="s">
        <v>4537</v>
      </c>
      <c r="C4540" t="s">
        <v>5045</v>
      </c>
      <c r="D4540">
        <v>2</v>
      </c>
      <c r="E4540" t="s">
        <v>7</v>
      </c>
      <c r="I4540">
        <f t="shared" si="420"/>
        <v>1</v>
      </c>
      <c r="J4540">
        <f t="shared" si="421"/>
        <v>1</v>
      </c>
      <c r="K4540" t="str">
        <f t="shared" si="422"/>
        <v>Analyse</v>
      </c>
      <c r="L4540" t="str">
        <f t="shared" si="423"/>
        <v>01-</v>
      </c>
      <c r="M4540" t="str">
        <f t="shared" si="424"/>
        <v xml:space="preserve">01 </v>
      </c>
      <c r="N4540" t="e">
        <f t="shared" si="425"/>
        <v>#VALUE!</v>
      </c>
      <c r="O4540" t="b" cm="1">
        <f t="array" ref="O4540">COUNT(FIND({0,1,2,3,4,5,6,7,8,9},N4540))&gt;0</f>
        <v>0</v>
      </c>
    </row>
    <row r="4541" spans="1:15" hidden="1" x14ac:dyDescent="0.3">
      <c r="A4541" s="1" t="s">
        <v>8608</v>
      </c>
      <c r="B4541" t="s">
        <v>4538</v>
      </c>
      <c r="C4541" t="s">
        <v>5034</v>
      </c>
      <c r="D4541">
        <v>2</v>
      </c>
      <c r="E4541" t="s">
        <v>7</v>
      </c>
      <c r="I4541">
        <f t="shared" si="420"/>
        <v>1</v>
      </c>
      <c r="J4541">
        <f t="shared" si="421"/>
        <v>1</v>
      </c>
      <c r="K4541" t="str">
        <f t="shared" si="422"/>
        <v>Umsetzung</v>
      </c>
      <c r="L4541" t="str">
        <f t="shared" si="423"/>
        <v>01-</v>
      </c>
      <c r="M4541" t="str">
        <f t="shared" si="424"/>
        <v xml:space="preserve">01 </v>
      </c>
      <c r="N4541" t="e">
        <f t="shared" si="425"/>
        <v>#VALUE!</v>
      </c>
      <c r="O4541" t="b" cm="1">
        <f t="array" ref="O4541">COUNT(FIND({0,1,2,3,4,5,6,7,8,9},N4541))&gt;0</f>
        <v>0</v>
      </c>
    </row>
    <row r="4542" spans="1:15" hidden="1" x14ac:dyDescent="0.3">
      <c r="A4542" s="1" t="s">
        <v>8609</v>
      </c>
      <c r="B4542" t="s">
        <v>4539</v>
      </c>
      <c r="C4542" t="s">
        <v>5034</v>
      </c>
      <c r="D4542">
        <v>2</v>
      </c>
      <c r="E4542" t="s">
        <v>7</v>
      </c>
      <c r="I4542">
        <f t="shared" si="420"/>
        <v>1</v>
      </c>
      <c r="J4542">
        <f t="shared" si="421"/>
        <v>1</v>
      </c>
      <c r="K4542" t="str">
        <f t="shared" si="422"/>
        <v>Umsetzung</v>
      </c>
      <c r="L4542" t="str">
        <f t="shared" si="423"/>
        <v>01-</v>
      </c>
      <c r="M4542" t="str">
        <f t="shared" si="424"/>
        <v xml:space="preserve">01 </v>
      </c>
      <c r="N4542" t="e">
        <f t="shared" si="425"/>
        <v>#VALUE!</v>
      </c>
      <c r="O4542" t="b" cm="1">
        <f t="array" ref="O4542">COUNT(FIND({0,1,2,3,4,5,6,7,8,9},N4542))&gt;0</f>
        <v>0</v>
      </c>
    </row>
    <row r="4543" spans="1:15" hidden="1" x14ac:dyDescent="0.3">
      <c r="A4543" s="1" t="s">
        <v>8610</v>
      </c>
      <c r="B4543" t="s">
        <v>4540</v>
      </c>
      <c r="C4543" t="s">
        <v>5034</v>
      </c>
      <c r="D4543">
        <v>2</v>
      </c>
      <c r="E4543" t="s">
        <v>7</v>
      </c>
      <c r="I4543">
        <f t="shared" si="420"/>
        <v>1</v>
      </c>
      <c r="J4543">
        <f t="shared" si="421"/>
        <v>1</v>
      </c>
      <c r="K4543" t="str">
        <f t="shared" si="422"/>
        <v>Umsetzung</v>
      </c>
      <c r="L4543" t="str">
        <f t="shared" si="423"/>
        <v>01-</v>
      </c>
      <c r="M4543" t="str">
        <f t="shared" si="424"/>
        <v xml:space="preserve">01 </v>
      </c>
      <c r="N4543" t="e">
        <f t="shared" si="425"/>
        <v>#VALUE!</v>
      </c>
      <c r="O4543" t="b" cm="1">
        <f t="array" ref="O4543">COUNT(FIND({0,1,2,3,4,5,6,7,8,9},N4543))&gt;0</f>
        <v>0</v>
      </c>
    </row>
    <row r="4544" spans="1:15" hidden="1" x14ac:dyDescent="0.3">
      <c r="A4544" s="1" t="s">
        <v>8611</v>
      </c>
      <c r="B4544" t="s">
        <v>4542</v>
      </c>
      <c r="C4544" t="s">
        <v>5034</v>
      </c>
      <c r="D4544">
        <v>2</v>
      </c>
      <c r="E4544" t="s">
        <v>7</v>
      </c>
      <c r="I4544">
        <f t="shared" si="420"/>
        <v>1</v>
      </c>
      <c r="J4544">
        <f t="shared" si="421"/>
        <v>1</v>
      </c>
      <c r="K4544" t="str">
        <f t="shared" si="422"/>
        <v>Umsetzung</v>
      </c>
      <c r="L4544" t="str">
        <f t="shared" si="423"/>
        <v>01-</v>
      </c>
      <c r="M4544" t="str">
        <f t="shared" si="424"/>
        <v xml:space="preserve">01 </v>
      </c>
      <c r="N4544" t="e">
        <f t="shared" si="425"/>
        <v>#VALUE!</v>
      </c>
      <c r="O4544" t="b" cm="1">
        <f t="array" ref="O4544">COUNT(FIND({0,1,2,3,4,5,6,7,8,9},N4544))&gt;0</f>
        <v>0</v>
      </c>
    </row>
    <row r="4545" spans="1:15" hidden="1" x14ac:dyDescent="0.3">
      <c r="A4545" s="1" t="s">
        <v>8612</v>
      </c>
      <c r="B4545" t="s">
        <v>4544</v>
      </c>
      <c r="C4545" t="s">
        <v>5034</v>
      </c>
      <c r="D4545">
        <v>2</v>
      </c>
      <c r="E4545" t="s">
        <v>7</v>
      </c>
      <c r="I4545">
        <f t="shared" si="420"/>
        <v>1</v>
      </c>
      <c r="J4545">
        <f t="shared" si="421"/>
        <v>1</v>
      </c>
      <c r="K4545" t="str">
        <f t="shared" si="422"/>
        <v>Umsetzung</v>
      </c>
      <c r="L4545" t="str">
        <f t="shared" si="423"/>
        <v>01-</v>
      </c>
      <c r="M4545" t="str">
        <f t="shared" si="424"/>
        <v xml:space="preserve">01 </v>
      </c>
      <c r="N4545" t="e">
        <f t="shared" si="425"/>
        <v>#VALUE!</v>
      </c>
      <c r="O4545" t="b" cm="1">
        <f t="array" ref="O4545">COUNT(FIND({0,1,2,3,4,5,6,7,8,9},N4545))&gt;0</f>
        <v>0</v>
      </c>
    </row>
    <row r="4546" spans="1:15" hidden="1" x14ac:dyDescent="0.3">
      <c r="A4546" s="1" t="s">
        <v>8613</v>
      </c>
      <c r="B4546" t="s">
        <v>4545</v>
      </c>
      <c r="C4546" t="s">
        <v>5034</v>
      </c>
      <c r="D4546">
        <v>2</v>
      </c>
      <c r="E4546" t="s">
        <v>7</v>
      </c>
      <c r="I4546">
        <f t="shared" si="420"/>
        <v>1</v>
      </c>
      <c r="J4546">
        <f t="shared" si="421"/>
        <v>1</v>
      </c>
      <c r="K4546" t="str">
        <f t="shared" si="422"/>
        <v>Umsetzung</v>
      </c>
      <c r="L4546" t="str">
        <f t="shared" si="423"/>
        <v>01-</v>
      </c>
      <c r="M4546" t="str">
        <f t="shared" si="424"/>
        <v xml:space="preserve">01 </v>
      </c>
      <c r="N4546" t="e">
        <f t="shared" si="425"/>
        <v>#VALUE!</v>
      </c>
      <c r="O4546" t="b" cm="1">
        <f t="array" ref="O4546">COUNT(FIND({0,1,2,3,4,5,6,7,8,9},N4546))&gt;0</f>
        <v>0</v>
      </c>
    </row>
    <row r="4547" spans="1:15" hidden="1" x14ac:dyDescent="0.3">
      <c r="A4547" s="1" t="s">
        <v>8614</v>
      </c>
      <c r="B4547" t="s">
        <v>4546</v>
      </c>
      <c r="C4547" t="s">
        <v>5034</v>
      </c>
      <c r="D4547">
        <v>2</v>
      </c>
      <c r="E4547" t="s">
        <v>7</v>
      </c>
      <c r="I4547">
        <f t="shared" ref="I4547:I4610" si="426">LEN(C4547)-LEN(SUBSTITUTE(C4547,"-",))</f>
        <v>1</v>
      </c>
      <c r="J4547">
        <f t="shared" ref="J4547:J4610" si="427">IF(I4547&gt;1,2,I4547)</f>
        <v>1</v>
      </c>
      <c r="K4547" t="str">
        <f t="shared" ref="K4547:K4610" si="428">RIGHT($C4547,LEN($C4547)-SEARCH("#",SUBSTITUTE($C4547,"-","#",J4547)))</f>
        <v>Umsetzung</v>
      </c>
      <c r="L4547" t="str">
        <f t="shared" ref="L4547:L4610" si="429">LEFT($C4547,SEARCH("#",SUBSTITUTE($C4547,"-","#",$J4547)))</f>
        <v>01-</v>
      </c>
      <c r="M4547" t="str">
        <f t="shared" ref="M4547:M4610" si="430">SUBSTITUTE(L4547,"-"," ")</f>
        <v xml:space="preserve">01 </v>
      </c>
      <c r="N4547" t="e">
        <f t="shared" ref="N4547:N4610" si="431">LEFT(K4547,SEARCH(" ",K4547,1)-1)</f>
        <v>#VALUE!</v>
      </c>
      <c r="O4547" t="b" cm="1">
        <f t="array" ref="O4547">COUNT(FIND({0,1,2,3,4,5,6,7,8,9},N4547))&gt;0</f>
        <v>0</v>
      </c>
    </row>
    <row r="4548" spans="1:15" hidden="1" x14ac:dyDescent="0.3">
      <c r="A4548" s="1" t="s">
        <v>8615</v>
      </c>
      <c r="B4548" t="s">
        <v>4547</v>
      </c>
      <c r="C4548" t="s">
        <v>5034</v>
      </c>
      <c r="D4548">
        <v>2</v>
      </c>
      <c r="E4548" t="s">
        <v>7</v>
      </c>
      <c r="I4548">
        <f t="shared" si="426"/>
        <v>1</v>
      </c>
      <c r="J4548">
        <f t="shared" si="427"/>
        <v>1</v>
      </c>
      <c r="K4548" t="str">
        <f t="shared" si="428"/>
        <v>Umsetzung</v>
      </c>
      <c r="L4548" t="str">
        <f t="shared" si="429"/>
        <v>01-</v>
      </c>
      <c r="M4548" t="str">
        <f t="shared" si="430"/>
        <v xml:space="preserve">01 </v>
      </c>
      <c r="N4548" t="e">
        <f t="shared" si="431"/>
        <v>#VALUE!</v>
      </c>
      <c r="O4548" t="b" cm="1">
        <f t="array" ref="O4548">COUNT(FIND({0,1,2,3,4,5,6,7,8,9},N4548))&gt;0</f>
        <v>0</v>
      </c>
    </row>
    <row r="4549" spans="1:15" hidden="1" x14ac:dyDescent="0.3">
      <c r="A4549" s="1" t="s">
        <v>8616</v>
      </c>
      <c r="B4549" t="s">
        <v>4549</v>
      </c>
      <c r="C4549" t="s">
        <v>5034</v>
      </c>
      <c r="D4549">
        <v>2</v>
      </c>
      <c r="E4549" t="s">
        <v>7</v>
      </c>
      <c r="I4549">
        <f t="shared" si="426"/>
        <v>1</v>
      </c>
      <c r="J4549">
        <f t="shared" si="427"/>
        <v>1</v>
      </c>
      <c r="K4549" t="str">
        <f t="shared" si="428"/>
        <v>Umsetzung</v>
      </c>
      <c r="L4549" t="str">
        <f t="shared" si="429"/>
        <v>01-</v>
      </c>
      <c r="M4549" t="str">
        <f t="shared" si="430"/>
        <v xml:space="preserve">01 </v>
      </c>
      <c r="N4549" t="e">
        <f t="shared" si="431"/>
        <v>#VALUE!</v>
      </c>
      <c r="O4549" t="b" cm="1">
        <f t="array" ref="O4549">COUNT(FIND({0,1,2,3,4,5,6,7,8,9},N4549))&gt;0</f>
        <v>0</v>
      </c>
    </row>
    <row r="4550" spans="1:15" hidden="1" x14ac:dyDescent="0.3">
      <c r="A4550" s="1" t="s">
        <v>8617</v>
      </c>
      <c r="B4550" t="s">
        <v>4550</v>
      </c>
      <c r="C4550" t="s">
        <v>5034</v>
      </c>
      <c r="D4550">
        <v>2</v>
      </c>
      <c r="E4550" t="s">
        <v>7</v>
      </c>
      <c r="I4550">
        <f t="shared" si="426"/>
        <v>1</v>
      </c>
      <c r="J4550">
        <f t="shared" si="427"/>
        <v>1</v>
      </c>
      <c r="K4550" t="str">
        <f t="shared" si="428"/>
        <v>Umsetzung</v>
      </c>
      <c r="L4550" t="str">
        <f t="shared" si="429"/>
        <v>01-</v>
      </c>
      <c r="M4550" t="str">
        <f t="shared" si="430"/>
        <v xml:space="preserve">01 </v>
      </c>
      <c r="N4550" t="e">
        <f t="shared" si="431"/>
        <v>#VALUE!</v>
      </c>
      <c r="O4550" t="b" cm="1">
        <f t="array" ref="O4550">COUNT(FIND({0,1,2,3,4,5,6,7,8,9},N4550))&gt;0</f>
        <v>0</v>
      </c>
    </row>
    <row r="4551" spans="1:15" hidden="1" x14ac:dyDescent="0.3">
      <c r="A4551" s="1" t="s">
        <v>8618</v>
      </c>
      <c r="B4551" t="s">
        <v>4552</v>
      </c>
      <c r="C4551" t="s">
        <v>5034</v>
      </c>
      <c r="D4551">
        <v>2</v>
      </c>
      <c r="E4551" t="s">
        <v>7</v>
      </c>
      <c r="I4551">
        <f t="shared" si="426"/>
        <v>1</v>
      </c>
      <c r="J4551">
        <f t="shared" si="427"/>
        <v>1</v>
      </c>
      <c r="K4551" t="str">
        <f t="shared" si="428"/>
        <v>Umsetzung</v>
      </c>
      <c r="L4551" t="str">
        <f t="shared" si="429"/>
        <v>01-</v>
      </c>
      <c r="M4551" t="str">
        <f t="shared" si="430"/>
        <v xml:space="preserve">01 </v>
      </c>
      <c r="N4551" t="e">
        <f t="shared" si="431"/>
        <v>#VALUE!</v>
      </c>
      <c r="O4551" t="b" cm="1">
        <f t="array" ref="O4551">COUNT(FIND({0,1,2,3,4,5,6,7,8,9},N4551))&gt;0</f>
        <v>0</v>
      </c>
    </row>
    <row r="4552" spans="1:15" hidden="1" x14ac:dyDescent="0.3">
      <c r="A4552" s="1" t="s">
        <v>8619</v>
      </c>
      <c r="B4552" t="s">
        <v>4553</v>
      </c>
      <c r="C4552" t="s">
        <v>5034</v>
      </c>
      <c r="D4552">
        <v>2</v>
      </c>
      <c r="E4552" t="s">
        <v>7</v>
      </c>
      <c r="I4552">
        <f t="shared" si="426"/>
        <v>1</v>
      </c>
      <c r="J4552">
        <f t="shared" si="427"/>
        <v>1</v>
      </c>
      <c r="K4552" t="str">
        <f t="shared" si="428"/>
        <v>Umsetzung</v>
      </c>
      <c r="L4552" t="str">
        <f t="shared" si="429"/>
        <v>01-</v>
      </c>
      <c r="M4552" t="str">
        <f t="shared" si="430"/>
        <v xml:space="preserve">01 </v>
      </c>
      <c r="N4552" t="e">
        <f t="shared" si="431"/>
        <v>#VALUE!</v>
      </c>
      <c r="O4552" t="b" cm="1">
        <f t="array" ref="O4552">COUNT(FIND({0,1,2,3,4,5,6,7,8,9},N4552))&gt;0</f>
        <v>0</v>
      </c>
    </row>
    <row r="4553" spans="1:15" hidden="1" x14ac:dyDescent="0.3">
      <c r="A4553" s="1" t="s">
        <v>8620</v>
      </c>
      <c r="B4553" t="s">
        <v>4554</v>
      </c>
      <c r="C4553" t="s">
        <v>5034</v>
      </c>
      <c r="D4553">
        <v>2</v>
      </c>
      <c r="E4553" t="s">
        <v>7</v>
      </c>
      <c r="I4553">
        <f t="shared" si="426"/>
        <v>1</v>
      </c>
      <c r="J4553">
        <f t="shared" si="427"/>
        <v>1</v>
      </c>
      <c r="K4553" t="str">
        <f t="shared" si="428"/>
        <v>Umsetzung</v>
      </c>
      <c r="L4553" t="str">
        <f t="shared" si="429"/>
        <v>01-</v>
      </c>
      <c r="M4553" t="str">
        <f t="shared" si="430"/>
        <v xml:space="preserve">01 </v>
      </c>
      <c r="N4553" t="e">
        <f t="shared" si="431"/>
        <v>#VALUE!</v>
      </c>
      <c r="O4553" t="b" cm="1">
        <f t="array" ref="O4553">COUNT(FIND({0,1,2,3,4,5,6,7,8,9},N4553))&gt;0</f>
        <v>0</v>
      </c>
    </row>
    <row r="4554" spans="1:15" hidden="1" x14ac:dyDescent="0.3">
      <c r="A4554" s="1" t="s">
        <v>8621</v>
      </c>
      <c r="B4554" t="s">
        <v>4555</v>
      </c>
      <c r="C4554" t="s">
        <v>5034</v>
      </c>
      <c r="D4554">
        <v>2</v>
      </c>
      <c r="E4554" t="s">
        <v>7</v>
      </c>
      <c r="I4554">
        <f t="shared" si="426"/>
        <v>1</v>
      </c>
      <c r="J4554">
        <f t="shared" si="427"/>
        <v>1</v>
      </c>
      <c r="K4554" t="str">
        <f t="shared" si="428"/>
        <v>Umsetzung</v>
      </c>
      <c r="L4554" t="str">
        <f t="shared" si="429"/>
        <v>01-</v>
      </c>
      <c r="M4554" t="str">
        <f t="shared" si="430"/>
        <v xml:space="preserve">01 </v>
      </c>
      <c r="N4554" t="e">
        <f t="shared" si="431"/>
        <v>#VALUE!</v>
      </c>
      <c r="O4554" t="b" cm="1">
        <f t="array" ref="O4554">COUNT(FIND({0,1,2,3,4,5,6,7,8,9},N4554))&gt;0</f>
        <v>0</v>
      </c>
    </row>
    <row r="4555" spans="1:15" hidden="1" x14ac:dyDescent="0.3">
      <c r="A4555" s="1" t="s">
        <v>8622</v>
      </c>
      <c r="B4555" t="s">
        <v>4556</v>
      </c>
      <c r="C4555" t="s">
        <v>5034</v>
      </c>
      <c r="D4555">
        <v>2</v>
      </c>
      <c r="E4555" t="s">
        <v>7</v>
      </c>
      <c r="I4555">
        <f t="shared" si="426"/>
        <v>1</v>
      </c>
      <c r="J4555">
        <f t="shared" si="427"/>
        <v>1</v>
      </c>
      <c r="K4555" t="str">
        <f t="shared" si="428"/>
        <v>Umsetzung</v>
      </c>
      <c r="L4555" t="str">
        <f t="shared" si="429"/>
        <v>01-</v>
      </c>
      <c r="M4555" t="str">
        <f t="shared" si="430"/>
        <v xml:space="preserve">01 </v>
      </c>
      <c r="N4555" t="e">
        <f t="shared" si="431"/>
        <v>#VALUE!</v>
      </c>
      <c r="O4555" t="b" cm="1">
        <f t="array" ref="O4555">COUNT(FIND({0,1,2,3,4,5,6,7,8,9},N4555))&gt;0</f>
        <v>0</v>
      </c>
    </row>
    <row r="4556" spans="1:15" hidden="1" x14ac:dyDescent="0.3">
      <c r="A4556" s="1" t="s">
        <v>8623</v>
      </c>
      <c r="B4556" t="s">
        <v>4558</v>
      </c>
      <c r="C4556" t="s">
        <v>5034</v>
      </c>
      <c r="D4556">
        <v>2</v>
      </c>
      <c r="E4556" t="s">
        <v>7</v>
      </c>
      <c r="I4556">
        <f t="shared" si="426"/>
        <v>1</v>
      </c>
      <c r="J4556">
        <f t="shared" si="427"/>
        <v>1</v>
      </c>
      <c r="K4556" t="str">
        <f t="shared" si="428"/>
        <v>Umsetzung</v>
      </c>
      <c r="L4556" t="str">
        <f t="shared" si="429"/>
        <v>01-</v>
      </c>
      <c r="M4556" t="str">
        <f t="shared" si="430"/>
        <v xml:space="preserve">01 </v>
      </c>
      <c r="N4556" t="e">
        <f t="shared" si="431"/>
        <v>#VALUE!</v>
      </c>
      <c r="O4556" t="b" cm="1">
        <f t="array" ref="O4556">COUNT(FIND({0,1,2,3,4,5,6,7,8,9},N4556))&gt;0</f>
        <v>0</v>
      </c>
    </row>
    <row r="4557" spans="1:15" hidden="1" x14ac:dyDescent="0.3">
      <c r="A4557" s="1" t="s">
        <v>8624</v>
      </c>
      <c r="B4557" t="s">
        <v>4560</v>
      </c>
      <c r="C4557" t="s">
        <v>5034</v>
      </c>
      <c r="D4557">
        <v>2</v>
      </c>
      <c r="E4557" t="s">
        <v>7</v>
      </c>
      <c r="I4557">
        <f t="shared" si="426"/>
        <v>1</v>
      </c>
      <c r="J4557">
        <f t="shared" si="427"/>
        <v>1</v>
      </c>
      <c r="K4557" t="str">
        <f t="shared" si="428"/>
        <v>Umsetzung</v>
      </c>
      <c r="L4557" t="str">
        <f t="shared" si="429"/>
        <v>01-</v>
      </c>
      <c r="M4557" t="str">
        <f t="shared" si="430"/>
        <v xml:space="preserve">01 </v>
      </c>
      <c r="N4557" t="e">
        <f t="shared" si="431"/>
        <v>#VALUE!</v>
      </c>
      <c r="O4557" t="b" cm="1">
        <f t="array" ref="O4557">COUNT(FIND({0,1,2,3,4,5,6,7,8,9},N4557))&gt;0</f>
        <v>0</v>
      </c>
    </row>
    <row r="4558" spans="1:15" hidden="1" x14ac:dyDescent="0.3">
      <c r="A4558" s="1" t="s">
        <v>8625</v>
      </c>
      <c r="B4558" t="s">
        <v>4562</v>
      </c>
      <c r="C4558" t="s">
        <v>5034</v>
      </c>
      <c r="D4558">
        <v>2</v>
      </c>
      <c r="E4558" t="s">
        <v>7</v>
      </c>
      <c r="I4558">
        <f t="shared" si="426"/>
        <v>1</v>
      </c>
      <c r="J4558">
        <f t="shared" si="427"/>
        <v>1</v>
      </c>
      <c r="K4558" t="str">
        <f t="shared" si="428"/>
        <v>Umsetzung</v>
      </c>
      <c r="L4558" t="str">
        <f t="shared" si="429"/>
        <v>01-</v>
      </c>
      <c r="M4558" t="str">
        <f t="shared" si="430"/>
        <v xml:space="preserve">01 </v>
      </c>
      <c r="N4558" t="e">
        <f t="shared" si="431"/>
        <v>#VALUE!</v>
      </c>
      <c r="O4558" t="b" cm="1">
        <f t="array" ref="O4558">COUNT(FIND({0,1,2,3,4,5,6,7,8,9},N4558))&gt;0</f>
        <v>0</v>
      </c>
    </row>
    <row r="4559" spans="1:15" hidden="1" x14ac:dyDescent="0.3">
      <c r="A4559" s="1" t="s">
        <v>8626</v>
      </c>
      <c r="B4559" t="s">
        <v>4564</v>
      </c>
      <c r="C4559" t="s">
        <v>5034</v>
      </c>
      <c r="D4559">
        <v>2</v>
      </c>
      <c r="E4559" t="s">
        <v>7</v>
      </c>
      <c r="I4559">
        <f t="shared" si="426"/>
        <v>1</v>
      </c>
      <c r="J4559">
        <f t="shared" si="427"/>
        <v>1</v>
      </c>
      <c r="K4559" t="str">
        <f t="shared" si="428"/>
        <v>Umsetzung</v>
      </c>
      <c r="L4559" t="str">
        <f t="shared" si="429"/>
        <v>01-</v>
      </c>
      <c r="M4559" t="str">
        <f t="shared" si="430"/>
        <v xml:space="preserve">01 </v>
      </c>
      <c r="N4559" t="e">
        <f t="shared" si="431"/>
        <v>#VALUE!</v>
      </c>
      <c r="O4559" t="b" cm="1">
        <f t="array" ref="O4559">COUNT(FIND({0,1,2,3,4,5,6,7,8,9},N4559))&gt;0</f>
        <v>0</v>
      </c>
    </row>
    <row r="4560" spans="1:15" hidden="1" x14ac:dyDescent="0.3">
      <c r="A4560" s="1" t="s">
        <v>8627</v>
      </c>
      <c r="B4560" t="s">
        <v>4566</v>
      </c>
      <c r="C4560" t="s">
        <v>5034</v>
      </c>
      <c r="D4560">
        <v>2</v>
      </c>
      <c r="E4560" t="s">
        <v>7</v>
      </c>
      <c r="I4560">
        <f t="shared" si="426"/>
        <v>1</v>
      </c>
      <c r="J4560">
        <f t="shared" si="427"/>
        <v>1</v>
      </c>
      <c r="K4560" t="str">
        <f t="shared" si="428"/>
        <v>Umsetzung</v>
      </c>
      <c r="L4560" t="str">
        <f t="shared" si="429"/>
        <v>01-</v>
      </c>
      <c r="M4560" t="str">
        <f t="shared" si="430"/>
        <v xml:space="preserve">01 </v>
      </c>
      <c r="N4560" t="e">
        <f t="shared" si="431"/>
        <v>#VALUE!</v>
      </c>
      <c r="O4560" t="b" cm="1">
        <f t="array" ref="O4560">COUNT(FIND({0,1,2,3,4,5,6,7,8,9},N4560))&gt;0</f>
        <v>0</v>
      </c>
    </row>
    <row r="4561" spans="1:15" hidden="1" x14ac:dyDescent="0.3">
      <c r="A4561" s="1" t="s">
        <v>8628</v>
      </c>
      <c r="B4561" t="s">
        <v>4568</v>
      </c>
      <c r="C4561" t="s">
        <v>5034</v>
      </c>
      <c r="D4561">
        <v>2</v>
      </c>
      <c r="E4561" t="s">
        <v>7</v>
      </c>
      <c r="I4561">
        <f t="shared" si="426"/>
        <v>1</v>
      </c>
      <c r="J4561">
        <f t="shared" si="427"/>
        <v>1</v>
      </c>
      <c r="K4561" t="str">
        <f t="shared" si="428"/>
        <v>Umsetzung</v>
      </c>
      <c r="L4561" t="str">
        <f t="shared" si="429"/>
        <v>01-</v>
      </c>
      <c r="M4561" t="str">
        <f t="shared" si="430"/>
        <v xml:space="preserve">01 </v>
      </c>
      <c r="N4561" t="e">
        <f t="shared" si="431"/>
        <v>#VALUE!</v>
      </c>
      <c r="O4561" t="b" cm="1">
        <f t="array" ref="O4561">COUNT(FIND({0,1,2,3,4,5,6,7,8,9},N4561))&gt;0</f>
        <v>0</v>
      </c>
    </row>
    <row r="4562" spans="1:15" hidden="1" x14ac:dyDescent="0.3">
      <c r="A4562" s="1" t="s">
        <v>8629</v>
      </c>
      <c r="B4562" t="s">
        <v>4570</v>
      </c>
      <c r="C4562" t="s">
        <v>5034</v>
      </c>
      <c r="D4562">
        <v>2</v>
      </c>
      <c r="E4562" t="s">
        <v>7</v>
      </c>
      <c r="I4562">
        <f t="shared" si="426"/>
        <v>1</v>
      </c>
      <c r="J4562">
        <f t="shared" si="427"/>
        <v>1</v>
      </c>
      <c r="K4562" t="str">
        <f t="shared" si="428"/>
        <v>Umsetzung</v>
      </c>
      <c r="L4562" t="str">
        <f t="shared" si="429"/>
        <v>01-</v>
      </c>
      <c r="M4562" t="str">
        <f t="shared" si="430"/>
        <v xml:space="preserve">01 </v>
      </c>
      <c r="N4562" t="e">
        <f t="shared" si="431"/>
        <v>#VALUE!</v>
      </c>
      <c r="O4562" t="b" cm="1">
        <f t="array" ref="O4562">COUNT(FIND({0,1,2,3,4,5,6,7,8,9},N4562))&gt;0</f>
        <v>0</v>
      </c>
    </row>
    <row r="4563" spans="1:15" hidden="1" x14ac:dyDescent="0.3">
      <c r="A4563" s="1" t="s">
        <v>8630</v>
      </c>
      <c r="B4563" t="s">
        <v>4572</v>
      </c>
      <c r="C4563" t="s">
        <v>5034</v>
      </c>
      <c r="D4563">
        <v>2</v>
      </c>
      <c r="E4563" t="s">
        <v>7</v>
      </c>
      <c r="I4563">
        <f t="shared" si="426"/>
        <v>1</v>
      </c>
      <c r="J4563">
        <f t="shared" si="427"/>
        <v>1</v>
      </c>
      <c r="K4563" t="str">
        <f t="shared" si="428"/>
        <v>Umsetzung</v>
      </c>
      <c r="L4563" t="str">
        <f t="shared" si="429"/>
        <v>01-</v>
      </c>
      <c r="M4563" t="str">
        <f t="shared" si="430"/>
        <v xml:space="preserve">01 </v>
      </c>
      <c r="N4563" t="e">
        <f t="shared" si="431"/>
        <v>#VALUE!</v>
      </c>
      <c r="O4563" t="b" cm="1">
        <f t="array" ref="O4563">COUNT(FIND({0,1,2,3,4,5,6,7,8,9},N4563))&gt;0</f>
        <v>0</v>
      </c>
    </row>
    <row r="4564" spans="1:15" hidden="1" x14ac:dyDescent="0.3">
      <c r="A4564" s="1" t="s">
        <v>8631</v>
      </c>
      <c r="B4564" t="s">
        <v>4574</v>
      </c>
      <c r="C4564" t="s">
        <v>5034</v>
      </c>
      <c r="D4564">
        <v>2</v>
      </c>
      <c r="E4564" t="s">
        <v>7</v>
      </c>
      <c r="I4564">
        <f t="shared" si="426"/>
        <v>1</v>
      </c>
      <c r="J4564">
        <f t="shared" si="427"/>
        <v>1</v>
      </c>
      <c r="K4564" t="str">
        <f t="shared" si="428"/>
        <v>Umsetzung</v>
      </c>
      <c r="L4564" t="str">
        <f t="shared" si="429"/>
        <v>01-</v>
      </c>
      <c r="M4564" t="str">
        <f t="shared" si="430"/>
        <v xml:space="preserve">01 </v>
      </c>
      <c r="N4564" t="e">
        <f t="shared" si="431"/>
        <v>#VALUE!</v>
      </c>
      <c r="O4564" t="b" cm="1">
        <f t="array" ref="O4564">COUNT(FIND({0,1,2,3,4,5,6,7,8,9},N4564))&gt;0</f>
        <v>0</v>
      </c>
    </row>
    <row r="4565" spans="1:15" hidden="1" x14ac:dyDescent="0.3">
      <c r="A4565" s="1" t="s">
        <v>8632</v>
      </c>
      <c r="B4565" t="s">
        <v>4576</v>
      </c>
      <c r="C4565" t="s">
        <v>5034</v>
      </c>
      <c r="D4565">
        <v>2</v>
      </c>
      <c r="E4565" t="s">
        <v>7</v>
      </c>
      <c r="I4565">
        <f t="shared" si="426"/>
        <v>1</v>
      </c>
      <c r="J4565">
        <f t="shared" si="427"/>
        <v>1</v>
      </c>
      <c r="K4565" t="str">
        <f t="shared" si="428"/>
        <v>Umsetzung</v>
      </c>
      <c r="L4565" t="str">
        <f t="shared" si="429"/>
        <v>01-</v>
      </c>
      <c r="M4565" t="str">
        <f t="shared" si="430"/>
        <v xml:space="preserve">01 </v>
      </c>
      <c r="N4565" t="e">
        <f t="shared" si="431"/>
        <v>#VALUE!</v>
      </c>
      <c r="O4565" t="b" cm="1">
        <f t="array" ref="O4565">COUNT(FIND({0,1,2,3,4,5,6,7,8,9},N4565))&gt;0</f>
        <v>0</v>
      </c>
    </row>
    <row r="4566" spans="1:15" hidden="1" x14ac:dyDescent="0.3">
      <c r="A4566" s="1" t="s">
        <v>8633</v>
      </c>
      <c r="B4566" t="s">
        <v>4578</v>
      </c>
      <c r="C4566" t="s">
        <v>5034</v>
      </c>
      <c r="D4566">
        <v>2</v>
      </c>
      <c r="E4566" t="s">
        <v>7</v>
      </c>
      <c r="I4566">
        <f t="shared" si="426"/>
        <v>1</v>
      </c>
      <c r="J4566">
        <f t="shared" si="427"/>
        <v>1</v>
      </c>
      <c r="K4566" t="str">
        <f t="shared" si="428"/>
        <v>Umsetzung</v>
      </c>
      <c r="L4566" t="str">
        <f t="shared" si="429"/>
        <v>01-</v>
      </c>
      <c r="M4566" t="str">
        <f t="shared" si="430"/>
        <v xml:space="preserve">01 </v>
      </c>
      <c r="N4566" t="e">
        <f t="shared" si="431"/>
        <v>#VALUE!</v>
      </c>
      <c r="O4566" t="b" cm="1">
        <f t="array" ref="O4566">COUNT(FIND({0,1,2,3,4,5,6,7,8,9},N4566))&gt;0</f>
        <v>0</v>
      </c>
    </row>
    <row r="4567" spans="1:15" hidden="1" x14ac:dyDescent="0.3">
      <c r="A4567" s="1" t="s">
        <v>8634</v>
      </c>
      <c r="B4567" t="s">
        <v>4582</v>
      </c>
      <c r="C4567" t="s">
        <v>5034</v>
      </c>
      <c r="D4567">
        <v>2</v>
      </c>
      <c r="E4567" t="s">
        <v>7</v>
      </c>
      <c r="I4567">
        <f t="shared" si="426"/>
        <v>1</v>
      </c>
      <c r="J4567">
        <f t="shared" si="427"/>
        <v>1</v>
      </c>
      <c r="K4567" t="str">
        <f t="shared" si="428"/>
        <v>Umsetzung</v>
      </c>
      <c r="L4567" t="str">
        <f t="shared" si="429"/>
        <v>01-</v>
      </c>
      <c r="M4567" t="str">
        <f t="shared" si="430"/>
        <v xml:space="preserve">01 </v>
      </c>
      <c r="N4567" t="e">
        <f t="shared" si="431"/>
        <v>#VALUE!</v>
      </c>
      <c r="O4567" t="b" cm="1">
        <f t="array" ref="O4567">COUNT(FIND({0,1,2,3,4,5,6,7,8,9},N4567))&gt;0</f>
        <v>0</v>
      </c>
    </row>
    <row r="4568" spans="1:15" hidden="1" x14ac:dyDescent="0.3">
      <c r="A4568" s="1" t="s">
        <v>8635</v>
      </c>
      <c r="B4568" t="s">
        <v>4584</v>
      </c>
      <c r="C4568" t="s">
        <v>5034</v>
      </c>
      <c r="D4568">
        <v>2</v>
      </c>
      <c r="E4568" t="s">
        <v>7</v>
      </c>
      <c r="I4568">
        <f t="shared" si="426"/>
        <v>1</v>
      </c>
      <c r="J4568">
        <f t="shared" si="427"/>
        <v>1</v>
      </c>
      <c r="K4568" t="str">
        <f t="shared" si="428"/>
        <v>Umsetzung</v>
      </c>
      <c r="L4568" t="str">
        <f t="shared" si="429"/>
        <v>01-</v>
      </c>
      <c r="M4568" t="str">
        <f t="shared" si="430"/>
        <v xml:space="preserve">01 </v>
      </c>
      <c r="N4568" t="e">
        <f t="shared" si="431"/>
        <v>#VALUE!</v>
      </c>
      <c r="O4568" t="b" cm="1">
        <f t="array" ref="O4568">COUNT(FIND({0,1,2,3,4,5,6,7,8,9},N4568))&gt;0</f>
        <v>0</v>
      </c>
    </row>
    <row r="4569" spans="1:15" hidden="1" x14ac:dyDescent="0.3">
      <c r="A4569" s="1" t="s">
        <v>8636</v>
      </c>
      <c r="B4569" t="s">
        <v>4586</v>
      </c>
      <c r="C4569" t="s">
        <v>5034</v>
      </c>
      <c r="D4569">
        <v>2</v>
      </c>
      <c r="E4569" t="s">
        <v>7</v>
      </c>
      <c r="I4569">
        <f t="shared" si="426"/>
        <v>1</v>
      </c>
      <c r="J4569">
        <f t="shared" si="427"/>
        <v>1</v>
      </c>
      <c r="K4569" t="str">
        <f t="shared" si="428"/>
        <v>Umsetzung</v>
      </c>
      <c r="L4569" t="str">
        <f t="shared" si="429"/>
        <v>01-</v>
      </c>
      <c r="M4569" t="str">
        <f t="shared" si="430"/>
        <v xml:space="preserve">01 </v>
      </c>
      <c r="N4569" t="e">
        <f t="shared" si="431"/>
        <v>#VALUE!</v>
      </c>
      <c r="O4569" t="b" cm="1">
        <f t="array" ref="O4569">COUNT(FIND({0,1,2,3,4,5,6,7,8,9},N4569))&gt;0</f>
        <v>0</v>
      </c>
    </row>
    <row r="4570" spans="1:15" hidden="1" x14ac:dyDescent="0.3">
      <c r="A4570" s="1" t="s">
        <v>8637</v>
      </c>
      <c r="B4570" t="s">
        <v>4588</v>
      </c>
      <c r="C4570" t="s">
        <v>5034</v>
      </c>
      <c r="D4570">
        <v>2</v>
      </c>
      <c r="E4570" t="s">
        <v>7</v>
      </c>
      <c r="I4570">
        <f t="shared" si="426"/>
        <v>1</v>
      </c>
      <c r="J4570">
        <f t="shared" si="427"/>
        <v>1</v>
      </c>
      <c r="K4570" t="str">
        <f t="shared" si="428"/>
        <v>Umsetzung</v>
      </c>
      <c r="L4570" t="str">
        <f t="shared" si="429"/>
        <v>01-</v>
      </c>
      <c r="M4570" t="str">
        <f t="shared" si="430"/>
        <v xml:space="preserve">01 </v>
      </c>
      <c r="N4570" t="e">
        <f t="shared" si="431"/>
        <v>#VALUE!</v>
      </c>
      <c r="O4570" t="b" cm="1">
        <f t="array" ref="O4570">COUNT(FIND({0,1,2,3,4,5,6,7,8,9},N4570))&gt;0</f>
        <v>0</v>
      </c>
    </row>
    <row r="4571" spans="1:15" hidden="1" x14ac:dyDescent="0.3">
      <c r="A4571" s="1" t="s">
        <v>8638</v>
      </c>
      <c r="B4571" t="s">
        <v>4590</v>
      </c>
      <c r="C4571" t="s">
        <v>5034</v>
      </c>
      <c r="D4571">
        <v>2</v>
      </c>
      <c r="E4571" t="s">
        <v>7</v>
      </c>
      <c r="I4571">
        <f t="shared" si="426"/>
        <v>1</v>
      </c>
      <c r="J4571">
        <f t="shared" si="427"/>
        <v>1</v>
      </c>
      <c r="K4571" t="str">
        <f t="shared" si="428"/>
        <v>Umsetzung</v>
      </c>
      <c r="L4571" t="str">
        <f t="shared" si="429"/>
        <v>01-</v>
      </c>
      <c r="M4571" t="str">
        <f t="shared" si="430"/>
        <v xml:space="preserve">01 </v>
      </c>
      <c r="N4571" t="e">
        <f t="shared" si="431"/>
        <v>#VALUE!</v>
      </c>
      <c r="O4571" t="b" cm="1">
        <f t="array" ref="O4571">COUNT(FIND({0,1,2,3,4,5,6,7,8,9},N4571))&gt;0</f>
        <v>0</v>
      </c>
    </row>
    <row r="4572" spans="1:15" hidden="1" x14ac:dyDescent="0.3">
      <c r="A4572" s="1" t="s">
        <v>8639</v>
      </c>
      <c r="B4572" t="s">
        <v>4592</v>
      </c>
      <c r="C4572" t="s">
        <v>5034</v>
      </c>
      <c r="D4572">
        <v>2</v>
      </c>
      <c r="E4572" t="s">
        <v>7</v>
      </c>
      <c r="I4572">
        <f t="shared" si="426"/>
        <v>1</v>
      </c>
      <c r="J4572">
        <f t="shared" si="427"/>
        <v>1</v>
      </c>
      <c r="K4572" t="str">
        <f t="shared" si="428"/>
        <v>Umsetzung</v>
      </c>
      <c r="L4572" t="str">
        <f t="shared" si="429"/>
        <v>01-</v>
      </c>
      <c r="M4572" t="str">
        <f t="shared" si="430"/>
        <v xml:space="preserve">01 </v>
      </c>
      <c r="N4572" t="e">
        <f t="shared" si="431"/>
        <v>#VALUE!</v>
      </c>
      <c r="O4572" t="b" cm="1">
        <f t="array" ref="O4572">COUNT(FIND({0,1,2,3,4,5,6,7,8,9},N4572))&gt;0</f>
        <v>0</v>
      </c>
    </row>
    <row r="4573" spans="1:15" hidden="1" x14ac:dyDescent="0.3">
      <c r="A4573" s="1" t="s">
        <v>8640</v>
      </c>
      <c r="B4573" t="s">
        <v>4594</v>
      </c>
      <c r="C4573" t="s">
        <v>5034</v>
      </c>
      <c r="D4573">
        <v>2</v>
      </c>
      <c r="E4573" t="s">
        <v>7</v>
      </c>
      <c r="I4573">
        <f t="shared" si="426"/>
        <v>1</v>
      </c>
      <c r="J4573">
        <f t="shared" si="427"/>
        <v>1</v>
      </c>
      <c r="K4573" t="str">
        <f t="shared" si="428"/>
        <v>Umsetzung</v>
      </c>
      <c r="L4573" t="str">
        <f t="shared" si="429"/>
        <v>01-</v>
      </c>
      <c r="M4573" t="str">
        <f t="shared" si="430"/>
        <v xml:space="preserve">01 </v>
      </c>
      <c r="N4573" t="e">
        <f t="shared" si="431"/>
        <v>#VALUE!</v>
      </c>
      <c r="O4573" t="b" cm="1">
        <f t="array" ref="O4573">COUNT(FIND({0,1,2,3,4,5,6,7,8,9},N4573))&gt;0</f>
        <v>0</v>
      </c>
    </row>
    <row r="4574" spans="1:15" hidden="1" x14ac:dyDescent="0.3">
      <c r="A4574" s="1" t="s">
        <v>8641</v>
      </c>
      <c r="B4574" t="s">
        <v>4596</v>
      </c>
      <c r="C4574" t="s">
        <v>5034</v>
      </c>
      <c r="D4574">
        <v>2</v>
      </c>
      <c r="E4574" t="s">
        <v>7</v>
      </c>
      <c r="I4574">
        <f t="shared" si="426"/>
        <v>1</v>
      </c>
      <c r="J4574">
        <f t="shared" si="427"/>
        <v>1</v>
      </c>
      <c r="K4574" t="str">
        <f t="shared" si="428"/>
        <v>Umsetzung</v>
      </c>
      <c r="L4574" t="str">
        <f t="shared" si="429"/>
        <v>01-</v>
      </c>
      <c r="M4574" t="str">
        <f t="shared" si="430"/>
        <v xml:space="preserve">01 </v>
      </c>
      <c r="N4574" t="e">
        <f t="shared" si="431"/>
        <v>#VALUE!</v>
      </c>
      <c r="O4574" t="b" cm="1">
        <f t="array" ref="O4574">COUNT(FIND({0,1,2,3,4,5,6,7,8,9},N4574))&gt;0</f>
        <v>0</v>
      </c>
    </row>
    <row r="4575" spans="1:15" hidden="1" x14ac:dyDescent="0.3">
      <c r="A4575" s="1" t="s">
        <v>8642</v>
      </c>
      <c r="B4575" t="s">
        <v>4598</v>
      </c>
      <c r="C4575" t="s">
        <v>5034</v>
      </c>
      <c r="D4575">
        <v>2</v>
      </c>
      <c r="E4575" t="s">
        <v>7</v>
      </c>
      <c r="I4575">
        <f t="shared" si="426"/>
        <v>1</v>
      </c>
      <c r="J4575">
        <f t="shared" si="427"/>
        <v>1</v>
      </c>
      <c r="K4575" t="str">
        <f t="shared" si="428"/>
        <v>Umsetzung</v>
      </c>
      <c r="L4575" t="str">
        <f t="shared" si="429"/>
        <v>01-</v>
      </c>
      <c r="M4575" t="str">
        <f t="shared" si="430"/>
        <v xml:space="preserve">01 </v>
      </c>
      <c r="N4575" t="e">
        <f t="shared" si="431"/>
        <v>#VALUE!</v>
      </c>
      <c r="O4575" t="b" cm="1">
        <f t="array" ref="O4575">COUNT(FIND({0,1,2,3,4,5,6,7,8,9},N4575))&gt;0</f>
        <v>0</v>
      </c>
    </row>
    <row r="4576" spans="1:15" hidden="1" x14ac:dyDescent="0.3">
      <c r="A4576" s="1" t="s">
        <v>8643</v>
      </c>
      <c r="B4576" t="s">
        <v>4600</v>
      </c>
      <c r="C4576" t="s">
        <v>5034</v>
      </c>
      <c r="D4576">
        <v>2</v>
      </c>
      <c r="E4576" t="s">
        <v>7</v>
      </c>
      <c r="I4576">
        <f t="shared" si="426"/>
        <v>1</v>
      </c>
      <c r="J4576">
        <f t="shared" si="427"/>
        <v>1</v>
      </c>
      <c r="K4576" t="str">
        <f t="shared" si="428"/>
        <v>Umsetzung</v>
      </c>
      <c r="L4576" t="str">
        <f t="shared" si="429"/>
        <v>01-</v>
      </c>
      <c r="M4576" t="str">
        <f t="shared" si="430"/>
        <v xml:space="preserve">01 </v>
      </c>
      <c r="N4576" t="e">
        <f t="shared" si="431"/>
        <v>#VALUE!</v>
      </c>
      <c r="O4576" t="b" cm="1">
        <f t="array" ref="O4576">COUNT(FIND({0,1,2,3,4,5,6,7,8,9},N4576))&gt;0</f>
        <v>0</v>
      </c>
    </row>
    <row r="4577" spans="1:15" hidden="1" x14ac:dyDescent="0.3">
      <c r="A4577" s="1" t="s">
        <v>8644</v>
      </c>
      <c r="B4577" t="s">
        <v>4602</v>
      </c>
      <c r="C4577" t="s">
        <v>5034</v>
      </c>
      <c r="D4577">
        <v>2</v>
      </c>
      <c r="E4577" t="s">
        <v>7</v>
      </c>
      <c r="I4577">
        <f t="shared" si="426"/>
        <v>1</v>
      </c>
      <c r="J4577">
        <f t="shared" si="427"/>
        <v>1</v>
      </c>
      <c r="K4577" t="str">
        <f t="shared" si="428"/>
        <v>Umsetzung</v>
      </c>
      <c r="L4577" t="str">
        <f t="shared" si="429"/>
        <v>01-</v>
      </c>
      <c r="M4577" t="str">
        <f t="shared" si="430"/>
        <v xml:space="preserve">01 </v>
      </c>
      <c r="N4577" t="e">
        <f t="shared" si="431"/>
        <v>#VALUE!</v>
      </c>
      <c r="O4577" t="b" cm="1">
        <f t="array" ref="O4577">COUNT(FIND({0,1,2,3,4,5,6,7,8,9},N4577))&gt;0</f>
        <v>0</v>
      </c>
    </row>
    <row r="4578" spans="1:15" hidden="1" x14ac:dyDescent="0.3">
      <c r="A4578" s="1" t="s">
        <v>8645</v>
      </c>
      <c r="B4578" t="s">
        <v>4604</v>
      </c>
      <c r="C4578" t="s">
        <v>5034</v>
      </c>
      <c r="D4578">
        <v>2</v>
      </c>
      <c r="E4578" t="s">
        <v>7</v>
      </c>
      <c r="I4578">
        <f t="shared" si="426"/>
        <v>1</v>
      </c>
      <c r="J4578">
        <f t="shared" si="427"/>
        <v>1</v>
      </c>
      <c r="K4578" t="str">
        <f t="shared" si="428"/>
        <v>Umsetzung</v>
      </c>
      <c r="L4578" t="str">
        <f t="shared" si="429"/>
        <v>01-</v>
      </c>
      <c r="M4578" t="str">
        <f t="shared" si="430"/>
        <v xml:space="preserve">01 </v>
      </c>
      <c r="N4578" t="e">
        <f t="shared" si="431"/>
        <v>#VALUE!</v>
      </c>
      <c r="O4578" t="b" cm="1">
        <f t="array" ref="O4578">COUNT(FIND({0,1,2,3,4,5,6,7,8,9},N4578))&gt;0</f>
        <v>0</v>
      </c>
    </row>
    <row r="4579" spans="1:15" hidden="1" x14ac:dyDescent="0.3">
      <c r="A4579" s="1" t="s">
        <v>8646</v>
      </c>
      <c r="B4579" t="s">
        <v>4606</v>
      </c>
      <c r="C4579" t="s">
        <v>5034</v>
      </c>
      <c r="D4579">
        <v>2</v>
      </c>
      <c r="E4579" t="s">
        <v>7</v>
      </c>
      <c r="I4579">
        <f t="shared" si="426"/>
        <v>1</v>
      </c>
      <c r="J4579">
        <f t="shared" si="427"/>
        <v>1</v>
      </c>
      <c r="K4579" t="str">
        <f t="shared" si="428"/>
        <v>Umsetzung</v>
      </c>
      <c r="L4579" t="str">
        <f t="shared" si="429"/>
        <v>01-</v>
      </c>
      <c r="M4579" t="str">
        <f t="shared" si="430"/>
        <v xml:space="preserve">01 </v>
      </c>
      <c r="N4579" t="e">
        <f t="shared" si="431"/>
        <v>#VALUE!</v>
      </c>
      <c r="O4579" t="b" cm="1">
        <f t="array" ref="O4579">COUNT(FIND({0,1,2,3,4,5,6,7,8,9},N4579))&gt;0</f>
        <v>0</v>
      </c>
    </row>
    <row r="4580" spans="1:15" hidden="1" x14ac:dyDescent="0.3">
      <c r="A4580" s="1" t="s">
        <v>8647</v>
      </c>
      <c r="B4580" t="s">
        <v>4608</v>
      </c>
      <c r="C4580" t="s">
        <v>5034</v>
      </c>
      <c r="D4580">
        <v>2</v>
      </c>
      <c r="E4580" t="s">
        <v>7</v>
      </c>
      <c r="I4580">
        <f t="shared" si="426"/>
        <v>1</v>
      </c>
      <c r="J4580">
        <f t="shared" si="427"/>
        <v>1</v>
      </c>
      <c r="K4580" t="str">
        <f t="shared" si="428"/>
        <v>Umsetzung</v>
      </c>
      <c r="L4580" t="str">
        <f t="shared" si="429"/>
        <v>01-</v>
      </c>
      <c r="M4580" t="str">
        <f t="shared" si="430"/>
        <v xml:space="preserve">01 </v>
      </c>
      <c r="N4580" t="e">
        <f t="shared" si="431"/>
        <v>#VALUE!</v>
      </c>
      <c r="O4580" t="b" cm="1">
        <f t="array" ref="O4580">COUNT(FIND({0,1,2,3,4,5,6,7,8,9},N4580))&gt;0</f>
        <v>0</v>
      </c>
    </row>
    <row r="4581" spans="1:15" hidden="1" x14ac:dyDescent="0.3">
      <c r="A4581" s="1" t="s">
        <v>8648</v>
      </c>
      <c r="B4581" t="s">
        <v>4610</v>
      </c>
      <c r="C4581" t="s">
        <v>5034</v>
      </c>
      <c r="D4581">
        <v>2</v>
      </c>
      <c r="E4581" t="s">
        <v>7</v>
      </c>
      <c r="I4581">
        <f t="shared" si="426"/>
        <v>1</v>
      </c>
      <c r="J4581">
        <f t="shared" si="427"/>
        <v>1</v>
      </c>
      <c r="K4581" t="str">
        <f t="shared" si="428"/>
        <v>Umsetzung</v>
      </c>
      <c r="L4581" t="str">
        <f t="shared" si="429"/>
        <v>01-</v>
      </c>
      <c r="M4581" t="str">
        <f t="shared" si="430"/>
        <v xml:space="preserve">01 </v>
      </c>
      <c r="N4581" t="e">
        <f t="shared" si="431"/>
        <v>#VALUE!</v>
      </c>
      <c r="O4581" t="b" cm="1">
        <f t="array" ref="O4581">COUNT(FIND({0,1,2,3,4,5,6,7,8,9},N4581))&gt;0</f>
        <v>0</v>
      </c>
    </row>
    <row r="4582" spans="1:15" hidden="1" x14ac:dyDescent="0.3">
      <c r="A4582" s="1" t="s">
        <v>8649</v>
      </c>
      <c r="B4582" t="s">
        <v>4612</v>
      </c>
      <c r="C4582" t="s">
        <v>5034</v>
      </c>
      <c r="D4582">
        <v>2</v>
      </c>
      <c r="E4582" t="s">
        <v>7</v>
      </c>
      <c r="I4582">
        <f t="shared" si="426"/>
        <v>1</v>
      </c>
      <c r="J4582">
        <f t="shared" si="427"/>
        <v>1</v>
      </c>
      <c r="K4582" t="str">
        <f t="shared" si="428"/>
        <v>Umsetzung</v>
      </c>
      <c r="L4582" t="str">
        <f t="shared" si="429"/>
        <v>01-</v>
      </c>
      <c r="M4582" t="str">
        <f t="shared" si="430"/>
        <v xml:space="preserve">01 </v>
      </c>
      <c r="N4582" t="e">
        <f t="shared" si="431"/>
        <v>#VALUE!</v>
      </c>
      <c r="O4582" t="b" cm="1">
        <f t="array" ref="O4582">COUNT(FIND({0,1,2,3,4,5,6,7,8,9},N4582))&gt;0</f>
        <v>0</v>
      </c>
    </row>
    <row r="4583" spans="1:15" hidden="1" x14ac:dyDescent="0.3">
      <c r="A4583" s="1" t="s">
        <v>8650</v>
      </c>
      <c r="B4583" t="s">
        <v>4614</v>
      </c>
      <c r="C4583" t="s">
        <v>5034</v>
      </c>
      <c r="D4583">
        <v>2</v>
      </c>
      <c r="E4583" t="s">
        <v>7</v>
      </c>
      <c r="I4583">
        <f t="shared" si="426"/>
        <v>1</v>
      </c>
      <c r="J4583">
        <f t="shared" si="427"/>
        <v>1</v>
      </c>
      <c r="K4583" t="str">
        <f t="shared" si="428"/>
        <v>Umsetzung</v>
      </c>
      <c r="L4583" t="str">
        <f t="shared" si="429"/>
        <v>01-</v>
      </c>
      <c r="M4583" t="str">
        <f t="shared" si="430"/>
        <v xml:space="preserve">01 </v>
      </c>
      <c r="N4583" t="e">
        <f t="shared" si="431"/>
        <v>#VALUE!</v>
      </c>
      <c r="O4583" t="b" cm="1">
        <f t="array" ref="O4583">COUNT(FIND({0,1,2,3,4,5,6,7,8,9},N4583))&gt;0</f>
        <v>0</v>
      </c>
    </row>
    <row r="4584" spans="1:15" hidden="1" x14ac:dyDescent="0.3">
      <c r="A4584" s="1" t="s">
        <v>8651</v>
      </c>
      <c r="B4584" t="s">
        <v>4616</v>
      </c>
      <c r="C4584" t="s">
        <v>5034</v>
      </c>
      <c r="D4584">
        <v>2</v>
      </c>
      <c r="E4584" t="s">
        <v>7</v>
      </c>
      <c r="I4584">
        <f t="shared" si="426"/>
        <v>1</v>
      </c>
      <c r="J4584">
        <f t="shared" si="427"/>
        <v>1</v>
      </c>
      <c r="K4584" t="str">
        <f t="shared" si="428"/>
        <v>Umsetzung</v>
      </c>
      <c r="L4584" t="str">
        <f t="shared" si="429"/>
        <v>01-</v>
      </c>
      <c r="M4584" t="str">
        <f t="shared" si="430"/>
        <v xml:space="preserve">01 </v>
      </c>
      <c r="N4584" t="e">
        <f t="shared" si="431"/>
        <v>#VALUE!</v>
      </c>
      <c r="O4584" t="b" cm="1">
        <f t="array" ref="O4584">COUNT(FIND({0,1,2,3,4,5,6,7,8,9},N4584))&gt;0</f>
        <v>0</v>
      </c>
    </row>
    <row r="4585" spans="1:15" hidden="1" x14ac:dyDescent="0.3">
      <c r="A4585" s="1" t="s">
        <v>8652</v>
      </c>
      <c r="B4585" t="s">
        <v>4618</v>
      </c>
      <c r="C4585" t="s">
        <v>5034</v>
      </c>
      <c r="D4585">
        <v>2</v>
      </c>
      <c r="E4585" t="s">
        <v>7</v>
      </c>
      <c r="I4585">
        <f t="shared" si="426"/>
        <v>1</v>
      </c>
      <c r="J4585">
        <f t="shared" si="427"/>
        <v>1</v>
      </c>
      <c r="K4585" t="str">
        <f t="shared" si="428"/>
        <v>Umsetzung</v>
      </c>
      <c r="L4585" t="str">
        <f t="shared" si="429"/>
        <v>01-</v>
      </c>
      <c r="M4585" t="str">
        <f t="shared" si="430"/>
        <v xml:space="preserve">01 </v>
      </c>
      <c r="N4585" t="e">
        <f t="shared" si="431"/>
        <v>#VALUE!</v>
      </c>
      <c r="O4585" t="b" cm="1">
        <f t="array" ref="O4585">COUNT(FIND({0,1,2,3,4,5,6,7,8,9},N4585))&gt;0</f>
        <v>0</v>
      </c>
    </row>
    <row r="4586" spans="1:15" hidden="1" x14ac:dyDescent="0.3">
      <c r="A4586" s="1" t="s">
        <v>8653</v>
      </c>
      <c r="B4586" t="s">
        <v>4620</v>
      </c>
      <c r="C4586" t="s">
        <v>5034</v>
      </c>
      <c r="D4586">
        <v>2</v>
      </c>
      <c r="E4586" t="s">
        <v>7</v>
      </c>
      <c r="I4586">
        <f t="shared" si="426"/>
        <v>1</v>
      </c>
      <c r="J4586">
        <f t="shared" si="427"/>
        <v>1</v>
      </c>
      <c r="K4586" t="str">
        <f t="shared" si="428"/>
        <v>Umsetzung</v>
      </c>
      <c r="L4586" t="str">
        <f t="shared" si="429"/>
        <v>01-</v>
      </c>
      <c r="M4586" t="str">
        <f t="shared" si="430"/>
        <v xml:space="preserve">01 </v>
      </c>
      <c r="N4586" t="e">
        <f t="shared" si="431"/>
        <v>#VALUE!</v>
      </c>
      <c r="O4586" t="b" cm="1">
        <f t="array" ref="O4586">COUNT(FIND({0,1,2,3,4,5,6,7,8,9},N4586))&gt;0</f>
        <v>0</v>
      </c>
    </row>
    <row r="4587" spans="1:15" hidden="1" x14ac:dyDescent="0.3">
      <c r="A4587" s="1" t="s">
        <v>8654</v>
      </c>
      <c r="B4587" t="s">
        <v>4624</v>
      </c>
      <c r="C4587" t="s">
        <v>5034</v>
      </c>
      <c r="D4587">
        <v>2</v>
      </c>
      <c r="E4587" t="s">
        <v>7</v>
      </c>
      <c r="I4587">
        <f t="shared" si="426"/>
        <v>1</v>
      </c>
      <c r="J4587">
        <f t="shared" si="427"/>
        <v>1</v>
      </c>
      <c r="K4587" t="str">
        <f t="shared" si="428"/>
        <v>Umsetzung</v>
      </c>
      <c r="L4587" t="str">
        <f t="shared" si="429"/>
        <v>01-</v>
      </c>
      <c r="M4587" t="str">
        <f t="shared" si="430"/>
        <v xml:space="preserve">01 </v>
      </c>
      <c r="N4587" t="e">
        <f t="shared" si="431"/>
        <v>#VALUE!</v>
      </c>
      <c r="O4587" t="b" cm="1">
        <f t="array" ref="O4587">COUNT(FIND({0,1,2,3,4,5,6,7,8,9},N4587))&gt;0</f>
        <v>0</v>
      </c>
    </row>
    <row r="4588" spans="1:15" hidden="1" x14ac:dyDescent="0.3">
      <c r="A4588" s="1" t="s">
        <v>8655</v>
      </c>
      <c r="B4588" t="s">
        <v>4626</v>
      </c>
      <c r="C4588" t="s">
        <v>5034</v>
      </c>
      <c r="D4588">
        <v>2</v>
      </c>
      <c r="E4588" t="s">
        <v>7</v>
      </c>
      <c r="I4588">
        <f t="shared" si="426"/>
        <v>1</v>
      </c>
      <c r="J4588">
        <f t="shared" si="427"/>
        <v>1</v>
      </c>
      <c r="K4588" t="str">
        <f t="shared" si="428"/>
        <v>Umsetzung</v>
      </c>
      <c r="L4588" t="str">
        <f t="shared" si="429"/>
        <v>01-</v>
      </c>
      <c r="M4588" t="str">
        <f t="shared" si="430"/>
        <v xml:space="preserve">01 </v>
      </c>
      <c r="N4588" t="e">
        <f t="shared" si="431"/>
        <v>#VALUE!</v>
      </c>
      <c r="O4588" t="b" cm="1">
        <f t="array" ref="O4588">COUNT(FIND({0,1,2,3,4,5,6,7,8,9},N4588))&gt;0</f>
        <v>0</v>
      </c>
    </row>
    <row r="4589" spans="1:15" hidden="1" x14ac:dyDescent="0.3">
      <c r="A4589" s="1" t="s">
        <v>8656</v>
      </c>
      <c r="B4589" t="s">
        <v>4628</v>
      </c>
      <c r="C4589" t="s">
        <v>5034</v>
      </c>
      <c r="D4589">
        <v>2</v>
      </c>
      <c r="E4589" t="s">
        <v>7</v>
      </c>
      <c r="I4589">
        <f t="shared" si="426"/>
        <v>1</v>
      </c>
      <c r="J4589">
        <f t="shared" si="427"/>
        <v>1</v>
      </c>
      <c r="K4589" t="str">
        <f t="shared" si="428"/>
        <v>Umsetzung</v>
      </c>
      <c r="L4589" t="str">
        <f t="shared" si="429"/>
        <v>01-</v>
      </c>
      <c r="M4589" t="str">
        <f t="shared" si="430"/>
        <v xml:space="preserve">01 </v>
      </c>
      <c r="N4589" t="e">
        <f t="shared" si="431"/>
        <v>#VALUE!</v>
      </c>
      <c r="O4589" t="b" cm="1">
        <f t="array" ref="O4589">COUNT(FIND({0,1,2,3,4,5,6,7,8,9},N4589))&gt;0</f>
        <v>0</v>
      </c>
    </row>
    <row r="4590" spans="1:15" hidden="1" x14ac:dyDescent="0.3">
      <c r="A4590" s="1" t="s">
        <v>8657</v>
      </c>
      <c r="B4590" t="s">
        <v>4630</v>
      </c>
      <c r="C4590" t="s">
        <v>5034</v>
      </c>
      <c r="D4590">
        <v>2</v>
      </c>
      <c r="E4590" t="s">
        <v>7</v>
      </c>
      <c r="I4590">
        <f t="shared" si="426"/>
        <v>1</v>
      </c>
      <c r="J4590">
        <f t="shared" si="427"/>
        <v>1</v>
      </c>
      <c r="K4590" t="str">
        <f t="shared" si="428"/>
        <v>Umsetzung</v>
      </c>
      <c r="L4590" t="str">
        <f t="shared" si="429"/>
        <v>01-</v>
      </c>
      <c r="M4590" t="str">
        <f t="shared" si="430"/>
        <v xml:space="preserve">01 </v>
      </c>
      <c r="N4590" t="e">
        <f t="shared" si="431"/>
        <v>#VALUE!</v>
      </c>
      <c r="O4590" t="b" cm="1">
        <f t="array" ref="O4590">COUNT(FIND({0,1,2,3,4,5,6,7,8,9},N4590))&gt;0</f>
        <v>0</v>
      </c>
    </row>
    <row r="4591" spans="1:15" hidden="1" x14ac:dyDescent="0.3">
      <c r="A4591" s="1" t="s">
        <v>8658</v>
      </c>
      <c r="B4591" t="s">
        <v>4632</v>
      </c>
      <c r="C4591" t="s">
        <v>5034</v>
      </c>
      <c r="D4591">
        <v>2</v>
      </c>
      <c r="E4591" t="s">
        <v>7</v>
      </c>
      <c r="I4591">
        <f t="shared" si="426"/>
        <v>1</v>
      </c>
      <c r="J4591">
        <f t="shared" si="427"/>
        <v>1</v>
      </c>
      <c r="K4591" t="str">
        <f t="shared" si="428"/>
        <v>Umsetzung</v>
      </c>
      <c r="L4591" t="str">
        <f t="shared" si="429"/>
        <v>01-</v>
      </c>
      <c r="M4591" t="str">
        <f t="shared" si="430"/>
        <v xml:space="preserve">01 </v>
      </c>
      <c r="N4591" t="e">
        <f t="shared" si="431"/>
        <v>#VALUE!</v>
      </c>
      <c r="O4591" t="b" cm="1">
        <f t="array" ref="O4591">COUNT(FIND({0,1,2,3,4,5,6,7,8,9},N4591))&gt;0</f>
        <v>0</v>
      </c>
    </row>
    <row r="4592" spans="1:15" hidden="1" x14ac:dyDescent="0.3">
      <c r="A4592" s="1" t="s">
        <v>8659</v>
      </c>
      <c r="B4592" t="s">
        <v>4634</v>
      </c>
      <c r="C4592" t="s">
        <v>5034</v>
      </c>
      <c r="D4592">
        <v>2</v>
      </c>
      <c r="E4592" t="s">
        <v>7</v>
      </c>
      <c r="I4592">
        <f t="shared" si="426"/>
        <v>1</v>
      </c>
      <c r="J4592">
        <f t="shared" si="427"/>
        <v>1</v>
      </c>
      <c r="K4592" t="str">
        <f t="shared" si="428"/>
        <v>Umsetzung</v>
      </c>
      <c r="L4592" t="str">
        <f t="shared" si="429"/>
        <v>01-</v>
      </c>
      <c r="M4592" t="str">
        <f t="shared" si="430"/>
        <v xml:space="preserve">01 </v>
      </c>
      <c r="N4592" t="e">
        <f t="shared" si="431"/>
        <v>#VALUE!</v>
      </c>
      <c r="O4592" t="b" cm="1">
        <f t="array" ref="O4592">COUNT(FIND({0,1,2,3,4,5,6,7,8,9},N4592))&gt;0</f>
        <v>0</v>
      </c>
    </row>
    <row r="4593" spans="1:15" hidden="1" x14ac:dyDescent="0.3">
      <c r="A4593" s="1" t="s">
        <v>8660</v>
      </c>
      <c r="B4593" t="s">
        <v>4636</v>
      </c>
      <c r="C4593" t="s">
        <v>5034</v>
      </c>
      <c r="D4593">
        <v>2</v>
      </c>
      <c r="E4593" t="s">
        <v>7</v>
      </c>
      <c r="I4593">
        <f t="shared" si="426"/>
        <v>1</v>
      </c>
      <c r="J4593">
        <f t="shared" si="427"/>
        <v>1</v>
      </c>
      <c r="K4593" t="str">
        <f t="shared" si="428"/>
        <v>Umsetzung</v>
      </c>
      <c r="L4593" t="str">
        <f t="shared" si="429"/>
        <v>01-</v>
      </c>
      <c r="M4593" t="str">
        <f t="shared" si="430"/>
        <v xml:space="preserve">01 </v>
      </c>
      <c r="N4593" t="e">
        <f t="shared" si="431"/>
        <v>#VALUE!</v>
      </c>
      <c r="O4593" t="b" cm="1">
        <f t="array" ref="O4593">COUNT(FIND({0,1,2,3,4,5,6,7,8,9},N4593))&gt;0</f>
        <v>0</v>
      </c>
    </row>
    <row r="4594" spans="1:15" hidden="1" x14ac:dyDescent="0.3">
      <c r="A4594" s="1" t="s">
        <v>8661</v>
      </c>
      <c r="B4594" t="s">
        <v>4638</v>
      </c>
      <c r="C4594" t="s">
        <v>5034</v>
      </c>
      <c r="D4594">
        <v>2</v>
      </c>
      <c r="E4594" t="s">
        <v>7</v>
      </c>
      <c r="I4594">
        <f t="shared" si="426"/>
        <v>1</v>
      </c>
      <c r="J4594">
        <f t="shared" si="427"/>
        <v>1</v>
      </c>
      <c r="K4594" t="str">
        <f t="shared" si="428"/>
        <v>Umsetzung</v>
      </c>
      <c r="L4594" t="str">
        <f t="shared" si="429"/>
        <v>01-</v>
      </c>
      <c r="M4594" t="str">
        <f t="shared" si="430"/>
        <v xml:space="preserve">01 </v>
      </c>
      <c r="N4594" t="e">
        <f t="shared" si="431"/>
        <v>#VALUE!</v>
      </c>
      <c r="O4594" t="b" cm="1">
        <f t="array" ref="O4594">COUNT(FIND({0,1,2,3,4,5,6,7,8,9},N4594))&gt;0</f>
        <v>0</v>
      </c>
    </row>
    <row r="4595" spans="1:15" hidden="1" x14ac:dyDescent="0.3">
      <c r="A4595" s="1" t="s">
        <v>8662</v>
      </c>
      <c r="B4595" s="2" t="s">
        <v>4640</v>
      </c>
      <c r="C4595" t="s">
        <v>5034</v>
      </c>
      <c r="D4595">
        <v>2</v>
      </c>
      <c r="E4595" t="s">
        <v>7</v>
      </c>
      <c r="I4595">
        <f t="shared" si="426"/>
        <v>1</v>
      </c>
      <c r="J4595">
        <f t="shared" si="427"/>
        <v>1</v>
      </c>
      <c r="K4595" t="str">
        <f t="shared" si="428"/>
        <v>Umsetzung</v>
      </c>
      <c r="L4595" t="str">
        <f t="shared" si="429"/>
        <v>01-</v>
      </c>
      <c r="M4595" t="str">
        <f t="shared" si="430"/>
        <v xml:space="preserve">01 </v>
      </c>
      <c r="N4595" t="e">
        <f t="shared" si="431"/>
        <v>#VALUE!</v>
      </c>
      <c r="O4595" t="b" cm="1">
        <f t="array" ref="O4595">COUNT(FIND({0,1,2,3,4,5,6,7,8,9},N4595))&gt;0</f>
        <v>0</v>
      </c>
    </row>
    <row r="4596" spans="1:15" hidden="1" x14ac:dyDescent="0.3">
      <c r="A4596" s="1" t="s">
        <v>8663</v>
      </c>
      <c r="B4596" t="s">
        <v>4642</v>
      </c>
      <c r="C4596" t="s">
        <v>5034</v>
      </c>
      <c r="D4596">
        <v>2</v>
      </c>
      <c r="E4596" t="s">
        <v>7</v>
      </c>
      <c r="I4596">
        <f t="shared" si="426"/>
        <v>1</v>
      </c>
      <c r="J4596">
        <f t="shared" si="427"/>
        <v>1</v>
      </c>
      <c r="K4596" t="str">
        <f t="shared" si="428"/>
        <v>Umsetzung</v>
      </c>
      <c r="L4596" t="str">
        <f t="shared" si="429"/>
        <v>01-</v>
      </c>
      <c r="M4596" t="str">
        <f t="shared" si="430"/>
        <v xml:space="preserve">01 </v>
      </c>
      <c r="N4596" t="e">
        <f t="shared" si="431"/>
        <v>#VALUE!</v>
      </c>
      <c r="O4596" t="b" cm="1">
        <f t="array" ref="O4596">COUNT(FIND({0,1,2,3,4,5,6,7,8,9},N4596))&gt;0</f>
        <v>0</v>
      </c>
    </row>
    <row r="4597" spans="1:15" hidden="1" x14ac:dyDescent="0.3">
      <c r="A4597" s="1" t="s">
        <v>8664</v>
      </c>
      <c r="B4597" t="s">
        <v>4644</v>
      </c>
      <c r="C4597" t="s">
        <v>5034</v>
      </c>
      <c r="D4597">
        <v>2</v>
      </c>
      <c r="E4597" t="s">
        <v>7</v>
      </c>
      <c r="I4597">
        <f t="shared" si="426"/>
        <v>1</v>
      </c>
      <c r="J4597">
        <f t="shared" si="427"/>
        <v>1</v>
      </c>
      <c r="K4597" t="str">
        <f t="shared" si="428"/>
        <v>Umsetzung</v>
      </c>
      <c r="L4597" t="str">
        <f t="shared" si="429"/>
        <v>01-</v>
      </c>
      <c r="M4597" t="str">
        <f t="shared" si="430"/>
        <v xml:space="preserve">01 </v>
      </c>
      <c r="N4597" t="e">
        <f t="shared" si="431"/>
        <v>#VALUE!</v>
      </c>
      <c r="O4597" t="b" cm="1">
        <f t="array" ref="O4597">COUNT(FIND({0,1,2,3,4,5,6,7,8,9},N4597))&gt;0</f>
        <v>0</v>
      </c>
    </row>
    <row r="4598" spans="1:15" hidden="1" x14ac:dyDescent="0.3">
      <c r="A4598" s="1" t="s">
        <v>8665</v>
      </c>
      <c r="B4598" t="s">
        <v>4646</v>
      </c>
      <c r="C4598" t="s">
        <v>5034</v>
      </c>
      <c r="D4598">
        <v>2</v>
      </c>
      <c r="E4598" t="s">
        <v>7</v>
      </c>
      <c r="I4598">
        <f t="shared" si="426"/>
        <v>1</v>
      </c>
      <c r="J4598">
        <f t="shared" si="427"/>
        <v>1</v>
      </c>
      <c r="K4598" t="str">
        <f t="shared" si="428"/>
        <v>Umsetzung</v>
      </c>
      <c r="L4598" t="str">
        <f t="shared" si="429"/>
        <v>01-</v>
      </c>
      <c r="M4598" t="str">
        <f t="shared" si="430"/>
        <v xml:space="preserve">01 </v>
      </c>
      <c r="N4598" t="e">
        <f t="shared" si="431"/>
        <v>#VALUE!</v>
      </c>
      <c r="O4598" t="b" cm="1">
        <f t="array" ref="O4598">COUNT(FIND({0,1,2,3,4,5,6,7,8,9},N4598))&gt;0</f>
        <v>0</v>
      </c>
    </row>
    <row r="4599" spans="1:15" hidden="1" x14ac:dyDescent="0.3">
      <c r="A4599" s="1" t="s">
        <v>8666</v>
      </c>
      <c r="B4599" t="s">
        <v>4648</v>
      </c>
      <c r="C4599" t="s">
        <v>5174</v>
      </c>
      <c r="D4599">
        <v>2</v>
      </c>
      <c r="E4599" t="s">
        <v>7</v>
      </c>
      <c r="I4599">
        <f t="shared" si="426"/>
        <v>1</v>
      </c>
      <c r="J4599">
        <f t="shared" si="427"/>
        <v>1</v>
      </c>
      <c r="K4599" t="str">
        <f t="shared" si="428"/>
        <v>Durchführung</v>
      </c>
      <c r="L4599" t="str">
        <f t="shared" si="429"/>
        <v>01-</v>
      </c>
      <c r="M4599" t="str">
        <f t="shared" si="430"/>
        <v xml:space="preserve">01 </v>
      </c>
      <c r="N4599" t="e">
        <f t="shared" si="431"/>
        <v>#VALUE!</v>
      </c>
      <c r="O4599" t="b" cm="1">
        <f t="array" ref="O4599">COUNT(FIND({0,1,2,3,4,5,6,7,8,9},N4599))&gt;0</f>
        <v>0</v>
      </c>
    </row>
    <row r="4600" spans="1:15" hidden="1" x14ac:dyDescent="0.3">
      <c r="A4600" s="1" t="s">
        <v>8667</v>
      </c>
      <c r="B4600" t="s">
        <v>4650</v>
      </c>
      <c r="C4600" t="s">
        <v>5034</v>
      </c>
      <c r="D4600">
        <v>2</v>
      </c>
      <c r="E4600" t="s">
        <v>7</v>
      </c>
      <c r="I4600">
        <f t="shared" si="426"/>
        <v>1</v>
      </c>
      <c r="J4600">
        <f t="shared" si="427"/>
        <v>1</v>
      </c>
      <c r="K4600" t="str">
        <f t="shared" si="428"/>
        <v>Umsetzung</v>
      </c>
      <c r="L4600" t="str">
        <f t="shared" si="429"/>
        <v>01-</v>
      </c>
      <c r="M4600" t="str">
        <f t="shared" si="430"/>
        <v xml:space="preserve">01 </v>
      </c>
      <c r="N4600" t="e">
        <f t="shared" si="431"/>
        <v>#VALUE!</v>
      </c>
      <c r="O4600" t="b" cm="1">
        <f t="array" ref="O4600">COUNT(FIND({0,1,2,3,4,5,6,7,8,9},N4600))&gt;0</f>
        <v>0</v>
      </c>
    </row>
    <row r="4601" spans="1:15" hidden="1" x14ac:dyDescent="0.3">
      <c r="A4601" s="1" t="s">
        <v>8668</v>
      </c>
      <c r="B4601" t="s">
        <v>4652</v>
      </c>
      <c r="C4601" t="s">
        <v>5034</v>
      </c>
      <c r="D4601">
        <v>2</v>
      </c>
      <c r="E4601" t="s">
        <v>7</v>
      </c>
      <c r="I4601">
        <f t="shared" si="426"/>
        <v>1</v>
      </c>
      <c r="J4601">
        <f t="shared" si="427"/>
        <v>1</v>
      </c>
      <c r="K4601" t="str">
        <f t="shared" si="428"/>
        <v>Umsetzung</v>
      </c>
      <c r="L4601" t="str">
        <f t="shared" si="429"/>
        <v>01-</v>
      </c>
      <c r="M4601" t="str">
        <f t="shared" si="430"/>
        <v xml:space="preserve">01 </v>
      </c>
      <c r="N4601" t="e">
        <f t="shared" si="431"/>
        <v>#VALUE!</v>
      </c>
      <c r="O4601" t="b" cm="1">
        <f t="array" ref="O4601">COUNT(FIND({0,1,2,3,4,5,6,7,8,9},N4601))&gt;0</f>
        <v>0</v>
      </c>
    </row>
    <row r="4602" spans="1:15" hidden="1" x14ac:dyDescent="0.3">
      <c r="A4602" s="1" t="s">
        <v>8669</v>
      </c>
      <c r="B4602" t="s">
        <v>4654</v>
      </c>
      <c r="C4602" t="s">
        <v>5034</v>
      </c>
      <c r="D4602">
        <v>2</v>
      </c>
      <c r="E4602" t="s">
        <v>7</v>
      </c>
      <c r="I4602">
        <f t="shared" si="426"/>
        <v>1</v>
      </c>
      <c r="J4602">
        <f t="shared" si="427"/>
        <v>1</v>
      </c>
      <c r="K4602" t="str">
        <f t="shared" si="428"/>
        <v>Umsetzung</v>
      </c>
      <c r="L4602" t="str">
        <f t="shared" si="429"/>
        <v>01-</v>
      </c>
      <c r="M4602" t="str">
        <f t="shared" si="430"/>
        <v xml:space="preserve">01 </v>
      </c>
      <c r="N4602" t="e">
        <f t="shared" si="431"/>
        <v>#VALUE!</v>
      </c>
      <c r="O4602" t="b" cm="1">
        <f t="array" ref="O4602">COUNT(FIND({0,1,2,3,4,5,6,7,8,9},N4602))&gt;0</f>
        <v>0</v>
      </c>
    </row>
    <row r="4603" spans="1:15" hidden="1" x14ac:dyDescent="0.3">
      <c r="A4603" s="1" t="s">
        <v>8670</v>
      </c>
      <c r="B4603" t="s">
        <v>4656</v>
      </c>
      <c r="C4603" t="s">
        <v>5034</v>
      </c>
      <c r="D4603">
        <v>2</v>
      </c>
      <c r="E4603" t="s">
        <v>7</v>
      </c>
      <c r="I4603">
        <f t="shared" si="426"/>
        <v>1</v>
      </c>
      <c r="J4603">
        <f t="shared" si="427"/>
        <v>1</v>
      </c>
      <c r="K4603" t="str">
        <f t="shared" si="428"/>
        <v>Umsetzung</v>
      </c>
      <c r="L4603" t="str">
        <f t="shared" si="429"/>
        <v>01-</v>
      </c>
      <c r="M4603" t="str">
        <f t="shared" si="430"/>
        <v xml:space="preserve">01 </v>
      </c>
      <c r="N4603" t="e">
        <f t="shared" si="431"/>
        <v>#VALUE!</v>
      </c>
      <c r="O4603" t="b" cm="1">
        <f t="array" ref="O4603">COUNT(FIND({0,1,2,3,4,5,6,7,8,9},N4603))&gt;0</f>
        <v>0</v>
      </c>
    </row>
    <row r="4604" spans="1:15" hidden="1" x14ac:dyDescent="0.3">
      <c r="A4604" s="1" t="s">
        <v>8671</v>
      </c>
      <c r="B4604" t="s">
        <v>4658</v>
      </c>
      <c r="C4604" t="s">
        <v>5034</v>
      </c>
      <c r="D4604">
        <v>2</v>
      </c>
      <c r="E4604" t="s">
        <v>7</v>
      </c>
      <c r="I4604">
        <f t="shared" si="426"/>
        <v>1</v>
      </c>
      <c r="J4604">
        <f t="shared" si="427"/>
        <v>1</v>
      </c>
      <c r="K4604" t="str">
        <f t="shared" si="428"/>
        <v>Umsetzung</v>
      </c>
      <c r="L4604" t="str">
        <f t="shared" si="429"/>
        <v>01-</v>
      </c>
      <c r="M4604" t="str">
        <f t="shared" si="430"/>
        <v xml:space="preserve">01 </v>
      </c>
      <c r="N4604" t="e">
        <f t="shared" si="431"/>
        <v>#VALUE!</v>
      </c>
      <c r="O4604" t="b" cm="1">
        <f t="array" ref="O4604">COUNT(FIND({0,1,2,3,4,5,6,7,8,9},N4604))&gt;0</f>
        <v>0</v>
      </c>
    </row>
    <row r="4605" spans="1:15" hidden="1" x14ac:dyDescent="0.3">
      <c r="A4605" s="1" t="s">
        <v>8672</v>
      </c>
      <c r="B4605" t="s">
        <v>4662</v>
      </c>
      <c r="C4605" t="s">
        <v>5034</v>
      </c>
      <c r="D4605">
        <v>2</v>
      </c>
      <c r="E4605" t="s">
        <v>7</v>
      </c>
      <c r="I4605">
        <f t="shared" si="426"/>
        <v>1</v>
      </c>
      <c r="J4605">
        <f t="shared" si="427"/>
        <v>1</v>
      </c>
      <c r="K4605" t="str">
        <f t="shared" si="428"/>
        <v>Umsetzung</v>
      </c>
      <c r="L4605" t="str">
        <f t="shared" si="429"/>
        <v>01-</v>
      </c>
      <c r="M4605" t="str">
        <f t="shared" si="430"/>
        <v xml:space="preserve">01 </v>
      </c>
      <c r="N4605" t="e">
        <f t="shared" si="431"/>
        <v>#VALUE!</v>
      </c>
      <c r="O4605" t="b" cm="1">
        <f t="array" ref="O4605">COUNT(FIND({0,1,2,3,4,5,6,7,8,9},N4605))&gt;0</f>
        <v>0</v>
      </c>
    </row>
    <row r="4606" spans="1:15" hidden="1" x14ac:dyDescent="0.3">
      <c r="A4606" s="1" t="s">
        <v>8673</v>
      </c>
      <c r="B4606" t="s">
        <v>4664</v>
      </c>
      <c r="C4606" t="s">
        <v>5034</v>
      </c>
      <c r="D4606">
        <v>2</v>
      </c>
      <c r="E4606" t="s">
        <v>7</v>
      </c>
      <c r="I4606">
        <f t="shared" si="426"/>
        <v>1</v>
      </c>
      <c r="J4606">
        <f t="shared" si="427"/>
        <v>1</v>
      </c>
      <c r="K4606" t="str">
        <f t="shared" si="428"/>
        <v>Umsetzung</v>
      </c>
      <c r="L4606" t="str">
        <f t="shared" si="429"/>
        <v>01-</v>
      </c>
      <c r="M4606" t="str">
        <f t="shared" si="430"/>
        <v xml:space="preserve">01 </v>
      </c>
      <c r="N4606" t="e">
        <f t="shared" si="431"/>
        <v>#VALUE!</v>
      </c>
      <c r="O4606" t="b" cm="1">
        <f t="array" ref="O4606">COUNT(FIND({0,1,2,3,4,5,6,7,8,9},N4606))&gt;0</f>
        <v>0</v>
      </c>
    </row>
    <row r="4607" spans="1:15" hidden="1" x14ac:dyDescent="0.3">
      <c r="A4607" s="1" t="s">
        <v>8674</v>
      </c>
      <c r="B4607" t="s">
        <v>4666</v>
      </c>
      <c r="C4607" t="s">
        <v>5034</v>
      </c>
      <c r="D4607">
        <v>2</v>
      </c>
      <c r="E4607" t="s">
        <v>7</v>
      </c>
      <c r="I4607">
        <f t="shared" si="426"/>
        <v>1</v>
      </c>
      <c r="J4607">
        <f t="shared" si="427"/>
        <v>1</v>
      </c>
      <c r="K4607" t="str">
        <f t="shared" si="428"/>
        <v>Umsetzung</v>
      </c>
      <c r="L4607" t="str">
        <f t="shared" si="429"/>
        <v>01-</v>
      </c>
      <c r="M4607" t="str">
        <f t="shared" si="430"/>
        <v xml:space="preserve">01 </v>
      </c>
      <c r="N4607" t="e">
        <f t="shared" si="431"/>
        <v>#VALUE!</v>
      </c>
      <c r="O4607" t="b" cm="1">
        <f t="array" ref="O4607">COUNT(FIND({0,1,2,3,4,5,6,7,8,9},N4607))&gt;0</f>
        <v>0</v>
      </c>
    </row>
    <row r="4608" spans="1:15" hidden="1" x14ac:dyDescent="0.3">
      <c r="A4608" s="1" t="s">
        <v>8675</v>
      </c>
      <c r="B4608" t="s">
        <v>4668</v>
      </c>
      <c r="C4608" t="s">
        <v>5034</v>
      </c>
      <c r="D4608">
        <v>2</v>
      </c>
      <c r="E4608" t="s">
        <v>7</v>
      </c>
      <c r="I4608">
        <f t="shared" si="426"/>
        <v>1</v>
      </c>
      <c r="J4608">
        <f t="shared" si="427"/>
        <v>1</v>
      </c>
      <c r="K4608" t="str">
        <f t="shared" si="428"/>
        <v>Umsetzung</v>
      </c>
      <c r="L4608" t="str">
        <f t="shared" si="429"/>
        <v>01-</v>
      </c>
      <c r="M4608" t="str">
        <f t="shared" si="430"/>
        <v xml:space="preserve">01 </v>
      </c>
      <c r="N4608" t="e">
        <f t="shared" si="431"/>
        <v>#VALUE!</v>
      </c>
      <c r="O4608" t="b" cm="1">
        <f t="array" ref="O4608">COUNT(FIND({0,1,2,3,4,5,6,7,8,9},N4608))&gt;0</f>
        <v>0</v>
      </c>
    </row>
    <row r="4609" spans="1:15" hidden="1" x14ac:dyDescent="0.3">
      <c r="A4609" s="1" t="s">
        <v>8676</v>
      </c>
      <c r="B4609" t="s">
        <v>4670</v>
      </c>
      <c r="C4609" t="s">
        <v>5034</v>
      </c>
      <c r="D4609">
        <v>2</v>
      </c>
      <c r="E4609" t="s">
        <v>7</v>
      </c>
      <c r="I4609">
        <f t="shared" si="426"/>
        <v>1</v>
      </c>
      <c r="J4609">
        <f t="shared" si="427"/>
        <v>1</v>
      </c>
      <c r="K4609" t="str">
        <f t="shared" si="428"/>
        <v>Umsetzung</v>
      </c>
      <c r="L4609" t="str">
        <f t="shared" si="429"/>
        <v>01-</v>
      </c>
      <c r="M4609" t="str">
        <f t="shared" si="430"/>
        <v xml:space="preserve">01 </v>
      </c>
      <c r="N4609" t="e">
        <f t="shared" si="431"/>
        <v>#VALUE!</v>
      </c>
      <c r="O4609" t="b" cm="1">
        <f t="array" ref="O4609">COUNT(FIND({0,1,2,3,4,5,6,7,8,9},N4609))&gt;0</f>
        <v>0</v>
      </c>
    </row>
    <row r="4610" spans="1:15" hidden="1" x14ac:dyDescent="0.3">
      <c r="A4610" s="1" t="s">
        <v>8677</v>
      </c>
      <c r="B4610" t="s">
        <v>4672</v>
      </c>
      <c r="C4610" t="s">
        <v>5034</v>
      </c>
      <c r="D4610">
        <v>2</v>
      </c>
      <c r="E4610" t="s">
        <v>7</v>
      </c>
      <c r="I4610">
        <f t="shared" si="426"/>
        <v>1</v>
      </c>
      <c r="J4610">
        <f t="shared" si="427"/>
        <v>1</v>
      </c>
      <c r="K4610" t="str">
        <f t="shared" si="428"/>
        <v>Umsetzung</v>
      </c>
      <c r="L4610" t="str">
        <f t="shared" si="429"/>
        <v>01-</v>
      </c>
      <c r="M4610" t="str">
        <f t="shared" si="430"/>
        <v xml:space="preserve">01 </v>
      </c>
      <c r="N4610" t="e">
        <f t="shared" si="431"/>
        <v>#VALUE!</v>
      </c>
      <c r="O4610" t="b" cm="1">
        <f t="array" ref="O4610">COUNT(FIND({0,1,2,3,4,5,6,7,8,9},N4610))&gt;0</f>
        <v>0</v>
      </c>
    </row>
    <row r="4611" spans="1:15" hidden="1" x14ac:dyDescent="0.3">
      <c r="A4611" s="1" t="s">
        <v>8678</v>
      </c>
      <c r="B4611" t="s">
        <v>4674</v>
      </c>
      <c r="C4611" t="s">
        <v>5034</v>
      </c>
      <c r="D4611">
        <v>2</v>
      </c>
      <c r="E4611" t="s">
        <v>7</v>
      </c>
      <c r="I4611">
        <f t="shared" ref="I4611:I4674" si="432">LEN(C4611)-LEN(SUBSTITUTE(C4611,"-",))</f>
        <v>1</v>
      </c>
      <c r="J4611">
        <f t="shared" ref="J4611:J4674" si="433">IF(I4611&gt;1,2,I4611)</f>
        <v>1</v>
      </c>
      <c r="K4611" t="str">
        <f t="shared" ref="K4611:K4674" si="434">RIGHT($C4611,LEN($C4611)-SEARCH("#",SUBSTITUTE($C4611,"-","#",J4611)))</f>
        <v>Umsetzung</v>
      </c>
      <c r="L4611" t="str">
        <f t="shared" ref="L4611:L4674" si="435">LEFT($C4611,SEARCH("#",SUBSTITUTE($C4611,"-","#",$J4611)))</f>
        <v>01-</v>
      </c>
      <c r="M4611" t="str">
        <f t="shared" ref="M4611:M4674" si="436">SUBSTITUTE(L4611,"-"," ")</f>
        <v xml:space="preserve">01 </v>
      </c>
      <c r="N4611" t="e">
        <f t="shared" ref="N4611:N4674" si="437">LEFT(K4611,SEARCH(" ",K4611,1)-1)</f>
        <v>#VALUE!</v>
      </c>
      <c r="O4611" t="b" cm="1">
        <f t="array" ref="O4611">COUNT(FIND({0,1,2,3,4,5,6,7,8,9},N4611))&gt;0</f>
        <v>0</v>
      </c>
    </row>
    <row r="4612" spans="1:15" hidden="1" x14ac:dyDescent="0.3">
      <c r="A4612" s="1" t="s">
        <v>8679</v>
      </c>
      <c r="B4612" t="s">
        <v>4676</v>
      </c>
      <c r="C4612" t="s">
        <v>5034</v>
      </c>
      <c r="D4612">
        <v>2</v>
      </c>
      <c r="E4612" t="s">
        <v>7</v>
      </c>
      <c r="I4612">
        <f t="shared" si="432"/>
        <v>1</v>
      </c>
      <c r="J4612">
        <f t="shared" si="433"/>
        <v>1</v>
      </c>
      <c r="K4612" t="str">
        <f t="shared" si="434"/>
        <v>Umsetzung</v>
      </c>
      <c r="L4612" t="str">
        <f t="shared" si="435"/>
        <v>01-</v>
      </c>
      <c r="M4612" t="str">
        <f t="shared" si="436"/>
        <v xml:space="preserve">01 </v>
      </c>
      <c r="N4612" t="e">
        <f t="shared" si="437"/>
        <v>#VALUE!</v>
      </c>
      <c r="O4612" t="b" cm="1">
        <f t="array" ref="O4612">COUNT(FIND({0,1,2,3,4,5,6,7,8,9},N4612))&gt;0</f>
        <v>0</v>
      </c>
    </row>
    <row r="4613" spans="1:15" hidden="1" x14ac:dyDescent="0.3">
      <c r="A4613" s="1" t="s">
        <v>8680</v>
      </c>
      <c r="B4613" t="s">
        <v>4678</v>
      </c>
      <c r="C4613" t="s">
        <v>5034</v>
      </c>
      <c r="D4613">
        <v>2</v>
      </c>
      <c r="E4613" t="s">
        <v>7</v>
      </c>
      <c r="I4613">
        <f t="shared" si="432"/>
        <v>1</v>
      </c>
      <c r="J4613">
        <f t="shared" si="433"/>
        <v>1</v>
      </c>
      <c r="K4613" t="str">
        <f t="shared" si="434"/>
        <v>Umsetzung</v>
      </c>
      <c r="L4613" t="str">
        <f t="shared" si="435"/>
        <v>01-</v>
      </c>
      <c r="M4613" t="str">
        <f t="shared" si="436"/>
        <v xml:space="preserve">01 </v>
      </c>
      <c r="N4613" t="e">
        <f t="shared" si="437"/>
        <v>#VALUE!</v>
      </c>
      <c r="O4613" t="b" cm="1">
        <f t="array" ref="O4613">COUNT(FIND({0,1,2,3,4,5,6,7,8,9},N4613))&gt;0</f>
        <v>0</v>
      </c>
    </row>
    <row r="4614" spans="1:15" hidden="1" x14ac:dyDescent="0.3">
      <c r="A4614" s="1" t="s">
        <v>8681</v>
      </c>
      <c r="B4614" t="s">
        <v>4684</v>
      </c>
      <c r="C4614" t="s">
        <v>5034</v>
      </c>
      <c r="D4614">
        <v>2</v>
      </c>
      <c r="E4614" t="s">
        <v>7</v>
      </c>
      <c r="I4614">
        <f t="shared" si="432"/>
        <v>1</v>
      </c>
      <c r="J4614">
        <f t="shared" si="433"/>
        <v>1</v>
      </c>
      <c r="K4614" t="str">
        <f t="shared" si="434"/>
        <v>Umsetzung</v>
      </c>
      <c r="L4614" t="str">
        <f t="shared" si="435"/>
        <v>01-</v>
      </c>
      <c r="M4614" t="str">
        <f t="shared" si="436"/>
        <v xml:space="preserve">01 </v>
      </c>
      <c r="N4614" t="e">
        <f t="shared" si="437"/>
        <v>#VALUE!</v>
      </c>
      <c r="O4614" t="b" cm="1">
        <f t="array" ref="O4614">COUNT(FIND({0,1,2,3,4,5,6,7,8,9},N4614))&gt;0</f>
        <v>0</v>
      </c>
    </row>
    <row r="4615" spans="1:15" hidden="1" x14ac:dyDescent="0.3">
      <c r="A4615" s="1" t="s">
        <v>8682</v>
      </c>
      <c r="B4615" t="s">
        <v>4686</v>
      </c>
      <c r="C4615" t="s">
        <v>5034</v>
      </c>
      <c r="D4615">
        <v>2</v>
      </c>
      <c r="E4615" t="s">
        <v>7</v>
      </c>
      <c r="I4615">
        <f t="shared" si="432"/>
        <v>1</v>
      </c>
      <c r="J4615">
        <f t="shared" si="433"/>
        <v>1</v>
      </c>
      <c r="K4615" t="str">
        <f t="shared" si="434"/>
        <v>Umsetzung</v>
      </c>
      <c r="L4615" t="str">
        <f t="shared" si="435"/>
        <v>01-</v>
      </c>
      <c r="M4615" t="str">
        <f t="shared" si="436"/>
        <v xml:space="preserve">01 </v>
      </c>
      <c r="N4615" t="e">
        <f t="shared" si="437"/>
        <v>#VALUE!</v>
      </c>
      <c r="O4615" t="b" cm="1">
        <f t="array" ref="O4615">COUNT(FIND({0,1,2,3,4,5,6,7,8,9},N4615))&gt;0</f>
        <v>0</v>
      </c>
    </row>
    <row r="4616" spans="1:15" hidden="1" x14ac:dyDescent="0.3">
      <c r="A4616" s="1" t="s">
        <v>8683</v>
      </c>
      <c r="B4616" t="s">
        <v>4688</v>
      </c>
      <c r="C4616" t="s">
        <v>5034</v>
      </c>
      <c r="D4616">
        <v>2</v>
      </c>
      <c r="E4616" t="s">
        <v>7</v>
      </c>
      <c r="I4616">
        <f t="shared" si="432"/>
        <v>1</v>
      </c>
      <c r="J4616">
        <f t="shared" si="433"/>
        <v>1</v>
      </c>
      <c r="K4616" t="str">
        <f t="shared" si="434"/>
        <v>Umsetzung</v>
      </c>
      <c r="L4616" t="str">
        <f t="shared" si="435"/>
        <v>01-</v>
      </c>
      <c r="M4616" t="str">
        <f t="shared" si="436"/>
        <v xml:space="preserve">01 </v>
      </c>
      <c r="N4616" t="e">
        <f t="shared" si="437"/>
        <v>#VALUE!</v>
      </c>
      <c r="O4616" t="b" cm="1">
        <f t="array" ref="O4616">COUNT(FIND({0,1,2,3,4,5,6,7,8,9},N4616))&gt;0</f>
        <v>0</v>
      </c>
    </row>
    <row r="4617" spans="1:15" hidden="1" x14ac:dyDescent="0.3">
      <c r="A4617" s="1" t="s">
        <v>8684</v>
      </c>
      <c r="B4617" t="s">
        <v>4690</v>
      </c>
      <c r="C4617" t="s">
        <v>5034</v>
      </c>
      <c r="D4617">
        <v>2</v>
      </c>
      <c r="E4617" t="s">
        <v>7</v>
      </c>
      <c r="I4617">
        <f t="shared" si="432"/>
        <v>1</v>
      </c>
      <c r="J4617">
        <f t="shared" si="433"/>
        <v>1</v>
      </c>
      <c r="K4617" t="str">
        <f t="shared" si="434"/>
        <v>Umsetzung</v>
      </c>
      <c r="L4617" t="str">
        <f t="shared" si="435"/>
        <v>01-</v>
      </c>
      <c r="M4617" t="str">
        <f t="shared" si="436"/>
        <v xml:space="preserve">01 </v>
      </c>
      <c r="N4617" t="e">
        <f t="shared" si="437"/>
        <v>#VALUE!</v>
      </c>
      <c r="O4617" t="b" cm="1">
        <f t="array" ref="O4617">COUNT(FIND({0,1,2,3,4,5,6,7,8,9},N4617))&gt;0</f>
        <v>0</v>
      </c>
    </row>
    <row r="4618" spans="1:15" hidden="1" x14ac:dyDescent="0.3">
      <c r="A4618" s="1" t="s">
        <v>8685</v>
      </c>
      <c r="B4618" t="s">
        <v>4692</v>
      </c>
      <c r="C4618" t="s">
        <v>5034</v>
      </c>
      <c r="D4618">
        <v>2</v>
      </c>
      <c r="E4618" t="s">
        <v>7</v>
      </c>
      <c r="I4618">
        <f t="shared" si="432"/>
        <v>1</v>
      </c>
      <c r="J4618">
        <f t="shared" si="433"/>
        <v>1</v>
      </c>
      <c r="K4618" t="str">
        <f t="shared" si="434"/>
        <v>Umsetzung</v>
      </c>
      <c r="L4618" t="str">
        <f t="shared" si="435"/>
        <v>01-</v>
      </c>
      <c r="M4618" t="str">
        <f t="shared" si="436"/>
        <v xml:space="preserve">01 </v>
      </c>
      <c r="N4618" t="e">
        <f t="shared" si="437"/>
        <v>#VALUE!</v>
      </c>
      <c r="O4618" t="b" cm="1">
        <f t="array" ref="O4618">COUNT(FIND({0,1,2,3,4,5,6,7,8,9},N4618))&gt;0</f>
        <v>0</v>
      </c>
    </row>
    <row r="4619" spans="1:15" hidden="1" x14ac:dyDescent="0.3">
      <c r="A4619" s="1" t="s">
        <v>8686</v>
      </c>
      <c r="B4619" t="s">
        <v>4694</v>
      </c>
      <c r="C4619" t="s">
        <v>5034</v>
      </c>
      <c r="D4619">
        <v>2</v>
      </c>
      <c r="E4619" t="s">
        <v>7</v>
      </c>
      <c r="I4619">
        <f t="shared" si="432"/>
        <v>1</v>
      </c>
      <c r="J4619">
        <f t="shared" si="433"/>
        <v>1</v>
      </c>
      <c r="K4619" t="str">
        <f t="shared" si="434"/>
        <v>Umsetzung</v>
      </c>
      <c r="L4619" t="str">
        <f t="shared" si="435"/>
        <v>01-</v>
      </c>
      <c r="M4619" t="str">
        <f t="shared" si="436"/>
        <v xml:space="preserve">01 </v>
      </c>
      <c r="N4619" t="e">
        <f t="shared" si="437"/>
        <v>#VALUE!</v>
      </c>
      <c r="O4619" t="b" cm="1">
        <f t="array" ref="O4619">COUNT(FIND({0,1,2,3,4,5,6,7,8,9},N4619))&gt;0</f>
        <v>0</v>
      </c>
    </row>
    <row r="4620" spans="1:15" hidden="1" x14ac:dyDescent="0.3">
      <c r="A4620" s="1" t="s">
        <v>8687</v>
      </c>
      <c r="B4620" t="s">
        <v>4696</v>
      </c>
      <c r="C4620" t="s">
        <v>8688</v>
      </c>
      <c r="D4620">
        <v>2</v>
      </c>
      <c r="E4620" t="s">
        <v>7</v>
      </c>
      <c r="I4620">
        <f t="shared" si="432"/>
        <v>1</v>
      </c>
      <c r="J4620">
        <f t="shared" si="433"/>
        <v>1</v>
      </c>
      <c r="K4620" t="str">
        <f t="shared" si="434"/>
        <v>Nicht Zugeordnet</v>
      </c>
      <c r="L4620" t="str">
        <f t="shared" si="435"/>
        <v>90-</v>
      </c>
      <c r="M4620" t="str">
        <f t="shared" si="436"/>
        <v xml:space="preserve">90 </v>
      </c>
      <c r="N4620" t="str">
        <f t="shared" si="437"/>
        <v>Nicht</v>
      </c>
      <c r="O4620" t="b" cm="1">
        <f t="array" ref="O4620">COUNT(FIND({0,1,2,3,4,5,6,7,8,9},N4620))&gt;0</f>
        <v>0</v>
      </c>
    </row>
    <row r="4621" spans="1:15" hidden="1" x14ac:dyDescent="0.3">
      <c r="A4621" s="1" t="s">
        <v>8689</v>
      </c>
      <c r="B4621" t="s">
        <v>4698</v>
      </c>
      <c r="C4621" t="s">
        <v>5034</v>
      </c>
      <c r="D4621">
        <v>2</v>
      </c>
      <c r="E4621" t="s">
        <v>7</v>
      </c>
      <c r="I4621">
        <f t="shared" si="432"/>
        <v>1</v>
      </c>
      <c r="J4621">
        <f t="shared" si="433"/>
        <v>1</v>
      </c>
      <c r="K4621" t="str">
        <f t="shared" si="434"/>
        <v>Umsetzung</v>
      </c>
      <c r="L4621" t="str">
        <f t="shared" si="435"/>
        <v>01-</v>
      </c>
      <c r="M4621" t="str">
        <f t="shared" si="436"/>
        <v xml:space="preserve">01 </v>
      </c>
      <c r="N4621" t="e">
        <f t="shared" si="437"/>
        <v>#VALUE!</v>
      </c>
      <c r="O4621" t="b" cm="1">
        <f t="array" ref="O4621">COUNT(FIND({0,1,2,3,4,5,6,7,8,9},N4621))&gt;0</f>
        <v>0</v>
      </c>
    </row>
    <row r="4622" spans="1:15" hidden="1" x14ac:dyDescent="0.3">
      <c r="A4622" s="1" t="s">
        <v>8690</v>
      </c>
      <c r="B4622" t="s">
        <v>4700</v>
      </c>
      <c r="C4622" t="s">
        <v>5034</v>
      </c>
      <c r="D4622">
        <v>2</v>
      </c>
      <c r="E4622" t="s">
        <v>7</v>
      </c>
      <c r="I4622">
        <f t="shared" si="432"/>
        <v>1</v>
      </c>
      <c r="J4622">
        <f t="shared" si="433"/>
        <v>1</v>
      </c>
      <c r="K4622" t="str">
        <f t="shared" si="434"/>
        <v>Umsetzung</v>
      </c>
      <c r="L4622" t="str">
        <f t="shared" si="435"/>
        <v>01-</v>
      </c>
      <c r="M4622" t="str">
        <f t="shared" si="436"/>
        <v xml:space="preserve">01 </v>
      </c>
      <c r="N4622" t="e">
        <f t="shared" si="437"/>
        <v>#VALUE!</v>
      </c>
      <c r="O4622" t="b" cm="1">
        <f t="array" ref="O4622">COUNT(FIND({0,1,2,3,4,5,6,7,8,9},N4622))&gt;0</f>
        <v>0</v>
      </c>
    </row>
    <row r="4623" spans="1:15" hidden="1" x14ac:dyDescent="0.3">
      <c r="A4623" s="1" t="s">
        <v>8691</v>
      </c>
      <c r="B4623" t="s">
        <v>4702</v>
      </c>
      <c r="C4623" t="s">
        <v>5034</v>
      </c>
      <c r="D4623">
        <v>2</v>
      </c>
      <c r="E4623" t="s">
        <v>7</v>
      </c>
      <c r="I4623">
        <f t="shared" si="432"/>
        <v>1</v>
      </c>
      <c r="J4623">
        <f t="shared" si="433"/>
        <v>1</v>
      </c>
      <c r="K4623" t="str">
        <f t="shared" si="434"/>
        <v>Umsetzung</v>
      </c>
      <c r="L4623" t="str">
        <f t="shared" si="435"/>
        <v>01-</v>
      </c>
      <c r="M4623" t="str">
        <f t="shared" si="436"/>
        <v xml:space="preserve">01 </v>
      </c>
      <c r="N4623" t="e">
        <f t="shared" si="437"/>
        <v>#VALUE!</v>
      </c>
      <c r="O4623" t="b" cm="1">
        <f t="array" ref="O4623">COUNT(FIND({0,1,2,3,4,5,6,7,8,9},N4623))&gt;0</f>
        <v>0</v>
      </c>
    </row>
    <row r="4624" spans="1:15" hidden="1" x14ac:dyDescent="0.3">
      <c r="A4624" s="1" t="s">
        <v>8692</v>
      </c>
      <c r="B4624" t="s">
        <v>4704</v>
      </c>
      <c r="C4624" t="s">
        <v>5034</v>
      </c>
      <c r="D4624">
        <v>2</v>
      </c>
      <c r="E4624" t="s">
        <v>7</v>
      </c>
      <c r="I4624">
        <f t="shared" si="432"/>
        <v>1</v>
      </c>
      <c r="J4624">
        <f t="shared" si="433"/>
        <v>1</v>
      </c>
      <c r="K4624" t="str">
        <f t="shared" si="434"/>
        <v>Umsetzung</v>
      </c>
      <c r="L4624" t="str">
        <f t="shared" si="435"/>
        <v>01-</v>
      </c>
      <c r="M4624" t="str">
        <f t="shared" si="436"/>
        <v xml:space="preserve">01 </v>
      </c>
      <c r="N4624" t="e">
        <f t="shared" si="437"/>
        <v>#VALUE!</v>
      </c>
      <c r="O4624" t="b" cm="1">
        <f t="array" ref="O4624">COUNT(FIND({0,1,2,3,4,5,6,7,8,9},N4624))&gt;0</f>
        <v>0</v>
      </c>
    </row>
    <row r="4625" spans="1:15" hidden="1" x14ac:dyDescent="0.3">
      <c r="A4625" s="1" t="s">
        <v>8693</v>
      </c>
      <c r="B4625" t="s">
        <v>4706</v>
      </c>
      <c r="C4625" t="s">
        <v>8688</v>
      </c>
      <c r="D4625">
        <v>2</v>
      </c>
      <c r="E4625" t="s">
        <v>7</v>
      </c>
      <c r="I4625">
        <f t="shared" si="432"/>
        <v>1</v>
      </c>
      <c r="J4625">
        <f t="shared" si="433"/>
        <v>1</v>
      </c>
      <c r="K4625" t="str">
        <f t="shared" si="434"/>
        <v>Nicht Zugeordnet</v>
      </c>
      <c r="L4625" t="str">
        <f t="shared" si="435"/>
        <v>90-</v>
      </c>
      <c r="M4625" t="str">
        <f t="shared" si="436"/>
        <v xml:space="preserve">90 </v>
      </c>
      <c r="N4625" t="str">
        <f t="shared" si="437"/>
        <v>Nicht</v>
      </c>
      <c r="O4625" t="b" cm="1">
        <f t="array" ref="O4625">COUNT(FIND({0,1,2,3,4,5,6,7,8,9},N4625))&gt;0</f>
        <v>0</v>
      </c>
    </row>
    <row r="4626" spans="1:15" hidden="1" x14ac:dyDescent="0.3">
      <c r="A4626" s="1" t="s">
        <v>8694</v>
      </c>
      <c r="B4626" t="s">
        <v>4708</v>
      </c>
      <c r="C4626" t="s">
        <v>8695</v>
      </c>
      <c r="D4626">
        <v>2</v>
      </c>
      <c r="E4626" t="s">
        <v>7</v>
      </c>
      <c r="I4626">
        <f t="shared" si="432"/>
        <v>2</v>
      </c>
      <c r="J4626">
        <f t="shared" si="433"/>
        <v>2</v>
      </c>
      <c r="K4626" t="str">
        <f t="shared" si="434"/>
        <v>Steuerung</v>
      </c>
      <c r="L4626" t="str">
        <f t="shared" si="435"/>
        <v>04-Versand/Druck-</v>
      </c>
      <c r="M4626" t="str">
        <f t="shared" si="436"/>
        <v xml:space="preserve">04 Versand/Druck </v>
      </c>
      <c r="N4626" t="e">
        <f t="shared" si="437"/>
        <v>#VALUE!</v>
      </c>
      <c r="O4626" t="b" cm="1">
        <f t="array" ref="O4626">COUNT(FIND({0,1,2,3,4,5,6,7,8,9},N4626))&gt;0</f>
        <v>0</v>
      </c>
    </row>
    <row r="4627" spans="1:15" hidden="1" x14ac:dyDescent="0.3">
      <c r="A4627" s="1" t="s">
        <v>8696</v>
      </c>
      <c r="B4627" t="s">
        <v>4710</v>
      </c>
      <c r="C4627" t="s">
        <v>5034</v>
      </c>
      <c r="D4627">
        <v>2</v>
      </c>
      <c r="E4627" t="s">
        <v>7</v>
      </c>
      <c r="I4627">
        <f t="shared" si="432"/>
        <v>1</v>
      </c>
      <c r="J4627">
        <f t="shared" si="433"/>
        <v>1</v>
      </c>
      <c r="K4627" t="str">
        <f t="shared" si="434"/>
        <v>Umsetzung</v>
      </c>
      <c r="L4627" t="str">
        <f t="shared" si="435"/>
        <v>01-</v>
      </c>
      <c r="M4627" t="str">
        <f t="shared" si="436"/>
        <v xml:space="preserve">01 </v>
      </c>
      <c r="N4627" t="e">
        <f t="shared" si="437"/>
        <v>#VALUE!</v>
      </c>
      <c r="O4627" t="b" cm="1">
        <f t="array" ref="O4627">COUNT(FIND({0,1,2,3,4,5,6,7,8,9},N4627))&gt;0</f>
        <v>0</v>
      </c>
    </row>
    <row r="4628" spans="1:15" hidden="1" x14ac:dyDescent="0.3">
      <c r="A4628" s="1" t="s">
        <v>8697</v>
      </c>
      <c r="B4628" t="s">
        <v>4712</v>
      </c>
      <c r="C4628" t="s">
        <v>5034</v>
      </c>
      <c r="D4628">
        <v>2</v>
      </c>
      <c r="E4628" t="s">
        <v>7</v>
      </c>
      <c r="I4628">
        <f t="shared" si="432"/>
        <v>1</v>
      </c>
      <c r="J4628">
        <f t="shared" si="433"/>
        <v>1</v>
      </c>
      <c r="K4628" t="str">
        <f t="shared" si="434"/>
        <v>Umsetzung</v>
      </c>
      <c r="L4628" t="str">
        <f t="shared" si="435"/>
        <v>01-</v>
      </c>
      <c r="M4628" t="str">
        <f t="shared" si="436"/>
        <v xml:space="preserve">01 </v>
      </c>
      <c r="N4628" t="e">
        <f t="shared" si="437"/>
        <v>#VALUE!</v>
      </c>
      <c r="O4628" t="b" cm="1">
        <f t="array" ref="O4628">COUNT(FIND({0,1,2,3,4,5,6,7,8,9},N4628))&gt;0</f>
        <v>0</v>
      </c>
    </row>
    <row r="4629" spans="1:15" hidden="1" x14ac:dyDescent="0.3">
      <c r="A4629" s="1" t="s">
        <v>8698</v>
      </c>
      <c r="B4629" t="s">
        <v>4714</v>
      </c>
      <c r="C4629" t="s">
        <v>337</v>
      </c>
      <c r="D4629">
        <v>2</v>
      </c>
      <c r="E4629" t="s">
        <v>7</v>
      </c>
      <c r="I4629">
        <f t="shared" si="432"/>
        <v>1</v>
      </c>
      <c r="J4629">
        <f t="shared" si="433"/>
        <v>1</v>
      </c>
      <c r="K4629" t="str">
        <f t="shared" si="434"/>
        <v>Übergreifend</v>
      </c>
      <c r="L4629" t="str">
        <f t="shared" si="435"/>
        <v>01-</v>
      </c>
      <c r="M4629" t="str">
        <f t="shared" si="436"/>
        <v xml:space="preserve">01 </v>
      </c>
      <c r="N4629" t="e">
        <f t="shared" si="437"/>
        <v>#VALUE!</v>
      </c>
      <c r="O4629" t="b" cm="1">
        <f t="array" ref="O4629">COUNT(FIND({0,1,2,3,4,5,6,7,8,9},N4629))&gt;0</f>
        <v>0</v>
      </c>
    </row>
    <row r="4630" spans="1:15" hidden="1" x14ac:dyDescent="0.3">
      <c r="A4630" s="1" t="s">
        <v>8699</v>
      </c>
      <c r="B4630" t="s">
        <v>4714</v>
      </c>
      <c r="C4630" t="s">
        <v>5034</v>
      </c>
      <c r="D4630">
        <v>2</v>
      </c>
      <c r="E4630" t="s">
        <v>7</v>
      </c>
      <c r="I4630">
        <f t="shared" si="432"/>
        <v>1</v>
      </c>
      <c r="J4630">
        <f t="shared" si="433"/>
        <v>1</v>
      </c>
      <c r="K4630" t="str">
        <f t="shared" si="434"/>
        <v>Umsetzung</v>
      </c>
      <c r="L4630" t="str">
        <f t="shared" si="435"/>
        <v>01-</v>
      </c>
      <c r="M4630" t="str">
        <f t="shared" si="436"/>
        <v xml:space="preserve">01 </v>
      </c>
      <c r="N4630" t="e">
        <f t="shared" si="437"/>
        <v>#VALUE!</v>
      </c>
      <c r="O4630" t="b" cm="1">
        <f t="array" ref="O4630">COUNT(FIND({0,1,2,3,4,5,6,7,8,9},N4630))&gt;0</f>
        <v>0</v>
      </c>
    </row>
    <row r="4631" spans="1:15" hidden="1" x14ac:dyDescent="0.3">
      <c r="A4631" s="1" t="s">
        <v>8700</v>
      </c>
      <c r="B4631" t="s">
        <v>4714</v>
      </c>
      <c r="C4631" t="s">
        <v>8701</v>
      </c>
      <c r="D4631">
        <v>2</v>
      </c>
      <c r="E4631" t="s">
        <v>7</v>
      </c>
      <c r="I4631">
        <f t="shared" si="432"/>
        <v>1</v>
      </c>
      <c r="J4631">
        <f t="shared" si="433"/>
        <v>1</v>
      </c>
      <c r="K4631" t="str">
        <f t="shared" si="434"/>
        <v>Prob. aus neuen Warengruppen</v>
      </c>
      <c r="L4631" t="str">
        <f t="shared" si="435"/>
        <v>02-</v>
      </c>
      <c r="M4631" t="str">
        <f t="shared" si="436"/>
        <v xml:space="preserve">02 </v>
      </c>
      <c r="N4631" t="str">
        <f t="shared" si="437"/>
        <v>Prob.</v>
      </c>
      <c r="O4631" t="b" cm="1">
        <f t="array" ref="O4631">COUNT(FIND({0,1,2,3,4,5,6,7,8,9},N4631))&gt;0</f>
        <v>0</v>
      </c>
    </row>
    <row r="4632" spans="1:15" hidden="1" x14ac:dyDescent="0.3">
      <c r="A4632" s="1" t="s">
        <v>8702</v>
      </c>
      <c r="B4632" t="s">
        <v>4720</v>
      </c>
      <c r="C4632" t="s">
        <v>374</v>
      </c>
      <c r="D4632">
        <v>2</v>
      </c>
      <c r="E4632" t="s">
        <v>7</v>
      </c>
      <c r="I4632">
        <f t="shared" si="432"/>
        <v>1</v>
      </c>
      <c r="J4632">
        <f t="shared" si="433"/>
        <v>1</v>
      </c>
      <c r="K4632" t="str">
        <f t="shared" si="434"/>
        <v>PM</v>
      </c>
      <c r="L4632" t="str">
        <f t="shared" si="435"/>
        <v>01-</v>
      </c>
      <c r="M4632" t="str">
        <f t="shared" si="436"/>
        <v xml:space="preserve">01 </v>
      </c>
      <c r="N4632" t="e">
        <f t="shared" si="437"/>
        <v>#VALUE!</v>
      </c>
      <c r="O4632" t="b" cm="1">
        <f t="array" ref="O4632">COUNT(FIND({0,1,2,3,4,5,6,7,8,9},N4632))&gt;0</f>
        <v>0</v>
      </c>
    </row>
    <row r="4633" spans="1:15" hidden="1" x14ac:dyDescent="0.3">
      <c r="A4633" s="1" t="s">
        <v>8703</v>
      </c>
      <c r="B4633" t="s">
        <v>4720</v>
      </c>
      <c r="C4633" t="s">
        <v>5001</v>
      </c>
      <c r="D4633">
        <v>2</v>
      </c>
      <c r="E4633" t="s">
        <v>7</v>
      </c>
      <c r="I4633">
        <f t="shared" si="432"/>
        <v>1</v>
      </c>
      <c r="J4633">
        <f t="shared" si="433"/>
        <v>1</v>
      </c>
      <c r="K4633" t="str">
        <f t="shared" si="434"/>
        <v>Koordination/Planung</v>
      </c>
      <c r="L4633" t="str">
        <f t="shared" si="435"/>
        <v>02-</v>
      </c>
      <c r="M4633" t="str">
        <f t="shared" si="436"/>
        <v xml:space="preserve">02 </v>
      </c>
      <c r="N4633" t="e">
        <f t="shared" si="437"/>
        <v>#VALUE!</v>
      </c>
      <c r="O4633" t="b" cm="1">
        <f t="array" ref="O4633">COUNT(FIND({0,1,2,3,4,5,6,7,8,9},N4633))&gt;0</f>
        <v>0</v>
      </c>
    </row>
    <row r="4634" spans="1:15" hidden="1" x14ac:dyDescent="0.3">
      <c r="A4634" s="1" t="s">
        <v>8704</v>
      </c>
      <c r="B4634" t="s">
        <v>4720</v>
      </c>
      <c r="C4634" t="s">
        <v>8705</v>
      </c>
      <c r="D4634">
        <v>2</v>
      </c>
      <c r="E4634" t="s">
        <v>7</v>
      </c>
      <c r="I4634">
        <f t="shared" si="432"/>
        <v>1</v>
      </c>
      <c r="J4634">
        <f t="shared" si="433"/>
        <v>1</v>
      </c>
      <c r="K4634" t="str">
        <f t="shared" si="434"/>
        <v>Ticketstatus</v>
      </c>
      <c r="L4634" t="str">
        <f t="shared" si="435"/>
        <v>03-</v>
      </c>
      <c r="M4634" t="str">
        <f t="shared" si="436"/>
        <v xml:space="preserve">03 </v>
      </c>
      <c r="N4634" t="e">
        <f t="shared" si="437"/>
        <v>#VALUE!</v>
      </c>
      <c r="O4634" t="b" cm="1">
        <f t="array" ref="O4634">COUNT(FIND({0,1,2,3,4,5,6,7,8,9},N4634))&gt;0</f>
        <v>0</v>
      </c>
    </row>
    <row r="4635" spans="1:15" hidden="1" x14ac:dyDescent="0.3">
      <c r="A4635" s="1" t="s">
        <v>8706</v>
      </c>
      <c r="B4635" t="s">
        <v>4720</v>
      </c>
      <c r="C4635" t="s">
        <v>8707</v>
      </c>
      <c r="D4635">
        <v>2</v>
      </c>
      <c r="E4635" t="s">
        <v>7</v>
      </c>
      <c r="I4635">
        <f t="shared" si="432"/>
        <v>1</v>
      </c>
      <c r="J4635">
        <f t="shared" si="433"/>
        <v>1</v>
      </c>
      <c r="K4635" t="str">
        <f t="shared" si="434"/>
        <v>Abstimmung FB</v>
      </c>
      <c r="L4635" t="str">
        <f t="shared" si="435"/>
        <v>04-</v>
      </c>
      <c r="M4635" t="str">
        <f t="shared" si="436"/>
        <v xml:space="preserve">04 </v>
      </c>
      <c r="N4635" t="str">
        <f t="shared" si="437"/>
        <v>Abstimmung</v>
      </c>
      <c r="O4635" t="b" cm="1">
        <f t="array" ref="O4635">COUNT(FIND({0,1,2,3,4,5,6,7,8,9},N4635))&gt;0</f>
        <v>0</v>
      </c>
    </row>
    <row r="4636" spans="1:15" hidden="1" x14ac:dyDescent="0.3">
      <c r="A4636" s="1" t="s">
        <v>8708</v>
      </c>
      <c r="B4636" t="s">
        <v>4720</v>
      </c>
      <c r="C4636" t="s">
        <v>8709</v>
      </c>
      <c r="D4636">
        <v>2</v>
      </c>
      <c r="E4636" t="s">
        <v>7</v>
      </c>
      <c r="I4636">
        <f t="shared" si="432"/>
        <v>1</v>
      </c>
      <c r="J4636">
        <f t="shared" si="433"/>
        <v>1</v>
      </c>
      <c r="K4636" t="str">
        <f t="shared" si="434"/>
        <v>Abstimmugn IT</v>
      </c>
      <c r="L4636" t="str">
        <f t="shared" si="435"/>
        <v>05-</v>
      </c>
      <c r="M4636" t="str">
        <f t="shared" si="436"/>
        <v xml:space="preserve">05 </v>
      </c>
      <c r="N4636" t="str">
        <f t="shared" si="437"/>
        <v>Abstimmugn</v>
      </c>
      <c r="O4636" t="b" cm="1">
        <f t="array" ref="O4636">COUNT(FIND({0,1,2,3,4,5,6,7,8,9},N4636))&gt;0</f>
        <v>0</v>
      </c>
    </row>
    <row r="4637" spans="1:15" hidden="1" x14ac:dyDescent="0.3">
      <c r="A4637" s="1" t="s">
        <v>8710</v>
      </c>
      <c r="B4637" t="s">
        <v>4720</v>
      </c>
      <c r="C4637" t="s">
        <v>8711</v>
      </c>
      <c r="D4637">
        <v>2</v>
      </c>
      <c r="E4637" t="s">
        <v>7</v>
      </c>
      <c r="I4637">
        <f t="shared" si="432"/>
        <v>1</v>
      </c>
      <c r="J4637">
        <f t="shared" si="433"/>
        <v>1</v>
      </c>
      <c r="K4637" t="str">
        <f t="shared" si="434"/>
        <v>Vorabstimmung zu Projekten</v>
      </c>
      <c r="L4637" t="str">
        <f t="shared" si="435"/>
        <v>06-</v>
      </c>
      <c r="M4637" t="str">
        <f t="shared" si="436"/>
        <v xml:space="preserve">06 </v>
      </c>
      <c r="N4637" t="str">
        <f t="shared" si="437"/>
        <v>Vorabstimmung</v>
      </c>
      <c r="O4637" t="b" cm="1">
        <f t="array" ref="O4637">COUNT(FIND({0,1,2,3,4,5,6,7,8,9},N4637))&gt;0</f>
        <v>0</v>
      </c>
    </row>
    <row r="4638" spans="1:15" hidden="1" x14ac:dyDescent="0.3">
      <c r="A4638" s="1" t="s">
        <v>8712</v>
      </c>
      <c r="B4638" t="s">
        <v>4733</v>
      </c>
      <c r="C4638" t="s">
        <v>8713</v>
      </c>
      <c r="D4638">
        <v>2</v>
      </c>
      <c r="E4638" t="s">
        <v>7</v>
      </c>
      <c r="I4638">
        <f t="shared" si="432"/>
        <v>1</v>
      </c>
      <c r="J4638">
        <f t="shared" si="433"/>
        <v>1</v>
      </c>
      <c r="K4638" t="str">
        <f t="shared" si="434"/>
        <v>SEPA</v>
      </c>
      <c r="L4638" t="str">
        <f t="shared" si="435"/>
        <v>01-</v>
      </c>
      <c r="M4638" t="str">
        <f t="shared" si="436"/>
        <v xml:space="preserve">01 </v>
      </c>
      <c r="N4638" t="e">
        <f t="shared" si="437"/>
        <v>#VALUE!</v>
      </c>
      <c r="O4638" t="b" cm="1">
        <f t="array" ref="O4638">COUNT(FIND({0,1,2,3,4,5,6,7,8,9},N4638))&gt;0</f>
        <v>0</v>
      </c>
    </row>
    <row r="4639" spans="1:15" hidden="1" x14ac:dyDescent="0.3">
      <c r="A4639" s="1" t="s">
        <v>8714</v>
      </c>
      <c r="B4639" t="s">
        <v>4733</v>
      </c>
      <c r="C4639" t="s">
        <v>8715</v>
      </c>
      <c r="D4639">
        <v>2</v>
      </c>
      <c r="E4639" t="s">
        <v>7</v>
      </c>
      <c r="I4639">
        <f t="shared" si="432"/>
        <v>1</v>
      </c>
      <c r="J4639">
        <f t="shared" si="433"/>
        <v>1</v>
      </c>
      <c r="K4639" t="str">
        <f t="shared" si="434"/>
        <v>auto. Anlage Jungjäger</v>
      </c>
      <c r="L4639" t="str">
        <f t="shared" si="435"/>
        <v>02-</v>
      </c>
      <c r="M4639" t="str">
        <f t="shared" si="436"/>
        <v xml:space="preserve">02 </v>
      </c>
      <c r="N4639" t="str">
        <f t="shared" si="437"/>
        <v>auto.</v>
      </c>
      <c r="O4639" t="b" cm="1">
        <f t="array" ref="O4639">COUNT(FIND({0,1,2,3,4,5,6,7,8,9},N4639))&gt;0</f>
        <v>0</v>
      </c>
    </row>
    <row r="4640" spans="1:15" hidden="1" x14ac:dyDescent="0.3">
      <c r="A4640" s="1" t="s">
        <v>8716</v>
      </c>
      <c r="B4640" t="s">
        <v>4733</v>
      </c>
      <c r="C4640" t="s">
        <v>8717</v>
      </c>
      <c r="D4640">
        <v>2</v>
      </c>
      <c r="E4640" t="s">
        <v>7</v>
      </c>
      <c r="I4640">
        <f t="shared" si="432"/>
        <v>1</v>
      </c>
      <c r="J4640">
        <f t="shared" si="433"/>
        <v>1</v>
      </c>
      <c r="K4640" t="str">
        <f t="shared" si="434"/>
        <v>xFlow</v>
      </c>
      <c r="L4640" t="str">
        <f t="shared" si="435"/>
        <v>03-</v>
      </c>
      <c r="M4640" t="str">
        <f t="shared" si="436"/>
        <v xml:space="preserve">03 </v>
      </c>
      <c r="N4640" t="e">
        <f t="shared" si="437"/>
        <v>#VALUE!</v>
      </c>
      <c r="O4640" t="b" cm="1">
        <f t="array" ref="O4640">COUNT(FIND({0,1,2,3,4,5,6,7,8,9},N4640))&gt;0</f>
        <v>0</v>
      </c>
    </row>
    <row r="4641" spans="1:15" hidden="1" x14ac:dyDescent="0.3">
      <c r="A4641" s="1" t="s">
        <v>8718</v>
      </c>
      <c r="B4641" t="s">
        <v>4733</v>
      </c>
      <c r="C4641" t="s">
        <v>8719</v>
      </c>
      <c r="D4641">
        <v>2</v>
      </c>
      <c r="E4641" t="s">
        <v>7</v>
      </c>
      <c r="I4641">
        <f t="shared" si="432"/>
        <v>4</v>
      </c>
      <c r="J4641">
        <f t="shared" si="433"/>
        <v>2</v>
      </c>
      <c r="K4641" t="str">
        <f t="shared" si="434"/>
        <v>Dumps bei Frankonia-Filial-Umlagerungen</v>
      </c>
      <c r="L4641" t="str">
        <f t="shared" si="435"/>
        <v>04-ABAP-</v>
      </c>
      <c r="M4641" t="str">
        <f t="shared" si="436"/>
        <v xml:space="preserve">04 ABAP </v>
      </c>
      <c r="N4641" t="str">
        <f t="shared" si="437"/>
        <v>Dumps</v>
      </c>
      <c r="O4641" t="b" cm="1">
        <f t="array" ref="O4641">COUNT(FIND({0,1,2,3,4,5,6,7,8,9},N4641))&gt;0</f>
        <v>0</v>
      </c>
    </row>
    <row r="4642" spans="1:15" hidden="1" x14ac:dyDescent="0.3">
      <c r="A4642" s="1" t="s">
        <v>8720</v>
      </c>
      <c r="B4642" t="s">
        <v>4733</v>
      </c>
      <c r="C4642" t="s">
        <v>8721</v>
      </c>
      <c r="D4642">
        <v>2</v>
      </c>
      <c r="E4642" t="s">
        <v>7</v>
      </c>
      <c r="I4642">
        <f t="shared" si="432"/>
        <v>1</v>
      </c>
      <c r="J4642">
        <f t="shared" si="433"/>
        <v>1</v>
      </c>
      <c r="K4642" t="str">
        <f t="shared" si="434"/>
        <v>KnowHow Transfair</v>
      </c>
      <c r="L4642" t="str">
        <f t="shared" si="435"/>
        <v>05-</v>
      </c>
      <c r="M4642" t="str">
        <f t="shared" si="436"/>
        <v xml:space="preserve">05 </v>
      </c>
      <c r="N4642" t="str">
        <f t="shared" si="437"/>
        <v>KnowHow</v>
      </c>
      <c r="O4642" t="b" cm="1">
        <f t="array" ref="O4642">COUNT(FIND({0,1,2,3,4,5,6,7,8,9},N4642))&gt;0</f>
        <v>0</v>
      </c>
    </row>
    <row r="4643" spans="1:15" hidden="1" x14ac:dyDescent="0.3">
      <c r="A4643" s="1" t="s">
        <v>8722</v>
      </c>
      <c r="B4643" t="s">
        <v>4733</v>
      </c>
      <c r="C4643" t="s">
        <v>8723</v>
      </c>
      <c r="D4643">
        <v>2</v>
      </c>
      <c r="E4643" t="s">
        <v>7</v>
      </c>
      <c r="I4643">
        <f t="shared" si="432"/>
        <v>1</v>
      </c>
      <c r="J4643">
        <f t="shared" si="433"/>
        <v>1</v>
      </c>
      <c r="K4643" t="str">
        <f t="shared" si="434"/>
        <v>ohne Zuordnung</v>
      </c>
      <c r="L4643" t="str">
        <f t="shared" si="435"/>
        <v>90-</v>
      </c>
      <c r="M4643" t="str">
        <f t="shared" si="436"/>
        <v xml:space="preserve">90 </v>
      </c>
      <c r="N4643" t="str">
        <f t="shared" si="437"/>
        <v>ohne</v>
      </c>
      <c r="O4643" t="b" cm="1">
        <f t="array" ref="O4643">COUNT(FIND({0,1,2,3,4,5,6,7,8,9},N4643))&gt;0</f>
        <v>0</v>
      </c>
    </row>
    <row r="4644" spans="1:15" hidden="1" x14ac:dyDescent="0.3">
      <c r="A4644" s="1" t="s">
        <v>8724</v>
      </c>
      <c r="B4644" t="s">
        <v>4745</v>
      </c>
      <c r="C4644" t="s">
        <v>364</v>
      </c>
      <c r="D4644">
        <v>2</v>
      </c>
      <c r="E4644" t="s">
        <v>7</v>
      </c>
      <c r="I4644">
        <f t="shared" si="432"/>
        <v>1</v>
      </c>
      <c r="J4644">
        <f t="shared" si="433"/>
        <v>1</v>
      </c>
      <c r="K4644" t="str">
        <f t="shared" si="434"/>
        <v>Allgemein</v>
      </c>
      <c r="L4644" t="str">
        <f t="shared" si="435"/>
        <v>01-</v>
      </c>
      <c r="M4644" t="str">
        <f t="shared" si="436"/>
        <v xml:space="preserve">01 </v>
      </c>
      <c r="N4644" t="e">
        <f t="shared" si="437"/>
        <v>#VALUE!</v>
      </c>
      <c r="O4644" t="b" cm="1">
        <f t="array" ref="O4644">COUNT(FIND({0,1,2,3,4,5,6,7,8,9},N4644))&gt;0</f>
        <v>0</v>
      </c>
    </row>
    <row r="4645" spans="1:15" hidden="1" x14ac:dyDescent="0.3">
      <c r="A4645" s="1" t="s">
        <v>8725</v>
      </c>
      <c r="B4645" t="s">
        <v>4745</v>
      </c>
      <c r="C4645" t="s">
        <v>374</v>
      </c>
      <c r="D4645">
        <v>2</v>
      </c>
      <c r="E4645" t="s">
        <v>7</v>
      </c>
      <c r="I4645">
        <f t="shared" si="432"/>
        <v>1</v>
      </c>
      <c r="J4645">
        <f t="shared" si="433"/>
        <v>1</v>
      </c>
      <c r="K4645" t="str">
        <f t="shared" si="434"/>
        <v>PM</v>
      </c>
      <c r="L4645" t="str">
        <f t="shared" si="435"/>
        <v>01-</v>
      </c>
      <c r="M4645" t="str">
        <f t="shared" si="436"/>
        <v xml:space="preserve">01 </v>
      </c>
      <c r="N4645" t="e">
        <f t="shared" si="437"/>
        <v>#VALUE!</v>
      </c>
      <c r="O4645" t="b" cm="1">
        <f t="array" ref="O4645">COUNT(FIND({0,1,2,3,4,5,6,7,8,9},N4645))&gt;0</f>
        <v>0</v>
      </c>
    </row>
    <row r="4646" spans="1:15" hidden="1" x14ac:dyDescent="0.3">
      <c r="A4646" s="1" t="s">
        <v>8726</v>
      </c>
      <c r="B4646" t="s">
        <v>4749</v>
      </c>
      <c r="C4646" t="s">
        <v>337</v>
      </c>
      <c r="D4646">
        <v>2</v>
      </c>
      <c r="E4646" t="s">
        <v>7</v>
      </c>
      <c r="I4646">
        <f t="shared" si="432"/>
        <v>1</v>
      </c>
      <c r="J4646">
        <f t="shared" si="433"/>
        <v>1</v>
      </c>
      <c r="K4646" t="str">
        <f t="shared" si="434"/>
        <v>Übergreifend</v>
      </c>
      <c r="L4646" t="str">
        <f t="shared" si="435"/>
        <v>01-</v>
      </c>
      <c r="M4646" t="str">
        <f t="shared" si="436"/>
        <v xml:space="preserve">01 </v>
      </c>
      <c r="N4646" t="e">
        <f t="shared" si="437"/>
        <v>#VALUE!</v>
      </c>
      <c r="O4646" t="b" cm="1">
        <f t="array" ref="O4646">COUNT(FIND({0,1,2,3,4,5,6,7,8,9},N4646))&gt;0</f>
        <v>0</v>
      </c>
    </row>
    <row r="4647" spans="1:15" hidden="1" x14ac:dyDescent="0.3">
      <c r="A4647" s="1" t="s">
        <v>8727</v>
      </c>
      <c r="B4647" t="s">
        <v>4749</v>
      </c>
      <c r="C4647" t="s">
        <v>8728</v>
      </c>
      <c r="D4647">
        <v>2</v>
      </c>
      <c r="E4647" t="s">
        <v>7</v>
      </c>
      <c r="I4647">
        <f t="shared" si="432"/>
        <v>1</v>
      </c>
      <c r="J4647">
        <f t="shared" si="433"/>
        <v>1</v>
      </c>
      <c r="K4647" t="str">
        <f t="shared" si="434"/>
        <v>WM Betrachtung</v>
      </c>
      <c r="L4647" t="str">
        <f t="shared" si="435"/>
        <v>01-</v>
      </c>
      <c r="M4647" t="str">
        <f t="shared" si="436"/>
        <v xml:space="preserve">01 </v>
      </c>
      <c r="N4647" t="str">
        <f t="shared" si="437"/>
        <v>WM</v>
      </c>
      <c r="O4647" t="b" cm="1">
        <f t="array" ref="O4647">COUNT(FIND({0,1,2,3,4,5,6,7,8,9},N4647))&gt;0</f>
        <v>0</v>
      </c>
    </row>
    <row r="4648" spans="1:15" hidden="1" x14ac:dyDescent="0.3">
      <c r="A4648" s="1" t="s">
        <v>8729</v>
      </c>
      <c r="B4648" t="s">
        <v>4749</v>
      </c>
      <c r="C4648" t="s">
        <v>8730</v>
      </c>
      <c r="D4648">
        <v>2</v>
      </c>
      <c r="E4648" t="s">
        <v>7</v>
      </c>
      <c r="I4648">
        <f t="shared" si="432"/>
        <v>1</v>
      </c>
      <c r="J4648">
        <f t="shared" si="433"/>
        <v>1</v>
      </c>
      <c r="K4648" t="str">
        <f t="shared" si="434"/>
        <v>Analyse der Waffen Serialnummer</v>
      </c>
      <c r="L4648" t="str">
        <f t="shared" si="435"/>
        <v>02-</v>
      </c>
      <c r="M4648" t="str">
        <f t="shared" si="436"/>
        <v xml:space="preserve">02 </v>
      </c>
      <c r="N4648" t="str">
        <f t="shared" si="437"/>
        <v>Analyse</v>
      </c>
      <c r="O4648" t="b" cm="1">
        <f t="array" ref="O4648">COUNT(FIND({0,1,2,3,4,5,6,7,8,9},N4648))&gt;0</f>
        <v>0</v>
      </c>
    </row>
    <row r="4649" spans="1:15" hidden="1" x14ac:dyDescent="0.3">
      <c r="A4649" s="1" t="s">
        <v>8731</v>
      </c>
      <c r="B4649" t="s">
        <v>4749</v>
      </c>
      <c r="C4649" t="s">
        <v>8732</v>
      </c>
      <c r="D4649">
        <v>2</v>
      </c>
      <c r="E4649" t="s">
        <v>7</v>
      </c>
      <c r="I4649">
        <f t="shared" si="432"/>
        <v>1</v>
      </c>
      <c r="J4649">
        <f t="shared" si="433"/>
        <v>1</v>
      </c>
      <c r="K4649" t="str">
        <f t="shared" si="434"/>
        <v>Merkmalsklassifikation</v>
      </c>
      <c r="L4649" t="str">
        <f t="shared" si="435"/>
        <v>03-</v>
      </c>
      <c r="M4649" t="str">
        <f t="shared" si="436"/>
        <v xml:space="preserve">03 </v>
      </c>
      <c r="N4649" t="e">
        <f t="shared" si="437"/>
        <v>#VALUE!</v>
      </c>
      <c r="O4649" t="b" cm="1">
        <f t="array" ref="O4649">COUNT(FIND({0,1,2,3,4,5,6,7,8,9},N4649))&gt;0</f>
        <v>0</v>
      </c>
    </row>
    <row r="4650" spans="1:15" hidden="1" x14ac:dyDescent="0.3">
      <c r="A4650" s="1" t="s">
        <v>8733</v>
      </c>
      <c r="B4650" t="s">
        <v>4749</v>
      </c>
      <c r="C4650" t="s">
        <v>8688</v>
      </c>
      <c r="D4650">
        <v>2</v>
      </c>
      <c r="E4650" t="s">
        <v>7</v>
      </c>
      <c r="I4650">
        <f t="shared" si="432"/>
        <v>1</v>
      </c>
      <c r="J4650">
        <f t="shared" si="433"/>
        <v>1</v>
      </c>
      <c r="K4650" t="str">
        <f t="shared" si="434"/>
        <v>Nicht Zugeordnet</v>
      </c>
      <c r="L4650" t="str">
        <f t="shared" si="435"/>
        <v>90-</v>
      </c>
      <c r="M4650" t="str">
        <f t="shared" si="436"/>
        <v xml:space="preserve">90 </v>
      </c>
      <c r="N4650" t="str">
        <f t="shared" si="437"/>
        <v>Nicht</v>
      </c>
      <c r="O4650" t="b" cm="1">
        <f t="array" ref="O4650">COUNT(FIND({0,1,2,3,4,5,6,7,8,9},N4650))&gt;0</f>
        <v>0</v>
      </c>
    </row>
    <row r="4651" spans="1:15" hidden="1" x14ac:dyDescent="0.3">
      <c r="A4651" s="1" t="s">
        <v>8734</v>
      </c>
      <c r="B4651" t="s">
        <v>4754</v>
      </c>
      <c r="C4651" t="s">
        <v>8735</v>
      </c>
      <c r="D4651">
        <v>2</v>
      </c>
      <c r="E4651" t="s">
        <v>7</v>
      </c>
      <c r="I4651">
        <f t="shared" si="432"/>
        <v>1</v>
      </c>
      <c r="J4651">
        <f t="shared" si="433"/>
        <v>1</v>
      </c>
      <c r="K4651" t="str">
        <f t="shared" si="434"/>
        <v>Anforderungsaufnahme</v>
      </c>
      <c r="L4651" t="str">
        <f t="shared" si="435"/>
        <v>01-</v>
      </c>
      <c r="M4651" t="str">
        <f t="shared" si="436"/>
        <v xml:space="preserve">01 </v>
      </c>
      <c r="N4651" t="e">
        <f t="shared" si="437"/>
        <v>#VALUE!</v>
      </c>
      <c r="O4651" t="b" cm="1">
        <f t="array" ref="O4651">COUNT(FIND({0,1,2,3,4,5,6,7,8,9},N4651))&gt;0</f>
        <v>0</v>
      </c>
    </row>
    <row r="4652" spans="1:15" hidden="1" x14ac:dyDescent="0.3">
      <c r="A4652" s="1" t="s">
        <v>8736</v>
      </c>
      <c r="B4652" t="s">
        <v>4755</v>
      </c>
      <c r="C4652" t="s">
        <v>8737</v>
      </c>
      <c r="D4652">
        <v>2</v>
      </c>
      <c r="E4652" t="s">
        <v>7</v>
      </c>
      <c r="I4652">
        <f t="shared" si="432"/>
        <v>1</v>
      </c>
      <c r="J4652">
        <f t="shared" si="433"/>
        <v>1</v>
      </c>
      <c r="K4652" t="str">
        <f t="shared" si="434"/>
        <v>KickOff / Lösungsskizze</v>
      </c>
      <c r="L4652" t="str">
        <f t="shared" si="435"/>
        <v>01-</v>
      </c>
      <c r="M4652" t="str">
        <f t="shared" si="436"/>
        <v xml:space="preserve">01 </v>
      </c>
      <c r="N4652" t="str">
        <f t="shared" si="437"/>
        <v>KickOff</v>
      </c>
      <c r="O4652" t="b" cm="1">
        <f t="array" ref="O4652">COUNT(FIND({0,1,2,3,4,5,6,7,8,9},N4652))&gt;0</f>
        <v>0</v>
      </c>
    </row>
    <row r="4653" spans="1:15" hidden="1" x14ac:dyDescent="0.3">
      <c r="A4653" s="1" t="s">
        <v>8738</v>
      </c>
      <c r="B4653" t="s">
        <v>4761</v>
      </c>
      <c r="C4653" t="s">
        <v>5034</v>
      </c>
      <c r="D4653">
        <v>2</v>
      </c>
      <c r="E4653" t="s">
        <v>7</v>
      </c>
      <c r="I4653">
        <f t="shared" si="432"/>
        <v>1</v>
      </c>
      <c r="J4653">
        <f t="shared" si="433"/>
        <v>1</v>
      </c>
      <c r="K4653" t="str">
        <f t="shared" si="434"/>
        <v>Umsetzung</v>
      </c>
      <c r="L4653" t="str">
        <f t="shared" si="435"/>
        <v>01-</v>
      </c>
      <c r="M4653" t="str">
        <f t="shared" si="436"/>
        <v xml:space="preserve">01 </v>
      </c>
      <c r="N4653" t="e">
        <f t="shared" si="437"/>
        <v>#VALUE!</v>
      </c>
      <c r="O4653" t="b" cm="1">
        <f t="array" ref="O4653">COUNT(FIND({0,1,2,3,4,5,6,7,8,9},N4653))&gt;0</f>
        <v>0</v>
      </c>
    </row>
    <row r="4654" spans="1:15" hidden="1" x14ac:dyDescent="0.3">
      <c r="A4654" s="1" t="s">
        <v>8739</v>
      </c>
      <c r="B4654" t="s">
        <v>4761</v>
      </c>
      <c r="C4654" t="s">
        <v>8561</v>
      </c>
      <c r="D4654">
        <v>2</v>
      </c>
      <c r="E4654" t="s">
        <v>7</v>
      </c>
      <c r="I4654">
        <f t="shared" si="432"/>
        <v>1</v>
      </c>
      <c r="J4654">
        <f t="shared" si="433"/>
        <v>1</v>
      </c>
      <c r="K4654" t="str">
        <f t="shared" si="434"/>
        <v>Dokumentation / Tests</v>
      </c>
      <c r="L4654" t="str">
        <f t="shared" si="435"/>
        <v>02-</v>
      </c>
      <c r="M4654" t="str">
        <f t="shared" si="436"/>
        <v xml:space="preserve">02 </v>
      </c>
      <c r="N4654" t="str">
        <f t="shared" si="437"/>
        <v>Dokumentation</v>
      </c>
      <c r="O4654" t="b" cm="1">
        <f t="array" ref="O4654">COUNT(FIND({0,1,2,3,4,5,6,7,8,9},N4654))&gt;0</f>
        <v>0</v>
      </c>
    </row>
    <row r="4655" spans="1:15" hidden="1" x14ac:dyDescent="0.3">
      <c r="A4655" s="1" t="s">
        <v>8740</v>
      </c>
      <c r="B4655" t="s">
        <v>4764</v>
      </c>
      <c r="C4655" t="s">
        <v>8515</v>
      </c>
      <c r="D4655">
        <v>2</v>
      </c>
      <c r="E4655" t="s">
        <v>7</v>
      </c>
      <c r="I4655">
        <f t="shared" si="432"/>
        <v>1</v>
      </c>
      <c r="J4655">
        <f t="shared" si="433"/>
        <v>1</v>
      </c>
      <c r="K4655" t="str">
        <f t="shared" si="434"/>
        <v>Abstimmung / Konzeption</v>
      </c>
      <c r="L4655" t="str">
        <f t="shared" si="435"/>
        <v>01-</v>
      </c>
      <c r="M4655" t="str">
        <f t="shared" si="436"/>
        <v xml:space="preserve">01 </v>
      </c>
      <c r="N4655" t="str">
        <f t="shared" si="437"/>
        <v>Abstimmung</v>
      </c>
      <c r="O4655" t="b" cm="1">
        <f t="array" ref="O4655">COUNT(FIND({0,1,2,3,4,5,6,7,8,9},N4655))&gt;0</f>
        <v>0</v>
      </c>
    </row>
    <row r="4656" spans="1:15" hidden="1" x14ac:dyDescent="0.3">
      <c r="A4656" s="1" t="s">
        <v>8741</v>
      </c>
      <c r="B4656" t="s">
        <v>4764</v>
      </c>
      <c r="C4656" t="s">
        <v>5039</v>
      </c>
      <c r="D4656">
        <v>2</v>
      </c>
      <c r="E4656" t="s">
        <v>7</v>
      </c>
      <c r="I4656">
        <f t="shared" si="432"/>
        <v>1</v>
      </c>
      <c r="J4656">
        <f t="shared" si="433"/>
        <v>1</v>
      </c>
      <c r="K4656" t="str">
        <f t="shared" si="434"/>
        <v>Umsetzung</v>
      </c>
      <c r="L4656" t="str">
        <f t="shared" si="435"/>
        <v>02-</v>
      </c>
      <c r="M4656" t="str">
        <f t="shared" si="436"/>
        <v xml:space="preserve">02 </v>
      </c>
      <c r="N4656" t="e">
        <f t="shared" si="437"/>
        <v>#VALUE!</v>
      </c>
      <c r="O4656" t="b" cm="1">
        <f t="array" ref="O4656">COUNT(FIND({0,1,2,3,4,5,6,7,8,9},N4656))&gt;0</f>
        <v>0</v>
      </c>
    </row>
    <row r="4657" spans="1:15" hidden="1" x14ac:dyDescent="0.3">
      <c r="A4657" s="1" t="s">
        <v>8742</v>
      </c>
      <c r="B4657" t="s">
        <v>4769</v>
      </c>
      <c r="C4657" t="s">
        <v>5034</v>
      </c>
      <c r="D4657">
        <v>2</v>
      </c>
      <c r="E4657" t="s">
        <v>7</v>
      </c>
      <c r="I4657">
        <f t="shared" si="432"/>
        <v>1</v>
      </c>
      <c r="J4657">
        <f t="shared" si="433"/>
        <v>1</v>
      </c>
      <c r="K4657" t="str">
        <f t="shared" si="434"/>
        <v>Umsetzung</v>
      </c>
      <c r="L4657" t="str">
        <f t="shared" si="435"/>
        <v>01-</v>
      </c>
      <c r="M4657" t="str">
        <f t="shared" si="436"/>
        <v xml:space="preserve">01 </v>
      </c>
      <c r="N4657" t="e">
        <f t="shared" si="437"/>
        <v>#VALUE!</v>
      </c>
      <c r="O4657" t="b" cm="1">
        <f t="array" ref="O4657">COUNT(FIND({0,1,2,3,4,5,6,7,8,9},N4657))&gt;0</f>
        <v>0</v>
      </c>
    </row>
    <row r="4658" spans="1:15" hidden="1" x14ac:dyDescent="0.3">
      <c r="A4658" s="1" t="s">
        <v>8743</v>
      </c>
      <c r="B4658" t="s">
        <v>4773</v>
      </c>
      <c r="C4658" t="s">
        <v>8744</v>
      </c>
      <c r="D4658">
        <v>2</v>
      </c>
      <c r="E4658" t="s">
        <v>7</v>
      </c>
      <c r="I4658">
        <f t="shared" si="432"/>
        <v>1</v>
      </c>
      <c r="J4658">
        <f t="shared" si="433"/>
        <v>1</v>
      </c>
      <c r="K4658" t="str">
        <f t="shared" si="434"/>
        <v>Bestansaufnahme / Analyse</v>
      </c>
      <c r="L4658" t="str">
        <f t="shared" si="435"/>
        <v>01-</v>
      </c>
      <c r="M4658" t="str">
        <f t="shared" si="436"/>
        <v xml:space="preserve">01 </v>
      </c>
      <c r="N4658" t="str">
        <f t="shared" si="437"/>
        <v>Bestansaufnahme</v>
      </c>
      <c r="O4658" t="b" cm="1">
        <f t="array" ref="O4658">COUNT(FIND({0,1,2,3,4,5,6,7,8,9},N4658))&gt;0</f>
        <v>0</v>
      </c>
    </row>
    <row r="4659" spans="1:15" hidden="1" x14ac:dyDescent="0.3">
      <c r="A4659" s="1" t="s">
        <v>8745</v>
      </c>
      <c r="B4659" t="s">
        <v>4775</v>
      </c>
      <c r="C4659" t="s">
        <v>5034</v>
      </c>
      <c r="D4659">
        <v>2</v>
      </c>
      <c r="E4659" t="s">
        <v>7</v>
      </c>
      <c r="I4659">
        <f t="shared" si="432"/>
        <v>1</v>
      </c>
      <c r="J4659">
        <f t="shared" si="433"/>
        <v>1</v>
      </c>
      <c r="K4659" t="str">
        <f t="shared" si="434"/>
        <v>Umsetzung</v>
      </c>
      <c r="L4659" t="str">
        <f t="shared" si="435"/>
        <v>01-</v>
      </c>
      <c r="M4659" t="str">
        <f t="shared" si="436"/>
        <v xml:space="preserve">01 </v>
      </c>
      <c r="N4659" t="e">
        <f t="shared" si="437"/>
        <v>#VALUE!</v>
      </c>
      <c r="O4659" t="b" cm="1">
        <f t="array" ref="O4659">COUNT(FIND({0,1,2,3,4,5,6,7,8,9},N4659))&gt;0</f>
        <v>0</v>
      </c>
    </row>
    <row r="4660" spans="1:15" hidden="1" x14ac:dyDescent="0.3">
      <c r="A4660" s="1" t="s">
        <v>8746</v>
      </c>
      <c r="B4660" t="s">
        <v>4777</v>
      </c>
      <c r="C4660" t="s">
        <v>8747</v>
      </c>
      <c r="D4660">
        <v>2</v>
      </c>
      <c r="E4660" t="s">
        <v>7</v>
      </c>
      <c r="I4660">
        <f t="shared" si="432"/>
        <v>1</v>
      </c>
      <c r="J4660">
        <f t="shared" si="433"/>
        <v>1</v>
      </c>
      <c r="K4660" t="str">
        <f t="shared" si="434"/>
        <v>Konzeption; Vorbereitung</v>
      </c>
      <c r="L4660" t="str">
        <f t="shared" si="435"/>
        <v>01-</v>
      </c>
      <c r="M4660" t="str">
        <f t="shared" si="436"/>
        <v xml:space="preserve">01 </v>
      </c>
      <c r="N4660" t="str">
        <f t="shared" si="437"/>
        <v>Konzeption;</v>
      </c>
      <c r="O4660" t="b" cm="1">
        <f t="array" ref="O4660">COUNT(FIND({0,1,2,3,4,5,6,7,8,9},N4660))&gt;0</f>
        <v>0</v>
      </c>
    </row>
    <row r="4661" spans="1:15" hidden="1" x14ac:dyDescent="0.3">
      <c r="A4661" s="1" t="s">
        <v>8748</v>
      </c>
      <c r="B4661" t="s">
        <v>4777</v>
      </c>
      <c r="C4661" t="s">
        <v>8749</v>
      </c>
      <c r="D4661">
        <v>2</v>
      </c>
      <c r="E4661" t="s">
        <v>7</v>
      </c>
      <c r="I4661">
        <f t="shared" si="432"/>
        <v>1</v>
      </c>
      <c r="J4661">
        <f t="shared" si="433"/>
        <v>1</v>
      </c>
      <c r="K4661" t="str">
        <f t="shared" si="434"/>
        <v>Abstimmugn IT/FB</v>
      </c>
      <c r="L4661" t="str">
        <f t="shared" si="435"/>
        <v>02-</v>
      </c>
      <c r="M4661" t="str">
        <f t="shared" si="436"/>
        <v xml:space="preserve">02 </v>
      </c>
      <c r="N4661" t="str">
        <f t="shared" si="437"/>
        <v>Abstimmugn</v>
      </c>
      <c r="O4661" t="b" cm="1">
        <f t="array" ref="O4661">COUNT(FIND({0,1,2,3,4,5,6,7,8,9},N4661))&gt;0</f>
        <v>0</v>
      </c>
    </row>
    <row r="4662" spans="1:15" hidden="1" x14ac:dyDescent="0.3">
      <c r="A4662" s="1" t="s">
        <v>8750</v>
      </c>
      <c r="B4662" s="2" t="s">
        <v>4783</v>
      </c>
      <c r="C4662" t="s">
        <v>5034</v>
      </c>
      <c r="D4662">
        <v>2</v>
      </c>
      <c r="E4662" t="s">
        <v>7</v>
      </c>
      <c r="I4662">
        <f t="shared" si="432"/>
        <v>1</v>
      </c>
      <c r="J4662">
        <f t="shared" si="433"/>
        <v>1</v>
      </c>
      <c r="K4662" t="str">
        <f t="shared" si="434"/>
        <v>Umsetzung</v>
      </c>
      <c r="L4662" t="str">
        <f t="shared" si="435"/>
        <v>01-</v>
      </c>
      <c r="M4662" t="str">
        <f t="shared" si="436"/>
        <v xml:space="preserve">01 </v>
      </c>
      <c r="N4662" t="e">
        <f t="shared" si="437"/>
        <v>#VALUE!</v>
      </c>
      <c r="O4662" t="b" cm="1">
        <f t="array" ref="O4662">COUNT(FIND({0,1,2,3,4,5,6,7,8,9},N4662))&gt;0</f>
        <v>0</v>
      </c>
    </row>
    <row r="4663" spans="1:15" hidden="1" x14ac:dyDescent="0.3">
      <c r="A4663" s="1" t="s">
        <v>8751</v>
      </c>
      <c r="B4663" t="s">
        <v>4785</v>
      </c>
      <c r="C4663" t="s">
        <v>8752</v>
      </c>
      <c r="D4663">
        <v>2</v>
      </c>
      <c r="E4663" t="s">
        <v>7</v>
      </c>
      <c r="I4663">
        <f t="shared" si="432"/>
        <v>1</v>
      </c>
      <c r="J4663">
        <f t="shared" si="433"/>
        <v>1</v>
      </c>
      <c r="K4663" t="str">
        <f t="shared" si="434"/>
        <v>Anforderungsaufnahme / Vorbereitung</v>
      </c>
      <c r="L4663" t="str">
        <f t="shared" si="435"/>
        <v>01-</v>
      </c>
      <c r="M4663" t="str">
        <f t="shared" si="436"/>
        <v xml:space="preserve">01 </v>
      </c>
      <c r="N4663" t="str">
        <f t="shared" si="437"/>
        <v>Anforderungsaufnahme</v>
      </c>
      <c r="O4663" t="b" cm="1">
        <f t="array" ref="O4663">COUNT(FIND({0,1,2,3,4,5,6,7,8,9},N4663))&gt;0</f>
        <v>0</v>
      </c>
    </row>
    <row r="4664" spans="1:15" hidden="1" x14ac:dyDescent="0.3">
      <c r="A4664" s="1" t="s">
        <v>8753</v>
      </c>
      <c r="B4664" s="2" t="s">
        <v>4788</v>
      </c>
      <c r="C4664" t="s">
        <v>279</v>
      </c>
      <c r="D4664">
        <v>2</v>
      </c>
      <c r="E4664" t="s">
        <v>7</v>
      </c>
      <c r="I4664">
        <f t="shared" si="432"/>
        <v>1</v>
      </c>
      <c r="J4664">
        <f t="shared" si="433"/>
        <v>1</v>
      </c>
      <c r="K4664" t="str">
        <f t="shared" si="434"/>
        <v>Koordination</v>
      </c>
      <c r="L4664" t="str">
        <f t="shared" si="435"/>
        <v>01-</v>
      </c>
      <c r="M4664" t="str">
        <f t="shared" si="436"/>
        <v xml:space="preserve">01 </v>
      </c>
      <c r="N4664" t="e">
        <f t="shared" si="437"/>
        <v>#VALUE!</v>
      </c>
      <c r="O4664" t="b" cm="1">
        <f t="array" ref="O4664">COUNT(FIND({0,1,2,3,4,5,6,7,8,9},N4664))&gt;0</f>
        <v>0</v>
      </c>
    </row>
    <row r="4665" spans="1:15" hidden="1" x14ac:dyDescent="0.3">
      <c r="A4665" s="1" t="s">
        <v>8754</v>
      </c>
      <c r="B4665" s="2" t="s">
        <v>4788</v>
      </c>
      <c r="C4665" t="s">
        <v>8755</v>
      </c>
      <c r="D4665">
        <v>2</v>
      </c>
      <c r="E4665" t="s">
        <v>7</v>
      </c>
      <c r="I4665">
        <f t="shared" si="432"/>
        <v>1</v>
      </c>
      <c r="J4665">
        <f t="shared" si="433"/>
        <v>1</v>
      </c>
      <c r="K4665" t="str">
        <f t="shared" si="434"/>
        <v>Workshop / Anforderugnsaufnahme</v>
      </c>
      <c r="L4665" t="str">
        <f t="shared" si="435"/>
        <v>02-</v>
      </c>
      <c r="M4665" t="str">
        <f t="shared" si="436"/>
        <v xml:space="preserve">02 </v>
      </c>
      <c r="N4665" t="str">
        <f t="shared" si="437"/>
        <v>Workshop</v>
      </c>
      <c r="O4665" t="b" cm="1">
        <f t="array" ref="O4665">COUNT(FIND({0,1,2,3,4,5,6,7,8,9},N4665))&gt;0</f>
        <v>0</v>
      </c>
    </row>
    <row r="4666" spans="1:15" hidden="1" x14ac:dyDescent="0.3">
      <c r="A4666" s="1" t="s">
        <v>8756</v>
      </c>
      <c r="B4666" s="2" t="s">
        <v>4788</v>
      </c>
      <c r="C4666" t="s">
        <v>8757</v>
      </c>
      <c r="D4666">
        <v>2</v>
      </c>
      <c r="E4666" t="s">
        <v>7</v>
      </c>
      <c r="I4666">
        <f t="shared" si="432"/>
        <v>1</v>
      </c>
      <c r="J4666">
        <f t="shared" si="433"/>
        <v>1</v>
      </c>
      <c r="K4666" t="str">
        <f t="shared" si="434"/>
        <v>Lastenheft</v>
      </c>
      <c r="L4666" t="str">
        <f t="shared" si="435"/>
        <v>03-</v>
      </c>
      <c r="M4666" t="str">
        <f t="shared" si="436"/>
        <v xml:space="preserve">03 </v>
      </c>
      <c r="N4666" t="e">
        <f t="shared" si="437"/>
        <v>#VALUE!</v>
      </c>
      <c r="O4666" t="b" cm="1">
        <f t="array" ref="O4666">COUNT(FIND({0,1,2,3,4,5,6,7,8,9},N4666))&gt;0</f>
        <v>0</v>
      </c>
    </row>
    <row r="4667" spans="1:15" hidden="1" x14ac:dyDescent="0.3">
      <c r="A4667" s="1" t="s">
        <v>8758</v>
      </c>
      <c r="B4667" t="s">
        <v>4794</v>
      </c>
      <c r="C4667" t="s">
        <v>8759</v>
      </c>
      <c r="D4667">
        <v>2</v>
      </c>
      <c r="E4667" t="s">
        <v>7</v>
      </c>
      <c r="I4667">
        <f t="shared" si="432"/>
        <v>0</v>
      </c>
      <c r="J4667">
        <f t="shared" si="433"/>
        <v>0</v>
      </c>
      <c r="K4667" t="e">
        <f t="shared" si="434"/>
        <v>#VALUE!</v>
      </c>
      <c r="L4667" t="e">
        <f t="shared" si="435"/>
        <v>#VALUE!</v>
      </c>
      <c r="M4667" t="e">
        <f t="shared" si="436"/>
        <v>#VALUE!</v>
      </c>
      <c r="N4667" t="e">
        <f t="shared" si="437"/>
        <v>#VALUE!</v>
      </c>
      <c r="O4667" t="b" cm="1">
        <f t="array" ref="O4667">COUNT(FIND({0,1,2,3,4,5,6,7,8,9},N4667))&gt;0</f>
        <v>0</v>
      </c>
    </row>
    <row r="4668" spans="1:15" hidden="1" x14ac:dyDescent="0.3">
      <c r="A4668" s="1" t="s">
        <v>8760</v>
      </c>
      <c r="B4668" t="s">
        <v>4794</v>
      </c>
      <c r="C4668" t="s">
        <v>5034</v>
      </c>
      <c r="D4668">
        <v>2</v>
      </c>
      <c r="E4668" t="s">
        <v>7</v>
      </c>
      <c r="I4668">
        <f t="shared" si="432"/>
        <v>1</v>
      </c>
      <c r="J4668">
        <f t="shared" si="433"/>
        <v>1</v>
      </c>
      <c r="K4668" t="str">
        <f t="shared" si="434"/>
        <v>Umsetzung</v>
      </c>
      <c r="L4668" t="str">
        <f t="shared" si="435"/>
        <v>01-</v>
      </c>
      <c r="M4668" t="str">
        <f t="shared" si="436"/>
        <v xml:space="preserve">01 </v>
      </c>
      <c r="N4668" t="e">
        <f t="shared" si="437"/>
        <v>#VALUE!</v>
      </c>
      <c r="O4668" t="b" cm="1">
        <f t="array" ref="O4668">COUNT(FIND({0,1,2,3,4,5,6,7,8,9},N4668))&gt;0</f>
        <v>0</v>
      </c>
    </row>
    <row r="4669" spans="1:15" hidden="1" x14ac:dyDescent="0.3">
      <c r="A4669" s="1" t="s">
        <v>8761</v>
      </c>
      <c r="B4669" t="s">
        <v>4794</v>
      </c>
      <c r="C4669" t="s">
        <v>8762</v>
      </c>
      <c r="D4669">
        <v>2</v>
      </c>
      <c r="E4669" t="s">
        <v>7</v>
      </c>
      <c r="I4669">
        <f t="shared" si="432"/>
        <v>0</v>
      </c>
      <c r="J4669">
        <f t="shared" si="433"/>
        <v>0</v>
      </c>
      <c r="K4669" t="e">
        <f t="shared" si="434"/>
        <v>#VALUE!</v>
      </c>
      <c r="L4669" t="e">
        <f t="shared" si="435"/>
        <v>#VALUE!</v>
      </c>
      <c r="M4669" t="e">
        <f t="shared" si="436"/>
        <v>#VALUE!</v>
      </c>
      <c r="N4669" t="e">
        <f t="shared" si="437"/>
        <v>#VALUE!</v>
      </c>
      <c r="O4669" t="b" cm="1">
        <f t="array" ref="O4669">COUNT(FIND({0,1,2,3,4,5,6,7,8,9},N4669))&gt;0</f>
        <v>0</v>
      </c>
    </row>
    <row r="4670" spans="1:15" hidden="1" x14ac:dyDescent="0.3">
      <c r="A4670" s="1" t="s">
        <v>8763</v>
      </c>
      <c r="B4670" t="s">
        <v>4794</v>
      </c>
      <c r="C4670" t="s">
        <v>8764</v>
      </c>
      <c r="D4670">
        <v>2</v>
      </c>
      <c r="E4670" t="s">
        <v>7</v>
      </c>
      <c r="I4670">
        <f t="shared" si="432"/>
        <v>0</v>
      </c>
      <c r="J4670">
        <f t="shared" si="433"/>
        <v>0</v>
      </c>
      <c r="K4670" t="e">
        <f t="shared" si="434"/>
        <v>#VALUE!</v>
      </c>
      <c r="L4670" t="e">
        <f t="shared" si="435"/>
        <v>#VALUE!</v>
      </c>
      <c r="M4670" t="e">
        <f t="shared" si="436"/>
        <v>#VALUE!</v>
      </c>
      <c r="N4670" t="e">
        <f t="shared" si="437"/>
        <v>#VALUE!</v>
      </c>
      <c r="O4670" t="b" cm="1">
        <f t="array" ref="O4670">COUNT(FIND({0,1,2,3,4,5,6,7,8,9},N4670))&gt;0</f>
        <v>0</v>
      </c>
    </row>
    <row r="4671" spans="1:15" hidden="1" x14ac:dyDescent="0.3">
      <c r="A4671" s="1" t="s">
        <v>8765</v>
      </c>
      <c r="B4671" t="s">
        <v>4794</v>
      </c>
      <c r="C4671" t="s">
        <v>8766</v>
      </c>
      <c r="D4671">
        <v>2</v>
      </c>
      <c r="E4671" t="s">
        <v>7</v>
      </c>
      <c r="I4671">
        <f t="shared" si="432"/>
        <v>0</v>
      </c>
      <c r="J4671">
        <f t="shared" si="433"/>
        <v>0</v>
      </c>
      <c r="K4671" t="e">
        <f t="shared" si="434"/>
        <v>#VALUE!</v>
      </c>
      <c r="L4671" t="e">
        <f t="shared" si="435"/>
        <v>#VALUE!</v>
      </c>
      <c r="M4671" t="e">
        <f t="shared" si="436"/>
        <v>#VALUE!</v>
      </c>
      <c r="N4671" t="e">
        <f t="shared" si="437"/>
        <v>#VALUE!</v>
      </c>
      <c r="O4671" t="b" cm="1">
        <f t="array" ref="O4671">COUNT(FIND({0,1,2,3,4,5,6,7,8,9},N4671))&gt;0</f>
        <v>0</v>
      </c>
    </row>
    <row r="4672" spans="1:15" hidden="1" x14ac:dyDescent="0.3">
      <c r="A4672" s="1" t="s">
        <v>8767</v>
      </c>
      <c r="B4672" t="s">
        <v>4807</v>
      </c>
      <c r="C4672" t="s">
        <v>8768</v>
      </c>
      <c r="D4672">
        <v>2</v>
      </c>
      <c r="E4672" t="s">
        <v>7</v>
      </c>
      <c r="I4672">
        <f t="shared" si="432"/>
        <v>1</v>
      </c>
      <c r="J4672">
        <f t="shared" si="433"/>
        <v>1</v>
      </c>
      <c r="K4672" t="str">
        <f t="shared" si="434"/>
        <v>Anylse/Anforderungsaufnahme</v>
      </c>
      <c r="L4672" t="str">
        <f t="shared" si="435"/>
        <v>01-</v>
      </c>
      <c r="M4672" t="str">
        <f t="shared" si="436"/>
        <v xml:space="preserve">01 </v>
      </c>
      <c r="N4672" t="e">
        <f t="shared" si="437"/>
        <v>#VALUE!</v>
      </c>
      <c r="O4672" t="b" cm="1">
        <f t="array" ref="O4672">COUNT(FIND({0,1,2,3,4,5,6,7,8,9},N4672))&gt;0</f>
        <v>0</v>
      </c>
    </row>
    <row r="4673" spans="1:15" hidden="1" x14ac:dyDescent="0.3">
      <c r="A4673" s="1" t="s">
        <v>8769</v>
      </c>
      <c r="B4673" t="s">
        <v>4807</v>
      </c>
      <c r="C4673" t="s">
        <v>5039</v>
      </c>
      <c r="D4673">
        <v>2</v>
      </c>
      <c r="E4673" t="s">
        <v>7</v>
      </c>
      <c r="I4673">
        <f t="shared" si="432"/>
        <v>1</v>
      </c>
      <c r="J4673">
        <f t="shared" si="433"/>
        <v>1</v>
      </c>
      <c r="K4673" t="str">
        <f t="shared" si="434"/>
        <v>Umsetzung</v>
      </c>
      <c r="L4673" t="str">
        <f t="shared" si="435"/>
        <v>02-</v>
      </c>
      <c r="M4673" t="str">
        <f t="shared" si="436"/>
        <v xml:space="preserve">02 </v>
      </c>
      <c r="N4673" t="e">
        <f t="shared" si="437"/>
        <v>#VALUE!</v>
      </c>
      <c r="O4673" t="b" cm="1">
        <f t="array" ref="O4673">COUNT(FIND({0,1,2,3,4,5,6,7,8,9},N4673))&gt;0</f>
        <v>0</v>
      </c>
    </row>
    <row r="4674" spans="1:15" hidden="1" x14ac:dyDescent="0.3">
      <c r="A4674" s="1" t="s">
        <v>8770</v>
      </c>
      <c r="B4674" t="s">
        <v>4807</v>
      </c>
      <c r="C4674" t="s">
        <v>8771</v>
      </c>
      <c r="D4674">
        <v>2</v>
      </c>
      <c r="E4674" t="s">
        <v>7</v>
      </c>
      <c r="I4674">
        <f t="shared" si="432"/>
        <v>1</v>
      </c>
      <c r="J4674">
        <f t="shared" si="433"/>
        <v>1</v>
      </c>
      <c r="K4674" t="str">
        <f t="shared" si="434"/>
        <v>Test</v>
      </c>
      <c r="L4674" t="str">
        <f t="shared" si="435"/>
        <v>03-</v>
      </c>
      <c r="M4674" t="str">
        <f t="shared" si="436"/>
        <v xml:space="preserve">03 </v>
      </c>
      <c r="N4674" t="e">
        <f t="shared" si="437"/>
        <v>#VALUE!</v>
      </c>
      <c r="O4674" t="b" cm="1">
        <f t="array" ref="O4674">COUNT(FIND({0,1,2,3,4,5,6,7,8,9},N4674))&gt;0</f>
        <v>0</v>
      </c>
    </row>
    <row r="4675" spans="1:15" hidden="1" x14ac:dyDescent="0.3">
      <c r="A4675" s="1" t="s">
        <v>8772</v>
      </c>
      <c r="B4675" t="s">
        <v>4813</v>
      </c>
      <c r="C4675" t="s">
        <v>5034</v>
      </c>
      <c r="D4675">
        <v>2</v>
      </c>
      <c r="E4675" t="s">
        <v>7</v>
      </c>
      <c r="I4675">
        <f t="shared" ref="I4675:I4738" si="438">LEN(C4675)-LEN(SUBSTITUTE(C4675,"-",))</f>
        <v>1</v>
      </c>
      <c r="J4675">
        <f t="shared" ref="J4675:J4738" si="439">IF(I4675&gt;1,2,I4675)</f>
        <v>1</v>
      </c>
      <c r="K4675" t="str">
        <f t="shared" ref="K4675:K4738" si="440">RIGHT($C4675,LEN($C4675)-SEARCH("#",SUBSTITUTE($C4675,"-","#",J4675)))</f>
        <v>Umsetzung</v>
      </c>
      <c r="L4675" t="str">
        <f t="shared" ref="L4675:L4738" si="441">LEFT($C4675,SEARCH("#",SUBSTITUTE($C4675,"-","#",$J4675)))</f>
        <v>01-</v>
      </c>
      <c r="M4675" t="str">
        <f t="shared" ref="M4675:M4738" si="442">SUBSTITUTE(L4675,"-"," ")</f>
        <v xml:space="preserve">01 </v>
      </c>
      <c r="N4675" t="e">
        <f t="shared" ref="N4675:N4738" si="443">LEFT(K4675,SEARCH(" ",K4675,1)-1)</f>
        <v>#VALUE!</v>
      </c>
      <c r="O4675" t="b" cm="1">
        <f t="array" ref="O4675">COUNT(FIND({0,1,2,3,4,5,6,7,8,9},N4675))&gt;0</f>
        <v>0</v>
      </c>
    </row>
    <row r="4676" spans="1:15" hidden="1" x14ac:dyDescent="0.3">
      <c r="A4676" s="1" t="s">
        <v>8773</v>
      </c>
      <c r="B4676" t="s">
        <v>4817</v>
      </c>
      <c r="C4676" t="s">
        <v>8479</v>
      </c>
      <c r="D4676">
        <v>2</v>
      </c>
      <c r="E4676" t="s">
        <v>7</v>
      </c>
      <c r="I4676">
        <f t="shared" si="438"/>
        <v>1</v>
      </c>
      <c r="J4676">
        <f t="shared" si="439"/>
        <v>1</v>
      </c>
      <c r="K4676" t="str">
        <f t="shared" si="440"/>
        <v>Analyse/Bestandsaufnahme</v>
      </c>
      <c r="L4676" t="str">
        <f t="shared" si="441"/>
        <v>01-</v>
      </c>
      <c r="M4676" t="str">
        <f t="shared" si="442"/>
        <v xml:space="preserve">01 </v>
      </c>
      <c r="N4676" t="e">
        <f t="shared" si="443"/>
        <v>#VALUE!</v>
      </c>
      <c r="O4676" t="b" cm="1">
        <f t="array" ref="O4676">COUNT(FIND({0,1,2,3,4,5,6,7,8,9},N4676))&gt;0</f>
        <v>0</v>
      </c>
    </row>
    <row r="4677" spans="1:15" hidden="1" x14ac:dyDescent="0.3">
      <c r="A4677" s="1" t="s">
        <v>8774</v>
      </c>
      <c r="B4677" t="s">
        <v>4817</v>
      </c>
      <c r="C4677" t="s">
        <v>5039</v>
      </c>
      <c r="D4677">
        <v>2</v>
      </c>
      <c r="E4677" t="s">
        <v>7</v>
      </c>
      <c r="I4677">
        <f t="shared" si="438"/>
        <v>1</v>
      </c>
      <c r="J4677">
        <f t="shared" si="439"/>
        <v>1</v>
      </c>
      <c r="K4677" t="str">
        <f t="shared" si="440"/>
        <v>Umsetzung</v>
      </c>
      <c r="L4677" t="str">
        <f t="shared" si="441"/>
        <v>02-</v>
      </c>
      <c r="M4677" t="str">
        <f t="shared" si="442"/>
        <v xml:space="preserve">02 </v>
      </c>
      <c r="N4677" t="e">
        <f t="shared" si="443"/>
        <v>#VALUE!</v>
      </c>
      <c r="O4677" t="b" cm="1">
        <f t="array" ref="O4677">COUNT(FIND({0,1,2,3,4,5,6,7,8,9},N4677))&gt;0</f>
        <v>0</v>
      </c>
    </row>
    <row r="4678" spans="1:15" hidden="1" x14ac:dyDescent="0.3">
      <c r="A4678" s="1" t="s">
        <v>8775</v>
      </c>
      <c r="B4678" t="s">
        <v>4823</v>
      </c>
      <c r="C4678" t="s">
        <v>8735</v>
      </c>
      <c r="D4678">
        <v>2</v>
      </c>
      <c r="E4678" t="s">
        <v>7</v>
      </c>
      <c r="I4678">
        <f t="shared" si="438"/>
        <v>1</v>
      </c>
      <c r="J4678">
        <f t="shared" si="439"/>
        <v>1</v>
      </c>
      <c r="K4678" t="str">
        <f t="shared" si="440"/>
        <v>Anforderungsaufnahme</v>
      </c>
      <c r="L4678" t="str">
        <f t="shared" si="441"/>
        <v>01-</v>
      </c>
      <c r="M4678" t="str">
        <f t="shared" si="442"/>
        <v xml:space="preserve">01 </v>
      </c>
      <c r="N4678" t="e">
        <f t="shared" si="443"/>
        <v>#VALUE!</v>
      </c>
      <c r="O4678" t="b" cm="1">
        <f t="array" ref="O4678">COUNT(FIND({0,1,2,3,4,5,6,7,8,9},N4678))&gt;0</f>
        <v>0</v>
      </c>
    </row>
    <row r="4679" spans="1:15" hidden="1" x14ac:dyDescent="0.3">
      <c r="A4679" s="1" t="s">
        <v>8776</v>
      </c>
      <c r="B4679" t="s">
        <v>4825</v>
      </c>
      <c r="C4679" t="s">
        <v>8203</v>
      </c>
      <c r="D4679">
        <v>2</v>
      </c>
      <c r="E4679" t="s">
        <v>7</v>
      </c>
      <c r="I4679">
        <f t="shared" si="438"/>
        <v>1</v>
      </c>
      <c r="J4679">
        <f t="shared" si="439"/>
        <v>1</v>
      </c>
      <c r="K4679" t="str">
        <f t="shared" si="440"/>
        <v>Analyse/Konzeption</v>
      </c>
      <c r="L4679" t="str">
        <f t="shared" si="441"/>
        <v>01-</v>
      </c>
      <c r="M4679" t="str">
        <f t="shared" si="442"/>
        <v xml:space="preserve">01 </v>
      </c>
      <c r="N4679" t="e">
        <f t="shared" si="443"/>
        <v>#VALUE!</v>
      </c>
      <c r="O4679" t="b" cm="1">
        <f t="array" ref="O4679">COUNT(FIND({0,1,2,3,4,5,6,7,8,9},N4679))&gt;0</f>
        <v>0</v>
      </c>
    </row>
    <row r="4680" spans="1:15" hidden="1" x14ac:dyDescent="0.3">
      <c r="A4680" s="1" t="s">
        <v>8777</v>
      </c>
      <c r="B4680" t="s">
        <v>4825</v>
      </c>
      <c r="C4680" t="s">
        <v>5039</v>
      </c>
      <c r="D4680">
        <v>2</v>
      </c>
      <c r="E4680" t="s">
        <v>7</v>
      </c>
      <c r="I4680">
        <f t="shared" si="438"/>
        <v>1</v>
      </c>
      <c r="J4680">
        <f t="shared" si="439"/>
        <v>1</v>
      </c>
      <c r="K4680" t="str">
        <f t="shared" si="440"/>
        <v>Umsetzung</v>
      </c>
      <c r="L4680" t="str">
        <f t="shared" si="441"/>
        <v>02-</v>
      </c>
      <c r="M4680" t="str">
        <f t="shared" si="442"/>
        <v xml:space="preserve">02 </v>
      </c>
      <c r="N4680" t="e">
        <f t="shared" si="443"/>
        <v>#VALUE!</v>
      </c>
      <c r="O4680" t="b" cm="1">
        <f t="array" ref="O4680">COUNT(FIND({0,1,2,3,4,5,6,7,8,9},N4680))&gt;0</f>
        <v>0</v>
      </c>
    </row>
    <row r="4681" spans="1:15" hidden="1" x14ac:dyDescent="0.3">
      <c r="A4681" s="1" t="s">
        <v>8778</v>
      </c>
      <c r="B4681" t="s">
        <v>4829</v>
      </c>
      <c r="C4681" t="s">
        <v>5034</v>
      </c>
      <c r="D4681">
        <v>2</v>
      </c>
      <c r="E4681" t="s">
        <v>7</v>
      </c>
      <c r="I4681">
        <f t="shared" si="438"/>
        <v>1</v>
      </c>
      <c r="J4681">
        <f t="shared" si="439"/>
        <v>1</v>
      </c>
      <c r="K4681" t="str">
        <f t="shared" si="440"/>
        <v>Umsetzung</v>
      </c>
      <c r="L4681" t="str">
        <f t="shared" si="441"/>
        <v>01-</v>
      </c>
      <c r="M4681" t="str">
        <f t="shared" si="442"/>
        <v xml:space="preserve">01 </v>
      </c>
      <c r="N4681" t="e">
        <f t="shared" si="443"/>
        <v>#VALUE!</v>
      </c>
      <c r="O4681" t="b" cm="1">
        <f t="array" ref="O4681">COUNT(FIND({0,1,2,3,4,5,6,7,8,9},N4681))&gt;0</f>
        <v>0</v>
      </c>
    </row>
    <row r="4682" spans="1:15" hidden="1" x14ac:dyDescent="0.3">
      <c r="A4682" s="1" t="s">
        <v>8779</v>
      </c>
      <c r="B4682" t="s">
        <v>4832</v>
      </c>
      <c r="C4682" t="s">
        <v>5045</v>
      </c>
      <c r="D4682">
        <v>2</v>
      </c>
      <c r="E4682" t="s">
        <v>7</v>
      </c>
      <c r="I4682">
        <f t="shared" si="438"/>
        <v>1</v>
      </c>
      <c r="J4682">
        <f t="shared" si="439"/>
        <v>1</v>
      </c>
      <c r="K4682" t="str">
        <f t="shared" si="440"/>
        <v>Analyse</v>
      </c>
      <c r="L4682" t="str">
        <f t="shared" si="441"/>
        <v>01-</v>
      </c>
      <c r="M4682" t="str">
        <f t="shared" si="442"/>
        <v xml:space="preserve">01 </v>
      </c>
      <c r="N4682" t="e">
        <f t="shared" si="443"/>
        <v>#VALUE!</v>
      </c>
      <c r="O4682" t="b" cm="1">
        <f t="array" ref="O4682">COUNT(FIND({0,1,2,3,4,5,6,7,8,9},N4682))&gt;0</f>
        <v>0</v>
      </c>
    </row>
    <row r="4683" spans="1:15" hidden="1" x14ac:dyDescent="0.3">
      <c r="A4683" s="1" t="s">
        <v>8780</v>
      </c>
      <c r="B4683" t="s">
        <v>4832</v>
      </c>
      <c r="C4683" t="s">
        <v>5039</v>
      </c>
      <c r="D4683">
        <v>2</v>
      </c>
      <c r="E4683" t="s">
        <v>7</v>
      </c>
      <c r="I4683">
        <f t="shared" si="438"/>
        <v>1</v>
      </c>
      <c r="J4683">
        <f t="shared" si="439"/>
        <v>1</v>
      </c>
      <c r="K4683" t="str">
        <f t="shared" si="440"/>
        <v>Umsetzung</v>
      </c>
      <c r="L4683" t="str">
        <f t="shared" si="441"/>
        <v>02-</v>
      </c>
      <c r="M4683" t="str">
        <f t="shared" si="442"/>
        <v xml:space="preserve">02 </v>
      </c>
      <c r="N4683" t="e">
        <f t="shared" si="443"/>
        <v>#VALUE!</v>
      </c>
      <c r="O4683" t="b" cm="1">
        <f t="array" ref="O4683">COUNT(FIND({0,1,2,3,4,5,6,7,8,9},N4683))&gt;0</f>
        <v>0</v>
      </c>
    </row>
    <row r="4684" spans="1:15" hidden="1" x14ac:dyDescent="0.3">
      <c r="A4684" s="1" t="s">
        <v>8781</v>
      </c>
      <c r="B4684" t="s">
        <v>4835</v>
      </c>
      <c r="C4684" t="s">
        <v>5034</v>
      </c>
      <c r="D4684">
        <v>2</v>
      </c>
      <c r="E4684" t="s">
        <v>7</v>
      </c>
      <c r="I4684">
        <f t="shared" si="438"/>
        <v>1</v>
      </c>
      <c r="J4684">
        <f t="shared" si="439"/>
        <v>1</v>
      </c>
      <c r="K4684" t="str">
        <f t="shared" si="440"/>
        <v>Umsetzung</v>
      </c>
      <c r="L4684" t="str">
        <f t="shared" si="441"/>
        <v>01-</v>
      </c>
      <c r="M4684" t="str">
        <f t="shared" si="442"/>
        <v xml:space="preserve">01 </v>
      </c>
      <c r="N4684" t="e">
        <f t="shared" si="443"/>
        <v>#VALUE!</v>
      </c>
      <c r="O4684" t="b" cm="1">
        <f t="array" ref="O4684">COUNT(FIND({0,1,2,3,4,5,6,7,8,9},N4684))&gt;0</f>
        <v>0</v>
      </c>
    </row>
    <row r="4685" spans="1:15" hidden="1" x14ac:dyDescent="0.3">
      <c r="A4685" s="1" t="s">
        <v>8782</v>
      </c>
      <c r="B4685" t="s">
        <v>4835</v>
      </c>
      <c r="C4685" t="s">
        <v>8688</v>
      </c>
      <c r="D4685">
        <v>2</v>
      </c>
      <c r="E4685" t="s">
        <v>7</v>
      </c>
      <c r="I4685">
        <f t="shared" si="438"/>
        <v>1</v>
      </c>
      <c r="J4685">
        <f t="shared" si="439"/>
        <v>1</v>
      </c>
      <c r="K4685" t="str">
        <f t="shared" si="440"/>
        <v>Nicht Zugeordnet</v>
      </c>
      <c r="L4685" t="str">
        <f t="shared" si="441"/>
        <v>90-</v>
      </c>
      <c r="M4685" t="str">
        <f t="shared" si="442"/>
        <v xml:space="preserve">90 </v>
      </c>
      <c r="N4685" t="str">
        <f t="shared" si="443"/>
        <v>Nicht</v>
      </c>
      <c r="O4685" t="b" cm="1">
        <f t="array" ref="O4685">COUNT(FIND({0,1,2,3,4,5,6,7,8,9},N4685))&gt;0</f>
        <v>0</v>
      </c>
    </row>
    <row r="4686" spans="1:15" hidden="1" x14ac:dyDescent="0.3">
      <c r="A4686" s="1" t="s">
        <v>8783</v>
      </c>
      <c r="B4686" t="s">
        <v>4838</v>
      </c>
      <c r="C4686" t="s">
        <v>5034</v>
      </c>
      <c r="D4686">
        <v>2</v>
      </c>
      <c r="E4686" t="s">
        <v>7</v>
      </c>
      <c r="I4686">
        <f t="shared" si="438"/>
        <v>1</v>
      </c>
      <c r="J4686">
        <f t="shared" si="439"/>
        <v>1</v>
      </c>
      <c r="K4686" t="str">
        <f t="shared" si="440"/>
        <v>Umsetzung</v>
      </c>
      <c r="L4686" t="str">
        <f t="shared" si="441"/>
        <v>01-</v>
      </c>
      <c r="M4686" t="str">
        <f t="shared" si="442"/>
        <v xml:space="preserve">01 </v>
      </c>
      <c r="N4686" t="e">
        <f t="shared" si="443"/>
        <v>#VALUE!</v>
      </c>
      <c r="O4686" t="b" cm="1">
        <f t="array" ref="O4686">COUNT(FIND({0,1,2,3,4,5,6,7,8,9},N4686))&gt;0</f>
        <v>0</v>
      </c>
    </row>
    <row r="4687" spans="1:15" hidden="1" x14ac:dyDescent="0.3">
      <c r="A4687" s="1" t="s">
        <v>8784</v>
      </c>
      <c r="B4687" t="s">
        <v>4840</v>
      </c>
      <c r="C4687" t="s">
        <v>5034</v>
      </c>
      <c r="D4687">
        <v>2</v>
      </c>
      <c r="E4687" t="s">
        <v>7</v>
      </c>
      <c r="I4687">
        <f t="shared" si="438"/>
        <v>1</v>
      </c>
      <c r="J4687">
        <f t="shared" si="439"/>
        <v>1</v>
      </c>
      <c r="K4687" t="str">
        <f t="shared" si="440"/>
        <v>Umsetzung</v>
      </c>
      <c r="L4687" t="str">
        <f t="shared" si="441"/>
        <v>01-</v>
      </c>
      <c r="M4687" t="str">
        <f t="shared" si="442"/>
        <v xml:space="preserve">01 </v>
      </c>
      <c r="N4687" t="e">
        <f t="shared" si="443"/>
        <v>#VALUE!</v>
      </c>
      <c r="O4687" t="b" cm="1">
        <f t="array" ref="O4687">COUNT(FIND({0,1,2,3,4,5,6,7,8,9},N4687))&gt;0</f>
        <v>0</v>
      </c>
    </row>
    <row r="4688" spans="1:15" hidden="1" x14ac:dyDescent="0.3">
      <c r="A4688" s="1" t="s">
        <v>8785</v>
      </c>
      <c r="B4688" t="s">
        <v>4842</v>
      </c>
      <c r="C4688" t="s">
        <v>5034</v>
      </c>
      <c r="D4688">
        <v>2</v>
      </c>
      <c r="E4688" t="s">
        <v>7</v>
      </c>
      <c r="I4688">
        <f t="shared" si="438"/>
        <v>1</v>
      </c>
      <c r="J4688">
        <f t="shared" si="439"/>
        <v>1</v>
      </c>
      <c r="K4688" t="str">
        <f t="shared" si="440"/>
        <v>Umsetzung</v>
      </c>
      <c r="L4688" t="str">
        <f t="shared" si="441"/>
        <v>01-</v>
      </c>
      <c r="M4688" t="str">
        <f t="shared" si="442"/>
        <v xml:space="preserve">01 </v>
      </c>
      <c r="N4688" t="e">
        <f t="shared" si="443"/>
        <v>#VALUE!</v>
      </c>
      <c r="O4688" t="b" cm="1">
        <f t="array" ref="O4688">COUNT(FIND({0,1,2,3,4,5,6,7,8,9},N4688))&gt;0</f>
        <v>0</v>
      </c>
    </row>
    <row r="4689" spans="1:15" hidden="1" x14ac:dyDescent="0.3">
      <c r="A4689" s="1" t="s">
        <v>8786</v>
      </c>
      <c r="B4689" t="s">
        <v>4843</v>
      </c>
      <c r="C4689" t="s">
        <v>5034</v>
      </c>
      <c r="D4689">
        <v>2</v>
      </c>
      <c r="E4689" t="s">
        <v>7</v>
      </c>
      <c r="I4689">
        <f t="shared" si="438"/>
        <v>1</v>
      </c>
      <c r="J4689">
        <f t="shared" si="439"/>
        <v>1</v>
      </c>
      <c r="K4689" t="str">
        <f t="shared" si="440"/>
        <v>Umsetzung</v>
      </c>
      <c r="L4689" t="str">
        <f t="shared" si="441"/>
        <v>01-</v>
      </c>
      <c r="M4689" t="str">
        <f t="shared" si="442"/>
        <v xml:space="preserve">01 </v>
      </c>
      <c r="N4689" t="e">
        <f t="shared" si="443"/>
        <v>#VALUE!</v>
      </c>
      <c r="O4689" t="b" cm="1">
        <f t="array" ref="O4689">COUNT(FIND({0,1,2,3,4,5,6,7,8,9},N4689))&gt;0</f>
        <v>0</v>
      </c>
    </row>
    <row r="4690" spans="1:15" hidden="1" x14ac:dyDescent="0.3">
      <c r="A4690" s="1" t="s">
        <v>8787</v>
      </c>
      <c r="B4690" t="s">
        <v>4845</v>
      </c>
      <c r="C4690" t="s">
        <v>5034</v>
      </c>
      <c r="D4690">
        <v>2</v>
      </c>
      <c r="E4690" t="s">
        <v>7</v>
      </c>
      <c r="I4690">
        <f t="shared" si="438"/>
        <v>1</v>
      </c>
      <c r="J4690">
        <f t="shared" si="439"/>
        <v>1</v>
      </c>
      <c r="K4690" t="str">
        <f t="shared" si="440"/>
        <v>Umsetzung</v>
      </c>
      <c r="L4690" t="str">
        <f t="shared" si="441"/>
        <v>01-</v>
      </c>
      <c r="M4690" t="str">
        <f t="shared" si="442"/>
        <v xml:space="preserve">01 </v>
      </c>
      <c r="N4690" t="e">
        <f t="shared" si="443"/>
        <v>#VALUE!</v>
      </c>
      <c r="O4690" t="b" cm="1">
        <f t="array" ref="O4690">COUNT(FIND({0,1,2,3,4,5,6,7,8,9},N4690))&gt;0</f>
        <v>0</v>
      </c>
    </row>
    <row r="4691" spans="1:15" hidden="1" x14ac:dyDescent="0.3">
      <c r="A4691" s="1" t="s">
        <v>8788</v>
      </c>
      <c r="B4691" t="s">
        <v>4847</v>
      </c>
      <c r="C4691" t="s">
        <v>5034</v>
      </c>
      <c r="D4691">
        <v>2</v>
      </c>
      <c r="E4691" t="s">
        <v>7</v>
      </c>
      <c r="I4691">
        <f t="shared" si="438"/>
        <v>1</v>
      </c>
      <c r="J4691">
        <f t="shared" si="439"/>
        <v>1</v>
      </c>
      <c r="K4691" t="str">
        <f t="shared" si="440"/>
        <v>Umsetzung</v>
      </c>
      <c r="L4691" t="str">
        <f t="shared" si="441"/>
        <v>01-</v>
      </c>
      <c r="M4691" t="str">
        <f t="shared" si="442"/>
        <v xml:space="preserve">01 </v>
      </c>
      <c r="N4691" t="e">
        <f t="shared" si="443"/>
        <v>#VALUE!</v>
      </c>
      <c r="O4691" t="b" cm="1">
        <f t="array" ref="O4691">COUNT(FIND({0,1,2,3,4,5,6,7,8,9},N4691))&gt;0</f>
        <v>0</v>
      </c>
    </row>
    <row r="4692" spans="1:15" hidden="1" x14ac:dyDescent="0.3">
      <c r="A4692" s="1" t="s">
        <v>8789</v>
      </c>
      <c r="B4692" t="s">
        <v>4849</v>
      </c>
      <c r="C4692" t="s">
        <v>5045</v>
      </c>
      <c r="D4692">
        <v>2</v>
      </c>
      <c r="E4692" t="s">
        <v>7</v>
      </c>
      <c r="I4692">
        <f t="shared" si="438"/>
        <v>1</v>
      </c>
      <c r="J4692">
        <f t="shared" si="439"/>
        <v>1</v>
      </c>
      <c r="K4692" t="str">
        <f t="shared" si="440"/>
        <v>Analyse</v>
      </c>
      <c r="L4692" t="str">
        <f t="shared" si="441"/>
        <v>01-</v>
      </c>
      <c r="M4692" t="str">
        <f t="shared" si="442"/>
        <v xml:space="preserve">01 </v>
      </c>
      <c r="N4692" t="e">
        <f t="shared" si="443"/>
        <v>#VALUE!</v>
      </c>
      <c r="O4692" t="b" cm="1">
        <f t="array" ref="O4692">COUNT(FIND({0,1,2,3,4,5,6,7,8,9},N4692))&gt;0</f>
        <v>0</v>
      </c>
    </row>
    <row r="4693" spans="1:15" hidden="1" x14ac:dyDescent="0.3">
      <c r="A4693" s="1" t="s">
        <v>8790</v>
      </c>
      <c r="B4693" t="s">
        <v>4851</v>
      </c>
      <c r="C4693" t="s">
        <v>5174</v>
      </c>
      <c r="D4693">
        <v>2</v>
      </c>
      <c r="E4693" t="s">
        <v>7</v>
      </c>
      <c r="I4693">
        <f t="shared" si="438"/>
        <v>1</v>
      </c>
      <c r="J4693">
        <f t="shared" si="439"/>
        <v>1</v>
      </c>
      <c r="K4693" t="str">
        <f t="shared" si="440"/>
        <v>Durchführung</v>
      </c>
      <c r="L4693" t="str">
        <f t="shared" si="441"/>
        <v>01-</v>
      </c>
      <c r="M4693" t="str">
        <f t="shared" si="442"/>
        <v xml:space="preserve">01 </v>
      </c>
      <c r="N4693" t="e">
        <f t="shared" si="443"/>
        <v>#VALUE!</v>
      </c>
      <c r="O4693" t="b" cm="1">
        <f t="array" ref="O4693">COUNT(FIND({0,1,2,3,4,5,6,7,8,9},N4693))&gt;0</f>
        <v>0</v>
      </c>
    </row>
    <row r="4694" spans="1:15" hidden="1" x14ac:dyDescent="0.3">
      <c r="A4694" s="1" t="s">
        <v>8791</v>
      </c>
      <c r="B4694" t="s">
        <v>4853</v>
      </c>
      <c r="C4694" t="s">
        <v>8534</v>
      </c>
      <c r="D4694">
        <v>2</v>
      </c>
      <c r="E4694" t="s">
        <v>7</v>
      </c>
      <c r="I4694">
        <f t="shared" si="438"/>
        <v>1</v>
      </c>
      <c r="J4694">
        <f t="shared" si="439"/>
        <v>1</v>
      </c>
      <c r="K4694" t="str">
        <f t="shared" si="440"/>
        <v>Analyse/Umsetzung</v>
      </c>
      <c r="L4694" t="str">
        <f t="shared" si="441"/>
        <v>01-</v>
      </c>
      <c r="M4694" t="str">
        <f t="shared" si="442"/>
        <v xml:space="preserve">01 </v>
      </c>
      <c r="N4694" t="e">
        <f t="shared" si="443"/>
        <v>#VALUE!</v>
      </c>
      <c r="O4694" t="b" cm="1">
        <f t="array" ref="O4694">COUNT(FIND({0,1,2,3,4,5,6,7,8,9},N4694))&gt;0</f>
        <v>0</v>
      </c>
    </row>
    <row r="4695" spans="1:15" hidden="1" x14ac:dyDescent="0.3">
      <c r="A4695" s="1" t="s">
        <v>8792</v>
      </c>
      <c r="B4695" t="s">
        <v>4855</v>
      </c>
      <c r="C4695" t="s">
        <v>8534</v>
      </c>
      <c r="D4695">
        <v>2</v>
      </c>
      <c r="E4695" t="s">
        <v>7</v>
      </c>
      <c r="I4695">
        <f t="shared" si="438"/>
        <v>1</v>
      </c>
      <c r="J4695">
        <f t="shared" si="439"/>
        <v>1</v>
      </c>
      <c r="K4695" t="str">
        <f t="shared" si="440"/>
        <v>Analyse/Umsetzung</v>
      </c>
      <c r="L4695" t="str">
        <f t="shared" si="441"/>
        <v>01-</v>
      </c>
      <c r="M4695" t="str">
        <f t="shared" si="442"/>
        <v xml:space="preserve">01 </v>
      </c>
      <c r="N4695" t="e">
        <f t="shared" si="443"/>
        <v>#VALUE!</v>
      </c>
      <c r="O4695" t="b" cm="1">
        <f t="array" ref="O4695">COUNT(FIND({0,1,2,3,4,5,6,7,8,9},N4695))&gt;0</f>
        <v>0</v>
      </c>
    </row>
    <row r="4696" spans="1:15" hidden="1" x14ac:dyDescent="0.3">
      <c r="A4696" s="1" t="s">
        <v>8793</v>
      </c>
      <c r="B4696" t="s">
        <v>4857</v>
      </c>
      <c r="C4696" t="s">
        <v>5034</v>
      </c>
      <c r="D4696">
        <v>2</v>
      </c>
      <c r="E4696" t="s">
        <v>7</v>
      </c>
      <c r="I4696">
        <f t="shared" si="438"/>
        <v>1</v>
      </c>
      <c r="J4696">
        <f t="shared" si="439"/>
        <v>1</v>
      </c>
      <c r="K4696" t="str">
        <f t="shared" si="440"/>
        <v>Umsetzung</v>
      </c>
      <c r="L4696" t="str">
        <f t="shared" si="441"/>
        <v>01-</v>
      </c>
      <c r="M4696" t="str">
        <f t="shared" si="442"/>
        <v xml:space="preserve">01 </v>
      </c>
      <c r="N4696" t="e">
        <f t="shared" si="443"/>
        <v>#VALUE!</v>
      </c>
      <c r="O4696" t="b" cm="1">
        <f t="array" ref="O4696">COUNT(FIND({0,1,2,3,4,5,6,7,8,9},N4696))&gt;0</f>
        <v>0</v>
      </c>
    </row>
    <row r="4697" spans="1:15" hidden="1" x14ac:dyDescent="0.3">
      <c r="A4697" s="1" t="s">
        <v>8794</v>
      </c>
      <c r="B4697" t="s">
        <v>4859</v>
      </c>
      <c r="C4697" t="s">
        <v>5045</v>
      </c>
      <c r="D4697">
        <v>2</v>
      </c>
      <c r="E4697" t="s">
        <v>7</v>
      </c>
      <c r="I4697">
        <f t="shared" si="438"/>
        <v>1</v>
      </c>
      <c r="J4697">
        <f t="shared" si="439"/>
        <v>1</v>
      </c>
      <c r="K4697" t="str">
        <f t="shared" si="440"/>
        <v>Analyse</v>
      </c>
      <c r="L4697" t="str">
        <f t="shared" si="441"/>
        <v>01-</v>
      </c>
      <c r="M4697" t="str">
        <f t="shared" si="442"/>
        <v xml:space="preserve">01 </v>
      </c>
      <c r="N4697" t="e">
        <f t="shared" si="443"/>
        <v>#VALUE!</v>
      </c>
      <c r="O4697" t="b" cm="1">
        <f t="array" ref="O4697">COUNT(FIND({0,1,2,3,4,5,6,7,8,9},N4697))&gt;0</f>
        <v>0</v>
      </c>
    </row>
    <row r="4698" spans="1:15" hidden="1" x14ac:dyDescent="0.3">
      <c r="A4698" s="1" t="s">
        <v>8795</v>
      </c>
      <c r="B4698" t="s">
        <v>4859</v>
      </c>
      <c r="C4698" t="s">
        <v>5039</v>
      </c>
      <c r="D4698">
        <v>2</v>
      </c>
      <c r="E4698" t="s">
        <v>7</v>
      </c>
      <c r="I4698">
        <f t="shared" si="438"/>
        <v>1</v>
      </c>
      <c r="J4698">
        <f t="shared" si="439"/>
        <v>1</v>
      </c>
      <c r="K4698" t="str">
        <f t="shared" si="440"/>
        <v>Umsetzung</v>
      </c>
      <c r="L4698" t="str">
        <f t="shared" si="441"/>
        <v>02-</v>
      </c>
      <c r="M4698" t="str">
        <f t="shared" si="442"/>
        <v xml:space="preserve">02 </v>
      </c>
      <c r="N4698" t="e">
        <f t="shared" si="443"/>
        <v>#VALUE!</v>
      </c>
      <c r="O4698" t="b" cm="1">
        <f t="array" ref="O4698">COUNT(FIND({0,1,2,3,4,5,6,7,8,9},N4698))&gt;0</f>
        <v>0</v>
      </c>
    </row>
    <row r="4699" spans="1:15" hidden="1" x14ac:dyDescent="0.3">
      <c r="A4699" s="1" t="s">
        <v>8796</v>
      </c>
      <c r="B4699" t="s">
        <v>4861</v>
      </c>
      <c r="C4699" t="s">
        <v>5045</v>
      </c>
      <c r="D4699">
        <v>2</v>
      </c>
      <c r="E4699" t="s">
        <v>7</v>
      </c>
      <c r="I4699">
        <f t="shared" si="438"/>
        <v>1</v>
      </c>
      <c r="J4699">
        <f t="shared" si="439"/>
        <v>1</v>
      </c>
      <c r="K4699" t="str">
        <f t="shared" si="440"/>
        <v>Analyse</v>
      </c>
      <c r="L4699" t="str">
        <f t="shared" si="441"/>
        <v>01-</v>
      </c>
      <c r="M4699" t="str">
        <f t="shared" si="442"/>
        <v xml:space="preserve">01 </v>
      </c>
      <c r="N4699" t="e">
        <f t="shared" si="443"/>
        <v>#VALUE!</v>
      </c>
      <c r="O4699" t="b" cm="1">
        <f t="array" ref="O4699">COUNT(FIND({0,1,2,3,4,5,6,7,8,9},N4699))&gt;0</f>
        <v>0</v>
      </c>
    </row>
    <row r="4700" spans="1:15" hidden="1" x14ac:dyDescent="0.3">
      <c r="A4700" s="1" t="s">
        <v>8797</v>
      </c>
      <c r="B4700" t="s">
        <v>4864</v>
      </c>
      <c r="C4700" t="s">
        <v>5034</v>
      </c>
      <c r="D4700">
        <v>2</v>
      </c>
      <c r="E4700" t="s">
        <v>7</v>
      </c>
      <c r="I4700">
        <f t="shared" si="438"/>
        <v>1</v>
      </c>
      <c r="J4700">
        <f t="shared" si="439"/>
        <v>1</v>
      </c>
      <c r="K4700" t="str">
        <f t="shared" si="440"/>
        <v>Umsetzung</v>
      </c>
      <c r="L4700" t="str">
        <f t="shared" si="441"/>
        <v>01-</v>
      </c>
      <c r="M4700" t="str">
        <f t="shared" si="442"/>
        <v xml:space="preserve">01 </v>
      </c>
      <c r="N4700" t="e">
        <f t="shared" si="443"/>
        <v>#VALUE!</v>
      </c>
      <c r="O4700" t="b" cm="1">
        <f t="array" ref="O4700">COUNT(FIND({0,1,2,3,4,5,6,7,8,9},N4700))&gt;0</f>
        <v>0</v>
      </c>
    </row>
    <row r="4701" spans="1:15" hidden="1" x14ac:dyDescent="0.3">
      <c r="A4701" s="1" t="s">
        <v>8798</v>
      </c>
      <c r="B4701" t="s">
        <v>4865</v>
      </c>
      <c r="C4701" t="s">
        <v>5034</v>
      </c>
      <c r="D4701">
        <v>2</v>
      </c>
      <c r="E4701" t="s">
        <v>7</v>
      </c>
      <c r="I4701">
        <f t="shared" si="438"/>
        <v>1</v>
      </c>
      <c r="J4701">
        <f t="shared" si="439"/>
        <v>1</v>
      </c>
      <c r="K4701" t="str">
        <f t="shared" si="440"/>
        <v>Umsetzung</v>
      </c>
      <c r="L4701" t="str">
        <f t="shared" si="441"/>
        <v>01-</v>
      </c>
      <c r="M4701" t="str">
        <f t="shared" si="442"/>
        <v xml:space="preserve">01 </v>
      </c>
      <c r="N4701" t="e">
        <f t="shared" si="443"/>
        <v>#VALUE!</v>
      </c>
      <c r="O4701" t="b" cm="1">
        <f t="array" ref="O4701">COUNT(FIND({0,1,2,3,4,5,6,7,8,9},N4701))&gt;0</f>
        <v>0</v>
      </c>
    </row>
    <row r="4702" spans="1:15" hidden="1" x14ac:dyDescent="0.3">
      <c r="A4702" s="1" t="s">
        <v>8799</v>
      </c>
      <c r="B4702" t="s">
        <v>4866</v>
      </c>
      <c r="C4702" t="s">
        <v>5034</v>
      </c>
      <c r="D4702">
        <v>2</v>
      </c>
      <c r="E4702" t="s">
        <v>7</v>
      </c>
      <c r="I4702">
        <f t="shared" si="438"/>
        <v>1</v>
      </c>
      <c r="J4702">
        <f t="shared" si="439"/>
        <v>1</v>
      </c>
      <c r="K4702" t="str">
        <f t="shared" si="440"/>
        <v>Umsetzung</v>
      </c>
      <c r="L4702" t="str">
        <f t="shared" si="441"/>
        <v>01-</v>
      </c>
      <c r="M4702" t="str">
        <f t="shared" si="442"/>
        <v xml:space="preserve">01 </v>
      </c>
      <c r="N4702" t="e">
        <f t="shared" si="443"/>
        <v>#VALUE!</v>
      </c>
      <c r="O4702" t="b" cm="1">
        <f t="array" ref="O4702">COUNT(FIND({0,1,2,3,4,5,6,7,8,9},N4702))&gt;0</f>
        <v>0</v>
      </c>
    </row>
    <row r="4703" spans="1:15" hidden="1" x14ac:dyDescent="0.3">
      <c r="A4703" s="1" t="s">
        <v>8800</v>
      </c>
      <c r="B4703" t="s">
        <v>4867</v>
      </c>
      <c r="C4703" t="s">
        <v>5034</v>
      </c>
      <c r="D4703">
        <v>2</v>
      </c>
      <c r="E4703" t="s">
        <v>7</v>
      </c>
      <c r="I4703">
        <f t="shared" si="438"/>
        <v>1</v>
      </c>
      <c r="J4703">
        <f t="shared" si="439"/>
        <v>1</v>
      </c>
      <c r="K4703" t="str">
        <f t="shared" si="440"/>
        <v>Umsetzung</v>
      </c>
      <c r="L4703" t="str">
        <f t="shared" si="441"/>
        <v>01-</v>
      </c>
      <c r="M4703" t="str">
        <f t="shared" si="442"/>
        <v xml:space="preserve">01 </v>
      </c>
      <c r="N4703" t="e">
        <f t="shared" si="443"/>
        <v>#VALUE!</v>
      </c>
      <c r="O4703" t="b" cm="1">
        <f t="array" ref="O4703">COUNT(FIND({0,1,2,3,4,5,6,7,8,9},N4703))&gt;0</f>
        <v>0</v>
      </c>
    </row>
    <row r="4704" spans="1:15" hidden="1" x14ac:dyDescent="0.3">
      <c r="A4704" s="1" t="s">
        <v>8801</v>
      </c>
      <c r="B4704" t="s">
        <v>4868</v>
      </c>
      <c r="C4704" t="s">
        <v>8534</v>
      </c>
      <c r="D4704">
        <v>2</v>
      </c>
      <c r="E4704" t="s">
        <v>7</v>
      </c>
      <c r="I4704">
        <f t="shared" si="438"/>
        <v>1</v>
      </c>
      <c r="J4704">
        <f t="shared" si="439"/>
        <v>1</v>
      </c>
      <c r="K4704" t="str">
        <f t="shared" si="440"/>
        <v>Analyse/Umsetzung</v>
      </c>
      <c r="L4704" t="str">
        <f t="shared" si="441"/>
        <v>01-</v>
      </c>
      <c r="M4704" t="str">
        <f t="shared" si="442"/>
        <v xml:space="preserve">01 </v>
      </c>
      <c r="N4704" t="e">
        <f t="shared" si="443"/>
        <v>#VALUE!</v>
      </c>
      <c r="O4704" t="b" cm="1">
        <f t="array" ref="O4704">COUNT(FIND({0,1,2,3,4,5,6,7,8,9},N4704))&gt;0</f>
        <v>0</v>
      </c>
    </row>
    <row r="4705" spans="1:15" hidden="1" x14ac:dyDescent="0.3">
      <c r="A4705" s="1" t="s">
        <v>8802</v>
      </c>
      <c r="B4705" t="s">
        <v>4869</v>
      </c>
      <c r="C4705" t="s">
        <v>8534</v>
      </c>
      <c r="D4705">
        <v>2</v>
      </c>
      <c r="E4705" t="s">
        <v>7</v>
      </c>
      <c r="I4705">
        <f t="shared" si="438"/>
        <v>1</v>
      </c>
      <c r="J4705">
        <f t="shared" si="439"/>
        <v>1</v>
      </c>
      <c r="K4705" t="str">
        <f t="shared" si="440"/>
        <v>Analyse/Umsetzung</v>
      </c>
      <c r="L4705" t="str">
        <f t="shared" si="441"/>
        <v>01-</v>
      </c>
      <c r="M4705" t="str">
        <f t="shared" si="442"/>
        <v xml:space="preserve">01 </v>
      </c>
      <c r="N4705" t="e">
        <f t="shared" si="443"/>
        <v>#VALUE!</v>
      </c>
      <c r="O4705" t="b" cm="1">
        <f t="array" ref="O4705">COUNT(FIND({0,1,2,3,4,5,6,7,8,9},N4705))&gt;0</f>
        <v>0</v>
      </c>
    </row>
    <row r="4706" spans="1:15" hidden="1" x14ac:dyDescent="0.3">
      <c r="A4706" s="1" t="s">
        <v>8803</v>
      </c>
      <c r="B4706" t="s">
        <v>4871</v>
      </c>
      <c r="C4706" t="s">
        <v>8534</v>
      </c>
      <c r="D4706">
        <v>2</v>
      </c>
      <c r="E4706" t="s">
        <v>7</v>
      </c>
      <c r="I4706">
        <f t="shared" si="438"/>
        <v>1</v>
      </c>
      <c r="J4706">
        <f t="shared" si="439"/>
        <v>1</v>
      </c>
      <c r="K4706" t="str">
        <f t="shared" si="440"/>
        <v>Analyse/Umsetzung</v>
      </c>
      <c r="L4706" t="str">
        <f t="shared" si="441"/>
        <v>01-</v>
      </c>
      <c r="M4706" t="str">
        <f t="shared" si="442"/>
        <v xml:space="preserve">01 </v>
      </c>
      <c r="N4706" t="e">
        <f t="shared" si="443"/>
        <v>#VALUE!</v>
      </c>
      <c r="O4706" t="b" cm="1">
        <f t="array" ref="O4706">COUNT(FIND({0,1,2,3,4,5,6,7,8,9},N4706))&gt;0</f>
        <v>0</v>
      </c>
    </row>
    <row r="4707" spans="1:15" hidden="1" x14ac:dyDescent="0.3">
      <c r="A4707" s="1" t="s">
        <v>8804</v>
      </c>
      <c r="B4707" t="s">
        <v>4872</v>
      </c>
      <c r="C4707" t="s">
        <v>5045</v>
      </c>
      <c r="D4707">
        <v>2</v>
      </c>
      <c r="E4707" t="s">
        <v>7</v>
      </c>
      <c r="I4707">
        <f t="shared" si="438"/>
        <v>1</v>
      </c>
      <c r="J4707">
        <f t="shared" si="439"/>
        <v>1</v>
      </c>
      <c r="K4707" t="str">
        <f t="shared" si="440"/>
        <v>Analyse</v>
      </c>
      <c r="L4707" t="str">
        <f t="shared" si="441"/>
        <v>01-</v>
      </c>
      <c r="M4707" t="str">
        <f t="shared" si="442"/>
        <v xml:space="preserve">01 </v>
      </c>
      <c r="N4707" t="e">
        <f t="shared" si="443"/>
        <v>#VALUE!</v>
      </c>
      <c r="O4707" t="b" cm="1">
        <f t="array" ref="O4707">COUNT(FIND({0,1,2,3,4,5,6,7,8,9},N4707))&gt;0</f>
        <v>0</v>
      </c>
    </row>
    <row r="4708" spans="1:15" hidden="1" x14ac:dyDescent="0.3">
      <c r="A4708" s="1" t="s">
        <v>8805</v>
      </c>
      <c r="B4708" t="s">
        <v>4874</v>
      </c>
      <c r="C4708" t="s">
        <v>8534</v>
      </c>
      <c r="D4708">
        <v>2</v>
      </c>
      <c r="E4708" t="s">
        <v>7</v>
      </c>
      <c r="I4708">
        <f t="shared" si="438"/>
        <v>1</v>
      </c>
      <c r="J4708">
        <f t="shared" si="439"/>
        <v>1</v>
      </c>
      <c r="K4708" t="str">
        <f t="shared" si="440"/>
        <v>Analyse/Umsetzung</v>
      </c>
      <c r="L4708" t="str">
        <f t="shared" si="441"/>
        <v>01-</v>
      </c>
      <c r="M4708" t="str">
        <f t="shared" si="442"/>
        <v xml:space="preserve">01 </v>
      </c>
      <c r="N4708" t="e">
        <f t="shared" si="443"/>
        <v>#VALUE!</v>
      </c>
      <c r="O4708" t="b" cm="1">
        <f t="array" ref="O4708">COUNT(FIND({0,1,2,3,4,5,6,7,8,9},N4708))&gt;0</f>
        <v>0</v>
      </c>
    </row>
    <row r="4709" spans="1:15" hidden="1" x14ac:dyDescent="0.3">
      <c r="A4709" s="1" t="s">
        <v>8806</v>
      </c>
      <c r="B4709" t="s">
        <v>4876</v>
      </c>
      <c r="C4709" t="s">
        <v>8534</v>
      </c>
      <c r="D4709">
        <v>2</v>
      </c>
      <c r="E4709" t="s">
        <v>7</v>
      </c>
      <c r="I4709">
        <f t="shared" si="438"/>
        <v>1</v>
      </c>
      <c r="J4709">
        <f t="shared" si="439"/>
        <v>1</v>
      </c>
      <c r="K4709" t="str">
        <f t="shared" si="440"/>
        <v>Analyse/Umsetzung</v>
      </c>
      <c r="L4709" t="str">
        <f t="shared" si="441"/>
        <v>01-</v>
      </c>
      <c r="M4709" t="str">
        <f t="shared" si="442"/>
        <v xml:space="preserve">01 </v>
      </c>
      <c r="N4709" t="e">
        <f t="shared" si="443"/>
        <v>#VALUE!</v>
      </c>
      <c r="O4709" t="b" cm="1">
        <f t="array" ref="O4709">COUNT(FIND({0,1,2,3,4,5,6,7,8,9},N4709))&gt;0</f>
        <v>0</v>
      </c>
    </row>
    <row r="4710" spans="1:15" hidden="1" x14ac:dyDescent="0.3">
      <c r="A4710" s="1" t="s">
        <v>8807</v>
      </c>
      <c r="B4710" t="s">
        <v>4877</v>
      </c>
      <c r="C4710" t="s">
        <v>8534</v>
      </c>
      <c r="D4710">
        <v>2</v>
      </c>
      <c r="E4710" t="s">
        <v>7</v>
      </c>
      <c r="I4710">
        <f t="shared" si="438"/>
        <v>1</v>
      </c>
      <c r="J4710">
        <f t="shared" si="439"/>
        <v>1</v>
      </c>
      <c r="K4710" t="str">
        <f t="shared" si="440"/>
        <v>Analyse/Umsetzung</v>
      </c>
      <c r="L4710" t="str">
        <f t="shared" si="441"/>
        <v>01-</v>
      </c>
      <c r="M4710" t="str">
        <f t="shared" si="442"/>
        <v xml:space="preserve">01 </v>
      </c>
      <c r="N4710" t="e">
        <f t="shared" si="443"/>
        <v>#VALUE!</v>
      </c>
      <c r="O4710" t="b" cm="1">
        <f t="array" ref="O4710">COUNT(FIND({0,1,2,3,4,5,6,7,8,9},N4710))&gt;0</f>
        <v>0</v>
      </c>
    </row>
    <row r="4711" spans="1:15" hidden="1" x14ac:dyDescent="0.3">
      <c r="A4711" s="1" t="s">
        <v>8808</v>
      </c>
      <c r="B4711" t="s">
        <v>4878</v>
      </c>
      <c r="C4711" t="s">
        <v>8534</v>
      </c>
      <c r="D4711">
        <v>2</v>
      </c>
      <c r="E4711" t="s">
        <v>7</v>
      </c>
      <c r="I4711">
        <f t="shared" si="438"/>
        <v>1</v>
      </c>
      <c r="J4711">
        <f t="shared" si="439"/>
        <v>1</v>
      </c>
      <c r="K4711" t="str">
        <f t="shared" si="440"/>
        <v>Analyse/Umsetzung</v>
      </c>
      <c r="L4711" t="str">
        <f t="shared" si="441"/>
        <v>01-</v>
      </c>
      <c r="M4711" t="str">
        <f t="shared" si="442"/>
        <v xml:space="preserve">01 </v>
      </c>
      <c r="N4711" t="e">
        <f t="shared" si="443"/>
        <v>#VALUE!</v>
      </c>
      <c r="O4711" t="b" cm="1">
        <f t="array" ref="O4711">COUNT(FIND({0,1,2,3,4,5,6,7,8,9},N4711))&gt;0</f>
        <v>0</v>
      </c>
    </row>
    <row r="4712" spans="1:15" hidden="1" x14ac:dyDescent="0.3">
      <c r="A4712" s="1" t="s">
        <v>8809</v>
      </c>
      <c r="B4712" t="s">
        <v>4879</v>
      </c>
      <c r="C4712" t="s">
        <v>8534</v>
      </c>
      <c r="D4712">
        <v>2</v>
      </c>
      <c r="E4712" t="s">
        <v>7</v>
      </c>
      <c r="I4712">
        <f t="shared" si="438"/>
        <v>1</v>
      </c>
      <c r="J4712">
        <f t="shared" si="439"/>
        <v>1</v>
      </c>
      <c r="K4712" t="str">
        <f t="shared" si="440"/>
        <v>Analyse/Umsetzung</v>
      </c>
      <c r="L4712" t="str">
        <f t="shared" si="441"/>
        <v>01-</v>
      </c>
      <c r="M4712" t="str">
        <f t="shared" si="442"/>
        <v xml:space="preserve">01 </v>
      </c>
      <c r="N4712" t="e">
        <f t="shared" si="443"/>
        <v>#VALUE!</v>
      </c>
      <c r="O4712" t="b" cm="1">
        <f t="array" ref="O4712">COUNT(FIND({0,1,2,3,4,5,6,7,8,9},N4712))&gt;0</f>
        <v>0</v>
      </c>
    </row>
    <row r="4713" spans="1:15" hidden="1" x14ac:dyDescent="0.3">
      <c r="A4713" s="1" t="s">
        <v>8810</v>
      </c>
      <c r="B4713" t="s">
        <v>4880</v>
      </c>
      <c r="C4713" t="s">
        <v>8534</v>
      </c>
      <c r="D4713">
        <v>2</v>
      </c>
      <c r="E4713" t="s">
        <v>7</v>
      </c>
      <c r="I4713">
        <f t="shared" si="438"/>
        <v>1</v>
      </c>
      <c r="J4713">
        <f t="shared" si="439"/>
        <v>1</v>
      </c>
      <c r="K4713" t="str">
        <f t="shared" si="440"/>
        <v>Analyse/Umsetzung</v>
      </c>
      <c r="L4713" t="str">
        <f t="shared" si="441"/>
        <v>01-</v>
      </c>
      <c r="M4713" t="str">
        <f t="shared" si="442"/>
        <v xml:space="preserve">01 </v>
      </c>
      <c r="N4713" t="e">
        <f t="shared" si="443"/>
        <v>#VALUE!</v>
      </c>
      <c r="O4713" t="b" cm="1">
        <f t="array" ref="O4713">COUNT(FIND({0,1,2,3,4,5,6,7,8,9},N4713))&gt;0</f>
        <v>0</v>
      </c>
    </row>
    <row r="4714" spans="1:15" hidden="1" x14ac:dyDescent="0.3">
      <c r="A4714" s="1" t="s">
        <v>8811</v>
      </c>
      <c r="B4714" t="s">
        <v>4882</v>
      </c>
      <c r="C4714" t="s">
        <v>8534</v>
      </c>
      <c r="D4714">
        <v>2</v>
      </c>
      <c r="E4714" t="s">
        <v>7</v>
      </c>
      <c r="I4714">
        <f t="shared" si="438"/>
        <v>1</v>
      </c>
      <c r="J4714">
        <f t="shared" si="439"/>
        <v>1</v>
      </c>
      <c r="K4714" t="str">
        <f t="shared" si="440"/>
        <v>Analyse/Umsetzung</v>
      </c>
      <c r="L4714" t="str">
        <f t="shared" si="441"/>
        <v>01-</v>
      </c>
      <c r="M4714" t="str">
        <f t="shared" si="442"/>
        <v xml:space="preserve">01 </v>
      </c>
      <c r="N4714" t="e">
        <f t="shared" si="443"/>
        <v>#VALUE!</v>
      </c>
      <c r="O4714" t="b" cm="1">
        <f t="array" ref="O4714">COUNT(FIND({0,1,2,3,4,5,6,7,8,9},N4714))&gt;0</f>
        <v>0</v>
      </c>
    </row>
    <row r="4715" spans="1:15" hidden="1" x14ac:dyDescent="0.3">
      <c r="A4715" s="1" t="s">
        <v>8812</v>
      </c>
      <c r="B4715" t="s">
        <v>4884</v>
      </c>
      <c r="C4715" t="s">
        <v>8534</v>
      </c>
      <c r="D4715">
        <v>2</v>
      </c>
      <c r="E4715" t="s">
        <v>7</v>
      </c>
      <c r="I4715">
        <f t="shared" si="438"/>
        <v>1</v>
      </c>
      <c r="J4715">
        <f t="shared" si="439"/>
        <v>1</v>
      </c>
      <c r="K4715" t="str">
        <f t="shared" si="440"/>
        <v>Analyse/Umsetzung</v>
      </c>
      <c r="L4715" t="str">
        <f t="shared" si="441"/>
        <v>01-</v>
      </c>
      <c r="M4715" t="str">
        <f t="shared" si="442"/>
        <v xml:space="preserve">01 </v>
      </c>
      <c r="N4715" t="e">
        <f t="shared" si="443"/>
        <v>#VALUE!</v>
      </c>
      <c r="O4715" t="b" cm="1">
        <f t="array" ref="O4715">COUNT(FIND({0,1,2,3,4,5,6,7,8,9},N4715))&gt;0</f>
        <v>0</v>
      </c>
    </row>
    <row r="4716" spans="1:15" hidden="1" x14ac:dyDescent="0.3">
      <c r="A4716" s="1" t="s">
        <v>8813</v>
      </c>
      <c r="B4716" t="s">
        <v>4886</v>
      </c>
      <c r="C4716" t="s">
        <v>8534</v>
      </c>
      <c r="D4716">
        <v>2</v>
      </c>
      <c r="E4716" t="s">
        <v>7</v>
      </c>
      <c r="I4716">
        <f t="shared" si="438"/>
        <v>1</v>
      </c>
      <c r="J4716">
        <f t="shared" si="439"/>
        <v>1</v>
      </c>
      <c r="K4716" t="str">
        <f t="shared" si="440"/>
        <v>Analyse/Umsetzung</v>
      </c>
      <c r="L4716" t="str">
        <f t="shared" si="441"/>
        <v>01-</v>
      </c>
      <c r="M4716" t="str">
        <f t="shared" si="442"/>
        <v xml:space="preserve">01 </v>
      </c>
      <c r="N4716" t="e">
        <f t="shared" si="443"/>
        <v>#VALUE!</v>
      </c>
      <c r="O4716" t="b" cm="1">
        <f t="array" ref="O4716">COUNT(FIND({0,1,2,3,4,5,6,7,8,9},N4716))&gt;0</f>
        <v>0</v>
      </c>
    </row>
    <row r="4717" spans="1:15" hidden="1" x14ac:dyDescent="0.3">
      <c r="A4717" s="1" t="s">
        <v>8814</v>
      </c>
      <c r="B4717" t="s">
        <v>4888</v>
      </c>
      <c r="C4717" t="s">
        <v>8534</v>
      </c>
      <c r="D4717">
        <v>2</v>
      </c>
      <c r="E4717" t="s">
        <v>7</v>
      </c>
      <c r="I4717">
        <f t="shared" si="438"/>
        <v>1</v>
      </c>
      <c r="J4717">
        <f t="shared" si="439"/>
        <v>1</v>
      </c>
      <c r="K4717" t="str">
        <f t="shared" si="440"/>
        <v>Analyse/Umsetzung</v>
      </c>
      <c r="L4717" t="str">
        <f t="shared" si="441"/>
        <v>01-</v>
      </c>
      <c r="M4717" t="str">
        <f t="shared" si="442"/>
        <v xml:space="preserve">01 </v>
      </c>
      <c r="N4717" t="e">
        <f t="shared" si="443"/>
        <v>#VALUE!</v>
      </c>
      <c r="O4717" t="b" cm="1">
        <f t="array" ref="O4717">COUNT(FIND({0,1,2,3,4,5,6,7,8,9},N4717))&gt;0</f>
        <v>0</v>
      </c>
    </row>
    <row r="4718" spans="1:15" hidden="1" x14ac:dyDescent="0.3">
      <c r="A4718" s="1" t="s">
        <v>8815</v>
      </c>
      <c r="B4718" t="s">
        <v>4890</v>
      </c>
      <c r="C4718" t="s">
        <v>8534</v>
      </c>
      <c r="D4718">
        <v>2</v>
      </c>
      <c r="E4718" t="s">
        <v>7</v>
      </c>
      <c r="I4718">
        <f t="shared" si="438"/>
        <v>1</v>
      </c>
      <c r="J4718">
        <f t="shared" si="439"/>
        <v>1</v>
      </c>
      <c r="K4718" t="str">
        <f t="shared" si="440"/>
        <v>Analyse/Umsetzung</v>
      </c>
      <c r="L4718" t="str">
        <f t="shared" si="441"/>
        <v>01-</v>
      </c>
      <c r="M4718" t="str">
        <f t="shared" si="442"/>
        <v xml:space="preserve">01 </v>
      </c>
      <c r="N4718" t="e">
        <f t="shared" si="443"/>
        <v>#VALUE!</v>
      </c>
      <c r="O4718" t="b" cm="1">
        <f t="array" ref="O4718">COUNT(FIND({0,1,2,3,4,5,6,7,8,9},N4718))&gt;0</f>
        <v>0</v>
      </c>
    </row>
    <row r="4719" spans="1:15" hidden="1" x14ac:dyDescent="0.3">
      <c r="A4719" s="1" t="s">
        <v>8816</v>
      </c>
      <c r="B4719" t="s">
        <v>4892</v>
      </c>
      <c r="C4719" t="s">
        <v>8534</v>
      </c>
      <c r="D4719">
        <v>2</v>
      </c>
      <c r="E4719" t="s">
        <v>7</v>
      </c>
      <c r="I4719">
        <f t="shared" si="438"/>
        <v>1</v>
      </c>
      <c r="J4719">
        <f t="shared" si="439"/>
        <v>1</v>
      </c>
      <c r="K4719" t="str">
        <f t="shared" si="440"/>
        <v>Analyse/Umsetzung</v>
      </c>
      <c r="L4719" t="str">
        <f t="shared" si="441"/>
        <v>01-</v>
      </c>
      <c r="M4719" t="str">
        <f t="shared" si="442"/>
        <v xml:space="preserve">01 </v>
      </c>
      <c r="N4719" t="e">
        <f t="shared" si="443"/>
        <v>#VALUE!</v>
      </c>
      <c r="O4719" t="b" cm="1">
        <f t="array" ref="O4719">COUNT(FIND({0,1,2,3,4,5,6,7,8,9},N4719))&gt;0</f>
        <v>0</v>
      </c>
    </row>
    <row r="4720" spans="1:15" hidden="1" x14ac:dyDescent="0.3">
      <c r="A4720" s="1" t="s">
        <v>8817</v>
      </c>
      <c r="B4720" t="s">
        <v>4894</v>
      </c>
      <c r="C4720" t="s">
        <v>8534</v>
      </c>
      <c r="D4720">
        <v>2</v>
      </c>
      <c r="E4720" t="s">
        <v>7</v>
      </c>
      <c r="I4720">
        <f t="shared" si="438"/>
        <v>1</v>
      </c>
      <c r="J4720">
        <f t="shared" si="439"/>
        <v>1</v>
      </c>
      <c r="K4720" t="str">
        <f t="shared" si="440"/>
        <v>Analyse/Umsetzung</v>
      </c>
      <c r="L4720" t="str">
        <f t="shared" si="441"/>
        <v>01-</v>
      </c>
      <c r="M4720" t="str">
        <f t="shared" si="442"/>
        <v xml:space="preserve">01 </v>
      </c>
      <c r="N4720" t="e">
        <f t="shared" si="443"/>
        <v>#VALUE!</v>
      </c>
      <c r="O4720" t="b" cm="1">
        <f t="array" ref="O4720">COUNT(FIND({0,1,2,3,4,5,6,7,8,9},N4720))&gt;0</f>
        <v>0</v>
      </c>
    </row>
    <row r="4721" spans="1:15" hidden="1" x14ac:dyDescent="0.3">
      <c r="A4721" s="1" t="s">
        <v>8818</v>
      </c>
      <c r="B4721" t="s">
        <v>4896</v>
      </c>
      <c r="C4721" t="s">
        <v>8534</v>
      </c>
      <c r="D4721">
        <v>2</v>
      </c>
      <c r="E4721" t="s">
        <v>7</v>
      </c>
      <c r="I4721">
        <f t="shared" si="438"/>
        <v>1</v>
      </c>
      <c r="J4721">
        <f t="shared" si="439"/>
        <v>1</v>
      </c>
      <c r="K4721" t="str">
        <f t="shared" si="440"/>
        <v>Analyse/Umsetzung</v>
      </c>
      <c r="L4721" t="str">
        <f t="shared" si="441"/>
        <v>01-</v>
      </c>
      <c r="M4721" t="str">
        <f t="shared" si="442"/>
        <v xml:space="preserve">01 </v>
      </c>
      <c r="N4721" t="e">
        <f t="shared" si="443"/>
        <v>#VALUE!</v>
      </c>
      <c r="O4721" t="b" cm="1">
        <f t="array" ref="O4721">COUNT(FIND({0,1,2,3,4,5,6,7,8,9},N4721))&gt;0</f>
        <v>0</v>
      </c>
    </row>
    <row r="4722" spans="1:15" hidden="1" x14ac:dyDescent="0.3">
      <c r="A4722" s="1" t="s">
        <v>8819</v>
      </c>
      <c r="B4722" t="s">
        <v>4896</v>
      </c>
      <c r="C4722" t="s">
        <v>8820</v>
      </c>
      <c r="D4722">
        <v>2</v>
      </c>
      <c r="E4722" t="s">
        <v>7</v>
      </c>
      <c r="I4722">
        <f t="shared" si="438"/>
        <v>2</v>
      </c>
      <c r="J4722">
        <f t="shared" si="439"/>
        <v>2</v>
      </c>
      <c r="K4722" t="str">
        <f t="shared" si="440"/>
        <v>Umsetzung</v>
      </c>
      <c r="L4722" t="str">
        <f t="shared" si="441"/>
        <v>01-Analyse-</v>
      </c>
      <c r="M4722" t="str">
        <f t="shared" si="442"/>
        <v xml:space="preserve">01 Analyse </v>
      </c>
      <c r="N4722" t="e">
        <f t="shared" si="443"/>
        <v>#VALUE!</v>
      </c>
      <c r="O4722" t="b" cm="1">
        <f t="array" ref="O4722">COUNT(FIND({0,1,2,3,4,5,6,7,8,9},N4722))&gt;0</f>
        <v>0</v>
      </c>
    </row>
    <row r="4723" spans="1:15" hidden="1" x14ac:dyDescent="0.3">
      <c r="A4723" s="1" t="s">
        <v>8821</v>
      </c>
      <c r="B4723" t="s">
        <v>4898</v>
      </c>
      <c r="C4723" t="s">
        <v>8534</v>
      </c>
      <c r="D4723">
        <v>2</v>
      </c>
      <c r="E4723" t="s">
        <v>7</v>
      </c>
      <c r="I4723">
        <f t="shared" si="438"/>
        <v>1</v>
      </c>
      <c r="J4723">
        <f t="shared" si="439"/>
        <v>1</v>
      </c>
      <c r="K4723" t="str">
        <f t="shared" si="440"/>
        <v>Analyse/Umsetzung</v>
      </c>
      <c r="L4723" t="str">
        <f t="shared" si="441"/>
        <v>01-</v>
      </c>
      <c r="M4723" t="str">
        <f t="shared" si="442"/>
        <v xml:space="preserve">01 </v>
      </c>
      <c r="N4723" t="e">
        <f t="shared" si="443"/>
        <v>#VALUE!</v>
      </c>
      <c r="O4723" t="b" cm="1">
        <f t="array" ref="O4723">COUNT(FIND({0,1,2,3,4,5,6,7,8,9},N4723))&gt;0</f>
        <v>0</v>
      </c>
    </row>
    <row r="4724" spans="1:15" hidden="1" x14ac:dyDescent="0.3">
      <c r="A4724" s="1" t="s">
        <v>8822</v>
      </c>
      <c r="B4724" t="s">
        <v>4900</v>
      </c>
      <c r="C4724" t="s">
        <v>8534</v>
      </c>
      <c r="D4724">
        <v>2</v>
      </c>
      <c r="E4724" t="s">
        <v>7</v>
      </c>
      <c r="I4724">
        <f t="shared" si="438"/>
        <v>1</v>
      </c>
      <c r="J4724">
        <f t="shared" si="439"/>
        <v>1</v>
      </c>
      <c r="K4724" t="str">
        <f t="shared" si="440"/>
        <v>Analyse/Umsetzung</v>
      </c>
      <c r="L4724" t="str">
        <f t="shared" si="441"/>
        <v>01-</v>
      </c>
      <c r="M4724" t="str">
        <f t="shared" si="442"/>
        <v xml:space="preserve">01 </v>
      </c>
      <c r="N4724" t="e">
        <f t="shared" si="443"/>
        <v>#VALUE!</v>
      </c>
      <c r="O4724" t="b" cm="1">
        <f t="array" ref="O4724">COUNT(FIND({0,1,2,3,4,5,6,7,8,9},N4724))&gt;0</f>
        <v>0</v>
      </c>
    </row>
    <row r="4725" spans="1:15" hidden="1" x14ac:dyDescent="0.3">
      <c r="A4725" s="1" t="s">
        <v>8823</v>
      </c>
      <c r="B4725" s="2" t="s">
        <v>4902</v>
      </c>
      <c r="C4725" t="s">
        <v>8534</v>
      </c>
      <c r="D4725">
        <v>2</v>
      </c>
      <c r="E4725" t="s">
        <v>7</v>
      </c>
      <c r="I4725">
        <f t="shared" si="438"/>
        <v>1</v>
      </c>
      <c r="J4725">
        <f t="shared" si="439"/>
        <v>1</v>
      </c>
      <c r="K4725" t="str">
        <f t="shared" si="440"/>
        <v>Analyse/Umsetzung</v>
      </c>
      <c r="L4725" t="str">
        <f t="shared" si="441"/>
        <v>01-</v>
      </c>
      <c r="M4725" t="str">
        <f t="shared" si="442"/>
        <v xml:space="preserve">01 </v>
      </c>
      <c r="N4725" t="e">
        <f t="shared" si="443"/>
        <v>#VALUE!</v>
      </c>
      <c r="O4725" t="b" cm="1">
        <f t="array" ref="O4725">COUNT(FIND({0,1,2,3,4,5,6,7,8,9},N4725))&gt;0</f>
        <v>0</v>
      </c>
    </row>
    <row r="4726" spans="1:15" hidden="1" x14ac:dyDescent="0.3">
      <c r="A4726" s="1" t="s">
        <v>8824</v>
      </c>
      <c r="B4726" t="s">
        <v>4904</v>
      </c>
      <c r="C4726" t="s">
        <v>8534</v>
      </c>
      <c r="D4726">
        <v>2</v>
      </c>
      <c r="E4726" t="s">
        <v>7</v>
      </c>
      <c r="I4726">
        <f t="shared" si="438"/>
        <v>1</v>
      </c>
      <c r="J4726">
        <f t="shared" si="439"/>
        <v>1</v>
      </c>
      <c r="K4726" t="str">
        <f t="shared" si="440"/>
        <v>Analyse/Umsetzung</v>
      </c>
      <c r="L4726" t="str">
        <f t="shared" si="441"/>
        <v>01-</v>
      </c>
      <c r="M4726" t="str">
        <f t="shared" si="442"/>
        <v xml:space="preserve">01 </v>
      </c>
      <c r="N4726" t="e">
        <f t="shared" si="443"/>
        <v>#VALUE!</v>
      </c>
      <c r="O4726" t="b" cm="1">
        <f t="array" ref="O4726">COUNT(FIND({0,1,2,3,4,5,6,7,8,9},N4726))&gt;0</f>
        <v>0</v>
      </c>
    </row>
    <row r="4727" spans="1:15" hidden="1" x14ac:dyDescent="0.3">
      <c r="A4727" s="1" t="s">
        <v>8825</v>
      </c>
      <c r="B4727" t="s">
        <v>4904</v>
      </c>
      <c r="C4727" t="s">
        <v>8826</v>
      </c>
      <c r="D4727">
        <v>2</v>
      </c>
      <c r="E4727" t="s">
        <v>7</v>
      </c>
      <c r="I4727">
        <f t="shared" si="438"/>
        <v>1</v>
      </c>
      <c r="J4727">
        <f t="shared" si="439"/>
        <v>1</v>
      </c>
      <c r="K4727" t="str">
        <f t="shared" si="440"/>
        <v>Restore gelöschte Daten</v>
      </c>
      <c r="L4727" t="str">
        <f t="shared" si="441"/>
        <v>02-</v>
      </c>
      <c r="M4727" t="str">
        <f t="shared" si="442"/>
        <v xml:space="preserve">02 </v>
      </c>
      <c r="N4727" t="str">
        <f t="shared" si="443"/>
        <v>Restore</v>
      </c>
      <c r="O4727" t="b" cm="1">
        <f t="array" ref="O4727">COUNT(FIND({0,1,2,3,4,5,6,7,8,9},N4727))&gt;0</f>
        <v>0</v>
      </c>
    </row>
    <row r="4728" spans="1:15" hidden="1" x14ac:dyDescent="0.3">
      <c r="A4728" s="1" t="s">
        <v>8827</v>
      </c>
      <c r="B4728" t="s">
        <v>4908</v>
      </c>
      <c r="C4728" t="s">
        <v>8828</v>
      </c>
      <c r="D4728">
        <v>2</v>
      </c>
      <c r="E4728" t="s">
        <v>7</v>
      </c>
      <c r="I4728">
        <f t="shared" si="438"/>
        <v>1</v>
      </c>
      <c r="J4728">
        <f t="shared" si="439"/>
        <v>1</v>
      </c>
      <c r="K4728" t="str">
        <f t="shared" si="440"/>
        <v>Analyse Umsetzung</v>
      </c>
      <c r="L4728" t="str">
        <f t="shared" si="441"/>
        <v>01-</v>
      </c>
      <c r="M4728" t="str">
        <f t="shared" si="442"/>
        <v xml:space="preserve">01 </v>
      </c>
      <c r="N4728" t="str">
        <f t="shared" si="443"/>
        <v>Analyse</v>
      </c>
      <c r="O4728" t="b" cm="1">
        <f t="array" ref="O4728">COUNT(FIND({0,1,2,3,4,5,6,7,8,9},N4728))&gt;0</f>
        <v>0</v>
      </c>
    </row>
    <row r="4729" spans="1:15" hidden="1" x14ac:dyDescent="0.3">
      <c r="A4729" s="1" t="s">
        <v>8829</v>
      </c>
      <c r="B4729" t="s">
        <v>4910</v>
      </c>
      <c r="C4729" t="s">
        <v>8534</v>
      </c>
      <c r="D4729">
        <v>2</v>
      </c>
      <c r="E4729" t="s">
        <v>7</v>
      </c>
      <c r="I4729">
        <f t="shared" si="438"/>
        <v>1</v>
      </c>
      <c r="J4729">
        <f t="shared" si="439"/>
        <v>1</v>
      </c>
      <c r="K4729" t="str">
        <f t="shared" si="440"/>
        <v>Analyse/Umsetzung</v>
      </c>
      <c r="L4729" t="str">
        <f t="shared" si="441"/>
        <v>01-</v>
      </c>
      <c r="M4729" t="str">
        <f t="shared" si="442"/>
        <v xml:space="preserve">01 </v>
      </c>
      <c r="N4729" t="e">
        <f t="shared" si="443"/>
        <v>#VALUE!</v>
      </c>
      <c r="O4729" t="b" cm="1">
        <f t="array" ref="O4729">COUNT(FIND({0,1,2,3,4,5,6,7,8,9},N4729))&gt;0</f>
        <v>0</v>
      </c>
    </row>
    <row r="4730" spans="1:15" hidden="1" x14ac:dyDescent="0.3">
      <c r="A4730" s="1" t="s">
        <v>8830</v>
      </c>
      <c r="B4730" t="s">
        <v>4912</v>
      </c>
      <c r="C4730" t="s">
        <v>8534</v>
      </c>
      <c r="D4730">
        <v>2</v>
      </c>
      <c r="E4730" t="s">
        <v>7</v>
      </c>
      <c r="I4730">
        <f t="shared" si="438"/>
        <v>1</v>
      </c>
      <c r="J4730">
        <f t="shared" si="439"/>
        <v>1</v>
      </c>
      <c r="K4730" t="str">
        <f t="shared" si="440"/>
        <v>Analyse/Umsetzung</v>
      </c>
      <c r="L4730" t="str">
        <f t="shared" si="441"/>
        <v>01-</v>
      </c>
      <c r="M4730" t="str">
        <f t="shared" si="442"/>
        <v xml:space="preserve">01 </v>
      </c>
      <c r="N4730" t="e">
        <f t="shared" si="443"/>
        <v>#VALUE!</v>
      </c>
      <c r="O4730" t="b" cm="1">
        <f t="array" ref="O4730">COUNT(FIND({0,1,2,3,4,5,6,7,8,9},N4730))&gt;0</f>
        <v>0</v>
      </c>
    </row>
    <row r="4731" spans="1:15" hidden="1" x14ac:dyDescent="0.3">
      <c r="A4731" s="1" t="s">
        <v>8831</v>
      </c>
      <c r="B4731" t="s">
        <v>4914</v>
      </c>
      <c r="C4731" t="s">
        <v>8534</v>
      </c>
      <c r="D4731">
        <v>2</v>
      </c>
      <c r="E4731" t="s">
        <v>7</v>
      </c>
      <c r="I4731">
        <f t="shared" si="438"/>
        <v>1</v>
      </c>
      <c r="J4731">
        <f t="shared" si="439"/>
        <v>1</v>
      </c>
      <c r="K4731" t="str">
        <f t="shared" si="440"/>
        <v>Analyse/Umsetzung</v>
      </c>
      <c r="L4731" t="str">
        <f t="shared" si="441"/>
        <v>01-</v>
      </c>
      <c r="M4731" t="str">
        <f t="shared" si="442"/>
        <v xml:space="preserve">01 </v>
      </c>
      <c r="N4731" t="e">
        <f t="shared" si="443"/>
        <v>#VALUE!</v>
      </c>
      <c r="O4731" t="b" cm="1">
        <f t="array" ref="O4731">COUNT(FIND({0,1,2,3,4,5,6,7,8,9},N4731))&gt;0</f>
        <v>0</v>
      </c>
    </row>
    <row r="4732" spans="1:15" hidden="1" x14ac:dyDescent="0.3">
      <c r="A4732" s="1" t="s">
        <v>8832</v>
      </c>
      <c r="B4732" t="s">
        <v>4916</v>
      </c>
      <c r="C4732" t="s">
        <v>8820</v>
      </c>
      <c r="D4732">
        <v>2</v>
      </c>
      <c r="E4732" t="s">
        <v>7</v>
      </c>
      <c r="I4732">
        <f t="shared" si="438"/>
        <v>2</v>
      </c>
      <c r="J4732">
        <f t="shared" si="439"/>
        <v>2</v>
      </c>
      <c r="K4732" t="str">
        <f t="shared" si="440"/>
        <v>Umsetzung</v>
      </c>
      <c r="L4732" t="str">
        <f t="shared" si="441"/>
        <v>01-Analyse-</v>
      </c>
      <c r="M4732" t="str">
        <f t="shared" si="442"/>
        <v xml:space="preserve">01 Analyse </v>
      </c>
      <c r="N4732" t="e">
        <f t="shared" si="443"/>
        <v>#VALUE!</v>
      </c>
      <c r="O4732" t="b" cm="1">
        <f t="array" ref="O4732">COUNT(FIND({0,1,2,3,4,5,6,7,8,9},N4732))&gt;0</f>
        <v>0</v>
      </c>
    </row>
    <row r="4733" spans="1:15" hidden="1" x14ac:dyDescent="0.3">
      <c r="A4733" s="1" t="s">
        <v>8833</v>
      </c>
      <c r="B4733" t="s">
        <v>4918</v>
      </c>
      <c r="C4733" t="s">
        <v>8534</v>
      </c>
      <c r="D4733">
        <v>2</v>
      </c>
      <c r="E4733" t="s">
        <v>7</v>
      </c>
      <c r="I4733">
        <f t="shared" si="438"/>
        <v>1</v>
      </c>
      <c r="J4733">
        <f t="shared" si="439"/>
        <v>1</v>
      </c>
      <c r="K4733" t="str">
        <f t="shared" si="440"/>
        <v>Analyse/Umsetzung</v>
      </c>
      <c r="L4733" t="str">
        <f t="shared" si="441"/>
        <v>01-</v>
      </c>
      <c r="M4733" t="str">
        <f t="shared" si="442"/>
        <v xml:space="preserve">01 </v>
      </c>
      <c r="N4733" t="e">
        <f t="shared" si="443"/>
        <v>#VALUE!</v>
      </c>
      <c r="O4733" t="b" cm="1">
        <f t="array" ref="O4733">COUNT(FIND({0,1,2,3,4,5,6,7,8,9},N4733))&gt;0</f>
        <v>0</v>
      </c>
    </row>
    <row r="4734" spans="1:15" hidden="1" x14ac:dyDescent="0.3">
      <c r="A4734" s="1" t="s">
        <v>8834</v>
      </c>
      <c r="B4734" t="s">
        <v>4920</v>
      </c>
      <c r="C4734" t="s">
        <v>8835</v>
      </c>
      <c r="D4734">
        <v>2</v>
      </c>
      <c r="E4734" t="s">
        <v>7</v>
      </c>
      <c r="I4734">
        <f t="shared" si="438"/>
        <v>1</v>
      </c>
      <c r="J4734">
        <f t="shared" si="439"/>
        <v>1</v>
      </c>
      <c r="K4734" t="str">
        <f t="shared" si="440"/>
        <v>Analye/Umsetzung</v>
      </c>
      <c r="L4734" t="str">
        <f t="shared" si="441"/>
        <v>01-</v>
      </c>
      <c r="M4734" t="str">
        <f t="shared" si="442"/>
        <v xml:space="preserve">01 </v>
      </c>
      <c r="N4734" t="e">
        <f t="shared" si="443"/>
        <v>#VALUE!</v>
      </c>
      <c r="O4734" t="b" cm="1">
        <f t="array" ref="O4734">COUNT(FIND({0,1,2,3,4,5,6,7,8,9},N4734))&gt;0</f>
        <v>0</v>
      </c>
    </row>
    <row r="4735" spans="1:15" hidden="1" x14ac:dyDescent="0.3">
      <c r="A4735" s="1" t="s">
        <v>8836</v>
      </c>
      <c r="B4735" t="s">
        <v>4920</v>
      </c>
      <c r="C4735" t="s">
        <v>8534</v>
      </c>
      <c r="D4735">
        <v>2</v>
      </c>
      <c r="E4735" t="s">
        <v>7</v>
      </c>
      <c r="I4735">
        <f t="shared" si="438"/>
        <v>1</v>
      </c>
      <c r="J4735">
        <f t="shared" si="439"/>
        <v>1</v>
      </c>
      <c r="K4735" t="str">
        <f t="shared" si="440"/>
        <v>Analyse/Umsetzung</v>
      </c>
      <c r="L4735" t="str">
        <f t="shared" si="441"/>
        <v>01-</v>
      </c>
      <c r="M4735" t="str">
        <f t="shared" si="442"/>
        <v xml:space="preserve">01 </v>
      </c>
      <c r="N4735" t="e">
        <f t="shared" si="443"/>
        <v>#VALUE!</v>
      </c>
      <c r="O4735" t="b" cm="1">
        <f t="array" ref="O4735">COUNT(FIND({0,1,2,3,4,5,6,7,8,9},N4735))&gt;0</f>
        <v>0</v>
      </c>
    </row>
    <row r="4736" spans="1:15" hidden="1" x14ac:dyDescent="0.3">
      <c r="A4736" s="1" t="s">
        <v>8837</v>
      </c>
      <c r="B4736" t="s">
        <v>4920</v>
      </c>
      <c r="C4736" t="s">
        <v>8820</v>
      </c>
      <c r="D4736">
        <v>2</v>
      </c>
      <c r="E4736" t="s">
        <v>7</v>
      </c>
      <c r="I4736">
        <f t="shared" si="438"/>
        <v>2</v>
      </c>
      <c r="J4736">
        <f t="shared" si="439"/>
        <v>2</v>
      </c>
      <c r="K4736" t="str">
        <f t="shared" si="440"/>
        <v>Umsetzung</v>
      </c>
      <c r="L4736" t="str">
        <f t="shared" si="441"/>
        <v>01-Analyse-</v>
      </c>
      <c r="M4736" t="str">
        <f t="shared" si="442"/>
        <v xml:space="preserve">01 Analyse </v>
      </c>
      <c r="N4736" t="e">
        <f t="shared" si="443"/>
        <v>#VALUE!</v>
      </c>
      <c r="O4736" t="b" cm="1">
        <f t="array" ref="O4736">COUNT(FIND({0,1,2,3,4,5,6,7,8,9},N4736))&gt;0</f>
        <v>0</v>
      </c>
    </row>
    <row r="4737" spans="1:15" hidden="1" x14ac:dyDescent="0.3">
      <c r="A4737" s="1" t="s">
        <v>8838</v>
      </c>
      <c r="B4737" t="s">
        <v>4926</v>
      </c>
      <c r="C4737" t="s">
        <v>8534</v>
      </c>
      <c r="D4737">
        <v>2</v>
      </c>
      <c r="E4737" t="s">
        <v>7</v>
      </c>
      <c r="I4737">
        <f t="shared" si="438"/>
        <v>1</v>
      </c>
      <c r="J4737">
        <f t="shared" si="439"/>
        <v>1</v>
      </c>
      <c r="K4737" t="str">
        <f t="shared" si="440"/>
        <v>Analyse/Umsetzung</v>
      </c>
      <c r="L4737" t="str">
        <f t="shared" si="441"/>
        <v>01-</v>
      </c>
      <c r="M4737" t="str">
        <f t="shared" si="442"/>
        <v xml:space="preserve">01 </v>
      </c>
      <c r="N4737" t="e">
        <f t="shared" si="443"/>
        <v>#VALUE!</v>
      </c>
      <c r="O4737" t="b" cm="1">
        <f t="array" ref="O4737">COUNT(FIND({0,1,2,3,4,5,6,7,8,9},N4737))&gt;0</f>
        <v>0</v>
      </c>
    </row>
    <row r="4738" spans="1:15" hidden="1" x14ac:dyDescent="0.3">
      <c r="A4738" s="1" t="s">
        <v>8839</v>
      </c>
      <c r="B4738" t="s">
        <v>4928</v>
      </c>
      <c r="C4738" t="s">
        <v>8534</v>
      </c>
      <c r="D4738">
        <v>2</v>
      </c>
      <c r="E4738" t="s">
        <v>7</v>
      </c>
      <c r="I4738">
        <f t="shared" si="438"/>
        <v>1</v>
      </c>
      <c r="J4738">
        <f t="shared" si="439"/>
        <v>1</v>
      </c>
      <c r="K4738" t="str">
        <f t="shared" si="440"/>
        <v>Analyse/Umsetzung</v>
      </c>
      <c r="L4738" t="str">
        <f t="shared" si="441"/>
        <v>01-</v>
      </c>
      <c r="M4738" t="str">
        <f t="shared" si="442"/>
        <v xml:space="preserve">01 </v>
      </c>
      <c r="N4738" t="e">
        <f t="shared" si="443"/>
        <v>#VALUE!</v>
      </c>
      <c r="O4738" t="b" cm="1">
        <f t="array" ref="O4738">COUNT(FIND({0,1,2,3,4,5,6,7,8,9},N4738))&gt;0</f>
        <v>0</v>
      </c>
    </row>
    <row r="4739" spans="1:15" hidden="1" x14ac:dyDescent="0.3">
      <c r="A4739" s="1" t="s">
        <v>8840</v>
      </c>
      <c r="B4739" t="s">
        <v>4930</v>
      </c>
      <c r="C4739" t="s">
        <v>8534</v>
      </c>
      <c r="D4739">
        <v>2</v>
      </c>
      <c r="E4739" t="s">
        <v>7</v>
      </c>
      <c r="I4739">
        <f t="shared" ref="I4739:I4802" si="444">LEN(C4739)-LEN(SUBSTITUTE(C4739,"-",))</f>
        <v>1</v>
      </c>
      <c r="J4739">
        <f t="shared" ref="J4739:J4802" si="445">IF(I4739&gt;1,2,I4739)</f>
        <v>1</v>
      </c>
      <c r="K4739" t="str">
        <f t="shared" ref="K4739:K4802" si="446">RIGHT($C4739,LEN($C4739)-SEARCH("#",SUBSTITUTE($C4739,"-","#",J4739)))</f>
        <v>Analyse/Umsetzung</v>
      </c>
      <c r="L4739" t="str">
        <f t="shared" ref="L4739:L4802" si="447">LEFT($C4739,SEARCH("#",SUBSTITUTE($C4739,"-","#",$J4739)))</f>
        <v>01-</v>
      </c>
      <c r="M4739" t="str">
        <f t="shared" ref="M4739:M4802" si="448">SUBSTITUTE(L4739,"-"," ")</f>
        <v xml:space="preserve">01 </v>
      </c>
      <c r="N4739" t="e">
        <f t="shared" ref="N4739:N4802" si="449">LEFT(K4739,SEARCH(" ",K4739,1)-1)</f>
        <v>#VALUE!</v>
      </c>
      <c r="O4739" t="b" cm="1">
        <f t="array" ref="O4739">COUNT(FIND({0,1,2,3,4,5,6,7,8,9},N4739))&gt;0</f>
        <v>0</v>
      </c>
    </row>
    <row r="4740" spans="1:15" hidden="1" x14ac:dyDescent="0.3">
      <c r="A4740" s="1" t="s">
        <v>8841</v>
      </c>
      <c r="B4740" t="s">
        <v>4932</v>
      </c>
      <c r="C4740" t="s">
        <v>8534</v>
      </c>
      <c r="D4740">
        <v>2</v>
      </c>
      <c r="E4740" t="s">
        <v>7</v>
      </c>
      <c r="I4740">
        <f t="shared" si="444"/>
        <v>1</v>
      </c>
      <c r="J4740">
        <f t="shared" si="445"/>
        <v>1</v>
      </c>
      <c r="K4740" t="str">
        <f t="shared" si="446"/>
        <v>Analyse/Umsetzung</v>
      </c>
      <c r="L4740" t="str">
        <f t="shared" si="447"/>
        <v>01-</v>
      </c>
      <c r="M4740" t="str">
        <f t="shared" si="448"/>
        <v xml:space="preserve">01 </v>
      </c>
      <c r="N4740" t="e">
        <f t="shared" si="449"/>
        <v>#VALUE!</v>
      </c>
      <c r="O4740" t="b" cm="1">
        <f t="array" ref="O4740">COUNT(FIND({0,1,2,3,4,5,6,7,8,9},N4740))&gt;0</f>
        <v>0</v>
      </c>
    </row>
    <row r="4741" spans="1:15" hidden="1" x14ac:dyDescent="0.3">
      <c r="A4741" s="1" t="s">
        <v>8842</v>
      </c>
      <c r="B4741" t="s">
        <v>4936</v>
      </c>
      <c r="C4741" t="s">
        <v>8534</v>
      </c>
      <c r="D4741">
        <v>2</v>
      </c>
      <c r="E4741" t="s">
        <v>7</v>
      </c>
      <c r="I4741">
        <f t="shared" si="444"/>
        <v>1</v>
      </c>
      <c r="J4741">
        <f t="shared" si="445"/>
        <v>1</v>
      </c>
      <c r="K4741" t="str">
        <f t="shared" si="446"/>
        <v>Analyse/Umsetzung</v>
      </c>
      <c r="L4741" t="str">
        <f t="shared" si="447"/>
        <v>01-</v>
      </c>
      <c r="M4741" t="str">
        <f t="shared" si="448"/>
        <v xml:space="preserve">01 </v>
      </c>
      <c r="N4741" t="e">
        <f t="shared" si="449"/>
        <v>#VALUE!</v>
      </c>
      <c r="O4741" t="b" cm="1">
        <f t="array" ref="O4741">COUNT(FIND({0,1,2,3,4,5,6,7,8,9},N4741))&gt;0</f>
        <v>0</v>
      </c>
    </row>
    <row r="4742" spans="1:15" hidden="1" x14ac:dyDescent="0.3">
      <c r="A4742" s="1" t="s">
        <v>8843</v>
      </c>
      <c r="B4742" t="s">
        <v>4940</v>
      </c>
      <c r="C4742" t="s">
        <v>8534</v>
      </c>
      <c r="D4742">
        <v>2</v>
      </c>
      <c r="E4742" t="s">
        <v>7</v>
      </c>
      <c r="I4742">
        <f t="shared" si="444"/>
        <v>1</v>
      </c>
      <c r="J4742">
        <f t="shared" si="445"/>
        <v>1</v>
      </c>
      <c r="K4742" t="str">
        <f t="shared" si="446"/>
        <v>Analyse/Umsetzung</v>
      </c>
      <c r="L4742" t="str">
        <f t="shared" si="447"/>
        <v>01-</v>
      </c>
      <c r="M4742" t="str">
        <f t="shared" si="448"/>
        <v xml:space="preserve">01 </v>
      </c>
      <c r="N4742" t="e">
        <f t="shared" si="449"/>
        <v>#VALUE!</v>
      </c>
      <c r="O4742" t="b" cm="1">
        <f t="array" ref="O4742">COUNT(FIND({0,1,2,3,4,5,6,7,8,9},N4742))&gt;0</f>
        <v>0</v>
      </c>
    </row>
    <row r="4743" spans="1:15" hidden="1" x14ac:dyDescent="0.3">
      <c r="A4743" s="1" t="s">
        <v>8844</v>
      </c>
      <c r="B4743" t="s">
        <v>4942</v>
      </c>
      <c r="C4743" t="s">
        <v>8534</v>
      </c>
      <c r="D4743">
        <v>2</v>
      </c>
      <c r="E4743" t="s">
        <v>7</v>
      </c>
      <c r="I4743">
        <f t="shared" si="444"/>
        <v>1</v>
      </c>
      <c r="J4743">
        <f t="shared" si="445"/>
        <v>1</v>
      </c>
      <c r="K4743" t="str">
        <f t="shared" si="446"/>
        <v>Analyse/Umsetzung</v>
      </c>
      <c r="L4743" t="str">
        <f t="shared" si="447"/>
        <v>01-</v>
      </c>
      <c r="M4743" t="str">
        <f t="shared" si="448"/>
        <v xml:space="preserve">01 </v>
      </c>
      <c r="N4743" t="e">
        <f t="shared" si="449"/>
        <v>#VALUE!</v>
      </c>
      <c r="O4743" t="b" cm="1">
        <f t="array" ref="O4743">COUNT(FIND({0,1,2,3,4,5,6,7,8,9},N4743))&gt;0</f>
        <v>0</v>
      </c>
    </row>
    <row r="4744" spans="1:15" hidden="1" x14ac:dyDescent="0.3">
      <c r="A4744" s="1" t="s">
        <v>8845</v>
      </c>
      <c r="B4744" t="s">
        <v>4944</v>
      </c>
      <c r="C4744" t="s">
        <v>8534</v>
      </c>
      <c r="D4744">
        <v>2</v>
      </c>
      <c r="E4744" t="s">
        <v>7</v>
      </c>
      <c r="I4744">
        <f t="shared" si="444"/>
        <v>1</v>
      </c>
      <c r="J4744">
        <f t="shared" si="445"/>
        <v>1</v>
      </c>
      <c r="K4744" t="str">
        <f t="shared" si="446"/>
        <v>Analyse/Umsetzung</v>
      </c>
      <c r="L4744" t="str">
        <f t="shared" si="447"/>
        <v>01-</v>
      </c>
      <c r="M4744" t="str">
        <f t="shared" si="448"/>
        <v xml:space="preserve">01 </v>
      </c>
      <c r="N4744" t="e">
        <f t="shared" si="449"/>
        <v>#VALUE!</v>
      </c>
      <c r="O4744" t="b" cm="1">
        <f t="array" ref="O4744">COUNT(FIND({0,1,2,3,4,5,6,7,8,9},N4744))&gt;0</f>
        <v>0</v>
      </c>
    </row>
    <row r="4745" spans="1:15" hidden="1" x14ac:dyDescent="0.3">
      <c r="A4745" s="1" t="s">
        <v>8846</v>
      </c>
      <c r="B4745" t="s">
        <v>4946</v>
      </c>
      <c r="C4745" t="s">
        <v>8534</v>
      </c>
      <c r="D4745">
        <v>2</v>
      </c>
      <c r="E4745" t="s">
        <v>7</v>
      </c>
      <c r="I4745">
        <f t="shared" si="444"/>
        <v>1</v>
      </c>
      <c r="J4745">
        <f t="shared" si="445"/>
        <v>1</v>
      </c>
      <c r="K4745" t="str">
        <f t="shared" si="446"/>
        <v>Analyse/Umsetzung</v>
      </c>
      <c r="L4745" t="str">
        <f t="shared" si="447"/>
        <v>01-</v>
      </c>
      <c r="M4745" t="str">
        <f t="shared" si="448"/>
        <v xml:space="preserve">01 </v>
      </c>
      <c r="N4745" t="e">
        <f t="shared" si="449"/>
        <v>#VALUE!</v>
      </c>
      <c r="O4745" t="b" cm="1">
        <f t="array" ref="O4745">COUNT(FIND({0,1,2,3,4,5,6,7,8,9},N4745))&gt;0</f>
        <v>0</v>
      </c>
    </row>
    <row r="4746" spans="1:15" hidden="1" x14ac:dyDescent="0.3">
      <c r="A4746" s="1" t="s">
        <v>8847</v>
      </c>
      <c r="B4746" t="s">
        <v>4948</v>
      </c>
      <c r="C4746" t="s">
        <v>8534</v>
      </c>
      <c r="D4746">
        <v>2</v>
      </c>
      <c r="E4746" t="s">
        <v>7</v>
      </c>
      <c r="I4746">
        <f t="shared" si="444"/>
        <v>1</v>
      </c>
      <c r="J4746">
        <f t="shared" si="445"/>
        <v>1</v>
      </c>
      <c r="K4746" t="str">
        <f t="shared" si="446"/>
        <v>Analyse/Umsetzung</v>
      </c>
      <c r="L4746" t="str">
        <f t="shared" si="447"/>
        <v>01-</v>
      </c>
      <c r="M4746" t="str">
        <f t="shared" si="448"/>
        <v xml:space="preserve">01 </v>
      </c>
      <c r="N4746" t="e">
        <f t="shared" si="449"/>
        <v>#VALUE!</v>
      </c>
      <c r="O4746" t="b" cm="1">
        <f t="array" ref="O4746">COUNT(FIND({0,1,2,3,4,5,6,7,8,9},N4746))&gt;0</f>
        <v>0</v>
      </c>
    </row>
    <row r="4747" spans="1:15" hidden="1" x14ac:dyDescent="0.3">
      <c r="A4747" s="1" t="s">
        <v>8848</v>
      </c>
      <c r="B4747" t="s">
        <v>4950</v>
      </c>
      <c r="C4747" t="s">
        <v>8534</v>
      </c>
      <c r="D4747">
        <v>2</v>
      </c>
      <c r="E4747" t="s">
        <v>7</v>
      </c>
      <c r="I4747">
        <f t="shared" si="444"/>
        <v>1</v>
      </c>
      <c r="J4747">
        <f t="shared" si="445"/>
        <v>1</v>
      </c>
      <c r="K4747" t="str">
        <f t="shared" si="446"/>
        <v>Analyse/Umsetzung</v>
      </c>
      <c r="L4747" t="str">
        <f t="shared" si="447"/>
        <v>01-</v>
      </c>
      <c r="M4747" t="str">
        <f t="shared" si="448"/>
        <v xml:space="preserve">01 </v>
      </c>
      <c r="N4747" t="e">
        <f t="shared" si="449"/>
        <v>#VALUE!</v>
      </c>
      <c r="O4747" t="b" cm="1">
        <f t="array" ref="O4747">COUNT(FIND({0,1,2,3,4,5,6,7,8,9},N4747))&gt;0</f>
        <v>0</v>
      </c>
    </row>
    <row r="4748" spans="1:15" hidden="1" x14ac:dyDescent="0.3">
      <c r="A4748" s="1" t="s">
        <v>8849</v>
      </c>
      <c r="B4748" t="s">
        <v>4952</v>
      </c>
      <c r="C4748" t="s">
        <v>8534</v>
      </c>
      <c r="D4748">
        <v>2</v>
      </c>
      <c r="E4748" t="s">
        <v>7</v>
      </c>
      <c r="I4748">
        <f t="shared" si="444"/>
        <v>1</v>
      </c>
      <c r="J4748">
        <f t="shared" si="445"/>
        <v>1</v>
      </c>
      <c r="K4748" t="str">
        <f t="shared" si="446"/>
        <v>Analyse/Umsetzung</v>
      </c>
      <c r="L4748" t="str">
        <f t="shared" si="447"/>
        <v>01-</v>
      </c>
      <c r="M4748" t="str">
        <f t="shared" si="448"/>
        <v xml:space="preserve">01 </v>
      </c>
      <c r="N4748" t="e">
        <f t="shared" si="449"/>
        <v>#VALUE!</v>
      </c>
      <c r="O4748" t="b" cm="1">
        <f t="array" ref="O4748">COUNT(FIND({0,1,2,3,4,5,6,7,8,9},N4748))&gt;0</f>
        <v>0</v>
      </c>
    </row>
    <row r="4749" spans="1:15" hidden="1" x14ac:dyDescent="0.3">
      <c r="A4749" s="1" t="s">
        <v>8850</v>
      </c>
      <c r="B4749" t="s">
        <v>4954</v>
      </c>
      <c r="C4749" t="s">
        <v>8534</v>
      </c>
      <c r="D4749">
        <v>2</v>
      </c>
      <c r="E4749" t="s">
        <v>7</v>
      </c>
      <c r="I4749">
        <f t="shared" si="444"/>
        <v>1</v>
      </c>
      <c r="J4749">
        <f t="shared" si="445"/>
        <v>1</v>
      </c>
      <c r="K4749" t="str">
        <f t="shared" si="446"/>
        <v>Analyse/Umsetzung</v>
      </c>
      <c r="L4749" t="str">
        <f t="shared" si="447"/>
        <v>01-</v>
      </c>
      <c r="M4749" t="str">
        <f t="shared" si="448"/>
        <v xml:space="preserve">01 </v>
      </c>
      <c r="N4749" t="e">
        <f t="shared" si="449"/>
        <v>#VALUE!</v>
      </c>
      <c r="O4749" t="b" cm="1">
        <f t="array" ref="O4749">COUNT(FIND({0,1,2,3,4,5,6,7,8,9},N4749))&gt;0</f>
        <v>0</v>
      </c>
    </row>
    <row r="4750" spans="1:15" hidden="1" x14ac:dyDescent="0.3">
      <c r="A4750" s="1" t="s">
        <v>8851</v>
      </c>
      <c r="B4750" t="s">
        <v>4956</v>
      </c>
      <c r="C4750" t="s">
        <v>8534</v>
      </c>
      <c r="D4750">
        <v>2</v>
      </c>
      <c r="E4750" t="s">
        <v>7</v>
      </c>
      <c r="I4750">
        <f t="shared" si="444"/>
        <v>1</v>
      </c>
      <c r="J4750">
        <f t="shared" si="445"/>
        <v>1</v>
      </c>
      <c r="K4750" t="str">
        <f t="shared" si="446"/>
        <v>Analyse/Umsetzung</v>
      </c>
      <c r="L4750" t="str">
        <f t="shared" si="447"/>
        <v>01-</v>
      </c>
      <c r="M4750" t="str">
        <f t="shared" si="448"/>
        <v xml:space="preserve">01 </v>
      </c>
      <c r="N4750" t="e">
        <f t="shared" si="449"/>
        <v>#VALUE!</v>
      </c>
      <c r="O4750" t="b" cm="1">
        <f t="array" ref="O4750">COUNT(FIND({0,1,2,3,4,5,6,7,8,9},N4750))&gt;0</f>
        <v>0</v>
      </c>
    </row>
    <row r="4751" spans="1:15" hidden="1" x14ac:dyDescent="0.3">
      <c r="A4751" s="1" t="s">
        <v>8852</v>
      </c>
      <c r="B4751" t="s">
        <v>4958</v>
      </c>
      <c r="C4751" t="s">
        <v>5174</v>
      </c>
      <c r="D4751">
        <v>2</v>
      </c>
      <c r="E4751" t="s">
        <v>7</v>
      </c>
      <c r="I4751">
        <f t="shared" si="444"/>
        <v>1</v>
      </c>
      <c r="J4751">
        <f t="shared" si="445"/>
        <v>1</v>
      </c>
      <c r="K4751" t="str">
        <f t="shared" si="446"/>
        <v>Durchführung</v>
      </c>
      <c r="L4751" t="str">
        <f t="shared" si="447"/>
        <v>01-</v>
      </c>
      <c r="M4751" t="str">
        <f t="shared" si="448"/>
        <v xml:space="preserve">01 </v>
      </c>
      <c r="N4751" t="e">
        <f t="shared" si="449"/>
        <v>#VALUE!</v>
      </c>
      <c r="O4751" t="b" cm="1">
        <f t="array" ref="O4751">COUNT(FIND({0,1,2,3,4,5,6,7,8,9},N4751))&gt;0</f>
        <v>0</v>
      </c>
    </row>
    <row r="4752" spans="1:15" hidden="1" x14ac:dyDescent="0.3">
      <c r="A4752" s="1" t="s">
        <v>8853</v>
      </c>
      <c r="B4752" t="s">
        <v>4960</v>
      </c>
      <c r="C4752" t="s">
        <v>8534</v>
      </c>
      <c r="D4752">
        <v>2</v>
      </c>
      <c r="E4752" t="s">
        <v>7</v>
      </c>
      <c r="I4752">
        <f t="shared" si="444"/>
        <v>1</v>
      </c>
      <c r="J4752">
        <f t="shared" si="445"/>
        <v>1</v>
      </c>
      <c r="K4752" t="str">
        <f t="shared" si="446"/>
        <v>Analyse/Umsetzung</v>
      </c>
      <c r="L4752" t="str">
        <f t="shared" si="447"/>
        <v>01-</v>
      </c>
      <c r="M4752" t="str">
        <f t="shared" si="448"/>
        <v xml:space="preserve">01 </v>
      </c>
      <c r="N4752" t="e">
        <f t="shared" si="449"/>
        <v>#VALUE!</v>
      </c>
      <c r="O4752" t="b" cm="1">
        <f t="array" ref="O4752">COUNT(FIND({0,1,2,3,4,5,6,7,8,9},N4752))&gt;0</f>
        <v>0</v>
      </c>
    </row>
    <row r="4753" spans="1:15" hidden="1" x14ac:dyDescent="0.3">
      <c r="A4753" s="1" t="s">
        <v>8854</v>
      </c>
      <c r="B4753" t="s">
        <v>4962</v>
      </c>
      <c r="C4753" t="s">
        <v>5034</v>
      </c>
      <c r="D4753">
        <v>2</v>
      </c>
      <c r="E4753" t="s">
        <v>7</v>
      </c>
      <c r="I4753">
        <f t="shared" si="444"/>
        <v>1</v>
      </c>
      <c r="J4753">
        <f t="shared" si="445"/>
        <v>1</v>
      </c>
      <c r="K4753" t="str">
        <f t="shared" si="446"/>
        <v>Umsetzung</v>
      </c>
      <c r="L4753" t="str">
        <f t="shared" si="447"/>
        <v>01-</v>
      </c>
      <c r="M4753" t="str">
        <f t="shared" si="448"/>
        <v xml:space="preserve">01 </v>
      </c>
      <c r="N4753" t="e">
        <f t="shared" si="449"/>
        <v>#VALUE!</v>
      </c>
      <c r="O4753" t="b" cm="1">
        <f t="array" ref="O4753">COUNT(FIND({0,1,2,3,4,5,6,7,8,9},N4753))&gt;0</f>
        <v>0</v>
      </c>
    </row>
    <row r="4754" spans="1:15" hidden="1" x14ac:dyDescent="0.3">
      <c r="A4754" s="1" t="s">
        <v>8855</v>
      </c>
      <c r="B4754" t="s">
        <v>4963</v>
      </c>
      <c r="C4754" t="s">
        <v>8534</v>
      </c>
      <c r="D4754">
        <v>2</v>
      </c>
      <c r="E4754" t="s">
        <v>7</v>
      </c>
      <c r="I4754">
        <f t="shared" si="444"/>
        <v>1</v>
      </c>
      <c r="J4754">
        <f t="shared" si="445"/>
        <v>1</v>
      </c>
      <c r="K4754" t="str">
        <f t="shared" si="446"/>
        <v>Analyse/Umsetzung</v>
      </c>
      <c r="L4754" t="str">
        <f t="shared" si="447"/>
        <v>01-</v>
      </c>
      <c r="M4754" t="str">
        <f t="shared" si="448"/>
        <v xml:space="preserve">01 </v>
      </c>
      <c r="N4754" t="e">
        <f t="shared" si="449"/>
        <v>#VALUE!</v>
      </c>
      <c r="O4754" t="b" cm="1">
        <f t="array" ref="O4754">COUNT(FIND({0,1,2,3,4,5,6,7,8,9},N4754))&gt;0</f>
        <v>0</v>
      </c>
    </row>
    <row r="4755" spans="1:15" hidden="1" x14ac:dyDescent="0.3">
      <c r="A4755" s="1" t="s">
        <v>8856</v>
      </c>
      <c r="B4755" t="s">
        <v>4964</v>
      </c>
      <c r="C4755" t="s">
        <v>5034</v>
      </c>
      <c r="D4755">
        <v>2</v>
      </c>
      <c r="E4755" t="s">
        <v>7</v>
      </c>
      <c r="I4755">
        <f t="shared" si="444"/>
        <v>1</v>
      </c>
      <c r="J4755">
        <f t="shared" si="445"/>
        <v>1</v>
      </c>
      <c r="K4755" t="str">
        <f t="shared" si="446"/>
        <v>Umsetzung</v>
      </c>
      <c r="L4755" t="str">
        <f t="shared" si="447"/>
        <v>01-</v>
      </c>
      <c r="M4755" t="str">
        <f t="shared" si="448"/>
        <v xml:space="preserve">01 </v>
      </c>
      <c r="N4755" t="e">
        <f t="shared" si="449"/>
        <v>#VALUE!</v>
      </c>
      <c r="O4755" t="b" cm="1">
        <f t="array" ref="O4755">COUNT(FIND({0,1,2,3,4,5,6,7,8,9},N4755))&gt;0</f>
        <v>0</v>
      </c>
    </row>
    <row r="4756" spans="1:15" hidden="1" x14ac:dyDescent="0.3">
      <c r="A4756" s="1" t="s">
        <v>8857</v>
      </c>
      <c r="B4756" t="s">
        <v>4966</v>
      </c>
      <c r="C4756" t="s">
        <v>8534</v>
      </c>
      <c r="D4756">
        <v>2</v>
      </c>
      <c r="E4756" t="s">
        <v>7</v>
      </c>
      <c r="I4756">
        <f t="shared" si="444"/>
        <v>1</v>
      </c>
      <c r="J4756">
        <f t="shared" si="445"/>
        <v>1</v>
      </c>
      <c r="K4756" t="str">
        <f t="shared" si="446"/>
        <v>Analyse/Umsetzung</v>
      </c>
      <c r="L4756" t="str">
        <f t="shared" si="447"/>
        <v>01-</v>
      </c>
      <c r="M4756" t="str">
        <f t="shared" si="448"/>
        <v xml:space="preserve">01 </v>
      </c>
      <c r="N4756" t="e">
        <f t="shared" si="449"/>
        <v>#VALUE!</v>
      </c>
      <c r="O4756" t="b" cm="1">
        <f t="array" ref="O4756">COUNT(FIND({0,1,2,3,4,5,6,7,8,9},N4756))&gt;0</f>
        <v>0</v>
      </c>
    </row>
    <row r="4757" spans="1:15" hidden="1" x14ac:dyDescent="0.3">
      <c r="A4757" s="1" t="s">
        <v>8858</v>
      </c>
      <c r="B4757" t="s">
        <v>4968</v>
      </c>
      <c r="C4757" t="s">
        <v>5034</v>
      </c>
      <c r="D4757">
        <v>2</v>
      </c>
      <c r="E4757" t="s">
        <v>7</v>
      </c>
      <c r="I4757">
        <f t="shared" si="444"/>
        <v>1</v>
      </c>
      <c r="J4757">
        <f t="shared" si="445"/>
        <v>1</v>
      </c>
      <c r="K4757" t="str">
        <f t="shared" si="446"/>
        <v>Umsetzung</v>
      </c>
      <c r="L4757" t="str">
        <f t="shared" si="447"/>
        <v>01-</v>
      </c>
      <c r="M4757" t="str">
        <f t="shared" si="448"/>
        <v xml:space="preserve">01 </v>
      </c>
      <c r="N4757" t="e">
        <f t="shared" si="449"/>
        <v>#VALUE!</v>
      </c>
      <c r="O4757" t="b" cm="1">
        <f t="array" ref="O4757">COUNT(FIND({0,1,2,3,4,5,6,7,8,9},N4757))&gt;0</f>
        <v>0</v>
      </c>
    </row>
    <row r="4758" spans="1:15" hidden="1" x14ac:dyDescent="0.3">
      <c r="A4758" s="1" t="s">
        <v>8859</v>
      </c>
      <c r="B4758" t="s">
        <v>4970</v>
      </c>
      <c r="C4758" t="s">
        <v>5034</v>
      </c>
      <c r="D4758">
        <v>2</v>
      </c>
      <c r="E4758" t="s">
        <v>7</v>
      </c>
      <c r="I4758">
        <f t="shared" si="444"/>
        <v>1</v>
      </c>
      <c r="J4758">
        <f t="shared" si="445"/>
        <v>1</v>
      </c>
      <c r="K4758" t="str">
        <f t="shared" si="446"/>
        <v>Umsetzung</v>
      </c>
      <c r="L4758" t="str">
        <f t="shared" si="447"/>
        <v>01-</v>
      </c>
      <c r="M4758" t="str">
        <f t="shared" si="448"/>
        <v xml:space="preserve">01 </v>
      </c>
      <c r="N4758" t="e">
        <f t="shared" si="449"/>
        <v>#VALUE!</v>
      </c>
      <c r="O4758" t="b" cm="1">
        <f t="array" ref="O4758">COUNT(FIND({0,1,2,3,4,5,6,7,8,9},N4758))&gt;0</f>
        <v>0</v>
      </c>
    </row>
    <row r="4759" spans="1:15" hidden="1" x14ac:dyDescent="0.3">
      <c r="A4759" s="1" t="s">
        <v>8860</v>
      </c>
      <c r="B4759" t="s">
        <v>4971</v>
      </c>
      <c r="C4759" t="s">
        <v>5034</v>
      </c>
      <c r="D4759">
        <v>2</v>
      </c>
      <c r="E4759" t="s">
        <v>7</v>
      </c>
      <c r="I4759">
        <f t="shared" si="444"/>
        <v>1</v>
      </c>
      <c r="J4759">
        <f t="shared" si="445"/>
        <v>1</v>
      </c>
      <c r="K4759" t="str">
        <f t="shared" si="446"/>
        <v>Umsetzung</v>
      </c>
      <c r="L4759" t="str">
        <f t="shared" si="447"/>
        <v>01-</v>
      </c>
      <c r="M4759" t="str">
        <f t="shared" si="448"/>
        <v xml:space="preserve">01 </v>
      </c>
      <c r="N4759" t="e">
        <f t="shared" si="449"/>
        <v>#VALUE!</v>
      </c>
      <c r="O4759" t="b" cm="1">
        <f t="array" ref="O4759">COUNT(FIND({0,1,2,3,4,5,6,7,8,9},N4759))&gt;0</f>
        <v>0</v>
      </c>
    </row>
    <row r="4760" spans="1:15" hidden="1" x14ac:dyDescent="0.3">
      <c r="A4760" s="1" t="s">
        <v>8861</v>
      </c>
      <c r="B4760" t="s">
        <v>4972</v>
      </c>
      <c r="C4760" t="s">
        <v>5034</v>
      </c>
      <c r="D4760">
        <v>2</v>
      </c>
      <c r="E4760" t="s">
        <v>7</v>
      </c>
      <c r="I4760">
        <f t="shared" si="444"/>
        <v>1</v>
      </c>
      <c r="J4760">
        <f t="shared" si="445"/>
        <v>1</v>
      </c>
      <c r="K4760" t="str">
        <f t="shared" si="446"/>
        <v>Umsetzung</v>
      </c>
      <c r="L4760" t="str">
        <f t="shared" si="447"/>
        <v>01-</v>
      </c>
      <c r="M4760" t="str">
        <f t="shared" si="448"/>
        <v xml:space="preserve">01 </v>
      </c>
      <c r="N4760" t="e">
        <f t="shared" si="449"/>
        <v>#VALUE!</v>
      </c>
      <c r="O4760" t="b" cm="1">
        <f t="array" ref="O4760">COUNT(FIND({0,1,2,3,4,5,6,7,8,9},N4760))&gt;0</f>
        <v>0</v>
      </c>
    </row>
    <row r="4761" spans="1:15" hidden="1" x14ac:dyDescent="0.3">
      <c r="A4761" s="1" t="s">
        <v>8862</v>
      </c>
      <c r="B4761" t="s">
        <v>4974</v>
      </c>
      <c r="C4761" t="s">
        <v>5034</v>
      </c>
      <c r="D4761">
        <v>2</v>
      </c>
      <c r="E4761" t="s">
        <v>7</v>
      </c>
      <c r="I4761">
        <f t="shared" si="444"/>
        <v>1</v>
      </c>
      <c r="J4761">
        <f t="shared" si="445"/>
        <v>1</v>
      </c>
      <c r="K4761" t="str">
        <f t="shared" si="446"/>
        <v>Umsetzung</v>
      </c>
      <c r="L4761" t="str">
        <f t="shared" si="447"/>
        <v>01-</v>
      </c>
      <c r="M4761" t="str">
        <f t="shared" si="448"/>
        <v xml:space="preserve">01 </v>
      </c>
      <c r="N4761" t="e">
        <f t="shared" si="449"/>
        <v>#VALUE!</v>
      </c>
      <c r="O4761" t="b" cm="1">
        <f t="array" ref="O4761">COUNT(FIND({0,1,2,3,4,5,6,7,8,9},N4761))&gt;0</f>
        <v>0</v>
      </c>
    </row>
    <row r="4762" spans="1:15" hidden="1" x14ac:dyDescent="0.3">
      <c r="A4762" s="1" t="s">
        <v>8863</v>
      </c>
      <c r="B4762" t="s">
        <v>4976</v>
      </c>
      <c r="C4762" t="s">
        <v>5034</v>
      </c>
      <c r="D4762">
        <v>2</v>
      </c>
      <c r="E4762" t="s">
        <v>7</v>
      </c>
      <c r="I4762">
        <f t="shared" si="444"/>
        <v>1</v>
      </c>
      <c r="J4762">
        <f t="shared" si="445"/>
        <v>1</v>
      </c>
      <c r="K4762" t="str">
        <f t="shared" si="446"/>
        <v>Umsetzung</v>
      </c>
      <c r="L4762" t="str">
        <f t="shared" si="447"/>
        <v>01-</v>
      </c>
      <c r="M4762" t="str">
        <f t="shared" si="448"/>
        <v xml:space="preserve">01 </v>
      </c>
      <c r="N4762" t="e">
        <f t="shared" si="449"/>
        <v>#VALUE!</v>
      </c>
      <c r="O4762" t="b" cm="1">
        <f t="array" ref="O4762">COUNT(FIND({0,1,2,3,4,5,6,7,8,9},N4762))&gt;0</f>
        <v>0</v>
      </c>
    </row>
    <row r="4763" spans="1:15" hidden="1" x14ac:dyDescent="0.3">
      <c r="A4763" s="1" t="s">
        <v>8864</v>
      </c>
      <c r="B4763" t="s">
        <v>4978</v>
      </c>
      <c r="C4763" t="s">
        <v>5034</v>
      </c>
      <c r="D4763">
        <v>2</v>
      </c>
      <c r="E4763" t="s">
        <v>7</v>
      </c>
      <c r="I4763">
        <f t="shared" si="444"/>
        <v>1</v>
      </c>
      <c r="J4763">
        <f t="shared" si="445"/>
        <v>1</v>
      </c>
      <c r="K4763" t="str">
        <f t="shared" si="446"/>
        <v>Umsetzung</v>
      </c>
      <c r="L4763" t="str">
        <f t="shared" si="447"/>
        <v>01-</v>
      </c>
      <c r="M4763" t="str">
        <f t="shared" si="448"/>
        <v xml:space="preserve">01 </v>
      </c>
      <c r="N4763" t="e">
        <f t="shared" si="449"/>
        <v>#VALUE!</v>
      </c>
      <c r="O4763" t="b" cm="1">
        <f t="array" ref="O4763">COUNT(FIND({0,1,2,3,4,5,6,7,8,9},N4763))&gt;0</f>
        <v>0</v>
      </c>
    </row>
    <row r="4764" spans="1:15" hidden="1" x14ac:dyDescent="0.3">
      <c r="A4764" s="1" t="s">
        <v>8865</v>
      </c>
      <c r="B4764" t="s">
        <v>4980</v>
      </c>
      <c r="C4764" t="s">
        <v>5034</v>
      </c>
      <c r="D4764">
        <v>2</v>
      </c>
      <c r="E4764" t="s">
        <v>7</v>
      </c>
      <c r="I4764">
        <f t="shared" si="444"/>
        <v>1</v>
      </c>
      <c r="J4764">
        <f t="shared" si="445"/>
        <v>1</v>
      </c>
      <c r="K4764" t="str">
        <f t="shared" si="446"/>
        <v>Umsetzung</v>
      </c>
      <c r="L4764" t="str">
        <f t="shared" si="447"/>
        <v>01-</v>
      </c>
      <c r="M4764" t="str">
        <f t="shared" si="448"/>
        <v xml:space="preserve">01 </v>
      </c>
      <c r="N4764" t="e">
        <f t="shared" si="449"/>
        <v>#VALUE!</v>
      </c>
      <c r="O4764" t="b" cm="1">
        <f t="array" ref="O4764">COUNT(FIND({0,1,2,3,4,5,6,7,8,9},N4764))&gt;0</f>
        <v>0</v>
      </c>
    </row>
    <row r="4765" spans="1:15" hidden="1" x14ac:dyDescent="0.3">
      <c r="A4765" s="1" t="s">
        <v>8866</v>
      </c>
      <c r="B4765" t="s">
        <v>4982</v>
      </c>
      <c r="C4765" t="s">
        <v>5034</v>
      </c>
      <c r="D4765">
        <v>2</v>
      </c>
      <c r="E4765" t="s">
        <v>7</v>
      </c>
      <c r="I4765">
        <f t="shared" si="444"/>
        <v>1</v>
      </c>
      <c r="J4765">
        <f t="shared" si="445"/>
        <v>1</v>
      </c>
      <c r="K4765" t="str">
        <f t="shared" si="446"/>
        <v>Umsetzung</v>
      </c>
      <c r="L4765" t="str">
        <f t="shared" si="447"/>
        <v>01-</v>
      </c>
      <c r="M4765" t="str">
        <f t="shared" si="448"/>
        <v xml:space="preserve">01 </v>
      </c>
      <c r="N4765" t="e">
        <f t="shared" si="449"/>
        <v>#VALUE!</v>
      </c>
      <c r="O4765" t="b" cm="1">
        <f t="array" ref="O4765">COUNT(FIND({0,1,2,3,4,5,6,7,8,9},N4765))&gt;0</f>
        <v>0</v>
      </c>
    </row>
    <row r="4766" spans="1:15" hidden="1" x14ac:dyDescent="0.3">
      <c r="A4766" s="1" t="s">
        <v>8867</v>
      </c>
      <c r="B4766" t="s">
        <v>4984</v>
      </c>
      <c r="C4766" t="s">
        <v>5034</v>
      </c>
      <c r="D4766">
        <v>2</v>
      </c>
      <c r="E4766" t="s">
        <v>7</v>
      </c>
      <c r="I4766">
        <f t="shared" si="444"/>
        <v>1</v>
      </c>
      <c r="J4766">
        <f t="shared" si="445"/>
        <v>1</v>
      </c>
      <c r="K4766" t="str">
        <f t="shared" si="446"/>
        <v>Umsetzung</v>
      </c>
      <c r="L4766" t="str">
        <f t="shared" si="447"/>
        <v>01-</v>
      </c>
      <c r="M4766" t="str">
        <f t="shared" si="448"/>
        <v xml:space="preserve">01 </v>
      </c>
      <c r="N4766" t="e">
        <f t="shared" si="449"/>
        <v>#VALUE!</v>
      </c>
      <c r="O4766" t="b" cm="1">
        <f t="array" ref="O4766">COUNT(FIND({0,1,2,3,4,5,6,7,8,9},N4766))&gt;0</f>
        <v>0</v>
      </c>
    </row>
    <row r="4767" spans="1:15" hidden="1" x14ac:dyDescent="0.3">
      <c r="A4767" s="1" t="s">
        <v>8868</v>
      </c>
      <c r="B4767" t="s">
        <v>4986</v>
      </c>
      <c r="C4767" t="s">
        <v>5001</v>
      </c>
      <c r="D4767">
        <v>2</v>
      </c>
      <c r="E4767" t="s">
        <v>7</v>
      </c>
      <c r="I4767">
        <f t="shared" si="444"/>
        <v>1</v>
      </c>
      <c r="J4767">
        <f t="shared" si="445"/>
        <v>1</v>
      </c>
      <c r="K4767" t="str">
        <f t="shared" si="446"/>
        <v>Koordination/Planung</v>
      </c>
      <c r="L4767" t="str">
        <f t="shared" si="447"/>
        <v>02-</v>
      </c>
      <c r="M4767" t="str">
        <f t="shared" si="448"/>
        <v xml:space="preserve">02 </v>
      </c>
      <c r="N4767" t="e">
        <f t="shared" si="449"/>
        <v>#VALUE!</v>
      </c>
      <c r="O4767" t="b" cm="1">
        <f t="array" ref="O4767">COUNT(FIND({0,1,2,3,4,5,6,7,8,9},N4767))&gt;0</f>
        <v>0</v>
      </c>
    </row>
    <row r="4768" spans="1:15" hidden="1" x14ac:dyDescent="0.3">
      <c r="A4768" s="1" t="s">
        <v>8869</v>
      </c>
      <c r="B4768" t="s">
        <v>4988</v>
      </c>
      <c r="C4768" t="s">
        <v>5201</v>
      </c>
      <c r="D4768">
        <v>2</v>
      </c>
      <c r="E4768" t="s">
        <v>7</v>
      </c>
      <c r="I4768">
        <f t="shared" si="444"/>
        <v>1</v>
      </c>
      <c r="J4768">
        <f t="shared" si="445"/>
        <v>1</v>
      </c>
      <c r="K4768" t="str">
        <f t="shared" si="446"/>
        <v>Bezug; Direktanfragen</v>
      </c>
      <c r="L4768" t="str">
        <f t="shared" si="447"/>
        <v>00000 ohne Ticket-</v>
      </c>
      <c r="M4768" t="str">
        <f t="shared" si="448"/>
        <v xml:space="preserve">00000 ohne Ticket </v>
      </c>
      <c r="N4768" t="str">
        <f t="shared" si="449"/>
        <v>Bezug;</v>
      </c>
      <c r="O4768" t="b" cm="1">
        <f t="array" ref="O4768">COUNT(FIND({0,1,2,3,4,5,6,7,8,9},N4768))&gt;0</f>
        <v>0</v>
      </c>
    </row>
    <row r="4769" spans="1:15" hidden="1" x14ac:dyDescent="0.3">
      <c r="A4769" s="1" t="s">
        <v>8870</v>
      </c>
      <c r="B4769" t="s">
        <v>4990</v>
      </c>
      <c r="C4769" t="s">
        <v>364</v>
      </c>
      <c r="D4769">
        <v>2</v>
      </c>
      <c r="E4769" t="s">
        <v>7</v>
      </c>
      <c r="I4769">
        <f t="shared" si="444"/>
        <v>1</v>
      </c>
      <c r="J4769">
        <f t="shared" si="445"/>
        <v>1</v>
      </c>
      <c r="K4769" t="str">
        <f t="shared" si="446"/>
        <v>Allgemein</v>
      </c>
      <c r="L4769" t="str">
        <f t="shared" si="447"/>
        <v>01-</v>
      </c>
      <c r="M4769" t="str">
        <f t="shared" si="448"/>
        <v xml:space="preserve">01 </v>
      </c>
      <c r="N4769" t="e">
        <f t="shared" si="449"/>
        <v>#VALUE!</v>
      </c>
      <c r="O4769" t="b" cm="1">
        <f t="array" ref="O4769">COUNT(FIND({0,1,2,3,4,5,6,7,8,9},N4769))&gt;0</f>
        <v>0</v>
      </c>
    </row>
    <row r="4770" spans="1:15" hidden="1" x14ac:dyDescent="0.3">
      <c r="A4770" s="1" t="s">
        <v>8871</v>
      </c>
      <c r="B4770" t="s">
        <v>8872</v>
      </c>
      <c r="C4770" t="s">
        <v>5201</v>
      </c>
      <c r="D4770">
        <v>2</v>
      </c>
      <c r="E4770" t="s">
        <v>7</v>
      </c>
      <c r="I4770">
        <f t="shared" si="444"/>
        <v>1</v>
      </c>
      <c r="J4770">
        <f t="shared" si="445"/>
        <v>1</v>
      </c>
      <c r="K4770" t="str">
        <f t="shared" si="446"/>
        <v>Bezug; Direktanfragen</v>
      </c>
      <c r="L4770" t="str">
        <f t="shared" si="447"/>
        <v>00000 ohne Ticket-</v>
      </c>
      <c r="M4770" t="str">
        <f t="shared" si="448"/>
        <v xml:space="preserve">00000 ohne Ticket </v>
      </c>
      <c r="N4770" t="str">
        <f t="shared" si="449"/>
        <v>Bezug;</v>
      </c>
      <c r="O4770" t="b" cm="1">
        <f t="array" ref="O4770">COUNT(FIND({0,1,2,3,4,5,6,7,8,9},N4770))&gt;0</f>
        <v>0</v>
      </c>
    </row>
    <row r="4771" spans="1:15" hidden="1" x14ac:dyDescent="0.3">
      <c r="A4771" s="1" t="s">
        <v>8873</v>
      </c>
      <c r="B4771" t="s">
        <v>4992</v>
      </c>
      <c r="C4771" t="s">
        <v>5529</v>
      </c>
      <c r="D4771">
        <v>2</v>
      </c>
      <c r="E4771" t="s">
        <v>7</v>
      </c>
      <c r="I4771">
        <f t="shared" si="444"/>
        <v>1</v>
      </c>
      <c r="J4771">
        <f t="shared" si="445"/>
        <v>1</v>
      </c>
      <c r="K4771" t="str">
        <f t="shared" si="446"/>
        <v>Abstimmung</v>
      </c>
      <c r="L4771" t="str">
        <f t="shared" si="447"/>
        <v>00-</v>
      </c>
      <c r="M4771" t="str">
        <f t="shared" si="448"/>
        <v xml:space="preserve">00 </v>
      </c>
      <c r="N4771" t="e">
        <f t="shared" si="449"/>
        <v>#VALUE!</v>
      </c>
      <c r="O4771" t="b" cm="1">
        <f t="array" ref="O4771">COUNT(FIND({0,1,2,3,4,5,6,7,8,9},N4771))&gt;0</f>
        <v>0</v>
      </c>
    </row>
    <row r="4772" spans="1:15" hidden="1" x14ac:dyDescent="0.3">
      <c r="A4772" s="1" t="s">
        <v>8874</v>
      </c>
      <c r="B4772" t="s">
        <v>4992</v>
      </c>
      <c r="C4772" t="s">
        <v>8875</v>
      </c>
      <c r="D4772">
        <v>2</v>
      </c>
      <c r="E4772" t="s">
        <v>7</v>
      </c>
      <c r="I4772">
        <f t="shared" si="444"/>
        <v>1</v>
      </c>
      <c r="J4772">
        <f t="shared" si="445"/>
        <v>1</v>
      </c>
      <c r="K4772" t="str">
        <f t="shared" si="446"/>
        <v>Vorbereitungen</v>
      </c>
      <c r="L4772" t="str">
        <f t="shared" si="447"/>
        <v>01-</v>
      </c>
      <c r="M4772" t="str">
        <f t="shared" si="448"/>
        <v xml:space="preserve">01 </v>
      </c>
      <c r="N4772" t="e">
        <f t="shared" si="449"/>
        <v>#VALUE!</v>
      </c>
      <c r="O4772" t="b" cm="1">
        <f t="array" ref="O4772">COUNT(FIND({0,1,2,3,4,5,6,7,8,9},N4772))&gt;0</f>
        <v>0</v>
      </c>
    </row>
    <row r="4773" spans="1:15" hidden="1" x14ac:dyDescent="0.3">
      <c r="A4773" s="1" t="s">
        <v>8876</v>
      </c>
      <c r="B4773" t="s">
        <v>4992</v>
      </c>
      <c r="C4773" t="s">
        <v>8877</v>
      </c>
      <c r="D4773">
        <v>2</v>
      </c>
      <c r="E4773" t="s">
        <v>7</v>
      </c>
      <c r="I4773">
        <f t="shared" si="444"/>
        <v>1</v>
      </c>
      <c r="J4773">
        <f t="shared" si="445"/>
        <v>1</v>
      </c>
      <c r="K4773" t="str">
        <f t="shared" si="446"/>
        <v>Unterstützung Herr Donat</v>
      </c>
      <c r="L4773" t="str">
        <f t="shared" si="447"/>
        <v>02-</v>
      </c>
      <c r="M4773" t="str">
        <f t="shared" si="448"/>
        <v xml:space="preserve">02 </v>
      </c>
      <c r="N4773" t="str">
        <f t="shared" si="449"/>
        <v>Unterstützung</v>
      </c>
      <c r="O4773" t="b" cm="1">
        <f t="array" ref="O4773">COUNT(FIND({0,1,2,3,4,5,6,7,8,9},N4773))&gt;0</f>
        <v>0</v>
      </c>
    </row>
    <row r="4774" spans="1:15" hidden="1" x14ac:dyDescent="0.3">
      <c r="A4774" s="1" t="s">
        <v>8878</v>
      </c>
      <c r="B4774" t="s">
        <v>4996</v>
      </c>
      <c r="C4774" t="s">
        <v>8879</v>
      </c>
      <c r="D4774">
        <v>2</v>
      </c>
      <c r="E4774" t="s">
        <v>7</v>
      </c>
      <c r="I4774">
        <f t="shared" si="444"/>
        <v>1</v>
      </c>
      <c r="J4774">
        <f t="shared" si="445"/>
        <v>1</v>
      </c>
      <c r="K4774" t="str">
        <f t="shared" si="446"/>
        <v>Koordiantion</v>
      </c>
      <c r="L4774" t="str">
        <f t="shared" si="447"/>
        <v>00-</v>
      </c>
      <c r="M4774" t="str">
        <f t="shared" si="448"/>
        <v xml:space="preserve">00 </v>
      </c>
      <c r="N4774" t="e">
        <f t="shared" si="449"/>
        <v>#VALUE!</v>
      </c>
      <c r="O4774" t="b" cm="1">
        <f t="array" ref="O4774">COUNT(FIND({0,1,2,3,4,5,6,7,8,9},N4774))&gt;0</f>
        <v>0</v>
      </c>
    </row>
    <row r="4775" spans="1:15" hidden="1" x14ac:dyDescent="0.3">
      <c r="A4775" s="1" t="s">
        <v>8880</v>
      </c>
      <c r="B4775" t="s">
        <v>4996</v>
      </c>
      <c r="C4775" t="s">
        <v>8881</v>
      </c>
      <c r="D4775">
        <v>2</v>
      </c>
      <c r="E4775" t="s">
        <v>7</v>
      </c>
      <c r="I4775">
        <f t="shared" si="444"/>
        <v>1</v>
      </c>
      <c r="J4775">
        <f t="shared" si="445"/>
        <v>1</v>
      </c>
      <c r="K4775" t="str">
        <f t="shared" si="446"/>
        <v>Projektteamsitzung</v>
      </c>
      <c r="L4775" t="str">
        <f t="shared" si="447"/>
        <v>01-</v>
      </c>
      <c r="M4775" t="str">
        <f t="shared" si="448"/>
        <v xml:space="preserve">01 </v>
      </c>
      <c r="N4775" t="e">
        <f t="shared" si="449"/>
        <v>#VALUE!</v>
      </c>
      <c r="O4775" t="b" cm="1">
        <f t="array" ref="O4775">COUNT(FIND({0,1,2,3,4,5,6,7,8,9},N4775))&gt;0</f>
        <v>0</v>
      </c>
    </row>
    <row r="4776" spans="1:15" hidden="1" x14ac:dyDescent="0.3">
      <c r="A4776" s="1" t="s">
        <v>8882</v>
      </c>
      <c r="B4776" t="s">
        <v>4996</v>
      </c>
      <c r="C4776" t="s">
        <v>8883</v>
      </c>
      <c r="D4776">
        <v>2</v>
      </c>
      <c r="E4776" t="s">
        <v>7</v>
      </c>
      <c r="I4776">
        <f t="shared" si="444"/>
        <v>1</v>
      </c>
      <c r="J4776">
        <f t="shared" si="445"/>
        <v>1</v>
      </c>
      <c r="K4776" t="str">
        <f t="shared" si="446"/>
        <v>QS</v>
      </c>
      <c r="L4776" t="str">
        <f t="shared" si="447"/>
        <v>02-</v>
      </c>
      <c r="M4776" t="str">
        <f t="shared" si="448"/>
        <v xml:space="preserve">02 </v>
      </c>
      <c r="N4776" t="e">
        <f t="shared" si="449"/>
        <v>#VALUE!</v>
      </c>
      <c r="O4776" t="b" cm="1">
        <f t="array" ref="O4776">COUNT(FIND({0,1,2,3,4,5,6,7,8,9},N4776))&gt;0</f>
        <v>0</v>
      </c>
    </row>
    <row r="4777" spans="1:15" hidden="1" x14ac:dyDescent="0.3">
      <c r="A4777" s="1" t="s">
        <v>8884</v>
      </c>
      <c r="B4777" t="s">
        <v>4996</v>
      </c>
      <c r="C4777" t="s">
        <v>8885</v>
      </c>
      <c r="D4777">
        <v>2</v>
      </c>
      <c r="E4777" t="s">
        <v>7</v>
      </c>
      <c r="I4777">
        <f t="shared" si="444"/>
        <v>1</v>
      </c>
      <c r="J4777">
        <f t="shared" si="445"/>
        <v>1</v>
      </c>
      <c r="K4777" t="str">
        <f t="shared" si="446"/>
        <v>Abstimmung Leitung</v>
      </c>
      <c r="L4777" t="str">
        <f t="shared" si="447"/>
        <v>03-</v>
      </c>
      <c r="M4777" t="str">
        <f t="shared" si="448"/>
        <v xml:space="preserve">03 </v>
      </c>
      <c r="N4777" t="str">
        <f t="shared" si="449"/>
        <v>Abstimmung</v>
      </c>
      <c r="O4777" t="b" cm="1">
        <f t="array" ref="O4777">COUNT(FIND({0,1,2,3,4,5,6,7,8,9},N4777))&gt;0</f>
        <v>0</v>
      </c>
    </row>
    <row r="4778" spans="1:15" hidden="1" x14ac:dyDescent="0.3">
      <c r="A4778" s="1" t="s">
        <v>8886</v>
      </c>
      <c r="B4778" t="s">
        <v>5002</v>
      </c>
      <c r="C4778" t="s">
        <v>5174</v>
      </c>
      <c r="D4778">
        <v>2</v>
      </c>
      <c r="E4778" t="s">
        <v>7</v>
      </c>
      <c r="I4778">
        <f t="shared" si="444"/>
        <v>1</v>
      </c>
      <c r="J4778">
        <f t="shared" si="445"/>
        <v>1</v>
      </c>
      <c r="K4778" t="str">
        <f t="shared" si="446"/>
        <v>Durchführung</v>
      </c>
      <c r="L4778" t="str">
        <f t="shared" si="447"/>
        <v>01-</v>
      </c>
      <c r="M4778" t="str">
        <f t="shared" si="448"/>
        <v xml:space="preserve">01 </v>
      </c>
      <c r="N4778" t="e">
        <f t="shared" si="449"/>
        <v>#VALUE!</v>
      </c>
      <c r="O4778" t="b" cm="1">
        <f t="array" ref="O4778">COUNT(FIND({0,1,2,3,4,5,6,7,8,9},N4778))&gt;0</f>
        <v>0</v>
      </c>
    </row>
    <row r="4779" spans="1:15" hidden="1" x14ac:dyDescent="0.3">
      <c r="A4779" s="1" t="s">
        <v>8887</v>
      </c>
      <c r="B4779" t="s">
        <v>5002</v>
      </c>
      <c r="C4779" t="s">
        <v>8888</v>
      </c>
      <c r="D4779">
        <v>2</v>
      </c>
      <c r="E4779" t="s">
        <v>7</v>
      </c>
      <c r="I4779">
        <f t="shared" si="444"/>
        <v>1</v>
      </c>
      <c r="J4779">
        <f t="shared" si="445"/>
        <v>1</v>
      </c>
      <c r="K4779" t="str">
        <f t="shared" si="446"/>
        <v>Abst. zur Feinkonzeption</v>
      </c>
      <c r="L4779" t="str">
        <f t="shared" si="447"/>
        <v>02-</v>
      </c>
      <c r="M4779" t="str">
        <f t="shared" si="448"/>
        <v xml:space="preserve">02 </v>
      </c>
      <c r="N4779" t="str">
        <f t="shared" si="449"/>
        <v>Abst.</v>
      </c>
      <c r="O4779" t="b" cm="1">
        <f t="array" ref="O4779">COUNT(FIND({0,1,2,3,4,5,6,7,8,9},N4779))&gt;0</f>
        <v>0</v>
      </c>
    </row>
    <row r="4780" spans="1:15" hidden="1" x14ac:dyDescent="0.3">
      <c r="A4780" s="1" t="s">
        <v>8889</v>
      </c>
      <c r="B4780" t="s">
        <v>5006</v>
      </c>
      <c r="C4780" t="s">
        <v>8890</v>
      </c>
      <c r="D4780">
        <v>2</v>
      </c>
      <c r="E4780" t="s">
        <v>7</v>
      </c>
      <c r="I4780">
        <f t="shared" si="444"/>
        <v>1</v>
      </c>
      <c r="J4780">
        <f t="shared" si="445"/>
        <v>1</v>
      </c>
      <c r="K4780" t="str">
        <f t="shared" si="446"/>
        <v>Nachschub</v>
      </c>
      <c r="L4780" t="str">
        <f t="shared" si="447"/>
        <v>01-</v>
      </c>
      <c r="M4780" t="str">
        <f t="shared" si="448"/>
        <v xml:space="preserve">01 </v>
      </c>
      <c r="N4780" t="e">
        <f t="shared" si="449"/>
        <v>#VALUE!</v>
      </c>
      <c r="O4780" t="b" cm="1">
        <f t="array" ref="O4780">COUNT(FIND({0,1,2,3,4,5,6,7,8,9},N4780))&gt;0</f>
        <v>0</v>
      </c>
    </row>
    <row r="4781" spans="1:15" hidden="1" x14ac:dyDescent="0.3">
      <c r="A4781" s="1" t="s">
        <v>8891</v>
      </c>
      <c r="B4781" t="s">
        <v>5008</v>
      </c>
      <c r="C4781" t="s">
        <v>8881</v>
      </c>
      <c r="D4781">
        <v>2</v>
      </c>
      <c r="E4781" t="s">
        <v>7</v>
      </c>
      <c r="I4781">
        <f t="shared" si="444"/>
        <v>1</v>
      </c>
      <c r="J4781">
        <f t="shared" si="445"/>
        <v>1</v>
      </c>
      <c r="K4781" t="str">
        <f t="shared" si="446"/>
        <v>Projektteamsitzung</v>
      </c>
      <c r="L4781" t="str">
        <f t="shared" si="447"/>
        <v>01-</v>
      </c>
      <c r="M4781" t="str">
        <f t="shared" si="448"/>
        <v xml:space="preserve">01 </v>
      </c>
      <c r="N4781" t="e">
        <f t="shared" si="449"/>
        <v>#VALUE!</v>
      </c>
      <c r="O4781" t="b" cm="1">
        <f t="array" ref="O4781">COUNT(FIND({0,1,2,3,4,5,6,7,8,9},N4781))&gt;0</f>
        <v>0</v>
      </c>
    </row>
    <row r="4782" spans="1:15" hidden="1" x14ac:dyDescent="0.3">
      <c r="A4782" s="1" t="s">
        <v>8892</v>
      </c>
      <c r="B4782" t="s">
        <v>5008</v>
      </c>
      <c r="C4782" t="s">
        <v>8893</v>
      </c>
      <c r="D4782">
        <v>2</v>
      </c>
      <c r="E4782" t="s">
        <v>7</v>
      </c>
      <c r="I4782">
        <f t="shared" si="444"/>
        <v>2</v>
      </c>
      <c r="J4782">
        <f t="shared" si="445"/>
        <v>2</v>
      </c>
      <c r="K4782" t="str">
        <f t="shared" si="446"/>
        <v>Prozesse</v>
      </c>
      <c r="L4782" t="str">
        <f t="shared" si="447"/>
        <v>02-Aufnahme IST-</v>
      </c>
      <c r="M4782" t="str">
        <f t="shared" si="448"/>
        <v xml:space="preserve">02 Aufnahme IST </v>
      </c>
      <c r="N4782" t="e">
        <f t="shared" si="449"/>
        <v>#VALUE!</v>
      </c>
      <c r="O4782" t="b" cm="1">
        <f t="array" ref="O4782">COUNT(FIND({0,1,2,3,4,5,6,7,8,9},N4782))&gt;0</f>
        <v>0</v>
      </c>
    </row>
    <row r="4783" spans="1:15" hidden="1" x14ac:dyDescent="0.3">
      <c r="A4783" s="1" t="s">
        <v>8894</v>
      </c>
      <c r="B4783" t="s">
        <v>5008</v>
      </c>
      <c r="C4783" t="s">
        <v>8895</v>
      </c>
      <c r="D4783">
        <v>2</v>
      </c>
      <c r="E4783" t="s">
        <v>7</v>
      </c>
      <c r="I4783">
        <f t="shared" si="444"/>
        <v>1</v>
      </c>
      <c r="J4783">
        <f t="shared" si="445"/>
        <v>1</v>
      </c>
      <c r="K4783" t="str">
        <f t="shared" si="446"/>
        <v>Erstellung</v>
      </c>
      <c r="L4783" t="str">
        <f t="shared" si="447"/>
        <v>03-</v>
      </c>
      <c r="M4783" t="str">
        <f t="shared" si="448"/>
        <v xml:space="preserve">03 </v>
      </c>
      <c r="N4783" t="e">
        <f t="shared" si="449"/>
        <v>#VALUE!</v>
      </c>
      <c r="O4783" t="b" cm="1">
        <f t="array" ref="O4783">COUNT(FIND({0,1,2,3,4,5,6,7,8,9},N4783))&gt;0</f>
        <v>0</v>
      </c>
    </row>
    <row r="4784" spans="1:15" hidden="1" x14ac:dyDescent="0.3">
      <c r="A4784" s="1" t="s">
        <v>8896</v>
      </c>
      <c r="B4784" t="s">
        <v>5014</v>
      </c>
      <c r="C4784" t="s">
        <v>5069</v>
      </c>
      <c r="D4784">
        <v>2</v>
      </c>
      <c r="E4784" t="s">
        <v>7</v>
      </c>
      <c r="I4784">
        <f t="shared" si="444"/>
        <v>1</v>
      </c>
      <c r="J4784">
        <f t="shared" si="445"/>
        <v>1</v>
      </c>
      <c r="K4784" t="str">
        <f t="shared" si="446"/>
        <v>Konzeption</v>
      </c>
      <c r="L4784" t="str">
        <f t="shared" si="447"/>
        <v>01-</v>
      </c>
      <c r="M4784" t="str">
        <f t="shared" si="448"/>
        <v xml:space="preserve">01 </v>
      </c>
      <c r="N4784" t="e">
        <f t="shared" si="449"/>
        <v>#VALUE!</v>
      </c>
      <c r="O4784" t="b" cm="1">
        <f t="array" ref="O4784">COUNT(FIND({0,1,2,3,4,5,6,7,8,9},N4784))&gt;0</f>
        <v>0</v>
      </c>
    </row>
    <row r="4785" spans="1:15" hidden="1" x14ac:dyDescent="0.3">
      <c r="A4785" s="1" t="s">
        <v>8897</v>
      </c>
      <c r="B4785" t="s">
        <v>5014</v>
      </c>
      <c r="C4785" t="s">
        <v>8159</v>
      </c>
      <c r="D4785">
        <v>2</v>
      </c>
      <c r="E4785" t="s">
        <v>7</v>
      </c>
      <c r="I4785">
        <f t="shared" si="444"/>
        <v>1</v>
      </c>
      <c r="J4785">
        <f t="shared" si="445"/>
        <v>1</v>
      </c>
      <c r="K4785" t="str">
        <f t="shared" si="446"/>
        <v>Realisierung</v>
      </c>
      <c r="L4785" t="str">
        <f t="shared" si="447"/>
        <v>02-</v>
      </c>
      <c r="M4785" t="str">
        <f t="shared" si="448"/>
        <v xml:space="preserve">02 </v>
      </c>
      <c r="N4785" t="e">
        <f t="shared" si="449"/>
        <v>#VALUE!</v>
      </c>
      <c r="O4785" t="b" cm="1">
        <f t="array" ref="O4785">COUNT(FIND({0,1,2,3,4,5,6,7,8,9},N4785))&gt;0</f>
        <v>0</v>
      </c>
    </row>
    <row r="4786" spans="1:15" hidden="1" x14ac:dyDescent="0.3">
      <c r="A4786" s="1" t="s">
        <v>8898</v>
      </c>
      <c r="B4786" t="s">
        <v>5014</v>
      </c>
      <c r="C4786" t="s">
        <v>1716</v>
      </c>
      <c r="D4786">
        <v>2</v>
      </c>
      <c r="E4786" t="s">
        <v>7</v>
      </c>
      <c r="I4786">
        <f t="shared" si="444"/>
        <v>1</v>
      </c>
      <c r="J4786">
        <f t="shared" si="445"/>
        <v>1</v>
      </c>
      <c r="K4786" t="str">
        <f t="shared" si="446"/>
        <v>Realisierung</v>
      </c>
      <c r="L4786" t="str">
        <f t="shared" si="447"/>
        <v>03-</v>
      </c>
      <c r="M4786" t="str">
        <f t="shared" si="448"/>
        <v xml:space="preserve">03 </v>
      </c>
      <c r="N4786" t="e">
        <f t="shared" si="449"/>
        <v>#VALUE!</v>
      </c>
      <c r="O4786" t="b" cm="1">
        <f t="array" ref="O4786">COUNT(FIND({0,1,2,3,4,5,6,7,8,9},N4786))&gt;0</f>
        <v>0</v>
      </c>
    </row>
    <row r="4787" spans="1:15" hidden="1" x14ac:dyDescent="0.3">
      <c r="A4787" s="1" t="s">
        <v>8899</v>
      </c>
      <c r="B4787" t="s">
        <v>5020</v>
      </c>
      <c r="C4787" t="s">
        <v>5039</v>
      </c>
      <c r="D4787">
        <v>2</v>
      </c>
      <c r="E4787" t="s">
        <v>7</v>
      </c>
      <c r="I4787">
        <f t="shared" si="444"/>
        <v>1</v>
      </c>
      <c r="J4787">
        <f t="shared" si="445"/>
        <v>1</v>
      </c>
      <c r="K4787" t="str">
        <f t="shared" si="446"/>
        <v>Umsetzung</v>
      </c>
      <c r="L4787" t="str">
        <f t="shared" si="447"/>
        <v>02-</v>
      </c>
      <c r="M4787" t="str">
        <f t="shared" si="448"/>
        <v xml:space="preserve">02 </v>
      </c>
      <c r="N4787" t="e">
        <f t="shared" si="449"/>
        <v>#VALUE!</v>
      </c>
      <c r="O4787" t="b" cm="1">
        <f t="array" ref="O4787">COUNT(FIND({0,1,2,3,4,5,6,7,8,9},N4787))&gt;0</f>
        <v>0</v>
      </c>
    </row>
    <row r="4788" spans="1:15" hidden="1" x14ac:dyDescent="0.3">
      <c r="A4788" s="1" t="s">
        <v>8900</v>
      </c>
      <c r="B4788" t="s">
        <v>5020</v>
      </c>
      <c r="C4788" t="s">
        <v>8901</v>
      </c>
      <c r="D4788">
        <v>2</v>
      </c>
      <c r="E4788" t="s">
        <v>7</v>
      </c>
      <c r="I4788">
        <f t="shared" si="444"/>
        <v>1</v>
      </c>
      <c r="J4788">
        <f t="shared" si="445"/>
        <v>1</v>
      </c>
      <c r="K4788" t="str">
        <f t="shared" si="446"/>
        <v>Versandlabelerstellung</v>
      </c>
      <c r="L4788" t="str">
        <f t="shared" si="447"/>
        <v>05-</v>
      </c>
      <c r="M4788" t="str">
        <f t="shared" si="448"/>
        <v xml:space="preserve">05 </v>
      </c>
      <c r="N4788" t="e">
        <f t="shared" si="449"/>
        <v>#VALUE!</v>
      </c>
      <c r="O4788" t="b" cm="1">
        <f t="array" ref="O4788">COUNT(FIND({0,1,2,3,4,5,6,7,8,9},N4788))&gt;0</f>
        <v>0</v>
      </c>
    </row>
    <row r="4789" spans="1:15" hidden="1" x14ac:dyDescent="0.3">
      <c r="A4789" s="1" t="s">
        <v>8902</v>
      </c>
      <c r="B4789" t="s">
        <v>5024</v>
      </c>
      <c r="C4789" t="s">
        <v>8903</v>
      </c>
      <c r="D4789">
        <v>2</v>
      </c>
      <c r="E4789" t="s">
        <v>7</v>
      </c>
      <c r="I4789">
        <f t="shared" si="444"/>
        <v>1</v>
      </c>
      <c r="J4789">
        <f t="shared" si="445"/>
        <v>1</v>
      </c>
      <c r="K4789" t="str">
        <f t="shared" si="446"/>
        <v>Änderungen</v>
      </c>
      <c r="L4789" t="str">
        <f t="shared" si="447"/>
        <v>01-</v>
      </c>
      <c r="M4789" t="str">
        <f t="shared" si="448"/>
        <v xml:space="preserve">01 </v>
      </c>
      <c r="N4789" t="e">
        <f t="shared" si="449"/>
        <v>#VALUE!</v>
      </c>
      <c r="O4789" t="b" cm="1">
        <f t="array" ref="O4789">COUNT(FIND({0,1,2,3,4,5,6,7,8,9},N4789))&gt;0</f>
        <v>0</v>
      </c>
    </row>
    <row r="4790" spans="1:15" hidden="1" x14ac:dyDescent="0.3">
      <c r="A4790" s="1" t="s">
        <v>8904</v>
      </c>
      <c r="B4790" t="s">
        <v>5026</v>
      </c>
      <c r="C4790" t="s">
        <v>5263</v>
      </c>
      <c r="D4790">
        <v>2</v>
      </c>
      <c r="E4790" t="s">
        <v>7</v>
      </c>
      <c r="I4790">
        <f t="shared" si="444"/>
        <v>1</v>
      </c>
      <c r="J4790">
        <f t="shared" si="445"/>
        <v>1</v>
      </c>
      <c r="K4790" t="str">
        <f t="shared" si="446"/>
        <v>Unterstützung</v>
      </c>
      <c r="L4790" t="str">
        <f t="shared" si="447"/>
        <v>01-</v>
      </c>
      <c r="M4790" t="str">
        <f t="shared" si="448"/>
        <v xml:space="preserve">01 </v>
      </c>
      <c r="N4790" t="e">
        <f t="shared" si="449"/>
        <v>#VALUE!</v>
      </c>
      <c r="O4790" t="b" cm="1">
        <f t="array" ref="O4790">COUNT(FIND({0,1,2,3,4,5,6,7,8,9},N4790))&gt;0</f>
        <v>0</v>
      </c>
    </row>
    <row r="4791" spans="1:15" hidden="1" x14ac:dyDescent="0.3">
      <c r="A4791" s="1" t="s">
        <v>8905</v>
      </c>
      <c r="B4791" t="s">
        <v>5026</v>
      </c>
      <c r="C4791" t="s">
        <v>8906</v>
      </c>
      <c r="D4791">
        <v>2</v>
      </c>
      <c r="E4791" t="s">
        <v>7</v>
      </c>
      <c r="I4791">
        <f t="shared" si="444"/>
        <v>1</v>
      </c>
      <c r="J4791">
        <f t="shared" si="445"/>
        <v>1</v>
      </c>
      <c r="K4791" t="str">
        <f t="shared" si="446"/>
        <v>Abstimmung Dienstleister</v>
      </c>
      <c r="L4791" t="str">
        <f t="shared" si="447"/>
        <v>02-</v>
      </c>
      <c r="M4791" t="str">
        <f t="shared" si="448"/>
        <v xml:space="preserve">02 </v>
      </c>
      <c r="N4791" t="str">
        <f t="shared" si="449"/>
        <v>Abstimmung</v>
      </c>
      <c r="O4791" t="b" cm="1">
        <f t="array" ref="O4791">COUNT(FIND({0,1,2,3,4,5,6,7,8,9},N4791))&gt;0</f>
        <v>0</v>
      </c>
    </row>
    <row r="4792" spans="1:15" hidden="1" x14ac:dyDescent="0.3">
      <c r="A4792" s="1" t="s">
        <v>8907</v>
      </c>
      <c r="B4792" t="s">
        <v>5030</v>
      </c>
      <c r="C4792" t="s">
        <v>5034</v>
      </c>
      <c r="D4792">
        <v>2</v>
      </c>
      <c r="E4792" t="s">
        <v>7</v>
      </c>
      <c r="I4792">
        <f t="shared" si="444"/>
        <v>1</v>
      </c>
      <c r="J4792">
        <f t="shared" si="445"/>
        <v>1</v>
      </c>
      <c r="K4792" t="str">
        <f t="shared" si="446"/>
        <v>Umsetzung</v>
      </c>
      <c r="L4792" t="str">
        <f t="shared" si="447"/>
        <v>01-</v>
      </c>
      <c r="M4792" t="str">
        <f t="shared" si="448"/>
        <v xml:space="preserve">01 </v>
      </c>
      <c r="N4792" t="e">
        <f t="shared" si="449"/>
        <v>#VALUE!</v>
      </c>
      <c r="O4792" t="b" cm="1">
        <f t="array" ref="O4792">COUNT(FIND({0,1,2,3,4,5,6,7,8,9},N4792))&gt;0</f>
        <v>0</v>
      </c>
    </row>
    <row r="4793" spans="1:15" hidden="1" x14ac:dyDescent="0.3">
      <c r="A4793" s="1" t="s">
        <v>8908</v>
      </c>
      <c r="B4793" t="s">
        <v>5032</v>
      </c>
      <c r="C4793" t="s">
        <v>5174</v>
      </c>
      <c r="D4793">
        <v>2</v>
      </c>
      <c r="E4793" t="s">
        <v>7</v>
      </c>
      <c r="I4793">
        <f t="shared" si="444"/>
        <v>1</v>
      </c>
      <c r="J4793">
        <f t="shared" si="445"/>
        <v>1</v>
      </c>
      <c r="K4793" t="str">
        <f t="shared" si="446"/>
        <v>Durchführung</v>
      </c>
      <c r="L4793" t="str">
        <f t="shared" si="447"/>
        <v>01-</v>
      </c>
      <c r="M4793" t="str">
        <f t="shared" si="448"/>
        <v xml:space="preserve">01 </v>
      </c>
      <c r="N4793" t="e">
        <f t="shared" si="449"/>
        <v>#VALUE!</v>
      </c>
      <c r="O4793" t="b" cm="1">
        <f t="array" ref="O4793">COUNT(FIND({0,1,2,3,4,5,6,7,8,9},N4793))&gt;0</f>
        <v>0</v>
      </c>
    </row>
    <row r="4794" spans="1:15" hidden="1" x14ac:dyDescent="0.3">
      <c r="A4794" s="1" t="s">
        <v>8909</v>
      </c>
      <c r="B4794" t="s">
        <v>5032</v>
      </c>
      <c r="C4794" t="s">
        <v>8910</v>
      </c>
      <c r="D4794">
        <v>2</v>
      </c>
      <c r="E4794" t="s">
        <v>7</v>
      </c>
      <c r="I4794">
        <f t="shared" si="444"/>
        <v>1</v>
      </c>
      <c r="J4794">
        <f t="shared" si="445"/>
        <v>1</v>
      </c>
      <c r="K4794" t="str">
        <f t="shared" si="446"/>
        <v>Realisierung</v>
      </c>
      <c r="L4794" t="str">
        <f t="shared" si="447"/>
        <v>04-</v>
      </c>
      <c r="M4794" t="str">
        <f t="shared" si="448"/>
        <v xml:space="preserve">04 </v>
      </c>
      <c r="N4794" t="e">
        <f t="shared" si="449"/>
        <v>#VALUE!</v>
      </c>
      <c r="O4794" t="b" cm="1">
        <f t="array" ref="O4794">COUNT(FIND({0,1,2,3,4,5,6,7,8,9},N4794))&gt;0</f>
        <v>0</v>
      </c>
    </row>
    <row r="4795" spans="1:15" hidden="1" x14ac:dyDescent="0.3">
      <c r="A4795" s="1" t="s">
        <v>8911</v>
      </c>
      <c r="B4795" t="s">
        <v>5035</v>
      </c>
      <c r="C4795" t="s">
        <v>5397</v>
      </c>
      <c r="D4795">
        <v>2</v>
      </c>
      <c r="E4795" t="s">
        <v>7</v>
      </c>
      <c r="I4795">
        <f t="shared" si="444"/>
        <v>1</v>
      </c>
      <c r="J4795">
        <f t="shared" si="445"/>
        <v>1</v>
      </c>
      <c r="K4795" t="str">
        <f t="shared" si="446"/>
        <v>Vorbereitung</v>
      </c>
      <c r="L4795" t="str">
        <f t="shared" si="447"/>
        <v>01-</v>
      </c>
      <c r="M4795" t="str">
        <f t="shared" si="448"/>
        <v xml:space="preserve">01 </v>
      </c>
      <c r="N4795" t="e">
        <f t="shared" si="449"/>
        <v>#VALUE!</v>
      </c>
      <c r="O4795" t="b" cm="1">
        <f t="array" ref="O4795">COUNT(FIND({0,1,2,3,4,5,6,7,8,9},N4795))&gt;0</f>
        <v>0</v>
      </c>
    </row>
    <row r="4796" spans="1:15" hidden="1" x14ac:dyDescent="0.3">
      <c r="A4796" s="1" t="s">
        <v>8912</v>
      </c>
      <c r="B4796" t="s">
        <v>5035</v>
      </c>
      <c r="C4796" t="s">
        <v>5437</v>
      </c>
      <c r="D4796">
        <v>2</v>
      </c>
      <c r="E4796" t="s">
        <v>7</v>
      </c>
      <c r="I4796">
        <f t="shared" si="444"/>
        <v>1</v>
      </c>
      <c r="J4796">
        <f t="shared" si="445"/>
        <v>1</v>
      </c>
      <c r="K4796" t="str">
        <f t="shared" si="446"/>
        <v>Unterstützung</v>
      </c>
      <c r="L4796" t="str">
        <f t="shared" si="447"/>
        <v>02-</v>
      </c>
      <c r="M4796" t="str">
        <f t="shared" si="448"/>
        <v xml:space="preserve">02 </v>
      </c>
      <c r="N4796" t="e">
        <f t="shared" si="449"/>
        <v>#VALUE!</v>
      </c>
      <c r="O4796" t="b" cm="1">
        <f t="array" ref="O4796">COUNT(FIND({0,1,2,3,4,5,6,7,8,9},N4796))&gt;0</f>
        <v>0</v>
      </c>
    </row>
    <row r="4797" spans="1:15" hidden="1" x14ac:dyDescent="0.3">
      <c r="A4797" s="1" t="s">
        <v>8913</v>
      </c>
      <c r="B4797" t="s">
        <v>5035</v>
      </c>
      <c r="C4797" t="s">
        <v>5192</v>
      </c>
      <c r="D4797">
        <v>2</v>
      </c>
      <c r="E4797" t="s">
        <v>7</v>
      </c>
      <c r="I4797">
        <f t="shared" si="444"/>
        <v>1</v>
      </c>
      <c r="J4797">
        <f t="shared" si="445"/>
        <v>1</v>
      </c>
      <c r="K4797" t="str">
        <f t="shared" si="446"/>
        <v>Dokumentation</v>
      </c>
      <c r="L4797" t="str">
        <f t="shared" si="447"/>
        <v>03-</v>
      </c>
      <c r="M4797" t="str">
        <f t="shared" si="448"/>
        <v xml:space="preserve">03 </v>
      </c>
      <c r="N4797" t="e">
        <f t="shared" si="449"/>
        <v>#VALUE!</v>
      </c>
      <c r="O4797" t="b" cm="1">
        <f t="array" ref="O4797">COUNT(FIND({0,1,2,3,4,5,6,7,8,9},N4797))&gt;0</f>
        <v>0</v>
      </c>
    </row>
    <row r="4798" spans="1:15" hidden="1" x14ac:dyDescent="0.3">
      <c r="A4798" s="1" t="s">
        <v>8914</v>
      </c>
      <c r="B4798" t="s">
        <v>5040</v>
      </c>
      <c r="C4798" t="s">
        <v>8915</v>
      </c>
      <c r="D4798">
        <v>2</v>
      </c>
      <c r="E4798" t="s">
        <v>7</v>
      </c>
      <c r="I4798">
        <f t="shared" si="444"/>
        <v>1</v>
      </c>
      <c r="J4798">
        <f t="shared" si="445"/>
        <v>1</v>
      </c>
      <c r="K4798" t="str">
        <f t="shared" si="446"/>
        <v>Wareneingang</v>
      </c>
      <c r="L4798" t="str">
        <f t="shared" si="447"/>
        <v>01-</v>
      </c>
      <c r="M4798" t="str">
        <f t="shared" si="448"/>
        <v xml:space="preserve">01 </v>
      </c>
      <c r="N4798" t="e">
        <f t="shared" si="449"/>
        <v>#VALUE!</v>
      </c>
      <c r="O4798" t="b" cm="1">
        <f t="array" ref="O4798">COUNT(FIND({0,1,2,3,4,5,6,7,8,9},N4798))&gt;0</f>
        <v>0</v>
      </c>
    </row>
    <row r="4799" spans="1:15" hidden="1" x14ac:dyDescent="0.3">
      <c r="A4799" s="1" t="s">
        <v>8916</v>
      </c>
      <c r="B4799" t="s">
        <v>5040</v>
      </c>
      <c r="C4799" t="s">
        <v>8917</v>
      </c>
      <c r="D4799">
        <v>2</v>
      </c>
      <c r="E4799" t="s">
        <v>7</v>
      </c>
      <c r="I4799">
        <f t="shared" si="444"/>
        <v>1</v>
      </c>
      <c r="J4799">
        <f t="shared" si="445"/>
        <v>1</v>
      </c>
      <c r="K4799" t="str">
        <f t="shared" si="446"/>
        <v>Kommissionierung</v>
      </c>
      <c r="L4799" t="str">
        <f t="shared" si="447"/>
        <v>02-</v>
      </c>
      <c r="M4799" t="str">
        <f t="shared" si="448"/>
        <v xml:space="preserve">02 </v>
      </c>
      <c r="N4799" t="e">
        <f t="shared" si="449"/>
        <v>#VALUE!</v>
      </c>
      <c r="O4799" t="b" cm="1">
        <f t="array" ref="O4799">COUNT(FIND({0,1,2,3,4,5,6,7,8,9},N4799))&gt;0</f>
        <v>0</v>
      </c>
    </row>
    <row r="4800" spans="1:15" hidden="1" x14ac:dyDescent="0.3">
      <c r="A4800" s="1" t="s">
        <v>8918</v>
      </c>
      <c r="B4800" t="s">
        <v>5040</v>
      </c>
      <c r="C4800" t="s">
        <v>8919</v>
      </c>
      <c r="D4800">
        <v>2</v>
      </c>
      <c r="E4800" t="s">
        <v>7</v>
      </c>
      <c r="I4800">
        <f t="shared" si="444"/>
        <v>1</v>
      </c>
      <c r="J4800">
        <f t="shared" si="445"/>
        <v>1</v>
      </c>
      <c r="K4800" t="str">
        <f t="shared" si="446"/>
        <v>Packplatzanwendung</v>
      </c>
      <c r="L4800" t="str">
        <f t="shared" si="447"/>
        <v>03-</v>
      </c>
      <c r="M4800" t="str">
        <f t="shared" si="448"/>
        <v xml:space="preserve">03 </v>
      </c>
      <c r="N4800" t="e">
        <f t="shared" si="449"/>
        <v>#VALUE!</v>
      </c>
      <c r="O4800" t="b" cm="1">
        <f t="array" ref="O4800">COUNT(FIND({0,1,2,3,4,5,6,7,8,9},N4800))&gt;0</f>
        <v>0</v>
      </c>
    </row>
    <row r="4801" spans="1:15" hidden="1" x14ac:dyDescent="0.3">
      <c r="A4801" s="1" t="s">
        <v>8920</v>
      </c>
      <c r="B4801" t="s">
        <v>5040</v>
      </c>
      <c r="C4801" t="s">
        <v>8921</v>
      </c>
      <c r="D4801">
        <v>2</v>
      </c>
      <c r="E4801" t="s">
        <v>7</v>
      </c>
      <c r="I4801">
        <f t="shared" si="444"/>
        <v>1</v>
      </c>
      <c r="J4801">
        <f t="shared" si="445"/>
        <v>1</v>
      </c>
      <c r="K4801" t="str">
        <f t="shared" si="446"/>
        <v>Versandlabelmatrix</v>
      </c>
      <c r="L4801" t="str">
        <f t="shared" si="447"/>
        <v>04-</v>
      </c>
      <c r="M4801" t="str">
        <f t="shared" si="448"/>
        <v xml:space="preserve">04 </v>
      </c>
      <c r="N4801" t="e">
        <f t="shared" si="449"/>
        <v>#VALUE!</v>
      </c>
      <c r="O4801" t="b" cm="1">
        <f t="array" ref="O4801">COUNT(FIND({0,1,2,3,4,5,6,7,8,9},N4801))&gt;0</f>
        <v>0</v>
      </c>
    </row>
    <row r="4802" spans="1:15" hidden="1" x14ac:dyDescent="0.3">
      <c r="A4802" s="1" t="s">
        <v>8922</v>
      </c>
      <c r="B4802" t="s">
        <v>5040</v>
      </c>
      <c r="C4802" t="s">
        <v>8923</v>
      </c>
      <c r="D4802">
        <v>2</v>
      </c>
      <c r="E4802" t="s">
        <v>7</v>
      </c>
      <c r="I4802">
        <f t="shared" si="444"/>
        <v>1</v>
      </c>
      <c r="J4802">
        <f t="shared" si="445"/>
        <v>1</v>
      </c>
      <c r="K4802" t="str">
        <f t="shared" si="446"/>
        <v>Warenausgangstransaktion</v>
      </c>
      <c r="L4802" t="str">
        <f t="shared" si="447"/>
        <v>05-</v>
      </c>
      <c r="M4802" t="str">
        <f t="shared" si="448"/>
        <v xml:space="preserve">05 </v>
      </c>
      <c r="N4802" t="e">
        <f t="shared" si="449"/>
        <v>#VALUE!</v>
      </c>
      <c r="O4802" t="b" cm="1">
        <f t="array" ref="O4802">COUNT(FIND({0,1,2,3,4,5,6,7,8,9},N4802))&gt;0</f>
        <v>0</v>
      </c>
    </row>
    <row r="4803" spans="1:15" hidden="1" x14ac:dyDescent="0.3">
      <c r="A4803" s="1" t="s">
        <v>8924</v>
      </c>
      <c r="B4803" t="s">
        <v>5040</v>
      </c>
      <c r="C4803" t="s">
        <v>8925</v>
      </c>
      <c r="D4803">
        <v>2</v>
      </c>
      <c r="E4803" t="s">
        <v>7</v>
      </c>
      <c r="I4803">
        <f t="shared" ref="I4803:I4866" si="450">LEN(C4803)-LEN(SUBSTITUTE(C4803,"-",))</f>
        <v>1</v>
      </c>
      <c r="J4803">
        <f t="shared" ref="J4803:J4866" si="451">IF(I4803&gt;1,2,I4803)</f>
        <v>1</v>
      </c>
      <c r="K4803" t="str">
        <f t="shared" ref="K4803:K4866" si="452">RIGHT($C4803,LEN($C4803)-SEARCH("#",SUBSTITUTE($C4803,"-","#",J4803)))</f>
        <v>Nachschub</v>
      </c>
      <c r="L4803" t="str">
        <f t="shared" ref="L4803:L4866" si="453">LEFT($C4803,SEARCH("#",SUBSTITUTE($C4803,"-","#",$J4803)))</f>
        <v>06-</v>
      </c>
      <c r="M4803" t="str">
        <f t="shared" ref="M4803:M4866" si="454">SUBSTITUTE(L4803,"-"," ")</f>
        <v xml:space="preserve">06 </v>
      </c>
      <c r="N4803" t="e">
        <f t="shared" ref="N4803:N4866" si="455">LEFT(K4803,SEARCH(" ",K4803,1)-1)</f>
        <v>#VALUE!</v>
      </c>
      <c r="O4803" t="b" cm="1">
        <f t="array" ref="O4803">COUNT(FIND({0,1,2,3,4,5,6,7,8,9},N4803))&gt;0</f>
        <v>0</v>
      </c>
    </row>
    <row r="4804" spans="1:15" hidden="1" x14ac:dyDescent="0.3">
      <c r="A4804" s="1" t="s">
        <v>8926</v>
      </c>
      <c r="B4804" s="2" t="s">
        <v>5048</v>
      </c>
      <c r="C4804" t="s">
        <v>8927</v>
      </c>
      <c r="D4804">
        <v>2</v>
      </c>
      <c r="E4804" t="s">
        <v>7</v>
      </c>
      <c r="I4804">
        <f t="shared" si="450"/>
        <v>1</v>
      </c>
      <c r="J4804">
        <f t="shared" si="451"/>
        <v>1</v>
      </c>
      <c r="K4804" t="str">
        <f t="shared" si="452"/>
        <v>Abstimmugn Anforderungen / Realisierugnsentscheidung</v>
      </c>
      <c r="L4804" t="str">
        <f t="shared" si="453"/>
        <v>01-</v>
      </c>
      <c r="M4804" t="str">
        <f t="shared" si="454"/>
        <v xml:space="preserve">01 </v>
      </c>
      <c r="N4804" t="str">
        <f t="shared" si="455"/>
        <v>Abstimmugn</v>
      </c>
      <c r="O4804" t="b" cm="1">
        <f t="array" ref="O4804">COUNT(FIND({0,1,2,3,4,5,6,7,8,9},N4804))&gt;0</f>
        <v>0</v>
      </c>
    </row>
    <row r="4805" spans="1:15" hidden="1" x14ac:dyDescent="0.3">
      <c r="A4805" s="1" t="s">
        <v>8928</v>
      </c>
      <c r="B4805" s="2" t="s">
        <v>5048</v>
      </c>
      <c r="C4805" t="s">
        <v>1649</v>
      </c>
      <c r="D4805">
        <v>2</v>
      </c>
      <c r="E4805" t="s">
        <v>7</v>
      </c>
      <c r="I4805">
        <f t="shared" si="450"/>
        <v>1</v>
      </c>
      <c r="J4805">
        <f t="shared" si="451"/>
        <v>1</v>
      </c>
      <c r="K4805" t="str">
        <f t="shared" si="452"/>
        <v>Konzeption</v>
      </c>
      <c r="L4805" t="str">
        <f t="shared" si="453"/>
        <v>02-</v>
      </c>
      <c r="M4805" t="str">
        <f t="shared" si="454"/>
        <v xml:space="preserve">02 </v>
      </c>
      <c r="N4805" t="e">
        <f t="shared" si="455"/>
        <v>#VALUE!</v>
      </c>
      <c r="O4805" t="b" cm="1">
        <f t="array" ref="O4805">COUNT(FIND({0,1,2,3,4,5,6,7,8,9},N4805))&gt;0</f>
        <v>0</v>
      </c>
    </row>
    <row r="4806" spans="1:15" hidden="1" x14ac:dyDescent="0.3">
      <c r="A4806" s="1" t="s">
        <v>8929</v>
      </c>
      <c r="B4806" s="2" t="s">
        <v>5048</v>
      </c>
      <c r="C4806" t="s">
        <v>8930</v>
      </c>
      <c r="D4806">
        <v>2</v>
      </c>
      <c r="E4806" t="s">
        <v>7</v>
      </c>
      <c r="I4806">
        <f t="shared" si="450"/>
        <v>1</v>
      </c>
      <c r="J4806">
        <f t="shared" si="451"/>
        <v>1</v>
      </c>
      <c r="K4806" t="str">
        <f t="shared" si="452"/>
        <v>Konf. Versanddienstleister</v>
      </c>
      <c r="L4806" t="str">
        <f t="shared" si="453"/>
        <v>03-</v>
      </c>
      <c r="M4806" t="str">
        <f t="shared" si="454"/>
        <v xml:space="preserve">03 </v>
      </c>
      <c r="N4806" t="str">
        <f t="shared" si="455"/>
        <v>Konf.</v>
      </c>
      <c r="O4806" t="b" cm="1">
        <f t="array" ref="O4806">COUNT(FIND({0,1,2,3,4,5,6,7,8,9},N4806))&gt;0</f>
        <v>0</v>
      </c>
    </row>
    <row r="4807" spans="1:15" hidden="1" x14ac:dyDescent="0.3">
      <c r="A4807" s="1" t="s">
        <v>8931</v>
      </c>
      <c r="B4807" s="2" t="s">
        <v>5048</v>
      </c>
      <c r="C4807" t="s">
        <v>8932</v>
      </c>
      <c r="D4807">
        <v>2</v>
      </c>
      <c r="E4807" t="s">
        <v>7</v>
      </c>
      <c r="I4807">
        <f t="shared" si="450"/>
        <v>1</v>
      </c>
      <c r="J4807">
        <f t="shared" si="451"/>
        <v>1</v>
      </c>
      <c r="K4807" t="str">
        <f t="shared" si="452"/>
        <v>Versandszenarien (Steuerung)</v>
      </c>
      <c r="L4807" t="str">
        <f t="shared" si="453"/>
        <v>04-</v>
      </c>
      <c r="M4807" t="str">
        <f t="shared" si="454"/>
        <v xml:space="preserve">04 </v>
      </c>
      <c r="N4807" t="str">
        <f t="shared" si="455"/>
        <v>Versandszenarien</v>
      </c>
      <c r="O4807" t="b" cm="1">
        <f t="array" ref="O4807">COUNT(FIND({0,1,2,3,4,5,6,7,8,9},N4807))&gt;0</f>
        <v>0</v>
      </c>
    </row>
    <row r="4808" spans="1:15" hidden="1" x14ac:dyDescent="0.3">
      <c r="A4808" s="1" t="s">
        <v>8933</v>
      </c>
      <c r="B4808" s="2" t="s">
        <v>5048</v>
      </c>
      <c r="C4808" t="s">
        <v>8901</v>
      </c>
      <c r="D4808">
        <v>2</v>
      </c>
      <c r="E4808" t="s">
        <v>7</v>
      </c>
      <c r="I4808">
        <f t="shared" si="450"/>
        <v>1</v>
      </c>
      <c r="J4808">
        <f t="shared" si="451"/>
        <v>1</v>
      </c>
      <c r="K4808" t="str">
        <f t="shared" si="452"/>
        <v>Versandlabelerstellung</v>
      </c>
      <c r="L4808" t="str">
        <f t="shared" si="453"/>
        <v>05-</v>
      </c>
      <c r="M4808" t="str">
        <f t="shared" si="454"/>
        <v xml:space="preserve">05 </v>
      </c>
      <c r="N4808" t="e">
        <f t="shared" si="455"/>
        <v>#VALUE!</v>
      </c>
      <c r="O4808" t="b" cm="1">
        <f t="array" ref="O4808">COUNT(FIND({0,1,2,3,4,5,6,7,8,9},N4808))&gt;0</f>
        <v>0</v>
      </c>
    </row>
    <row r="4809" spans="1:15" hidden="1" x14ac:dyDescent="0.3">
      <c r="A4809" s="1" t="s">
        <v>8934</v>
      </c>
      <c r="B4809" s="2" t="s">
        <v>5048</v>
      </c>
      <c r="C4809" t="s">
        <v>8935</v>
      </c>
      <c r="D4809">
        <v>2</v>
      </c>
      <c r="E4809" t="s">
        <v>7</v>
      </c>
      <c r="I4809">
        <f t="shared" si="450"/>
        <v>1</v>
      </c>
      <c r="J4809">
        <f t="shared" si="451"/>
        <v>1</v>
      </c>
      <c r="K4809" t="str">
        <f t="shared" si="452"/>
        <v>Avisierung</v>
      </c>
      <c r="L4809" t="str">
        <f t="shared" si="453"/>
        <v>06-</v>
      </c>
      <c r="M4809" t="str">
        <f t="shared" si="454"/>
        <v xml:space="preserve">06 </v>
      </c>
      <c r="N4809" t="e">
        <f t="shared" si="455"/>
        <v>#VALUE!</v>
      </c>
      <c r="O4809" t="b" cm="1">
        <f t="array" ref="O4809">COUNT(FIND({0,1,2,3,4,5,6,7,8,9},N4809))&gt;0</f>
        <v>0</v>
      </c>
    </row>
    <row r="4810" spans="1:15" hidden="1" x14ac:dyDescent="0.3">
      <c r="A4810" s="1" t="s">
        <v>8936</v>
      </c>
      <c r="B4810" s="2" t="s">
        <v>5048</v>
      </c>
      <c r="C4810" t="s">
        <v>8937</v>
      </c>
      <c r="D4810">
        <v>2</v>
      </c>
      <c r="E4810" t="s">
        <v>7</v>
      </c>
      <c r="I4810">
        <f t="shared" si="450"/>
        <v>1</v>
      </c>
      <c r="J4810">
        <f t="shared" si="451"/>
        <v>1</v>
      </c>
      <c r="K4810" t="str">
        <f t="shared" si="452"/>
        <v>Dokumentation/Test</v>
      </c>
      <c r="L4810" t="str">
        <f t="shared" si="453"/>
        <v>07-</v>
      </c>
      <c r="M4810" t="str">
        <f t="shared" si="454"/>
        <v xml:space="preserve">07 </v>
      </c>
      <c r="N4810" t="e">
        <f t="shared" si="455"/>
        <v>#VALUE!</v>
      </c>
      <c r="O4810" t="b" cm="1">
        <f t="array" ref="O4810">COUNT(FIND({0,1,2,3,4,5,6,7,8,9},N4810))&gt;0</f>
        <v>0</v>
      </c>
    </row>
    <row r="4811" spans="1:15" hidden="1" x14ac:dyDescent="0.3">
      <c r="A4811" s="1" t="s">
        <v>8938</v>
      </c>
      <c r="B4811" s="2" t="s">
        <v>5048</v>
      </c>
      <c r="C4811" t="s">
        <v>8939</v>
      </c>
      <c r="D4811">
        <v>2</v>
      </c>
      <c r="E4811" t="s">
        <v>7</v>
      </c>
      <c r="I4811">
        <f t="shared" si="450"/>
        <v>4</v>
      </c>
      <c r="J4811">
        <f t="shared" si="451"/>
        <v>2</v>
      </c>
      <c r="K4811" t="str">
        <f t="shared" si="452"/>
        <v>Leitcode-Modul SAP-Integration</v>
      </c>
      <c r="L4811" t="str">
        <f t="shared" si="453"/>
        <v>08-DPD-</v>
      </c>
      <c r="M4811" t="str">
        <f t="shared" si="454"/>
        <v xml:space="preserve">08 DPD </v>
      </c>
      <c r="N4811" t="str">
        <f t="shared" si="455"/>
        <v>Leitcode-Modul</v>
      </c>
      <c r="O4811" t="b" cm="1">
        <f t="array" ref="O4811">COUNT(FIND({0,1,2,3,4,5,6,7,8,9},N4811))&gt;0</f>
        <v>0</v>
      </c>
    </row>
    <row r="4812" spans="1:15" hidden="1" x14ac:dyDescent="0.3">
      <c r="A4812" s="1" t="s">
        <v>8940</v>
      </c>
      <c r="B4812" s="2" t="s">
        <v>5048</v>
      </c>
      <c r="C4812" t="s">
        <v>8941</v>
      </c>
      <c r="D4812">
        <v>2</v>
      </c>
      <c r="E4812" t="s">
        <v>7</v>
      </c>
      <c r="I4812">
        <f t="shared" si="450"/>
        <v>1</v>
      </c>
      <c r="J4812">
        <f t="shared" si="451"/>
        <v>1</v>
      </c>
      <c r="K4812" t="str">
        <f t="shared" si="452"/>
        <v>Teamsitzung / Entw. Koordination</v>
      </c>
      <c r="L4812" t="str">
        <f t="shared" si="453"/>
        <v>70-</v>
      </c>
      <c r="M4812" t="str">
        <f t="shared" si="454"/>
        <v xml:space="preserve">70 </v>
      </c>
      <c r="N4812" t="str">
        <f t="shared" si="455"/>
        <v>Teamsitzung</v>
      </c>
      <c r="O4812" t="b" cm="1">
        <f t="array" ref="O4812">COUNT(FIND({0,1,2,3,4,5,6,7,8,9},N4812))&gt;0</f>
        <v>0</v>
      </c>
    </row>
    <row r="4813" spans="1:15" hidden="1" x14ac:dyDescent="0.3">
      <c r="A4813" s="1" t="s">
        <v>8942</v>
      </c>
      <c r="B4813" t="s">
        <v>5066</v>
      </c>
      <c r="C4813" t="s">
        <v>5166</v>
      </c>
      <c r="D4813">
        <v>2</v>
      </c>
      <c r="E4813" t="s">
        <v>7</v>
      </c>
      <c r="I4813">
        <f t="shared" si="450"/>
        <v>1</v>
      </c>
      <c r="J4813">
        <f t="shared" si="451"/>
        <v>1</v>
      </c>
      <c r="K4813" t="str">
        <f t="shared" si="452"/>
        <v>Abstimmung</v>
      </c>
      <c r="L4813" t="str">
        <f t="shared" si="453"/>
        <v>01-</v>
      </c>
      <c r="M4813" t="str">
        <f t="shared" si="454"/>
        <v xml:space="preserve">01 </v>
      </c>
      <c r="N4813" t="e">
        <f t="shared" si="455"/>
        <v>#VALUE!</v>
      </c>
      <c r="O4813" t="b" cm="1">
        <f t="array" ref="O4813">COUNT(FIND({0,1,2,3,4,5,6,7,8,9},N4813))&gt;0</f>
        <v>0</v>
      </c>
    </row>
    <row r="4814" spans="1:15" hidden="1" x14ac:dyDescent="0.3">
      <c r="A4814" s="1" t="s">
        <v>8943</v>
      </c>
      <c r="B4814" t="s">
        <v>5066</v>
      </c>
      <c r="C4814" t="s">
        <v>8944</v>
      </c>
      <c r="D4814">
        <v>2</v>
      </c>
      <c r="E4814" t="s">
        <v>7</v>
      </c>
      <c r="I4814">
        <f t="shared" si="450"/>
        <v>1</v>
      </c>
      <c r="J4814">
        <f t="shared" si="451"/>
        <v>1</v>
      </c>
      <c r="K4814" t="str">
        <f t="shared" si="452"/>
        <v>Einspielung Messdaten</v>
      </c>
      <c r="L4814" t="str">
        <f t="shared" si="453"/>
        <v>02-</v>
      </c>
      <c r="M4814" t="str">
        <f t="shared" si="454"/>
        <v xml:space="preserve">02 </v>
      </c>
      <c r="N4814" t="str">
        <f t="shared" si="455"/>
        <v>Einspielung</v>
      </c>
      <c r="O4814" t="b" cm="1">
        <f t="array" ref="O4814">COUNT(FIND({0,1,2,3,4,5,6,7,8,9},N4814))&gt;0</f>
        <v>0</v>
      </c>
    </row>
    <row r="4815" spans="1:15" hidden="1" x14ac:dyDescent="0.3">
      <c r="A4815" s="1" t="s">
        <v>8945</v>
      </c>
      <c r="B4815" t="s">
        <v>5070</v>
      </c>
      <c r="C4815" t="s">
        <v>8946</v>
      </c>
      <c r="D4815">
        <v>2</v>
      </c>
      <c r="E4815" t="s">
        <v>7</v>
      </c>
      <c r="I4815">
        <f t="shared" si="450"/>
        <v>1</v>
      </c>
      <c r="J4815">
        <f t="shared" si="451"/>
        <v>1</v>
      </c>
      <c r="K4815" t="str">
        <f t="shared" si="452"/>
        <v>Teamsitzung</v>
      </c>
      <c r="L4815" t="str">
        <f t="shared" si="453"/>
        <v>01-</v>
      </c>
      <c r="M4815" t="str">
        <f t="shared" si="454"/>
        <v xml:space="preserve">01 </v>
      </c>
      <c r="N4815" t="e">
        <f t="shared" si="455"/>
        <v>#VALUE!</v>
      </c>
      <c r="O4815" t="b" cm="1">
        <f t="array" ref="O4815">COUNT(FIND({0,1,2,3,4,5,6,7,8,9},N4815))&gt;0</f>
        <v>0</v>
      </c>
    </row>
    <row r="4816" spans="1:15" hidden="1" x14ac:dyDescent="0.3">
      <c r="A4816" s="1" t="s">
        <v>8947</v>
      </c>
      <c r="B4816" t="s">
        <v>5070</v>
      </c>
      <c r="C4816" t="s">
        <v>8948</v>
      </c>
      <c r="D4816">
        <v>2</v>
      </c>
      <c r="E4816" t="s">
        <v>7</v>
      </c>
      <c r="I4816">
        <f t="shared" si="450"/>
        <v>1</v>
      </c>
      <c r="J4816">
        <f t="shared" si="451"/>
        <v>1</v>
      </c>
      <c r="K4816" t="str">
        <f t="shared" si="452"/>
        <v>Analyse / Konzeption</v>
      </c>
      <c r="L4816" t="str">
        <f t="shared" si="453"/>
        <v>02-</v>
      </c>
      <c r="M4816" t="str">
        <f t="shared" si="454"/>
        <v xml:space="preserve">02 </v>
      </c>
      <c r="N4816" t="str">
        <f t="shared" si="455"/>
        <v>Analyse</v>
      </c>
      <c r="O4816" t="b" cm="1">
        <f t="array" ref="O4816">COUNT(FIND({0,1,2,3,4,5,6,7,8,9},N4816))&gt;0</f>
        <v>0</v>
      </c>
    </row>
    <row r="4817" spans="1:15" hidden="1" x14ac:dyDescent="0.3">
      <c r="A4817" s="1" t="s">
        <v>8949</v>
      </c>
      <c r="B4817" t="s">
        <v>5070</v>
      </c>
      <c r="C4817" t="s">
        <v>1708</v>
      </c>
      <c r="D4817">
        <v>2</v>
      </c>
      <c r="E4817" t="s">
        <v>7</v>
      </c>
      <c r="I4817">
        <f t="shared" si="450"/>
        <v>1</v>
      </c>
      <c r="J4817">
        <f t="shared" si="451"/>
        <v>1</v>
      </c>
      <c r="K4817" t="str">
        <f t="shared" si="452"/>
        <v>Konzeption</v>
      </c>
      <c r="L4817" t="str">
        <f t="shared" si="453"/>
        <v>03-</v>
      </c>
      <c r="M4817" t="str">
        <f t="shared" si="454"/>
        <v xml:space="preserve">03 </v>
      </c>
      <c r="N4817" t="e">
        <f t="shared" si="455"/>
        <v>#VALUE!</v>
      </c>
      <c r="O4817" t="b" cm="1">
        <f t="array" ref="O4817">COUNT(FIND({0,1,2,3,4,5,6,7,8,9},N4817))&gt;0</f>
        <v>0</v>
      </c>
    </row>
    <row r="4818" spans="1:15" hidden="1" x14ac:dyDescent="0.3">
      <c r="A4818" s="1" t="s">
        <v>8950</v>
      </c>
      <c r="B4818" t="s">
        <v>5070</v>
      </c>
      <c r="C4818" t="s">
        <v>1716</v>
      </c>
      <c r="D4818">
        <v>2</v>
      </c>
      <c r="E4818" t="s">
        <v>7</v>
      </c>
      <c r="I4818">
        <f t="shared" si="450"/>
        <v>1</v>
      </c>
      <c r="J4818">
        <f t="shared" si="451"/>
        <v>1</v>
      </c>
      <c r="K4818" t="str">
        <f t="shared" si="452"/>
        <v>Realisierung</v>
      </c>
      <c r="L4818" t="str">
        <f t="shared" si="453"/>
        <v>03-</v>
      </c>
      <c r="M4818" t="str">
        <f t="shared" si="454"/>
        <v xml:space="preserve">03 </v>
      </c>
      <c r="N4818" t="e">
        <f t="shared" si="455"/>
        <v>#VALUE!</v>
      </c>
      <c r="O4818" t="b" cm="1">
        <f t="array" ref="O4818">COUNT(FIND({0,1,2,3,4,5,6,7,8,9},N4818))&gt;0</f>
        <v>0</v>
      </c>
    </row>
    <row r="4819" spans="1:15" hidden="1" x14ac:dyDescent="0.3">
      <c r="A4819" s="1" t="s">
        <v>8951</v>
      </c>
      <c r="B4819" t="s">
        <v>5070</v>
      </c>
      <c r="C4819" t="s">
        <v>8910</v>
      </c>
      <c r="D4819">
        <v>2</v>
      </c>
      <c r="E4819" t="s">
        <v>7</v>
      </c>
      <c r="I4819">
        <f t="shared" si="450"/>
        <v>1</v>
      </c>
      <c r="J4819">
        <f t="shared" si="451"/>
        <v>1</v>
      </c>
      <c r="K4819" t="str">
        <f t="shared" si="452"/>
        <v>Realisierung</v>
      </c>
      <c r="L4819" t="str">
        <f t="shared" si="453"/>
        <v>04-</v>
      </c>
      <c r="M4819" t="str">
        <f t="shared" si="454"/>
        <v xml:space="preserve">04 </v>
      </c>
      <c r="N4819" t="e">
        <f t="shared" si="455"/>
        <v>#VALUE!</v>
      </c>
      <c r="O4819" t="b" cm="1">
        <f t="array" ref="O4819">COUNT(FIND({0,1,2,3,4,5,6,7,8,9},N4819))&gt;0</f>
        <v>0</v>
      </c>
    </row>
    <row r="4820" spans="1:15" hidden="1" x14ac:dyDescent="0.3">
      <c r="A4820" s="1" t="s">
        <v>8952</v>
      </c>
      <c r="B4820" t="s">
        <v>5070</v>
      </c>
      <c r="C4820" t="s">
        <v>8953</v>
      </c>
      <c r="D4820">
        <v>2</v>
      </c>
      <c r="E4820" t="s">
        <v>7</v>
      </c>
      <c r="I4820">
        <f t="shared" si="450"/>
        <v>1</v>
      </c>
      <c r="J4820">
        <f t="shared" si="451"/>
        <v>1</v>
      </c>
      <c r="K4820" t="str">
        <f t="shared" si="452"/>
        <v>Testen</v>
      </c>
      <c r="L4820" t="str">
        <f t="shared" si="453"/>
        <v>05-</v>
      </c>
      <c r="M4820" t="str">
        <f t="shared" si="454"/>
        <v xml:space="preserve">05 </v>
      </c>
      <c r="N4820" t="e">
        <f t="shared" si="455"/>
        <v>#VALUE!</v>
      </c>
      <c r="O4820" t="b" cm="1">
        <f t="array" ref="O4820">COUNT(FIND({0,1,2,3,4,5,6,7,8,9},N4820))&gt;0</f>
        <v>0</v>
      </c>
    </row>
    <row r="4821" spans="1:15" hidden="1" x14ac:dyDescent="0.3">
      <c r="A4821" s="1" t="s">
        <v>8954</v>
      </c>
      <c r="B4821" t="s">
        <v>5081</v>
      </c>
      <c r="C4821" t="s">
        <v>8955</v>
      </c>
      <c r="D4821">
        <v>2</v>
      </c>
      <c r="E4821" t="s">
        <v>7</v>
      </c>
      <c r="I4821">
        <f t="shared" si="450"/>
        <v>1</v>
      </c>
      <c r="J4821">
        <f t="shared" si="451"/>
        <v>1</v>
      </c>
      <c r="K4821" t="str">
        <f t="shared" si="452"/>
        <v>POC</v>
      </c>
      <c r="L4821" t="str">
        <f t="shared" si="453"/>
        <v>01-</v>
      </c>
      <c r="M4821" t="str">
        <f t="shared" si="454"/>
        <v xml:space="preserve">01 </v>
      </c>
      <c r="N4821" t="e">
        <f t="shared" si="455"/>
        <v>#VALUE!</v>
      </c>
      <c r="O4821" t="b" cm="1">
        <f t="array" ref="O4821">COUNT(FIND({0,1,2,3,4,5,6,7,8,9},N4821))&gt;0</f>
        <v>0</v>
      </c>
    </row>
    <row r="4822" spans="1:15" hidden="1" x14ac:dyDescent="0.3">
      <c r="A4822" s="1" t="s">
        <v>8956</v>
      </c>
      <c r="B4822" t="s">
        <v>5081</v>
      </c>
      <c r="C4822" t="s">
        <v>8957</v>
      </c>
      <c r="D4822">
        <v>2</v>
      </c>
      <c r="E4822" t="s">
        <v>7</v>
      </c>
      <c r="I4822">
        <f t="shared" si="450"/>
        <v>1</v>
      </c>
      <c r="J4822">
        <f t="shared" si="451"/>
        <v>1</v>
      </c>
      <c r="K4822" t="str">
        <f t="shared" si="452"/>
        <v>Feinkonzept</v>
      </c>
      <c r="L4822" t="str">
        <f t="shared" si="453"/>
        <v>02-</v>
      </c>
      <c r="M4822" t="str">
        <f t="shared" si="454"/>
        <v xml:space="preserve">02 </v>
      </c>
      <c r="N4822" t="e">
        <f t="shared" si="455"/>
        <v>#VALUE!</v>
      </c>
      <c r="O4822" t="b" cm="1">
        <f t="array" ref="O4822">COUNT(FIND({0,1,2,3,4,5,6,7,8,9},N4822))&gt;0</f>
        <v>0</v>
      </c>
    </row>
    <row r="4823" spans="1:15" hidden="1" x14ac:dyDescent="0.3">
      <c r="A4823" s="1" t="s">
        <v>8958</v>
      </c>
      <c r="B4823" t="s">
        <v>5081</v>
      </c>
      <c r="C4823" t="s">
        <v>8159</v>
      </c>
      <c r="D4823">
        <v>2</v>
      </c>
      <c r="E4823" t="s">
        <v>7</v>
      </c>
      <c r="I4823">
        <f t="shared" si="450"/>
        <v>1</v>
      </c>
      <c r="J4823">
        <f t="shared" si="451"/>
        <v>1</v>
      </c>
      <c r="K4823" t="str">
        <f t="shared" si="452"/>
        <v>Realisierung</v>
      </c>
      <c r="L4823" t="str">
        <f t="shared" si="453"/>
        <v>02-</v>
      </c>
      <c r="M4823" t="str">
        <f t="shared" si="454"/>
        <v xml:space="preserve">02 </v>
      </c>
      <c r="N4823" t="e">
        <f t="shared" si="455"/>
        <v>#VALUE!</v>
      </c>
      <c r="O4823" t="b" cm="1">
        <f t="array" ref="O4823">COUNT(FIND({0,1,2,3,4,5,6,7,8,9},N4823))&gt;0</f>
        <v>0</v>
      </c>
    </row>
    <row r="4824" spans="1:15" hidden="1" x14ac:dyDescent="0.3">
      <c r="A4824" s="1" t="s">
        <v>8959</v>
      </c>
      <c r="B4824" t="s">
        <v>5081</v>
      </c>
      <c r="C4824" t="s">
        <v>1716</v>
      </c>
      <c r="D4824">
        <v>2</v>
      </c>
      <c r="E4824" t="s">
        <v>7</v>
      </c>
      <c r="I4824">
        <f t="shared" si="450"/>
        <v>1</v>
      </c>
      <c r="J4824">
        <f t="shared" si="451"/>
        <v>1</v>
      </c>
      <c r="K4824" t="str">
        <f t="shared" si="452"/>
        <v>Realisierung</v>
      </c>
      <c r="L4824" t="str">
        <f t="shared" si="453"/>
        <v>03-</v>
      </c>
      <c r="M4824" t="str">
        <f t="shared" si="454"/>
        <v xml:space="preserve">03 </v>
      </c>
      <c r="N4824" t="e">
        <f t="shared" si="455"/>
        <v>#VALUE!</v>
      </c>
      <c r="O4824" t="b" cm="1">
        <f t="array" ref="O4824">COUNT(FIND({0,1,2,3,4,5,6,7,8,9},N4824))&gt;0</f>
        <v>0</v>
      </c>
    </row>
    <row r="4825" spans="1:15" hidden="1" x14ac:dyDescent="0.3">
      <c r="A4825" s="1" t="s">
        <v>8960</v>
      </c>
      <c r="B4825" t="s">
        <v>5081</v>
      </c>
      <c r="C4825" t="s">
        <v>8961</v>
      </c>
      <c r="D4825">
        <v>2</v>
      </c>
      <c r="E4825" t="s">
        <v>7</v>
      </c>
      <c r="I4825">
        <f t="shared" si="450"/>
        <v>1</v>
      </c>
      <c r="J4825">
        <f t="shared" si="451"/>
        <v>1</v>
      </c>
      <c r="K4825" t="str">
        <f t="shared" si="452"/>
        <v>Test</v>
      </c>
      <c r="L4825" t="str">
        <f t="shared" si="453"/>
        <v>04-</v>
      </c>
      <c r="M4825" t="str">
        <f t="shared" si="454"/>
        <v xml:space="preserve">04 </v>
      </c>
      <c r="N4825" t="e">
        <f t="shared" si="455"/>
        <v>#VALUE!</v>
      </c>
      <c r="O4825" t="b" cm="1">
        <f t="array" ref="O4825">COUNT(FIND({0,1,2,3,4,5,6,7,8,9},N4825))&gt;0</f>
        <v>0</v>
      </c>
    </row>
    <row r="4826" spans="1:15" hidden="1" x14ac:dyDescent="0.3">
      <c r="A4826" s="1" t="s">
        <v>8962</v>
      </c>
      <c r="B4826" t="s">
        <v>5081</v>
      </c>
      <c r="C4826" t="s">
        <v>8963</v>
      </c>
      <c r="D4826">
        <v>2</v>
      </c>
      <c r="E4826" t="s">
        <v>7</v>
      </c>
      <c r="I4826">
        <f t="shared" si="450"/>
        <v>1</v>
      </c>
      <c r="J4826">
        <f t="shared" si="451"/>
        <v>1</v>
      </c>
      <c r="K4826" t="str">
        <f t="shared" si="452"/>
        <v>Testen</v>
      </c>
      <c r="L4826" t="str">
        <f t="shared" si="453"/>
        <v>04-</v>
      </c>
      <c r="M4826" t="str">
        <f t="shared" si="454"/>
        <v xml:space="preserve">04 </v>
      </c>
      <c r="N4826" t="e">
        <f t="shared" si="455"/>
        <v>#VALUE!</v>
      </c>
      <c r="O4826" t="b" cm="1">
        <f t="array" ref="O4826">COUNT(FIND({0,1,2,3,4,5,6,7,8,9},N4826))&gt;0</f>
        <v>0</v>
      </c>
    </row>
    <row r="4827" spans="1:15" hidden="1" x14ac:dyDescent="0.3">
      <c r="A4827" s="1" t="s">
        <v>8964</v>
      </c>
      <c r="B4827" t="s">
        <v>5093</v>
      </c>
      <c r="C4827" t="s">
        <v>8965</v>
      </c>
      <c r="D4827">
        <v>2</v>
      </c>
      <c r="E4827" t="s">
        <v>7</v>
      </c>
      <c r="I4827">
        <f t="shared" si="450"/>
        <v>1</v>
      </c>
      <c r="J4827">
        <f t="shared" si="451"/>
        <v>1</v>
      </c>
      <c r="K4827" t="str">
        <f t="shared" si="452"/>
        <v>Gefahrstoff</v>
      </c>
      <c r="L4827" t="str">
        <f t="shared" si="453"/>
        <v>01-</v>
      </c>
      <c r="M4827" t="str">
        <f t="shared" si="454"/>
        <v xml:space="preserve">01 </v>
      </c>
      <c r="N4827" t="e">
        <f t="shared" si="455"/>
        <v>#VALUE!</v>
      </c>
      <c r="O4827" t="b" cm="1">
        <f t="array" ref="O4827">COUNT(FIND({0,1,2,3,4,5,6,7,8,9},N4827))&gt;0</f>
        <v>0</v>
      </c>
    </row>
    <row r="4828" spans="1:15" hidden="1" x14ac:dyDescent="0.3">
      <c r="A4828" s="1" t="s">
        <v>8966</v>
      </c>
      <c r="B4828" t="s">
        <v>5093</v>
      </c>
      <c r="C4828" t="s">
        <v>8967</v>
      </c>
      <c r="D4828">
        <v>2</v>
      </c>
      <c r="E4828" t="s">
        <v>7</v>
      </c>
      <c r="I4828">
        <f t="shared" si="450"/>
        <v>1</v>
      </c>
      <c r="J4828">
        <f t="shared" si="451"/>
        <v>1</v>
      </c>
      <c r="K4828" t="str">
        <f t="shared" si="452"/>
        <v>Munition</v>
      </c>
      <c r="L4828" t="str">
        <f t="shared" si="453"/>
        <v>02-</v>
      </c>
      <c r="M4828" t="str">
        <f t="shared" si="454"/>
        <v xml:space="preserve">02 </v>
      </c>
      <c r="N4828" t="e">
        <f t="shared" si="455"/>
        <v>#VALUE!</v>
      </c>
      <c r="O4828" t="b" cm="1">
        <f t="array" ref="O4828">COUNT(FIND({0,1,2,3,4,5,6,7,8,9},N4828))&gt;0</f>
        <v>0</v>
      </c>
    </row>
    <row r="4829" spans="1:15" hidden="1" x14ac:dyDescent="0.3">
      <c r="A4829" s="1" t="s">
        <v>8968</v>
      </c>
      <c r="B4829" t="s">
        <v>5093</v>
      </c>
      <c r="C4829" t="s">
        <v>8969</v>
      </c>
      <c r="D4829">
        <v>2</v>
      </c>
      <c r="E4829" t="s">
        <v>7</v>
      </c>
      <c r="I4829">
        <f t="shared" si="450"/>
        <v>1</v>
      </c>
      <c r="J4829">
        <f t="shared" si="451"/>
        <v>1</v>
      </c>
      <c r="K4829" t="str">
        <f t="shared" si="452"/>
        <v>Externe</v>
      </c>
      <c r="L4829" t="str">
        <f t="shared" si="453"/>
        <v>03-</v>
      </c>
      <c r="M4829" t="str">
        <f t="shared" si="454"/>
        <v xml:space="preserve">03 </v>
      </c>
      <c r="N4829" t="e">
        <f t="shared" si="455"/>
        <v>#VALUE!</v>
      </c>
      <c r="O4829" t="b" cm="1">
        <f t="array" ref="O4829">COUNT(FIND({0,1,2,3,4,5,6,7,8,9},N4829))&gt;0</f>
        <v>0</v>
      </c>
    </row>
    <row r="4830" spans="1:15" hidden="1" x14ac:dyDescent="0.3">
      <c r="A4830" s="1" t="s">
        <v>8970</v>
      </c>
      <c r="B4830" t="s">
        <v>5093</v>
      </c>
      <c r="C4830" t="s">
        <v>8971</v>
      </c>
      <c r="D4830">
        <v>2</v>
      </c>
      <c r="E4830" t="s">
        <v>7</v>
      </c>
      <c r="I4830">
        <f t="shared" si="450"/>
        <v>1</v>
      </c>
      <c r="J4830">
        <f t="shared" si="451"/>
        <v>1</v>
      </c>
      <c r="K4830" t="str">
        <f t="shared" si="452"/>
        <v>Sperrig</v>
      </c>
      <c r="L4830" t="str">
        <f t="shared" si="453"/>
        <v>04-</v>
      </c>
      <c r="M4830" t="str">
        <f t="shared" si="454"/>
        <v xml:space="preserve">04 </v>
      </c>
      <c r="N4830" t="e">
        <f t="shared" si="455"/>
        <v>#VALUE!</v>
      </c>
      <c r="O4830" t="b" cm="1">
        <f t="array" ref="O4830">COUNT(FIND({0,1,2,3,4,5,6,7,8,9},N4830))&gt;0</f>
        <v>0</v>
      </c>
    </row>
    <row r="4831" spans="1:15" hidden="1" x14ac:dyDescent="0.3">
      <c r="A4831" s="1" t="s">
        <v>8972</v>
      </c>
      <c r="B4831" t="s">
        <v>5101</v>
      </c>
      <c r="C4831" t="s">
        <v>8955</v>
      </c>
      <c r="D4831">
        <v>2</v>
      </c>
      <c r="E4831" t="s">
        <v>7</v>
      </c>
      <c r="I4831">
        <f t="shared" si="450"/>
        <v>1</v>
      </c>
      <c r="J4831">
        <f t="shared" si="451"/>
        <v>1</v>
      </c>
      <c r="K4831" t="str">
        <f t="shared" si="452"/>
        <v>POC</v>
      </c>
      <c r="L4831" t="str">
        <f t="shared" si="453"/>
        <v>01-</v>
      </c>
      <c r="M4831" t="str">
        <f t="shared" si="454"/>
        <v xml:space="preserve">01 </v>
      </c>
      <c r="N4831" t="e">
        <f t="shared" si="455"/>
        <v>#VALUE!</v>
      </c>
      <c r="O4831" t="b" cm="1">
        <f t="array" ref="O4831">COUNT(FIND({0,1,2,3,4,5,6,7,8,9},N4831))&gt;0</f>
        <v>0</v>
      </c>
    </row>
    <row r="4832" spans="1:15" hidden="1" x14ac:dyDescent="0.3">
      <c r="A4832" s="1" t="s">
        <v>8973</v>
      </c>
      <c r="B4832" t="s">
        <v>5101</v>
      </c>
      <c r="C4832" t="s">
        <v>8957</v>
      </c>
      <c r="D4832">
        <v>2</v>
      </c>
      <c r="E4832" t="s">
        <v>7</v>
      </c>
      <c r="I4832">
        <f t="shared" si="450"/>
        <v>1</v>
      </c>
      <c r="J4832">
        <f t="shared" si="451"/>
        <v>1</v>
      </c>
      <c r="K4832" t="str">
        <f t="shared" si="452"/>
        <v>Feinkonzept</v>
      </c>
      <c r="L4832" t="str">
        <f t="shared" si="453"/>
        <v>02-</v>
      </c>
      <c r="M4832" t="str">
        <f t="shared" si="454"/>
        <v xml:space="preserve">02 </v>
      </c>
      <c r="N4832" t="e">
        <f t="shared" si="455"/>
        <v>#VALUE!</v>
      </c>
      <c r="O4832" t="b" cm="1">
        <f t="array" ref="O4832">COUNT(FIND({0,1,2,3,4,5,6,7,8,9},N4832))&gt;0</f>
        <v>0</v>
      </c>
    </row>
    <row r="4833" spans="1:15" hidden="1" x14ac:dyDescent="0.3">
      <c r="A4833" s="1" t="s">
        <v>8974</v>
      </c>
      <c r="B4833" t="s">
        <v>5101</v>
      </c>
      <c r="C4833" t="s">
        <v>8159</v>
      </c>
      <c r="D4833">
        <v>2</v>
      </c>
      <c r="E4833" t="s">
        <v>7</v>
      </c>
      <c r="I4833">
        <f t="shared" si="450"/>
        <v>1</v>
      </c>
      <c r="J4833">
        <f t="shared" si="451"/>
        <v>1</v>
      </c>
      <c r="K4833" t="str">
        <f t="shared" si="452"/>
        <v>Realisierung</v>
      </c>
      <c r="L4833" t="str">
        <f t="shared" si="453"/>
        <v>02-</v>
      </c>
      <c r="M4833" t="str">
        <f t="shared" si="454"/>
        <v xml:space="preserve">02 </v>
      </c>
      <c r="N4833" t="e">
        <f t="shared" si="455"/>
        <v>#VALUE!</v>
      </c>
      <c r="O4833" t="b" cm="1">
        <f t="array" ref="O4833">COUNT(FIND({0,1,2,3,4,5,6,7,8,9},N4833))&gt;0</f>
        <v>0</v>
      </c>
    </row>
    <row r="4834" spans="1:15" hidden="1" x14ac:dyDescent="0.3">
      <c r="A4834" s="1" t="s">
        <v>8975</v>
      </c>
      <c r="B4834" t="s">
        <v>5101</v>
      </c>
      <c r="C4834" t="s">
        <v>1716</v>
      </c>
      <c r="D4834">
        <v>2</v>
      </c>
      <c r="E4834" t="s">
        <v>7</v>
      </c>
      <c r="I4834">
        <f t="shared" si="450"/>
        <v>1</v>
      </c>
      <c r="J4834">
        <f t="shared" si="451"/>
        <v>1</v>
      </c>
      <c r="K4834" t="str">
        <f t="shared" si="452"/>
        <v>Realisierung</v>
      </c>
      <c r="L4834" t="str">
        <f t="shared" si="453"/>
        <v>03-</v>
      </c>
      <c r="M4834" t="str">
        <f t="shared" si="454"/>
        <v xml:space="preserve">03 </v>
      </c>
      <c r="N4834" t="e">
        <f t="shared" si="455"/>
        <v>#VALUE!</v>
      </c>
      <c r="O4834" t="b" cm="1">
        <f t="array" ref="O4834">COUNT(FIND({0,1,2,3,4,5,6,7,8,9},N4834))&gt;0</f>
        <v>0</v>
      </c>
    </row>
    <row r="4835" spans="1:15" hidden="1" x14ac:dyDescent="0.3">
      <c r="A4835" s="1" t="s">
        <v>8976</v>
      </c>
      <c r="B4835" t="s">
        <v>5101</v>
      </c>
      <c r="C4835" t="s">
        <v>8961</v>
      </c>
      <c r="D4835">
        <v>2</v>
      </c>
      <c r="E4835" t="s">
        <v>7</v>
      </c>
      <c r="I4835">
        <f t="shared" si="450"/>
        <v>1</v>
      </c>
      <c r="J4835">
        <f t="shared" si="451"/>
        <v>1</v>
      </c>
      <c r="K4835" t="str">
        <f t="shared" si="452"/>
        <v>Test</v>
      </c>
      <c r="L4835" t="str">
        <f t="shared" si="453"/>
        <v>04-</v>
      </c>
      <c r="M4835" t="str">
        <f t="shared" si="454"/>
        <v xml:space="preserve">04 </v>
      </c>
      <c r="N4835" t="e">
        <f t="shared" si="455"/>
        <v>#VALUE!</v>
      </c>
      <c r="O4835" t="b" cm="1">
        <f t="array" ref="O4835">COUNT(FIND({0,1,2,3,4,5,6,7,8,9},N4835))&gt;0</f>
        <v>0</v>
      </c>
    </row>
    <row r="4836" spans="1:15" hidden="1" x14ac:dyDescent="0.3">
      <c r="A4836" s="1" t="s">
        <v>8977</v>
      </c>
      <c r="B4836" t="s">
        <v>5101</v>
      </c>
      <c r="C4836" t="s">
        <v>8963</v>
      </c>
      <c r="D4836">
        <v>2</v>
      </c>
      <c r="E4836" t="s">
        <v>7</v>
      </c>
      <c r="I4836">
        <f t="shared" si="450"/>
        <v>1</v>
      </c>
      <c r="J4836">
        <f t="shared" si="451"/>
        <v>1</v>
      </c>
      <c r="K4836" t="str">
        <f t="shared" si="452"/>
        <v>Testen</v>
      </c>
      <c r="L4836" t="str">
        <f t="shared" si="453"/>
        <v>04-</v>
      </c>
      <c r="M4836" t="str">
        <f t="shared" si="454"/>
        <v xml:space="preserve">04 </v>
      </c>
      <c r="N4836" t="e">
        <f t="shared" si="455"/>
        <v>#VALUE!</v>
      </c>
      <c r="O4836" t="b" cm="1">
        <f t="array" ref="O4836">COUNT(FIND({0,1,2,3,4,5,6,7,8,9},N4836))&gt;0</f>
        <v>0</v>
      </c>
    </row>
    <row r="4837" spans="1:15" hidden="1" x14ac:dyDescent="0.3">
      <c r="A4837" s="1" t="s">
        <v>8978</v>
      </c>
      <c r="B4837" t="s">
        <v>5112</v>
      </c>
      <c r="C4837" t="s">
        <v>5166</v>
      </c>
      <c r="D4837">
        <v>2</v>
      </c>
      <c r="E4837" t="s">
        <v>7</v>
      </c>
      <c r="I4837">
        <f t="shared" si="450"/>
        <v>1</v>
      </c>
      <c r="J4837">
        <f t="shared" si="451"/>
        <v>1</v>
      </c>
      <c r="K4837" t="str">
        <f t="shared" si="452"/>
        <v>Abstimmung</v>
      </c>
      <c r="L4837" t="str">
        <f t="shared" si="453"/>
        <v>01-</v>
      </c>
      <c r="M4837" t="str">
        <f t="shared" si="454"/>
        <v xml:space="preserve">01 </v>
      </c>
      <c r="N4837" t="e">
        <f t="shared" si="455"/>
        <v>#VALUE!</v>
      </c>
      <c r="O4837" t="b" cm="1">
        <f t="array" ref="O4837">COUNT(FIND({0,1,2,3,4,5,6,7,8,9},N4837))&gt;0</f>
        <v>0</v>
      </c>
    </row>
    <row r="4838" spans="1:15" hidden="1" x14ac:dyDescent="0.3">
      <c r="A4838" s="1" t="s">
        <v>8979</v>
      </c>
      <c r="B4838" t="s">
        <v>5114</v>
      </c>
      <c r="C4838" t="s">
        <v>5327</v>
      </c>
      <c r="D4838">
        <v>2</v>
      </c>
      <c r="E4838" t="s">
        <v>7</v>
      </c>
      <c r="I4838">
        <f t="shared" si="450"/>
        <v>1</v>
      </c>
      <c r="J4838">
        <f t="shared" si="451"/>
        <v>1</v>
      </c>
      <c r="K4838" t="str">
        <f t="shared" si="452"/>
        <v>Einarbeitung</v>
      </c>
      <c r="L4838" t="str">
        <f t="shared" si="453"/>
        <v>01-</v>
      </c>
      <c r="M4838" t="str">
        <f t="shared" si="454"/>
        <v xml:space="preserve">01 </v>
      </c>
      <c r="N4838" t="e">
        <f t="shared" si="455"/>
        <v>#VALUE!</v>
      </c>
      <c r="O4838" t="b" cm="1">
        <f t="array" ref="O4838">COUNT(FIND({0,1,2,3,4,5,6,7,8,9},N4838))&gt;0</f>
        <v>0</v>
      </c>
    </row>
    <row r="4839" spans="1:15" hidden="1" x14ac:dyDescent="0.3">
      <c r="A4839" s="1" t="s">
        <v>8980</v>
      </c>
      <c r="B4839" t="s">
        <v>5114</v>
      </c>
      <c r="C4839" t="s">
        <v>8981</v>
      </c>
      <c r="D4839">
        <v>2</v>
      </c>
      <c r="E4839" t="s">
        <v>7</v>
      </c>
      <c r="I4839">
        <f t="shared" si="450"/>
        <v>1</v>
      </c>
      <c r="J4839">
        <f t="shared" si="451"/>
        <v>1</v>
      </c>
      <c r="K4839" t="str">
        <f t="shared" si="452"/>
        <v>Gesamtkonzept</v>
      </c>
      <c r="L4839" t="str">
        <f t="shared" si="453"/>
        <v>01-</v>
      </c>
      <c r="M4839" t="str">
        <f t="shared" si="454"/>
        <v xml:space="preserve">01 </v>
      </c>
      <c r="N4839" t="e">
        <f t="shared" si="455"/>
        <v>#VALUE!</v>
      </c>
      <c r="O4839" t="b" cm="1">
        <f t="array" ref="O4839">COUNT(FIND({0,1,2,3,4,5,6,7,8,9},N4839))&gt;0</f>
        <v>0</v>
      </c>
    </row>
    <row r="4840" spans="1:15" hidden="1" x14ac:dyDescent="0.3">
      <c r="A4840" s="1" t="s">
        <v>8982</v>
      </c>
      <c r="B4840" t="s">
        <v>5114</v>
      </c>
      <c r="C4840" t="s">
        <v>8983</v>
      </c>
      <c r="D4840">
        <v>2</v>
      </c>
      <c r="E4840" t="s">
        <v>7</v>
      </c>
      <c r="I4840">
        <f t="shared" si="450"/>
        <v>1</v>
      </c>
      <c r="J4840">
        <f t="shared" si="451"/>
        <v>1</v>
      </c>
      <c r="K4840" t="str">
        <f t="shared" si="452"/>
        <v>Entwicklungsbeschreibungen</v>
      </c>
      <c r="L4840" t="str">
        <f t="shared" si="453"/>
        <v>03-</v>
      </c>
      <c r="M4840" t="str">
        <f t="shared" si="454"/>
        <v xml:space="preserve">03 </v>
      </c>
      <c r="N4840" t="e">
        <f t="shared" si="455"/>
        <v>#VALUE!</v>
      </c>
      <c r="O4840" t="b" cm="1">
        <f t="array" ref="O4840">COUNT(FIND({0,1,2,3,4,5,6,7,8,9},N4840))&gt;0</f>
        <v>0</v>
      </c>
    </row>
    <row r="4841" spans="1:15" hidden="1" x14ac:dyDescent="0.3">
      <c r="A4841" s="1" t="s">
        <v>8984</v>
      </c>
      <c r="B4841" t="s">
        <v>5114</v>
      </c>
      <c r="C4841" t="s">
        <v>8895</v>
      </c>
      <c r="D4841">
        <v>2</v>
      </c>
      <c r="E4841" t="s">
        <v>7</v>
      </c>
      <c r="I4841">
        <f t="shared" si="450"/>
        <v>1</v>
      </c>
      <c r="J4841">
        <f t="shared" si="451"/>
        <v>1</v>
      </c>
      <c r="K4841" t="str">
        <f t="shared" si="452"/>
        <v>Erstellung</v>
      </c>
      <c r="L4841" t="str">
        <f t="shared" si="453"/>
        <v>03-</v>
      </c>
      <c r="M4841" t="str">
        <f t="shared" si="454"/>
        <v xml:space="preserve">03 </v>
      </c>
      <c r="N4841" t="e">
        <f t="shared" si="455"/>
        <v>#VALUE!</v>
      </c>
      <c r="O4841" t="b" cm="1">
        <f t="array" ref="O4841">COUNT(FIND({0,1,2,3,4,5,6,7,8,9},N4841))&gt;0</f>
        <v>0</v>
      </c>
    </row>
    <row r="4842" spans="1:15" hidden="1" x14ac:dyDescent="0.3">
      <c r="A4842" s="1" t="s">
        <v>8985</v>
      </c>
      <c r="B4842" t="s">
        <v>5114</v>
      </c>
      <c r="C4842" t="s">
        <v>8986</v>
      </c>
      <c r="D4842">
        <v>2</v>
      </c>
      <c r="E4842" t="s">
        <v>7</v>
      </c>
      <c r="I4842">
        <f t="shared" si="450"/>
        <v>1</v>
      </c>
      <c r="J4842">
        <f t="shared" si="451"/>
        <v>1</v>
      </c>
      <c r="K4842" t="str">
        <f t="shared" si="452"/>
        <v>Einarbeitung</v>
      </c>
      <c r="L4842" t="str">
        <f t="shared" si="453"/>
        <v>90-</v>
      </c>
      <c r="M4842" t="str">
        <f t="shared" si="454"/>
        <v xml:space="preserve">90 </v>
      </c>
      <c r="N4842" t="e">
        <f t="shared" si="455"/>
        <v>#VALUE!</v>
      </c>
      <c r="O4842" t="b" cm="1">
        <f t="array" ref="O4842">COUNT(FIND({0,1,2,3,4,5,6,7,8,9},N4842))&gt;0</f>
        <v>0</v>
      </c>
    </row>
    <row r="4843" spans="1:15" hidden="1" x14ac:dyDescent="0.3">
      <c r="A4843" s="1" t="s">
        <v>8987</v>
      </c>
      <c r="B4843" t="s">
        <v>5124</v>
      </c>
      <c r="C4843" t="s">
        <v>8988</v>
      </c>
      <c r="D4843">
        <v>2</v>
      </c>
      <c r="E4843" t="s">
        <v>7</v>
      </c>
      <c r="I4843">
        <f t="shared" si="450"/>
        <v>1</v>
      </c>
      <c r="J4843">
        <f t="shared" si="451"/>
        <v>1</v>
      </c>
      <c r="K4843" t="str">
        <f t="shared" si="452"/>
        <v>Redesign Packplatz</v>
      </c>
      <c r="L4843" t="str">
        <f t="shared" si="453"/>
        <v>01-</v>
      </c>
      <c r="M4843" t="str">
        <f t="shared" si="454"/>
        <v xml:space="preserve">01 </v>
      </c>
      <c r="N4843" t="str">
        <f t="shared" si="455"/>
        <v>Redesign</v>
      </c>
      <c r="O4843" t="b" cm="1">
        <f t="array" ref="O4843">COUNT(FIND({0,1,2,3,4,5,6,7,8,9},N4843))&gt;0</f>
        <v>0</v>
      </c>
    </row>
    <row r="4844" spans="1:15" hidden="1" x14ac:dyDescent="0.3">
      <c r="A4844" s="1" t="s">
        <v>8989</v>
      </c>
      <c r="B4844" t="s">
        <v>5124</v>
      </c>
      <c r="C4844" t="s">
        <v>8990</v>
      </c>
      <c r="D4844">
        <v>2</v>
      </c>
      <c r="E4844" t="s">
        <v>7</v>
      </c>
      <c r="I4844">
        <f t="shared" si="450"/>
        <v>1</v>
      </c>
      <c r="J4844">
        <f t="shared" si="451"/>
        <v>1</v>
      </c>
      <c r="K4844" t="str">
        <f t="shared" si="452"/>
        <v>Tabelenzugriffe</v>
      </c>
      <c r="L4844" t="str">
        <f t="shared" si="453"/>
        <v>02-</v>
      </c>
      <c r="M4844" t="str">
        <f t="shared" si="454"/>
        <v xml:space="preserve">02 </v>
      </c>
      <c r="N4844" t="e">
        <f t="shared" si="455"/>
        <v>#VALUE!</v>
      </c>
      <c r="O4844" t="b" cm="1">
        <f t="array" ref="O4844">COUNT(FIND({0,1,2,3,4,5,6,7,8,9},N4844))&gt;0</f>
        <v>0</v>
      </c>
    </row>
    <row r="4845" spans="1:15" hidden="1" x14ac:dyDescent="0.3">
      <c r="A4845" s="1" t="s">
        <v>8991</v>
      </c>
      <c r="B4845" t="s">
        <v>5130</v>
      </c>
      <c r="C4845" t="s">
        <v>8159</v>
      </c>
      <c r="D4845">
        <v>2</v>
      </c>
      <c r="E4845" t="s">
        <v>7</v>
      </c>
      <c r="I4845">
        <f t="shared" si="450"/>
        <v>1</v>
      </c>
      <c r="J4845">
        <f t="shared" si="451"/>
        <v>1</v>
      </c>
      <c r="K4845" t="str">
        <f t="shared" si="452"/>
        <v>Realisierung</v>
      </c>
      <c r="L4845" t="str">
        <f t="shared" si="453"/>
        <v>02-</v>
      </c>
      <c r="M4845" t="str">
        <f t="shared" si="454"/>
        <v xml:space="preserve">02 </v>
      </c>
      <c r="N4845" t="e">
        <f t="shared" si="455"/>
        <v>#VALUE!</v>
      </c>
      <c r="O4845" t="b" cm="1">
        <f t="array" ref="O4845">COUNT(FIND({0,1,2,3,4,5,6,7,8,9},N4845))&gt;0</f>
        <v>0</v>
      </c>
    </row>
    <row r="4846" spans="1:15" hidden="1" x14ac:dyDescent="0.3">
      <c r="A4846" s="1" t="s">
        <v>8992</v>
      </c>
      <c r="B4846" t="s">
        <v>5132</v>
      </c>
      <c r="C4846" t="s">
        <v>8993</v>
      </c>
      <c r="D4846">
        <v>2</v>
      </c>
      <c r="E4846" t="s">
        <v>7</v>
      </c>
      <c r="I4846">
        <f t="shared" si="450"/>
        <v>1</v>
      </c>
      <c r="J4846">
        <f t="shared" si="451"/>
        <v>1</v>
      </c>
      <c r="K4846" t="str">
        <f t="shared" si="452"/>
        <v>Anforderungsaufnahme / Konzeption</v>
      </c>
      <c r="L4846" t="str">
        <f t="shared" si="453"/>
        <v>01-</v>
      </c>
      <c r="M4846" t="str">
        <f t="shared" si="454"/>
        <v xml:space="preserve">01 </v>
      </c>
      <c r="N4846" t="str">
        <f t="shared" si="455"/>
        <v>Anforderungsaufnahme</v>
      </c>
      <c r="O4846" t="b" cm="1">
        <f t="array" ref="O4846">COUNT(FIND({0,1,2,3,4,5,6,7,8,9},N4846))&gt;0</f>
        <v>0</v>
      </c>
    </row>
    <row r="4847" spans="1:15" hidden="1" x14ac:dyDescent="0.3">
      <c r="A4847" s="1" t="s">
        <v>8994</v>
      </c>
      <c r="B4847" t="s">
        <v>5132</v>
      </c>
      <c r="C4847" t="s">
        <v>8995</v>
      </c>
      <c r="D4847">
        <v>2</v>
      </c>
      <c r="E4847" t="s">
        <v>7</v>
      </c>
      <c r="I4847">
        <f t="shared" si="450"/>
        <v>1</v>
      </c>
      <c r="J4847">
        <f t="shared" si="451"/>
        <v>1</v>
      </c>
      <c r="K4847" t="str">
        <f t="shared" si="452"/>
        <v>Konzeption / Planung</v>
      </c>
      <c r="L4847" t="str">
        <f t="shared" si="453"/>
        <v>01-</v>
      </c>
      <c r="M4847" t="str">
        <f t="shared" si="454"/>
        <v xml:space="preserve">01 </v>
      </c>
      <c r="N4847" t="str">
        <f t="shared" si="455"/>
        <v>Konzeption</v>
      </c>
      <c r="O4847" t="b" cm="1">
        <f t="array" ref="O4847">COUNT(FIND({0,1,2,3,4,5,6,7,8,9},N4847))&gt;0</f>
        <v>0</v>
      </c>
    </row>
    <row r="4848" spans="1:15" hidden="1" x14ac:dyDescent="0.3">
      <c r="A4848" s="1" t="s">
        <v>8996</v>
      </c>
      <c r="B4848" t="s">
        <v>5132</v>
      </c>
      <c r="C4848" t="s">
        <v>8997</v>
      </c>
      <c r="D4848">
        <v>2</v>
      </c>
      <c r="E4848" t="s">
        <v>7</v>
      </c>
      <c r="I4848">
        <f t="shared" si="450"/>
        <v>1</v>
      </c>
      <c r="J4848">
        <f t="shared" si="451"/>
        <v>1</v>
      </c>
      <c r="K4848" t="str">
        <f t="shared" si="452"/>
        <v>Basisfunktionen</v>
      </c>
      <c r="L4848" t="str">
        <f t="shared" si="453"/>
        <v>02-</v>
      </c>
      <c r="M4848" t="str">
        <f t="shared" si="454"/>
        <v xml:space="preserve">02 </v>
      </c>
      <c r="N4848" t="e">
        <f t="shared" si="455"/>
        <v>#VALUE!</v>
      </c>
      <c r="O4848" t="b" cm="1">
        <f t="array" ref="O4848">COUNT(FIND({0,1,2,3,4,5,6,7,8,9},N4848))&gt;0</f>
        <v>0</v>
      </c>
    </row>
    <row r="4849" spans="1:15" hidden="1" x14ac:dyDescent="0.3">
      <c r="A4849" s="1" t="s">
        <v>8998</v>
      </c>
      <c r="B4849" t="s">
        <v>5132</v>
      </c>
      <c r="C4849" t="s">
        <v>8999</v>
      </c>
      <c r="D4849">
        <v>2</v>
      </c>
      <c r="E4849" t="s">
        <v>7</v>
      </c>
      <c r="I4849">
        <f t="shared" si="450"/>
        <v>1</v>
      </c>
      <c r="J4849">
        <f t="shared" si="451"/>
        <v>1</v>
      </c>
      <c r="K4849" t="str">
        <f t="shared" si="452"/>
        <v>Anlage Prüfbedingungen</v>
      </c>
      <c r="L4849" t="str">
        <f t="shared" si="453"/>
        <v>03-</v>
      </c>
      <c r="M4849" t="str">
        <f t="shared" si="454"/>
        <v xml:space="preserve">03 </v>
      </c>
      <c r="N4849" t="str">
        <f t="shared" si="455"/>
        <v>Anlage</v>
      </c>
      <c r="O4849" t="b" cm="1">
        <f t="array" ref="O4849">COUNT(FIND({0,1,2,3,4,5,6,7,8,9},N4849))&gt;0</f>
        <v>0</v>
      </c>
    </row>
    <row r="4850" spans="1:15" hidden="1" x14ac:dyDescent="0.3">
      <c r="A4850" s="1" t="s">
        <v>9000</v>
      </c>
      <c r="B4850" t="s">
        <v>5132</v>
      </c>
      <c r="C4850" t="s">
        <v>9001</v>
      </c>
      <c r="D4850">
        <v>2</v>
      </c>
      <c r="E4850" t="s">
        <v>7</v>
      </c>
      <c r="I4850">
        <f t="shared" si="450"/>
        <v>1</v>
      </c>
      <c r="J4850">
        <f t="shared" si="451"/>
        <v>1</v>
      </c>
      <c r="K4850" t="str">
        <f t="shared" si="452"/>
        <v>Produkivsetzung / Unterstützung</v>
      </c>
      <c r="L4850" t="str">
        <f t="shared" si="453"/>
        <v>04-</v>
      </c>
      <c r="M4850" t="str">
        <f t="shared" si="454"/>
        <v xml:space="preserve">04 </v>
      </c>
      <c r="N4850" t="str">
        <f t="shared" si="455"/>
        <v>Produkivsetzung</v>
      </c>
      <c r="O4850" t="b" cm="1">
        <f t="array" ref="O4850">COUNT(FIND({0,1,2,3,4,5,6,7,8,9},N4850))&gt;0</f>
        <v>0</v>
      </c>
    </row>
    <row r="4851" spans="1:15" hidden="1" x14ac:dyDescent="0.3">
      <c r="A4851" s="1" t="s">
        <v>9002</v>
      </c>
      <c r="B4851" t="s">
        <v>9003</v>
      </c>
      <c r="C4851" t="s">
        <v>337</v>
      </c>
      <c r="D4851">
        <v>2</v>
      </c>
      <c r="E4851" t="s">
        <v>7</v>
      </c>
      <c r="I4851">
        <f t="shared" si="450"/>
        <v>1</v>
      </c>
      <c r="J4851">
        <f t="shared" si="451"/>
        <v>1</v>
      </c>
      <c r="K4851" t="str">
        <f t="shared" si="452"/>
        <v>Übergreifend</v>
      </c>
      <c r="L4851" t="str">
        <f t="shared" si="453"/>
        <v>01-</v>
      </c>
      <c r="M4851" t="str">
        <f t="shared" si="454"/>
        <v xml:space="preserve">01 </v>
      </c>
      <c r="N4851" t="e">
        <f t="shared" si="455"/>
        <v>#VALUE!</v>
      </c>
      <c r="O4851" t="b" cm="1">
        <f t="array" ref="O4851">COUNT(FIND({0,1,2,3,4,5,6,7,8,9},N4851))&gt;0</f>
        <v>0</v>
      </c>
    </row>
    <row r="4852" spans="1:15" hidden="1" x14ac:dyDescent="0.3">
      <c r="A4852" s="1" t="s">
        <v>9004</v>
      </c>
      <c r="B4852" t="s">
        <v>5142</v>
      </c>
      <c r="C4852" t="s">
        <v>5447</v>
      </c>
      <c r="D4852">
        <v>2</v>
      </c>
      <c r="E4852" t="s">
        <v>7</v>
      </c>
      <c r="I4852">
        <f t="shared" si="450"/>
        <v>1</v>
      </c>
      <c r="J4852">
        <f t="shared" si="451"/>
        <v>1</v>
      </c>
      <c r="K4852" t="str">
        <f t="shared" si="452"/>
        <v>Abstimmung übergreifend</v>
      </c>
      <c r="L4852" t="str">
        <f t="shared" si="453"/>
        <v>01-</v>
      </c>
      <c r="M4852" t="str">
        <f t="shared" si="454"/>
        <v xml:space="preserve">01 </v>
      </c>
      <c r="N4852" t="str">
        <f t="shared" si="455"/>
        <v>Abstimmung</v>
      </c>
      <c r="O4852" t="b" cm="1">
        <f t="array" ref="O4852">COUNT(FIND({0,1,2,3,4,5,6,7,8,9},N4852))&gt;0</f>
        <v>0</v>
      </c>
    </row>
    <row r="4853" spans="1:15" hidden="1" x14ac:dyDescent="0.3">
      <c r="A4853" s="1" t="s">
        <v>9005</v>
      </c>
      <c r="B4853" t="s">
        <v>5142</v>
      </c>
      <c r="C4853" t="s">
        <v>9006</v>
      </c>
      <c r="D4853">
        <v>2</v>
      </c>
      <c r="E4853" t="s">
        <v>7</v>
      </c>
      <c r="I4853">
        <f t="shared" si="450"/>
        <v>1</v>
      </c>
      <c r="J4853">
        <f t="shared" si="451"/>
        <v>1</v>
      </c>
      <c r="K4853" t="str">
        <f t="shared" si="452"/>
        <v>Analyse bestehendes POS DM</v>
      </c>
      <c r="L4853" t="str">
        <f t="shared" si="453"/>
        <v>03-</v>
      </c>
      <c r="M4853" t="str">
        <f t="shared" si="454"/>
        <v xml:space="preserve">03 </v>
      </c>
      <c r="N4853" t="str">
        <f t="shared" si="455"/>
        <v>Analyse</v>
      </c>
      <c r="O4853" t="b" cm="1">
        <f t="array" ref="O4853">COUNT(FIND({0,1,2,3,4,5,6,7,8,9},N4853))&gt;0</f>
        <v>0</v>
      </c>
    </row>
    <row r="4854" spans="1:15" hidden="1" x14ac:dyDescent="0.3">
      <c r="A4854" s="1" t="s">
        <v>9007</v>
      </c>
      <c r="B4854" t="s">
        <v>5142</v>
      </c>
      <c r="C4854" t="s">
        <v>5285</v>
      </c>
      <c r="D4854">
        <v>2</v>
      </c>
      <c r="E4854" t="s">
        <v>7</v>
      </c>
      <c r="I4854">
        <f t="shared" si="450"/>
        <v>1</v>
      </c>
      <c r="J4854">
        <f t="shared" si="451"/>
        <v>1</v>
      </c>
      <c r="K4854" t="str">
        <f t="shared" si="452"/>
        <v>SLT</v>
      </c>
      <c r="L4854" t="str">
        <f t="shared" si="453"/>
        <v>04-</v>
      </c>
      <c r="M4854" t="str">
        <f t="shared" si="454"/>
        <v xml:space="preserve">04 </v>
      </c>
      <c r="N4854" t="e">
        <f t="shared" si="455"/>
        <v>#VALUE!</v>
      </c>
      <c r="O4854" t="b" cm="1">
        <f t="array" ref="O4854">COUNT(FIND({0,1,2,3,4,5,6,7,8,9},N4854))&gt;0</f>
        <v>0</v>
      </c>
    </row>
    <row r="4855" spans="1:15" hidden="1" x14ac:dyDescent="0.3">
      <c r="A4855" s="1" t="s">
        <v>9008</v>
      </c>
      <c r="B4855" t="s">
        <v>5142</v>
      </c>
      <c r="C4855" t="s">
        <v>9009</v>
      </c>
      <c r="D4855">
        <v>2</v>
      </c>
      <c r="E4855" t="s">
        <v>7</v>
      </c>
      <c r="I4855">
        <f t="shared" si="450"/>
        <v>1</v>
      </c>
      <c r="J4855">
        <f t="shared" si="451"/>
        <v>1</v>
      </c>
      <c r="K4855" t="str">
        <f t="shared" si="452"/>
        <v>Migration Customizing und Entwicklung</v>
      </c>
      <c r="L4855" t="str">
        <f t="shared" si="453"/>
        <v>05-</v>
      </c>
      <c r="M4855" t="str">
        <f t="shared" si="454"/>
        <v xml:space="preserve">05 </v>
      </c>
      <c r="N4855" t="str">
        <f t="shared" si="455"/>
        <v>Migration</v>
      </c>
      <c r="O4855" t="b" cm="1">
        <f t="array" ref="O4855">COUNT(FIND({0,1,2,3,4,5,6,7,8,9},N4855))&gt;0</f>
        <v>0</v>
      </c>
    </row>
    <row r="4856" spans="1:15" hidden="1" x14ac:dyDescent="0.3">
      <c r="A4856" s="1" t="s">
        <v>9010</v>
      </c>
      <c r="B4856" t="s">
        <v>5142</v>
      </c>
      <c r="C4856" t="s">
        <v>9011</v>
      </c>
      <c r="D4856">
        <v>2</v>
      </c>
      <c r="E4856" t="s">
        <v>7</v>
      </c>
      <c r="I4856">
        <f t="shared" si="450"/>
        <v>1</v>
      </c>
      <c r="J4856">
        <f t="shared" si="451"/>
        <v>1</v>
      </c>
      <c r="K4856" t="str">
        <f t="shared" si="452"/>
        <v>Grundinstallation</v>
      </c>
      <c r="L4856" t="str">
        <f t="shared" si="453"/>
        <v>06-</v>
      </c>
      <c r="M4856" t="str">
        <f t="shared" si="454"/>
        <v xml:space="preserve">06 </v>
      </c>
      <c r="N4856" t="e">
        <f t="shared" si="455"/>
        <v>#VALUE!</v>
      </c>
      <c r="O4856" t="b" cm="1">
        <f t="array" ref="O4856">COUNT(FIND({0,1,2,3,4,5,6,7,8,9},N4856))&gt;0</f>
        <v>0</v>
      </c>
    </row>
    <row r="4857" spans="1:15" hidden="1" x14ac:dyDescent="0.3">
      <c r="A4857" s="1" t="s">
        <v>9012</v>
      </c>
      <c r="B4857" t="s">
        <v>5142</v>
      </c>
      <c r="C4857" t="s">
        <v>9013</v>
      </c>
      <c r="D4857">
        <v>2</v>
      </c>
      <c r="E4857" t="s">
        <v>7</v>
      </c>
      <c r="I4857">
        <f t="shared" si="450"/>
        <v>2</v>
      </c>
      <c r="J4857">
        <f t="shared" si="451"/>
        <v>2</v>
      </c>
      <c r="K4857" t="str">
        <f t="shared" si="452"/>
        <v>System</v>
      </c>
      <c r="L4857" t="str">
        <f t="shared" si="453"/>
        <v>07-Versorgung altes BW-</v>
      </c>
      <c r="M4857" t="str">
        <f t="shared" si="454"/>
        <v xml:space="preserve">07 Versorgung altes BW </v>
      </c>
      <c r="N4857" t="e">
        <f t="shared" si="455"/>
        <v>#VALUE!</v>
      </c>
      <c r="O4857" t="b" cm="1">
        <f t="array" ref="O4857">COUNT(FIND({0,1,2,3,4,5,6,7,8,9},N4857))&gt;0</f>
        <v>0</v>
      </c>
    </row>
    <row r="4858" spans="1:15" hidden="1" x14ac:dyDescent="0.3">
      <c r="A4858" s="1" t="s">
        <v>9014</v>
      </c>
      <c r="B4858" t="s">
        <v>9015</v>
      </c>
      <c r="C4858" t="s">
        <v>9016</v>
      </c>
      <c r="D4858">
        <v>2</v>
      </c>
      <c r="E4858" t="s">
        <v>7</v>
      </c>
      <c r="I4858">
        <f t="shared" si="450"/>
        <v>1</v>
      </c>
      <c r="J4858">
        <f t="shared" si="451"/>
        <v>1</v>
      </c>
      <c r="K4858" t="str">
        <f t="shared" si="452"/>
        <v>Prozessberatung</v>
      </c>
      <c r="L4858" t="str">
        <f t="shared" si="453"/>
        <v>01-</v>
      </c>
      <c r="M4858" t="str">
        <f t="shared" si="454"/>
        <v xml:space="preserve">01 </v>
      </c>
      <c r="N4858" t="e">
        <f t="shared" si="455"/>
        <v>#VALUE!</v>
      </c>
      <c r="O4858" t="b" cm="1">
        <f t="array" ref="O4858">COUNT(FIND({0,1,2,3,4,5,6,7,8,9},N4858))&gt;0</f>
        <v>0</v>
      </c>
    </row>
    <row r="4859" spans="1:15" hidden="1" x14ac:dyDescent="0.3">
      <c r="A4859" s="1" t="s">
        <v>9017</v>
      </c>
      <c r="B4859" t="s">
        <v>9018</v>
      </c>
      <c r="C4859" t="s">
        <v>9019</v>
      </c>
      <c r="D4859">
        <v>2</v>
      </c>
      <c r="E4859" t="s">
        <v>7</v>
      </c>
      <c r="I4859">
        <f t="shared" si="450"/>
        <v>1</v>
      </c>
      <c r="J4859">
        <f t="shared" si="451"/>
        <v>1</v>
      </c>
      <c r="K4859" t="str">
        <f t="shared" si="452"/>
        <v>Koordiantion</v>
      </c>
      <c r="L4859" t="str">
        <f t="shared" si="453"/>
        <v>01-</v>
      </c>
      <c r="M4859" t="str">
        <f t="shared" si="454"/>
        <v xml:space="preserve">01 </v>
      </c>
      <c r="N4859" t="e">
        <f t="shared" si="455"/>
        <v>#VALUE!</v>
      </c>
      <c r="O4859" t="b" cm="1">
        <f t="array" ref="O4859">COUNT(FIND({0,1,2,3,4,5,6,7,8,9},N4859))&gt;0</f>
        <v>0</v>
      </c>
    </row>
    <row r="4860" spans="1:15" hidden="1" x14ac:dyDescent="0.3">
      <c r="A4860" s="1" t="s">
        <v>9020</v>
      </c>
      <c r="B4860" t="s">
        <v>9018</v>
      </c>
      <c r="C4860" t="s">
        <v>5220</v>
      </c>
      <c r="D4860">
        <v>2</v>
      </c>
      <c r="E4860" t="s">
        <v>7</v>
      </c>
      <c r="I4860">
        <f t="shared" si="450"/>
        <v>1</v>
      </c>
      <c r="J4860">
        <f t="shared" si="451"/>
        <v>1</v>
      </c>
      <c r="K4860" t="str">
        <f t="shared" si="452"/>
        <v>Teamsitzung</v>
      </c>
      <c r="L4860" t="str">
        <f t="shared" si="453"/>
        <v>02-</v>
      </c>
      <c r="M4860" t="str">
        <f t="shared" si="454"/>
        <v xml:space="preserve">02 </v>
      </c>
      <c r="N4860" t="e">
        <f t="shared" si="455"/>
        <v>#VALUE!</v>
      </c>
      <c r="O4860" t="b" cm="1">
        <f t="array" ref="O4860">COUNT(FIND({0,1,2,3,4,5,6,7,8,9},N4860))&gt;0</f>
        <v>0</v>
      </c>
    </row>
    <row r="4861" spans="1:15" hidden="1" x14ac:dyDescent="0.3">
      <c r="A4861" s="1" t="s">
        <v>9021</v>
      </c>
      <c r="B4861" t="s">
        <v>9022</v>
      </c>
      <c r="C4861" t="s">
        <v>9023</v>
      </c>
      <c r="D4861">
        <v>2</v>
      </c>
      <c r="E4861" t="s">
        <v>7</v>
      </c>
      <c r="I4861">
        <f t="shared" si="450"/>
        <v>1</v>
      </c>
      <c r="J4861">
        <f t="shared" si="451"/>
        <v>1</v>
      </c>
      <c r="K4861" t="str">
        <f t="shared" si="452"/>
        <v>Anforderungsaufnahme FB</v>
      </c>
      <c r="L4861" t="str">
        <f t="shared" si="453"/>
        <v>01-</v>
      </c>
      <c r="M4861" t="str">
        <f t="shared" si="454"/>
        <v xml:space="preserve">01 </v>
      </c>
      <c r="N4861" t="str">
        <f t="shared" si="455"/>
        <v>Anforderungsaufnahme</v>
      </c>
      <c r="O4861" t="b" cm="1">
        <f t="array" ref="O4861">COUNT(FIND({0,1,2,3,4,5,6,7,8,9},N4861))&gt;0</f>
        <v>0</v>
      </c>
    </row>
    <row r="4862" spans="1:15" hidden="1" x14ac:dyDescent="0.3">
      <c r="A4862" s="1" t="s">
        <v>9024</v>
      </c>
      <c r="B4862" t="s">
        <v>9022</v>
      </c>
      <c r="C4862" t="s">
        <v>9025</v>
      </c>
      <c r="D4862">
        <v>2</v>
      </c>
      <c r="E4862" t="s">
        <v>7</v>
      </c>
      <c r="I4862">
        <f t="shared" si="450"/>
        <v>2</v>
      </c>
      <c r="J4862">
        <f t="shared" si="451"/>
        <v>2</v>
      </c>
      <c r="K4862" t="str">
        <f t="shared" si="452"/>
        <v>/Nachbereitung</v>
      </c>
      <c r="L4862" t="str">
        <f t="shared" si="453"/>
        <v>03-Vor-</v>
      </c>
      <c r="M4862" t="str">
        <f t="shared" si="454"/>
        <v xml:space="preserve">03 Vor </v>
      </c>
      <c r="N4862" t="e">
        <f t="shared" si="455"/>
        <v>#VALUE!</v>
      </c>
      <c r="O4862" t="b" cm="1">
        <f t="array" ref="O4862">COUNT(FIND({0,1,2,3,4,5,6,7,8,9},N4862))&gt;0</f>
        <v>0</v>
      </c>
    </row>
    <row r="4863" spans="1:15" hidden="1" x14ac:dyDescent="0.3">
      <c r="A4863" s="1" t="s">
        <v>9026</v>
      </c>
      <c r="B4863" t="s">
        <v>5147</v>
      </c>
      <c r="C4863" t="s">
        <v>9027</v>
      </c>
      <c r="D4863">
        <v>2</v>
      </c>
      <c r="E4863" t="s">
        <v>7</v>
      </c>
      <c r="I4863">
        <f t="shared" si="450"/>
        <v>1</v>
      </c>
      <c r="J4863">
        <f t="shared" si="451"/>
        <v>1</v>
      </c>
      <c r="K4863" t="str">
        <f t="shared" si="452"/>
        <v>Grundcustomizing</v>
      </c>
      <c r="L4863" t="str">
        <f t="shared" si="453"/>
        <v>01-</v>
      </c>
      <c r="M4863" t="str">
        <f t="shared" si="454"/>
        <v xml:space="preserve">01 </v>
      </c>
      <c r="N4863" t="e">
        <f t="shared" si="455"/>
        <v>#VALUE!</v>
      </c>
      <c r="O4863" t="b" cm="1">
        <f t="array" ref="O4863">COUNT(FIND({0,1,2,3,4,5,6,7,8,9},N4863))&gt;0</f>
        <v>0</v>
      </c>
    </row>
    <row r="4864" spans="1:15" hidden="1" x14ac:dyDescent="0.3">
      <c r="A4864" s="1" t="s">
        <v>9028</v>
      </c>
      <c r="B4864" t="s">
        <v>5147</v>
      </c>
      <c r="C4864" t="s">
        <v>9029</v>
      </c>
      <c r="D4864">
        <v>2</v>
      </c>
      <c r="E4864" t="s">
        <v>7</v>
      </c>
      <c r="I4864">
        <f t="shared" si="450"/>
        <v>1</v>
      </c>
      <c r="J4864">
        <f t="shared" si="451"/>
        <v>1</v>
      </c>
      <c r="K4864" t="str">
        <f t="shared" si="452"/>
        <v>Integration</v>
      </c>
      <c r="L4864" t="str">
        <f t="shared" si="453"/>
        <v>02-</v>
      </c>
      <c r="M4864" t="str">
        <f t="shared" si="454"/>
        <v xml:space="preserve">02 </v>
      </c>
      <c r="N4864" t="e">
        <f t="shared" si="455"/>
        <v>#VALUE!</v>
      </c>
      <c r="O4864" t="b" cm="1">
        <f t="array" ref="O4864">COUNT(FIND({0,1,2,3,4,5,6,7,8,9},N4864))&gt;0</f>
        <v>0</v>
      </c>
    </row>
    <row r="4865" spans="1:15" hidden="1" x14ac:dyDescent="0.3">
      <c r="A4865" s="1" t="s">
        <v>9030</v>
      </c>
      <c r="B4865" t="s">
        <v>5147</v>
      </c>
      <c r="C4865" t="s">
        <v>9031</v>
      </c>
      <c r="D4865">
        <v>2</v>
      </c>
      <c r="E4865" t="s">
        <v>7</v>
      </c>
      <c r="I4865">
        <f t="shared" si="450"/>
        <v>1</v>
      </c>
      <c r="J4865">
        <f t="shared" si="451"/>
        <v>1</v>
      </c>
      <c r="K4865" t="str">
        <f t="shared" si="452"/>
        <v>Dialoganwendugn Massenpflege</v>
      </c>
      <c r="L4865" t="str">
        <f t="shared" si="453"/>
        <v>03-</v>
      </c>
      <c r="M4865" t="str">
        <f t="shared" si="454"/>
        <v xml:space="preserve">03 </v>
      </c>
      <c r="N4865" t="str">
        <f t="shared" si="455"/>
        <v>Dialoganwendugn</v>
      </c>
      <c r="O4865" t="b" cm="1">
        <f t="array" ref="O4865">COUNT(FIND({0,1,2,3,4,5,6,7,8,9},N4865))&gt;0</f>
        <v>0</v>
      </c>
    </row>
    <row r="4866" spans="1:15" hidden="1" x14ac:dyDescent="0.3">
      <c r="A4866" s="1" t="s">
        <v>9032</v>
      </c>
      <c r="B4866" t="s">
        <v>5147</v>
      </c>
      <c r="C4866" t="s">
        <v>9033</v>
      </c>
      <c r="D4866">
        <v>2</v>
      </c>
      <c r="E4866" t="s">
        <v>7</v>
      </c>
      <c r="I4866">
        <f t="shared" si="450"/>
        <v>1</v>
      </c>
      <c r="J4866">
        <f t="shared" si="451"/>
        <v>1</v>
      </c>
      <c r="K4866" t="str">
        <f t="shared" si="452"/>
        <v>Einrichtung Kommunikationen</v>
      </c>
      <c r="L4866" t="str">
        <f t="shared" si="453"/>
        <v>04-</v>
      </c>
      <c r="M4866" t="str">
        <f t="shared" si="454"/>
        <v xml:space="preserve">04 </v>
      </c>
      <c r="N4866" t="str">
        <f t="shared" si="455"/>
        <v>Einrichtung</v>
      </c>
      <c r="O4866" t="b" cm="1">
        <f t="array" ref="O4866">COUNT(FIND({0,1,2,3,4,5,6,7,8,9},N4866))&gt;0</f>
        <v>0</v>
      </c>
    </row>
    <row r="4867" spans="1:15" hidden="1" x14ac:dyDescent="0.3">
      <c r="A4867" s="1" t="s">
        <v>9034</v>
      </c>
      <c r="B4867" t="s">
        <v>5147</v>
      </c>
      <c r="C4867" t="s">
        <v>9035</v>
      </c>
      <c r="D4867">
        <v>2</v>
      </c>
      <c r="E4867" t="s">
        <v>7</v>
      </c>
      <c r="I4867">
        <f t="shared" ref="I4867:I4930" si="456">LEN(C4867)-LEN(SUBSTITUTE(C4867,"-",))</f>
        <v>1</v>
      </c>
      <c r="J4867">
        <f t="shared" ref="J4867:J4930" si="457">IF(I4867&gt;1,2,I4867)</f>
        <v>1</v>
      </c>
      <c r="K4867" t="str">
        <f t="shared" ref="K4867:K4930" si="458">RIGHT($C4867,LEN($C4867)-SEARCH("#",SUBSTITUTE($C4867,"-","#",J4867)))</f>
        <v>Entwicklertests</v>
      </c>
      <c r="L4867" t="str">
        <f t="shared" ref="L4867:L4930" si="459">LEFT($C4867,SEARCH("#",SUBSTITUTE($C4867,"-","#",$J4867)))</f>
        <v>05-</v>
      </c>
      <c r="M4867" t="str">
        <f t="shared" ref="M4867:M4930" si="460">SUBSTITUTE(L4867,"-"," ")</f>
        <v xml:space="preserve">05 </v>
      </c>
      <c r="N4867" t="e">
        <f t="shared" ref="N4867:N4930" si="461">LEFT(K4867,SEARCH(" ",K4867,1)-1)</f>
        <v>#VALUE!</v>
      </c>
      <c r="O4867" t="b" cm="1">
        <f t="array" ref="O4867">COUNT(FIND({0,1,2,3,4,5,6,7,8,9},N4867))&gt;0</f>
        <v>0</v>
      </c>
    </row>
    <row r="4868" spans="1:15" hidden="1" x14ac:dyDescent="0.3">
      <c r="A4868" s="1" t="s">
        <v>9036</v>
      </c>
      <c r="B4868" t="s">
        <v>5153</v>
      </c>
      <c r="C4868" t="s">
        <v>9037</v>
      </c>
      <c r="D4868">
        <v>2</v>
      </c>
      <c r="E4868" t="s">
        <v>7</v>
      </c>
      <c r="I4868">
        <f t="shared" si="456"/>
        <v>1</v>
      </c>
      <c r="J4868">
        <f t="shared" si="457"/>
        <v>1</v>
      </c>
      <c r="K4868" t="str">
        <f t="shared" si="458"/>
        <v>Präsentation</v>
      </c>
      <c r="L4868" t="str">
        <f t="shared" si="459"/>
        <v>02-</v>
      </c>
      <c r="M4868" t="str">
        <f t="shared" si="460"/>
        <v xml:space="preserve">02 </v>
      </c>
      <c r="N4868" t="e">
        <f t="shared" si="461"/>
        <v>#VALUE!</v>
      </c>
      <c r="O4868" t="b" cm="1">
        <f t="array" ref="O4868">COUNT(FIND({0,1,2,3,4,5,6,7,8,9},N4868))&gt;0</f>
        <v>0</v>
      </c>
    </row>
    <row r="4869" spans="1:15" hidden="1" x14ac:dyDescent="0.3">
      <c r="A4869" s="1" t="s">
        <v>9038</v>
      </c>
      <c r="B4869" t="s">
        <v>5155</v>
      </c>
      <c r="C4869" t="s">
        <v>5397</v>
      </c>
      <c r="D4869">
        <v>2</v>
      </c>
      <c r="E4869" t="s">
        <v>7</v>
      </c>
      <c r="I4869">
        <f t="shared" si="456"/>
        <v>1</v>
      </c>
      <c r="J4869">
        <f t="shared" si="457"/>
        <v>1</v>
      </c>
      <c r="K4869" t="str">
        <f t="shared" si="458"/>
        <v>Vorbereitung</v>
      </c>
      <c r="L4869" t="str">
        <f t="shared" si="459"/>
        <v>01-</v>
      </c>
      <c r="M4869" t="str">
        <f t="shared" si="460"/>
        <v xml:space="preserve">01 </v>
      </c>
      <c r="N4869" t="e">
        <f t="shared" si="461"/>
        <v>#VALUE!</v>
      </c>
      <c r="O4869" t="b" cm="1">
        <f t="array" ref="O4869">COUNT(FIND({0,1,2,3,4,5,6,7,8,9},N4869))&gt;0</f>
        <v>0</v>
      </c>
    </row>
    <row r="4870" spans="1:15" hidden="1" x14ac:dyDescent="0.3">
      <c r="A4870" s="1" t="s">
        <v>9039</v>
      </c>
      <c r="B4870" t="s">
        <v>5155</v>
      </c>
      <c r="C4870" t="s">
        <v>5172</v>
      </c>
      <c r="D4870">
        <v>2</v>
      </c>
      <c r="E4870" t="s">
        <v>7</v>
      </c>
      <c r="I4870">
        <f t="shared" si="456"/>
        <v>1</v>
      </c>
      <c r="J4870">
        <f t="shared" si="457"/>
        <v>1</v>
      </c>
      <c r="K4870" t="str">
        <f t="shared" si="458"/>
        <v>Durchführung</v>
      </c>
      <c r="L4870" t="str">
        <f t="shared" si="459"/>
        <v>02-</v>
      </c>
      <c r="M4870" t="str">
        <f t="shared" si="460"/>
        <v xml:space="preserve">02 </v>
      </c>
      <c r="N4870" t="e">
        <f t="shared" si="461"/>
        <v>#VALUE!</v>
      </c>
      <c r="O4870" t="b" cm="1">
        <f t="array" ref="O4870">COUNT(FIND({0,1,2,3,4,5,6,7,8,9},N4870))&gt;0</f>
        <v>0</v>
      </c>
    </row>
    <row r="4871" spans="1:15" hidden="1" x14ac:dyDescent="0.3">
      <c r="A4871" s="1" t="s">
        <v>9040</v>
      </c>
      <c r="B4871" t="s">
        <v>5155</v>
      </c>
      <c r="C4871" t="s">
        <v>9041</v>
      </c>
      <c r="D4871">
        <v>2</v>
      </c>
      <c r="E4871" t="s">
        <v>7</v>
      </c>
      <c r="I4871">
        <f t="shared" si="456"/>
        <v>1</v>
      </c>
      <c r="J4871">
        <f t="shared" si="457"/>
        <v>1</v>
      </c>
      <c r="K4871" t="str">
        <f t="shared" si="458"/>
        <v>Begleitung Produktivbetrieb</v>
      </c>
      <c r="L4871" t="str">
        <f t="shared" si="459"/>
        <v>03-</v>
      </c>
      <c r="M4871" t="str">
        <f t="shared" si="460"/>
        <v xml:space="preserve">03 </v>
      </c>
      <c r="N4871" t="str">
        <f t="shared" si="461"/>
        <v>Begleitung</v>
      </c>
      <c r="O4871" t="b" cm="1">
        <f t="array" ref="O4871">COUNT(FIND({0,1,2,3,4,5,6,7,8,9},N4871))&gt;0</f>
        <v>0</v>
      </c>
    </row>
    <row r="4872" spans="1:15" hidden="1" x14ac:dyDescent="0.3">
      <c r="A4872" s="1" t="s">
        <v>9042</v>
      </c>
      <c r="B4872" t="s">
        <v>5159</v>
      </c>
      <c r="C4872" t="s">
        <v>9043</v>
      </c>
      <c r="D4872">
        <v>2</v>
      </c>
      <c r="E4872" t="s">
        <v>7</v>
      </c>
      <c r="I4872">
        <f t="shared" si="456"/>
        <v>1</v>
      </c>
      <c r="J4872">
        <f t="shared" si="457"/>
        <v>1</v>
      </c>
      <c r="K4872" t="str">
        <f t="shared" si="458"/>
        <v>Analyse/POC</v>
      </c>
      <c r="L4872" t="str">
        <f t="shared" si="459"/>
        <v>01-</v>
      </c>
      <c r="M4872" t="str">
        <f t="shared" si="460"/>
        <v xml:space="preserve">01 </v>
      </c>
      <c r="N4872" t="e">
        <f t="shared" si="461"/>
        <v>#VALUE!</v>
      </c>
      <c r="O4872" t="b" cm="1">
        <f t="array" ref="O4872">COUNT(FIND({0,1,2,3,4,5,6,7,8,9},N4872))&gt;0</f>
        <v>0</v>
      </c>
    </row>
    <row r="4873" spans="1:15" hidden="1" x14ac:dyDescent="0.3">
      <c r="A4873" s="1" t="s">
        <v>9044</v>
      </c>
      <c r="B4873" t="s">
        <v>5159</v>
      </c>
      <c r="C4873" t="s">
        <v>9045</v>
      </c>
      <c r="D4873">
        <v>2</v>
      </c>
      <c r="E4873" t="s">
        <v>7</v>
      </c>
      <c r="I4873">
        <f t="shared" si="456"/>
        <v>1</v>
      </c>
      <c r="J4873">
        <f t="shared" si="457"/>
        <v>1</v>
      </c>
      <c r="K4873" t="str">
        <f t="shared" si="458"/>
        <v>Einrichtung / Erweiterung</v>
      </c>
      <c r="L4873" t="str">
        <f t="shared" si="459"/>
        <v>02-</v>
      </c>
      <c r="M4873" t="str">
        <f t="shared" si="460"/>
        <v xml:space="preserve">02 </v>
      </c>
      <c r="N4873" t="str">
        <f t="shared" si="461"/>
        <v>Einrichtung</v>
      </c>
      <c r="O4873" t="b" cm="1">
        <f t="array" ref="O4873">COUNT(FIND({0,1,2,3,4,5,6,7,8,9},N4873))&gt;0</f>
        <v>0</v>
      </c>
    </row>
    <row r="4874" spans="1:15" hidden="1" x14ac:dyDescent="0.3">
      <c r="A4874" s="1" t="s">
        <v>9046</v>
      </c>
      <c r="B4874" t="s">
        <v>5159</v>
      </c>
      <c r="C4874" t="s">
        <v>9047</v>
      </c>
      <c r="D4874">
        <v>2</v>
      </c>
      <c r="E4874" t="s">
        <v>7</v>
      </c>
      <c r="I4874">
        <f t="shared" si="456"/>
        <v>1</v>
      </c>
      <c r="J4874">
        <f t="shared" si="457"/>
        <v>1</v>
      </c>
      <c r="K4874" t="str">
        <f t="shared" si="458"/>
        <v>Druckersteuerung und Konditionen</v>
      </c>
      <c r="L4874" t="str">
        <f t="shared" si="459"/>
        <v>03-</v>
      </c>
      <c r="M4874" t="str">
        <f t="shared" si="460"/>
        <v xml:space="preserve">03 </v>
      </c>
      <c r="N4874" t="str">
        <f t="shared" si="461"/>
        <v>Druckersteuerung</v>
      </c>
      <c r="O4874" t="b" cm="1">
        <f t="array" ref="O4874">COUNT(FIND({0,1,2,3,4,5,6,7,8,9},N4874))&gt;0</f>
        <v>0</v>
      </c>
    </row>
    <row r="4875" spans="1:15" hidden="1" x14ac:dyDescent="0.3">
      <c r="A4875" s="1" t="s">
        <v>9048</v>
      </c>
      <c r="B4875" t="s">
        <v>5159</v>
      </c>
      <c r="C4875" t="s">
        <v>9049</v>
      </c>
      <c r="D4875">
        <v>2</v>
      </c>
      <c r="E4875" t="s">
        <v>7</v>
      </c>
      <c r="I4875">
        <f t="shared" si="456"/>
        <v>1</v>
      </c>
      <c r="J4875">
        <f t="shared" si="457"/>
        <v>1</v>
      </c>
      <c r="K4875" t="str">
        <f t="shared" si="458"/>
        <v>Abnahme / Tests</v>
      </c>
      <c r="L4875" t="str">
        <f t="shared" si="459"/>
        <v>04-</v>
      </c>
      <c r="M4875" t="str">
        <f t="shared" si="460"/>
        <v xml:space="preserve">04 </v>
      </c>
      <c r="N4875" t="str">
        <f t="shared" si="461"/>
        <v>Abnahme</v>
      </c>
      <c r="O4875" t="b" cm="1">
        <f t="array" ref="O4875">COUNT(FIND({0,1,2,3,4,5,6,7,8,9},N4875))&gt;0</f>
        <v>0</v>
      </c>
    </row>
    <row r="4876" spans="1:15" hidden="1" x14ac:dyDescent="0.3">
      <c r="A4876" s="1" t="s">
        <v>9050</v>
      </c>
      <c r="B4876" t="s">
        <v>5165</v>
      </c>
      <c r="C4876" t="s">
        <v>9051</v>
      </c>
      <c r="D4876">
        <v>2</v>
      </c>
      <c r="E4876" t="s">
        <v>7</v>
      </c>
      <c r="I4876">
        <f t="shared" si="456"/>
        <v>1</v>
      </c>
      <c r="J4876">
        <f t="shared" si="457"/>
        <v>1</v>
      </c>
      <c r="K4876" t="str">
        <f t="shared" si="458"/>
        <v>Kleinstanpassungen</v>
      </c>
      <c r="L4876" t="str">
        <f t="shared" si="459"/>
        <v>01-</v>
      </c>
      <c r="M4876" t="str">
        <f t="shared" si="460"/>
        <v xml:space="preserve">01 </v>
      </c>
      <c r="N4876" t="e">
        <f t="shared" si="461"/>
        <v>#VALUE!</v>
      </c>
      <c r="O4876" t="b" cm="1">
        <f t="array" ref="O4876">COUNT(FIND({0,1,2,3,4,5,6,7,8,9},N4876))&gt;0</f>
        <v>0</v>
      </c>
    </row>
    <row r="4877" spans="1:15" hidden="1" x14ac:dyDescent="0.3">
      <c r="A4877" s="1" t="s">
        <v>9052</v>
      </c>
      <c r="B4877" t="s">
        <v>5167</v>
      </c>
      <c r="C4877" t="s">
        <v>5529</v>
      </c>
      <c r="D4877">
        <v>2</v>
      </c>
      <c r="E4877" t="s">
        <v>7</v>
      </c>
      <c r="I4877">
        <f t="shared" si="456"/>
        <v>1</v>
      </c>
      <c r="J4877">
        <f t="shared" si="457"/>
        <v>1</v>
      </c>
      <c r="K4877" t="str">
        <f t="shared" si="458"/>
        <v>Abstimmung</v>
      </c>
      <c r="L4877" t="str">
        <f t="shared" si="459"/>
        <v>00-</v>
      </c>
      <c r="M4877" t="str">
        <f t="shared" si="460"/>
        <v xml:space="preserve">00 </v>
      </c>
      <c r="N4877" t="e">
        <f t="shared" si="461"/>
        <v>#VALUE!</v>
      </c>
      <c r="O4877" t="b" cm="1">
        <f t="array" ref="O4877">COUNT(FIND({0,1,2,3,4,5,6,7,8,9},N4877))&gt;0</f>
        <v>0</v>
      </c>
    </row>
    <row r="4878" spans="1:15" hidden="1" x14ac:dyDescent="0.3">
      <c r="A4878" s="1" t="s">
        <v>9053</v>
      </c>
      <c r="B4878" t="s">
        <v>5167</v>
      </c>
      <c r="C4878" t="s">
        <v>9054</v>
      </c>
      <c r="D4878">
        <v>2</v>
      </c>
      <c r="E4878" t="s">
        <v>7</v>
      </c>
      <c r="I4878">
        <f t="shared" si="456"/>
        <v>1</v>
      </c>
      <c r="J4878">
        <f t="shared" si="457"/>
        <v>1</v>
      </c>
      <c r="K4878" t="str">
        <f t="shared" si="458"/>
        <v>Evaluierung technische Möglichkeiten</v>
      </c>
      <c r="L4878" t="str">
        <f t="shared" si="459"/>
        <v>01-</v>
      </c>
      <c r="M4878" t="str">
        <f t="shared" si="460"/>
        <v xml:space="preserve">01 </v>
      </c>
      <c r="N4878" t="str">
        <f t="shared" si="461"/>
        <v>Evaluierung</v>
      </c>
      <c r="O4878" t="b" cm="1">
        <f t="array" ref="O4878">COUNT(FIND({0,1,2,3,4,5,6,7,8,9},N4878))&gt;0</f>
        <v>0</v>
      </c>
    </row>
    <row r="4879" spans="1:15" hidden="1" x14ac:dyDescent="0.3">
      <c r="A4879" s="1" t="s">
        <v>9055</v>
      </c>
      <c r="B4879" t="s">
        <v>5167</v>
      </c>
      <c r="C4879" t="s">
        <v>1649</v>
      </c>
      <c r="D4879">
        <v>2</v>
      </c>
      <c r="E4879" t="s">
        <v>7</v>
      </c>
      <c r="I4879">
        <f t="shared" si="456"/>
        <v>1</v>
      </c>
      <c r="J4879">
        <f t="shared" si="457"/>
        <v>1</v>
      </c>
      <c r="K4879" t="str">
        <f t="shared" si="458"/>
        <v>Konzeption</v>
      </c>
      <c r="L4879" t="str">
        <f t="shared" si="459"/>
        <v>02-</v>
      </c>
      <c r="M4879" t="str">
        <f t="shared" si="460"/>
        <v xml:space="preserve">02 </v>
      </c>
      <c r="N4879" t="e">
        <f t="shared" si="461"/>
        <v>#VALUE!</v>
      </c>
      <c r="O4879" t="b" cm="1">
        <f t="array" ref="O4879">COUNT(FIND({0,1,2,3,4,5,6,7,8,9},N4879))&gt;0</f>
        <v>0</v>
      </c>
    </row>
    <row r="4880" spans="1:15" hidden="1" x14ac:dyDescent="0.3">
      <c r="A4880" s="1" t="s">
        <v>9056</v>
      </c>
      <c r="B4880" t="s">
        <v>5171</v>
      </c>
      <c r="C4880" t="s">
        <v>9057</v>
      </c>
      <c r="D4880">
        <v>2</v>
      </c>
      <c r="E4880" t="s">
        <v>7</v>
      </c>
      <c r="I4880">
        <f t="shared" si="456"/>
        <v>1</v>
      </c>
      <c r="J4880">
        <f t="shared" si="457"/>
        <v>1</v>
      </c>
      <c r="K4880" t="str">
        <f t="shared" si="458"/>
        <v>Abstimmung übegreifend</v>
      </c>
      <c r="L4880" t="str">
        <f t="shared" si="459"/>
        <v>01-</v>
      </c>
      <c r="M4880" t="str">
        <f t="shared" si="460"/>
        <v xml:space="preserve">01 </v>
      </c>
      <c r="N4880" t="str">
        <f t="shared" si="461"/>
        <v>Abstimmung</v>
      </c>
      <c r="O4880" t="b" cm="1">
        <f t="array" ref="O4880">COUNT(FIND({0,1,2,3,4,5,6,7,8,9},N4880))&gt;0</f>
        <v>0</v>
      </c>
    </row>
    <row r="4881" spans="1:15" hidden="1" x14ac:dyDescent="0.3">
      <c r="A4881" s="1" t="s">
        <v>9058</v>
      </c>
      <c r="B4881" t="s">
        <v>5171</v>
      </c>
      <c r="C4881" t="s">
        <v>9059</v>
      </c>
      <c r="D4881">
        <v>2</v>
      </c>
      <c r="E4881" t="s">
        <v>7</v>
      </c>
      <c r="I4881">
        <f t="shared" si="456"/>
        <v>1</v>
      </c>
      <c r="J4881">
        <f t="shared" si="457"/>
        <v>1</v>
      </c>
      <c r="K4881" t="str">
        <f t="shared" si="458"/>
        <v>Workshops</v>
      </c>
      <c r="L4881" t="str">
        <f t="shared" si="459"/>
        <v>02-</v>
      </c>
      <c r="M4881" t="str">
        <f t="shared" si="460"/>
        <v xml:space="preserve">02 </v>
      </c>
      <c r="N4881" t="e">
        <f t="shared" si="461"/>
        <v>#VALUE!</v>
      </c>
      <c r="O4881" t="b" cm="1">
        <f t="array" ref="O4881">COUNT(FIND({0,1,2,3,4,5,6,7,8,9},N4881))&gt;0</f>
        <v>0</v>
      </c>
    </row>
    <row r="4882" spans="1:15" hidden="1" x14ac:dyDescent="0.3">
      <c r="A4882" s="1" t="s">
        <v>9060</v>
      </c>
      <c r="B4882" t="s">
        <v>5171</v>
      </c>
      <c r="C4882" t="s">
        <v>9061</v>
      </c>
      <c r="D4882">
        <v>2</v>
      </c>
      <c r="E4882" t="s">
        <v>7</v>
      </c>
      <c r="I4882">
        <f t="shared" si="456"/>
        <v>1</v>
      </c>
      <c r="J4882">
        <f t="shared" si="457"/>
        <v>1</v>
      </c>
      <c r="K4882" t="str">
        <f t="shared" si="458"/>
        <v>Detailkonzeption</v>
      </c>
      <c r="L4882" t="str">
        <f t="shared" si="459"/>
        <v>03-</v>
      </c>
      <c r="M4882" t="str">
        <f t="shared" si="460"/>
        <v xml:space="preserve">03 </v>
      </c>
      <c r="N4882" t="e">
        <f t="shared" si="461"/>
        <v>#VALUE!</v>
      </c>
      <c r="O4882" t="b" cm="1">
        <f t="array" ref="O4882">COUNT(FIND({0,1,2,3,4,5,6,7,8,9},N4882))&gt;0</f>
        <v>0</v>
      </c>
    </row>
    <row r="4883" spans="1:15" hidden="1" x14ac:dyDescent="0.3">
      <c r="A4883" s="1" t="s">
        <v>9062</v>
      </c>
      <c r="B4883" t="s">
        <v>5171</v>
      </c>
      <c r="C4883" t="s">
        <v>9063</v>
      </c>
      <c r="D4883">
        <v>2</v>
      </c>
      <c r="E4883" t="s">
        <v>7</v>
      </c>
      <c r="I4883">
        <f t="shared" si="456"/>
        <v>1</v>
      </c>
      <c r="J4883">
        <f t="shared" si="457"/>
        <v>1</v>
      </c>
      <c r="K4883" t="str">
        <f t="shared" si="458"/>
        <v>Dokumentation</v>
      </c>
      <c r="L4883" t="str">
        <f t="shared" si="459"/>
        <v>06-</v>
      </c>
      <c r="M4883" t="str">
        <f t="shared" si="460"/>
        <v xml:space="preserve">06 </v>
      </c>
      <c r="N4883" t="e">
        <f t="shared" si="461"/>
        <v>#VALUE!</v>
      </c>
      <c r="O4883" t="b" cm="1">
        <f t="array" ref="O4883">COUNT(FIND({0,1,2,3,4,5,6,7,8,9},N4883))&gt;0</f>
        <v>0</v>
      </c>
    </row>
    <row r="4884" spans="1:15" hidden="1" x14ac:dyDescent="0.3">
      <c r="A4884" s="1" t="s">
        <v>9064</v>
      </c>
      <c r="B4884" t="s">
        <v>5171</v>
      </c>
      <c r="C4884" t="s">
        <v>612</v>
      </c>
      <c r="D4884">
        <v>2</v>
      </c>
      <c r="E4884" t="s">
        <v>7</v>
      </c>
      <c r="I4884">
        <f t="shared" si="456"/>
        <v>1</v>
      </c>
      <c r="J4884">
        <f t="shared" si="457"/>
        <v>1</v>
      </c>
      <c r="K4884" t="str">
        <f t="shared" si="458"/>
        <v>interne Vorarbeiten</v>
      </c>
      <c r="L4884" t="str">
        <f t="shared" si="459"/>
        <v>99-</v>
      </c>
      <c r="M4884" t="str">
        <f t="shared" si="460"/>
        <v xml:space="preserve">99 </v>
      </c>
      <c r="N4884" t="str">
        <f t="shared" si="461"/>
        <v>interne</v>
      </c>
      <c r="O4884" t="b" cm="1">
        <f t="array" ref="O4884">COUNT(FIND({0,1,2,3,4,5,6,7,8,9},N4884))&gt;0</f>
        <v>0</v>
      </c>
    </row>
    <row r="4885" spans="1:15" hidden="1" x14ac:dyDescent="0.3">
      <c r="A4885" s="1" t="s">
        <v>9065</v>
      </c>
      <c r="B4885" t="s">
        <v>5178</v>
      </c>
      <c r="C4885" t="s">
        <v>374</v>
      </c>
      <c r="D4885">
        <v>2</v>
      </c>
      <c r="E4885" t="s">
        <v>7</v>
      </c>
      <c r="I4885">
        <f t="shared" si="456"/>
        <v>1</v>
      </c>
      <c r="J4885">
        <f t="shared" si="457"/>
        <v>1</v>
      </c>
      <c r="K4885" t="str">
        <f t="shared" si="458"/>
        <v>PM</v>
      </c>
      <c r="L4885" t="str">
        <f t="shared" si="459"/>
        <v>01-</v>
      </c>
      <c r="M4885" t="str">
        <f t="shared" si="460"/>
        <v xml:space="preserve">01 </v>
      </c>
      <c r="N4885" t="e">
        <f t="shared" si="461"/>
        <v>#VALUE!</v>
      </c>
      <c r="O4885" t="b" cm="1">
        <f t="array" ref="O4885">COUNT(FIND({0,1,2,3,4,5,6,7,8,9},N4885))&gt;0</f>
        <v>0</v>
      </c>
    </row>
    <row r="4886" spans="1:15" hidden="1" x14ac:dyDescent="0.3">
      <c r="A4886" s="1" t="s">
        <v>9066</v>
      </c>
      <c r="B4886" t="s">
        <v>5178</v>
      </c>
      <c r="C4886" t="s">
        <v>9067</v>
      </c>
      <c r="D4886">
        <v>2</v>
      </c>
      <c r="E4886" t="s">
        <v>7</v>
      </c>
      <c r="I4886">
        <f t="shared" si="456"/>
        <v>1</v>
      </c>
      <c r="J4886">
        <f t="shared" si="457"/>
        <v>1</v>
      </c>
      <c r="K4886" t="str">
        <f t="shared" si="458"/>
        <v>Grundkonzeption</v>
      </c>
      <c r="L4886" t="str">
        <f t="shared" si="459"/>
        <v>02-</v>
      </c>
      <c r="M4886" t="str">
        <f t="shared" si="460"/>
        <v xml:space="preserve">02 </v>
      </c>
      <c r="N4886" t="e">
        <f t="shared" si="461"/>
        <v>#VALUE!</v>
      </c>
      <c r="O4886" t="b" cm="1">
        <f t="array" ref="O4886">COUNT(FIND({0,1,2,3,4,5,6,7,8,9},N4886))&gt;0</f>
        <v>0</v>
      </c>
    </row>
    <row r="4887" spans="1:15" hidden="1" x14ac:dyDescent="0.3">
      <c r="A4887" s="1" t="s">
        <v>9068</v>
      </c>
      <c r="B4887" t="s">
        <v>5178</v>
      </c>
      <c r="C4887" t="s">
        <v>9069</v>
      </c>
      <c r="D4887">
        <v>2</v>
      </c>
      <c r="E4887" t="s">
        <v>7</v>
      </c>
      <c r="I4887">
        <f t="shared" si="456"/>
        <v>1</v>
      </c>
      <c r="J4887">
        <f t="shared" si="457"/>
        <v>1</v>
      </c>
      <c r="K4887" t="str">
        <f t="shared" si="458"/>
        <v>Grundkonfiguration Textsuche</v>
      </c>
      <c r="L4887" t="str">
        <f t="shared" si="459"/>
        <v>03-</v>
      </c>
      <c r="M4887" t="str">
        <f t="shared" si="460"/>
        <v xml:space="preserve">03 </v>
      </c>
      <c r="N4887" t="str">
        <f t="shared" si="461"/>
        <v>Grundkonfiguration</v>
      </c>
      <c r="O4887" t="b" cm="1">
        <f t="array" ref="O4887">COUNT(FIND({0,1,2,3,4,5,6,7,8,9},N4887))&gt;0</f>
        <v>0</v>
      </c>
    </row>
    <row r="4888" spans="1:15" hidden="1" x14ac:dyDescent="0.3">
      <c r="A4888" s="1" t="s">
        <v>9070</v>
      </c>
      <c r="B4888" t="s">
        <v>5178</v>
      </c>
      <c r="C4888" t="s">
        <v>9071</v>
      </c>
      <c r="D4888">
        <v>2</v>
      </c>
      <c r="E4888" t="s">
        <v>7</v>
      </c>
      <c r="I4888">
        <f t="shared" si="456"/>
        <v>1</v>
      </c>
      <c r="J4888">
        <f t="shared" si="457"/>
        <v>1</v>
      </c>
      <c r="K4888" t="str">
        <f t="shared" si="458"/>
        <v>Artikelsuche</v>
      </c>
      <c r="L4888" t="str">
        <f t="shared" si="459"/>
        <v>04-</v>
      </c>
      <c r="M4888" t="str">
        <f t="shared" si="460"/>
        <v xml:space="preserve">04 </v>
      </c>
      <c r="N4888" t="e">
        <f t="shared" si="461"/>
        <v>#VALUE!</v>
      </c>
      <c r="O4888" t="b" cm="1">
        <f t="array" ref="O4888">COUNT(FIND({0,1,2,3,4,5,6,7,8,9},N4888))&gt;0</f>
        <v>0</v>
      </c>
    </row>
    <row r="4889" spans="1:15" hidden="1" x14ac:dyDescent="0.3">
      <c r="A4889" s="1" t="s">
        <v>9072</v>
      </c>
      <c r="B4889" t="s">
        <v>5178</v>
      </c>
      <c r="C4889" t="s">
        <v>9073</v>
      </c>
      <c r="D4889">
        <v>2</v>
      </c>
      <c r="E4889" t="s">
        <v>7</v>
      </c>
      <c r="I4889">
        <f t="shared" si="456"/>
        <v>1</v>
      </c>
      <c r="J4889">
        <f t="shared" si="457"/>
        <v>1</v>
      </c>
      <c r="K4889" t="str">
        <f t="shared" si="458"/>
        <v>Buchungsjournal</v>
      </c>
      <c r="L4889" t="str">
        <f t="shared" si="459"/>
        <v>06-</v>
      </c>
      <c r="M4889" t="str">
        <f t="shared" si="460"/>
        <v xml:space="preserve">06 </v>
      </c>
      <c r="N4889" t="e">
        <f t="shared" si="461"/>
        <v>#VALUE!</v>
      </c>
      <c r="O4889" t="b" cm="1">
        <f t="array" ref="O4889">COUNT(FIND({0,1,2,3,4,5,6,7,8,9},N4889))&gt;0</f>
        <v>0</v>
      </c>
    </row>
    <row r="4890" spans="1:15" hidden="1" x14ac:dyDescent="0.3">
      <c r="A4890" s="1" t="s">
        <v>9074</v>
      </c>
      <c r="B4890" t="s">
        <v>5178</v>
      </c>
      <c r="C4890" t="s">
        <v>9075</v>
      </c>
      <c r="D4890">
        <v>2</v>
      </c>
      <c r="E4890" t="s">
        <v>7</v>
      </c>
      <c r="I4890">
        <f t="shared" si="456"/>
        <v>2</v>
      </c>
      <c r="J4890">
        <f t="shared" si="457"/>
        <v>2</v>
      </c>
      <c r="K4890" t="str">
        <f t="shared" si="458"/>
        <v>Gateway</v>
      </c>
      <c r="L4890" t="str">
        <f t="shared" si="459"/>
        <v>07-NW-</v>
      </c>
      <c r="M4890" t="str">
        <f t="shared" si="460"/>
        <v xml:space="preserve">07 NW </v>
      </c>
      <c r="N4890" t="e">
        <f t="shared" si="461"/>
        <v>#VALUE!</v>
      </c>
      <c r="O4890" t="b" cm="1">
        <f t="array" ref="O4890">COUNT(FIND({0,1,2,3,4,5,6,7,8,9},N4890))&gt;0</f>
        <v>0</v>
      </c>
    </row>
    <row r="4891" spans="1:15" hidden="1" x14ac:dyDescent="0.3">
      <c r="A4891" s="1" t="s">
        <v>9076</v>
      </c>
      <c r="B4891" t="s">
        <v>5178</v>
      </c>
      <c r="C4891" t="s">
        <v>9077</v>
      </c>
      <c r="D4891">
        <v>2</v>
      </c>
      <c r="E4891" t="s">
        <v>7</v>
      </c>
      <c r="I4891">
        <f t="shared" si="456"/>
        <v>1</v>
      </c>
      <c r="J4891">
        <f t="shared" si="457"/>
        <v>1</v>
      </c>
      <c r="K4891" t="str">
        <f t="shared" si="458"/>
        <v>Sonstiges</v>
      </c>
      <c r="L4891" t="str">
        <f t="shared" si="459"/>
        <v>99-</v>
      </c>
      <c r="M4891" t="str">
        <f t="shared" si="460"/>
        <v xml:space="preserve">99 </v>
      </c>
      <c r="N4891" t="e">
        <f t="shared" si="461"/>
        <v>#VALUE!</v>
      </c>
      <c r="O4891" t="b" cm="1">
        <f t="array" ref="O4891">COUNT(FIND({0,1,2,3,4,5,6,7,8,9},N4891))&gt;0</f>
        <v>0</v>
      </c>
    </row>
    <row r="4892" spans="1:15" hidden="1" x14ac:dyDescent="0.3">
      <c r="A4892" s="1" t="s">
        <v>9078</v>
      </c>
      <c r="B4892" t="s">
        <v>5190</v>
      </c>
      <c r="C4892" t="s">
        <v>358</v>
      </c>
      <c r="D4892">
        <v>2</v>
      </c>
      <c r="E4892" t="s">
        <v>7</v>
      </c>
      <c r="I4892">
        <f t="shared" si="456"/>
        <v>1</v>
      </c>
      <c r="J4892">
        <f t="shared" si="457"/>
        <v>1</v>
      </c>
      <c r="K4892" t="str">
        <f t="shared" si="458"/>
        <v>Abstimmung übergreifend</v>
      </c>
      <c r="L4892" t="str">
        <f t="shared" si="459"/>
        <v>00-</v>
      </c>
      <c r="M4892" t="str">
        <f t="shared" si="460"/>
        <v xml:space="preserve">00 </v>
      </c>
      <c r="N4892" t="str">
        <f t="shared" si="461"/>
        <v>Abstimmung</v>
      </c>
      <c r="O4892" t="b" cm="1">
        <f t="array" ref="O4892">COUNT(FIND({0,1,2,3,4,5,6,7,8,9},N4892))&gt;0</f>
        <v>0</v>
      </c>
    </row>
    <row r="4893" spans="1:15" hidden="1" x14ac:dyDescent="0.3">
      <c r="A4893" s="1" t="s">
        <v>9079</v>
      </c>
      <c r="B4893" t="s">
        <v>5190</v>
      </c>
      <c r="C4893" t="s">
        <v>9080</v>
      </c>
      <c r="D4893">
        <v>2</v>
      </c>
      <c r="E4893" t="s">
        <v>7</v>
      </c>
      <c r="I4893">
        <f t="shared" si="456"/>
        <v>1</v>
      </c>
      <c r="J4893">
        <f t="shared" si="457"/>
        <v>1</v>
      </c>
      <c r="K4893" t="str">
        <f t="shared" si="458"/>
        <v>Artikelsuche</v>
      </c>
      <c r="L4893" t="str">
        <f t="shared" si="459"/>
        <v>01-</v>
      </c>
      <c r="M4893" t="str">
        <f t="shared" si="460"/>
        <v xml:space="preserve">01 </v>
      </c>
      <c r="N4893" t="e">
        <f t="shared" si="461"/>
        <v>#VALUE!</v>
      </c>
      <c r="O4893" t="b" cm="1">
        <f t="array" ref="O4893">COUNT(FIND({0,1,2,3,4,5,6,7,8,9},N4893))&gt;0</f>
        <v>0</v>
      </c>
    </row>
    <row r="4894" spans="1:15" hidden="1" x14ac:dyDescent="0.3">
      <c r="A4894" s="1" t="s">
        <v>9081</v>
      </c>
      <c r="B4894" t="s">
        <v>5190</v>
      </c>
      <c r="C4894" t="s">
        <v>9082</v>
      </c>
      <c r="D4894">
        <v>2</v>
      </c>
      <c r="E4894" t="s">
        <v>7</v>
      </c>
      <c r="I4894">
        <f t="shared" si="456"/>
        <v>1</v>
      </c>
      <c r="J4894">
        <f t="shared" si="457"/>
        <v>1</v>
      </c>
      <c r="K4894" t="str">
        <f t="shared" si="458"/>
        <v>Artikelinfo</v>
      </c>
      <c r="L4894" t="str">
        <f t="shared" si="459"/>
        <v>02-</v>
      </c>
      <c r="M4894" t="str">
        <f t="shared" si="460"/>
        <v xml:space="preserve">02 </v>
      </c>
      <c r="N4894" t="e">
        <f t="shared" si="461"/>
        <v>#VALUE!</v>
      </c>
      <c r="O4894" t="b" cm="1">
        <f t="array" ref="O4894">COUNT(FIND({0,1,2,3,4,5,6,7,8,9},N4894))&gt;0</f>
        <v>0</v>
      </c>
    </row>
    <row r="4895" spans="1:15" hidden="1" x14ac:dyDescent="0.3">
      <c r="A4895" s="1" t="s">
        <v>9083</v>
      </c>
      <c r="B4895" t="s">
        <v>5190</v>
      </c>
      <c r="C4895" t="s">
        <v>9084</v>
      </c>
      <c r="D4895">
        <v>2</v>
      </c>
      <c r="E4895" t="s">
        <v>7</v>
      </c>
      <c r="I4895">
        <f t="shared" si="456"/>
        <v>1</v>
      </c>
      <c r="J4895">
        <f t="shared" si="457"/>
        <v>1</v>
      </c>
      <c r="K4895" t="str">
        <f t="shared" si="458"/>
        <v>Buchungsjournal</v>
      </c>
      <c r="L4895" t="str">
        <f t="shared" si="459"/>
        <v>03-</v>
      </c>
      <c r="M4895" t="str">
        <f t="shared" si="460"/>
        <v xml:space="preserve">03 </v>
      </c>
      <c r="N4895" t="e">
        <f t="shared" si="461"/>
        <v>#VALUE!</v>
      </c>
      <c r="O4895" t="b" cm="1">
        <f t="array" ref="O4895">COUNT(FIND({0,1,2,3,4,5,6,7,8,9},N4895))&gt;0</f>
        <v>0</v>
      </c>
    </row>
    <row r="4896" spans="1:15" hidden="1" x14ac:dyDescent="0.3">
      <c r="A4896" s="1" t="s">
        <v>9085</v>
      </c>
      <c r="B4896" t="s">
        <v>5190</v>
      </c>
      <c r="C4896" t="s">
        <v>9086</v>
      </c>
      <c r="D4896">
        <v>2</v>
      </c>
      <c r="E4896" t="s">
        <v>7</v>
      </c>
      <c r="I4896">
        <f t="shared" si="456"/>
        <v>1</v>
      </c>
      <c r="J4896">
        <f t="shared" si="457"/>
        <v>1</v>
      </c>
      <c r="K4896" t="str">
        <f t="shared" si="458"/>
        <v>Integrationstest</v>
      </c>
      <c r="L4896" t="str">
        <f t="shared" si="459"/>
        <v>04-</v>
      </c>
      <c r="M4896" t="str">
        <f t="shared" si="460"/>
        <v xml:space="preserve">04 </v>
      </c>
      <c r="N4896" t="e">
        <f t="shared" si="461"/>
        <v>#VALUE!</v>
      </c>
      <c r="O4896" t="b" cm="1">
        <f t="array" ref="O4896">COUNT(FIND({0,1,2,3,4,5,6,7,8,9},N4896))&gt;0</f>
        <v>0</v>
      </c>
    </row>
    <row r="4897" spans="1:15" hidden="1" x14ac:dyDescent="0.3">
      <c r="A4897" s="1" t="s">
        <v>9087</v>
      </c>
      <c r="B4897" t="s">
        <v>5190</v>
      </c>
      <c r="C4897" t="s">
        <v>9088</v>
      </c>
      <c r="D4897">
        <v>2</v>
      </c>
      <c r="E4897" t="s">
        <v>7</v>
      </c>
      <c r="I4897">
        <f t="shared" si="456"/>
        <v>1</v>
      </c>
      <c r="J4897">
        <f t="shared" si="457"/>
        <v>1</v>
      </c>
      <c r="K4897" t="str">
        <f t="shared" si="458"/>
        <v>Dokumentation und Übergabe</v>
      </c>
      <c r="L4897" t="str">
        <f t="shared" si="459"/>
        <v>05-</v>
      </c>
      <c r="M4897" t="str">
        <f t="shared" si="460"/>
        <v xml:space="preserve">05 </v>
      </c>
      <c r="N4897" t="str">
        <f t="shared" si="461"/>
        <v>Dokumentation</v>
      </c>
      <c r="O4897" t="b" cm="1">
        <f t="array" ref="O4897">COUNT(FIND({0,1,2,3,4,5,6,7,8,9},N4897))&gt;0</f>
        <v>0</v>
      </c>
    </row>
    <row r="4898" spans="1:15" hidden="1" x14ac:dyDescent="0.3">
      <c r="A4898" s="1" t="s">
        <v>9089</v>
      </c>
      <c r="B4898" t="s">
        <v>5190</v>
      </c>
      <c r="C4898" t="s">
        <v>9090</v>
      </c>
      <c r="D4898">
        <v>2</v>
      </c>
      <c r="E4898" t="s">
        <v>7</v>
      </c>
      <c r="I4898">
        <f t="shared" si="456"/>
        <v>1</v>
      </c>
      <c r="J4898">
        <f t="shared" si="457"/>
        <v>1</v>
      </c>
      <c r="K4898" t="str">
        <f t="shared" si="458"/>
        <v>Projektleitung</v>
      </c>
      <c r="L4898" t="str">
        <f t="shared" si="459"/>
        <v>99-</v>
      </c>
      <c r="M4898" t="str">
        <f t="shared" si="460"/>
        <v xml:space="preserve">99 </v>
      </c>
      <c r="N4898" t="e">
        <f t="shared" si="461"/>
        <v>#VALUE!</v>
      </c>
      <c r="O4898" t="b" cm="1">
        <f t="array" ref="O4898">COUNT(FIND({0,1,2,3,4,5,6,7,8,9},N4898))&gt;0</f>
        <v>0</v>
      </c>
    </row>
    <row r="4899" spans="1:15" hidden="1" x14ac:dyDescent="0.3">
      <c r="A4899" s="1" t="s">
        <v>9091</v>
      </c>
      <c r="B4899" t="s">
        <v>5206</v>
      </c>
      <c r="C4899" t="s">
        <v>9092</v>
      </c>
      <c r="D4899">
        <v>2</v>
      </c>
      <c r="E4899" t="s">
        <v>7</v>
      </c>
      <c r="I4899">
        <f t="shared" si="456"/>
        <v>1</v>
      </c>
      <c r="J4899">
        <f t="shared" si="457"/>
        <v>1</v>
      </c>
      <c r="K4899" t="str">
        <f t="shared" si="458"/>
        <v>Beratung allgemein</v>
      </c>
      <c r="L4899" t="str">
        <f t="shared" si="459"/>
        <v>01-</v>
      </c>
      <c r="M4899" t="str">
        <f t="shared" si="460"/>
        <v xml:space="preserve">01 </v>
      </c>
      <c r="N4899" t="str">
        <f t="shared" si="461"/>
        <v>Beratung</v>
      </c>
      <c r="O4899" t="b" cm="1">
        <f t="array" ref="O4899">COUNT(FIND({0,1,2,3,4,5,6,7,8,9},N4899))&gt;0</f>
        <v>0</v>
      </c>
    </row>
    <row r="4900" spans="1:15" hidden="1" x14ac:dyDescent="0.3">
      <c r="A4900" s="1" t="s">
        <v>9093</v>
      </c>
      <c r="B4900" t="s">
        <v>5208</v>
      </c>
      <c r="C4900" t="s">
        <v>5447</v>
      </c>
      <c r="D4900">
        <v>2</v>
      </c>
      <c r="E4900" t="s">
        <v>7</v>
      </c>
      <c r="I4900">
        <f t="shared" si="456"/>
        <v>1</v>
      </c>
      <c r="J4900">
        <f t="shared" si="457"/>
        <v>1</v>
      </c>
      <c r="K4900" t="str">
        <f t="shared" si="458"/>
        <v>Abstimmung übergreifend</v>
      </c>
      <c r="L4900" t="str">
        <f t="shared" si="459"/>
        <v>01-</v>
      </c>
      <c r="M4900" t="str">
        <f t="shared" si="460"/>
        <v xml:space="preserve">01 </v>
      </c>
      <c r="N4900" t="str">
        <f t="shared" si="461"/>
        <v>Abstimmung</v>
      </c>
      <c r="O4900" t="b" cm="1">
        <f t="array" ref="O4900">COUNT(FIND({0,1,2,3,4,5,6,7,8,9},N4900))&gt;0</f>
        <v>0</v>
      </c>
    </row>
    <row r="4901" spans="1:15" hidden="1" x14ac:dyDescent="0.3">
      <c r="A4901" s="1" t="s">
        <v>9094</v>
      </c>
      <c r="B4901" t="s">
        <v>5208</v>
      </c>
      <c r="C4901" t="s">
        <v>9095</v>
      </c>
      <c r="D4901">
        <v>2</v>
      </c>
      <c r="E4901" t="s">
        <v>7</v>
      </c>
      <c r="I4901">
        <f t="shared" si="456"/>
        <v>1</v>
      </c>
      <c r="J4901">
        <f t="shared" si="457"/>
        <v>1</v>
      </c>
      <c r="K4901" t="str">
        <f t="shared" si="458"/>
        <v>Abschreibungen</v>
      </c>
      <c r="L4901" t="str">
        <f t="shared" si="459"/>
        <v>03-</v>
      </c>
      <c r="M4901" t="str">
        <f t="shared" si="460"/>
        <v xml:space="preserve">03 </v>
      </c>
      <c r="N4901" t="e">
        <f t="shared" si="461"/>
        <v>#VALUE!</v>
      </c>
      <c r="O4901" t="b" cm="1">
        <f t="array" ref="O4901">COUNT(FIND({0,1,2,3,4,5,6,7,8,9},N4901))&gt;0</f>
        <v>0</v>
      </c>
    </row>
    <row r="4902" spans="1:15" hidden="1" x14ac:dyDescent="0.3">
      <c r="A4902" s="1" t="s">
        <v>9096</v>
      </c>
      <c r="B4902" t="s">
        <v>5212</v>
      </c>
      <c r="C4902" t="s">
        <v>358</v>
      </c>
      <c r="D4902">
        <v>2</v>
      </c>
      <c r="E4902" t="s">
        <v>7</v>
      </c>
      <c r="I4902">
        <f t="shared" si="456"/>
        <v>1</v>
      </c>
      <c r="J4902">
        <f t="shared" si="457"/>
        <v>1</v>
      </c>
      <c r="K4902" t="str">
        <f t="shared" si="458"/>
        <v>Abstimmung übergreifend</v>
      </c>
      <c r="L4902" t="str">
        <f t="shared" si="459"/>
        <v>00-</v>
      </c>
      <c r="M4902" t="str">
        <f t="shared" si="460"/>
        <v xml:space="preserve">00 </v>
      </c>
      <c r="N4902" t="str">
        <f t="shared" si="461"/>
        <v>Abstimmung</v>
      </c>
      <c r="O4902" t="b" cm="1">
        <f t="array" ref="O4902">COUNT(FIND({0,1,2,3,4,5,6,7,8,9},N4902))&gt;0</f>
        <v>0</v>
      </c>
    </row>
    <row r="4903" spans="1:15" hidden="1" x14ac:dyDescent="0.3">
      <c r="A4903" s="1" t="s">
        <v>9097</v>
      </c>
      <c r="B4903" t="s">
        <v>5216</v>
      </c>
      <c r="C4903" t="s">
        <v>9098</v>
      </c>
      <c r="D4903">
        <v>2</v>
      </c>
      <c r="E4903" t="s">
        <v>7</v>
      </c>
      <c r="I4903">
        <f t="shared" si="456"/>
        <v>1</v>
      </c>
      <c r="J4903">
        <f t="shared" si="457"/>
        <v>1</v>
      </c>
      <c r="K4903" t="str">
        <f t="shared" si="458"/>
        <v>Beratung, Allgemein</v>
      </c>
      <c r="L4903" t="str">
        <f t="shared" si="459"/>
        <v>01-</v>
      </c>
      <c r="M4903" t="str">
        <f t="shared" si="460"/>
        <v xml:space="preserve">01 </v>
      </c>
      <c r="N4903" t="str">
        <f t="shared" si="461"/>
        <v>Beratung,</v>
      </c>
      <c r="O4903" t="b" cm="1">
        <f t="array" ref="O4903">COUNT(FIND({0,1,2,3,4,5,6,7,8,9},N4903))&gt;0</f>
        <v>0</v>
      </c>
    </row>
    <row r="4904" spans="1:15" hidden="1" x14ac:dyDescent="0.3">
      <c r="A4904" s="1" t="s">
        <v>9099</v>
      </c>
      <c r="B4904" t="s">
        <v>9100</v>
      </c>
      <c r="C4904" t="s">
        <v>9098</v>
      </c>
      <c r="D4904">
        <v>2</v>
      </c>
      <c r="E4904" t="s">
        <v>7</v>
      </c>
      <c r="I4904">
        <f t="shared" si="456"/>
        <v>1</v>
      </c>
      <c r="J4904">
        <f t="shared" si="457"/>
        <v>1</v>
      </c>
      <c r="K4904" t="str">
        <f t="shared" si="458"/>
        <v>Beratung, Allgemein</v>
      </c>
      <c r="L4904" t="str">
        <f t="shared" si="459"/>
        <v>01-</v>
      </c>
      <c r="M4904" t="str">
        <f t="shared" si="460"/>
        <v xml:space="preserve">01 </v>
      </c>
      <c r="N4904" t="str">
        <f t="shared" si="461"/>
        <v>Beratung,</v>
      </c>
      <c r="O4904" t="b" cm="1">
        <f t="array" ref="O4904">COUNT(FIND({0,1,2,3,4,5,6,7,8,9},N4904))&gt;0</f>
        <v>0</v>
      </c>
    </row>
    <row r="4905" spans="1:15" hidden="1" x14ac:dyDescent="0.3">
      <c r="A4905" s="1" t="s">
        <v>9101</v>
      </c>
      <c r="B4905" t="s">
        <v>5219</v>
      </c>
      <c r="C4905" t="s">
        <v>9019</v>
      </c>
      <c r="D4905">
        <v>2</v>
      </c>
      <c r="E4905" t="s">
        <v>7</v>
      </c>
      <c r="I4905">
        <f t="shared" si="456"/>
        <v>1</v>
      </c>
      <c r="J4905">
        <f t="shared" si="457"/>
        <v>1</v>
      </c>
      <c r="K4905" t="str">
        <f t="shared" si="458"/>
        <v>Koordiantion</v>
      </c>
      <c r="L4905" t="str">
        <f t="shared" si="459"/>
        <v>01-</v>
      </c>
      <c r="M4905" t="str">
        <f t="shared" si="460"/>
        <v xml:space="preserve">01 </v>
      </c>
      <c r="N4905" t="e">
        <f t="shared" si="461"/>
        <v>#VALUE!</v>
      </c>
      <c r="O4905" t="b" cm="1">
        <f t="array" ref="O4905">COUNT(FIND({0,1,2,3,4,5,6,7,8,9},N4905))&gt;0</f>
        <v>0</v>
      </c>
    </row>
    <row r="4906" spans="1:15" hidden="1" x14ac:dyDescent="0.3">
      <c r="A4906" s="1" t="s">
        <v>9102</v>
      </c>
      <c r="B4906" t="s">
        <v>5219</v>
      </c>
      <c r="C4906" t="s">
        <v>5220</v>
      </c>
      <c r="D4906">
        <v>2</v>
      </c>
      <c r="E4906" t="s">
        <v>7</v>
      </c>
      <c r="I4906">
        <f t="shared" si="456"/>
        <v>1</v>
      </c>
      <c r="J4906">
        <f t="shared" si="457"/>
        <v>1</v>
      </c>
      <c r="K4906" t="str">
        <f t="shared" si="458"/>
        <v>Teamsitzung</v>
      </c>
      <c r="L4906" t="str">
        <f t="shared" si="459"/>
        <v>02-</v>
      </c>
      <c r="M4906" t="str">
        <f t="shared" si="460"/>
        <v xml:space="preserve">02 </v>
      </c>
      <c r="N4906" t="e">
        <f t="shared" si="461"/>
        <v>#VALUE!</v>
      </c>
      <c r="O4906" t="b" cm="1">
        <f t="array" ref="O4906">COUNT(FIND({0,1,2,3,4,5,6,7,8,9},N4906))&gt;0</f>
        <v>0</v>
      </c>
    </row>
    <row r="4907" spans="1:15" hidden="1" x14ac:dyDescent="0.3">
      <c r="A4907" s="1" t="s">
        <v>9103</v>
      </c>
      <c r="B4907" t="s">
        <v>5219</v>
      </c>
      <c r="C4907" t="s">
        <v>9104</v>
      </c>
      <c r="D4907">
        <v>2</v>
      </c>
      <c r="E4907" t="s">
        <v>7</v>
      </c>
      <c r="I4907">
        <f t="shared" si="456"/>
        <v>1</v>
      </c>
      <c r="J4907">
        <f t="shared" si="457"/>
        <v>1</v>
      </c>
      <c r="K4907" t="str">
        <f t="shared" si="458"/>
        <v>Abstimmung FB/IT</v>
      </c>
      <c r="L4907" t="str">
        <f t="shared" si="459"/>
        <v>03-</v>
      </c>
      <c r="M4907" t="str">
        <f t="shared" si="460"/>
        <v xml:space="preserve">03 </v>
      </c>
      <c r="N4907" t="str">
        <f t="shared" si="461"/>
        <v>Abstimmung</v>
      </c>
      <c r="O4907" t="b" cm="1">
        <f t="array" ref="O4907">COUNT(FIND({0,1,2,3,4,5,6,7,8,9},N4907))&gt;0</f>
        <v>0</v>
      </c>
    </row>
    <row r="4908" spans="1:15" hidden="1" x14ac:dyDescent="0.3">
      <c r="A4908" s="1" t="s">
        <v>9105</v>
      </c>
      <c r="B4908" t="s">
        <v>5225</v>
      </c>
      <c r="C4908" t="s">
        <v>9106</v>
      </c>
      <c r="D4908">
        <v>2</v>
      </c>
      <c r="E4908" t="s">
        <v>7</v>
      </c>
      <c r="I4908">
        <f t="shared" si="456"/>
        <v>1</v>
      </c>
      <c r="J4908">
        <f t="shared" si="457"/>
        <v>1</v>
      </c>
      <c r="K4908" t="str">
        <f t="shared" si="458"/>
        <v>Analyse / Aufnahme Anforderungen</v>
      </c>
      <c r="L4908" t="str">
        <f t="shared" si="459"/>
        <v>01-</v>
      </c>
      <c r="M4908" t="str">
        <f t="shared" si="460"/>
        <v xml:space="preserve">01 </v>
      </c>
      <c r="N4908" t="str">
        <f t="shared" si="461"/>
        <v>Analyse</v>
      </c>
      <c r="O4908" t="b" cm="1">
        <f t="array" ref="O4908">COUNT(FIND({0,1,2,3,4,5,6,7,8,9},N4908))&gt;0</f>
        <v>0</v>
      </c>
    </row>
    <row r="4909" spans="1:15" hidden="1" x14ac:dyDescent="0.3">
      <c r="A4909" s="1" t="s">
        <v>9107</v>
      </c>
      <c r="B4909" t="s">
        <v>5225</v>
      </c>
      <c r="C4909" t="s">
        <v>9108</v>
      </c>
      <c r="D4909">
        <v>2</v>
      </c>
      <c r="E4909" t="s">
        <v>7</v>
      </c>
      <c r="I4909">
        <f t="shared" si="456"/>
        <v>1</v>
      </c>
      <c r="J4909">
        <f t="shared" si="457"/>
        <v>1</v>
      </c>
      <c r="K4909" t="str">
        <f t="shared" si="458"/>
        <v>Konzepterstellung</v>
      </c>
      <c r="L4909" t="str">
        <f t="shared" si="459"/>
        <v>02-</v>
      </c>
      <c r="M4909" t="str">
        <f t="shared" si="460"/>
        <v xml:space="preserve">02 </v>
      </c>
      <c r="N4909" t="e">
        <f t="shared" si="461"/>
        <v>#VALUE!</v>
      </c>
      <c r="O4909" t="b" cm="1">
        <f t="array" ref="O4909">COUNT(FIND({0,1,2,3,4,5,6,7,8,9},N4909))&gt;0</f>
        <v>0</v>
      </c>
    </row>
    <row r="4910" spans="1:15" hidden="1" x14ac:dyDescent="0.3">
      <c r="A4910" s="1" t="s">
        <v>9109</v>
      </c>
      <c r="B4910" t="s">
        <v>5225</v>
      </c>
      <c r="C4910" t="s">
        <v>9110</v>
      </c>
      <c r="D4910">
        <v>2</v>
      </c>
      <c r="E4910" t="s">
        <v>7</v>
      </c>
      <c r="I4910">
        <f t="shared" si="456"/>
        <v>1</v>
      </c>
      <c r="J4910">
        <f t="shared" si="457"/>
        <v>1</v>
      </c>
      <c r="K4910" t="str">
        <f t="shared" si="458"/>
        <v>Abstimmungstermin FB/IT</v>
      </c>
      <c r="L4910" t="str">
        <f t="shared" si="459"/>
        <v>03-</v>
      </c>
      <c r="M4910" t="str">
        <f t="shared" si="460"/>
        <v xml:space="preserve">03 </v>
      </c>
      <c r="N4910" t="str">
        <f t="shared" si="461"/>
        <v>Abstimmungstermin</v>
      </c>
      <c r="O4910" t="b" cm="1">
        <f t="array" ref="O4910">COUNT(FIND({0,1,2,3,4,5,6,7,8,9},N4910))&gt;0</f>
        <v>0</v>
      </c>
    </row>
    <row r="4911" spans="1:15" hidden="1" x14ac:dyDescent="0.3">
      <c r="A4911" s="1" t="s">
        <v>9111</v>
      </c>
      <c r="B4911" t="s">
        <v>5230</v>
      </c>
      <c r="C4911" t="s">
        <v>9112</v>
      </c>
      <c r="D4911">
        <v>2</v>
      </c>
      <c r="E4911" t="s">
        <v>7</v>
      </c>
      <c r="I4911">
        <f t="shared" si="456"/>
        <v>1</v>
      </c>
      <c r="J4911">
        <f t="shared" si="457"/>
        <v>1</v>
      </c>
      <c r="K4911" t="str">
        <f t="shared" si="458"/>
        <v>Grundlagen</v>
      </c>
      <c r="L4911" t="str">
        <f t="shared" si="459"/>
        <v>01-</v>
      </c>
      <c r="M4911" t="str">
        <f t="shared" si="460"/>
        <v xml:space="preserve">01 </v>
      </c>
      <c r="N4911" t="e">
        <f t="shared" si="461"/>
        <v>#VALUE!</v>
      </c>
      <c r="O4911" t="b" cm="1">
        <f t="array" ref="O4911">COUNT(FIND({0,1,2,3,4,5,6,7,8,9},N4911))&gt;0</f>
        <v>0</v>
      </c>
    </row>
    <row r="4912" spans="1:15" hidden="1" x14ac:dyDescent="0.3">
      <c r="A4912" s="1" t="s">
        <v>9113</v>
      </c>
      <c r="B4912" t="s">
        <v>5230</v>
      </c>
      <c r="C4912" t="s">
        <v>9114</v>
      </c>
      <c r="D4912">
        <v>2</v>
      </c>
      <c r="E4912" t="s">
        <v>7</v>
      </c>
      <c r="I4912">
        <f t="shared" si="456"/>
        <v>1</v>
      </c>
      <c r="J4912">
        <f t="shared" si="457"/>
        <v>1</v>
      </c>
      <c r="K4912" t="str">
        <f t="shared" si="458"/>
        <v>Nachrichtenfindung / Auslöser</v>
      </c>
      <c r="L4912" t="str">
        <f t="shared" si="459"/>
        <v>02-</v>
      </c>
      <c r="M4912" t="str">
        <f t="shared" si="460"/>
        <v xml:space="preserve">02 </v>
      </c>
      <c r="N4912" t="str">
        <f t="shared" si="461"/>
        <v>Nachrichtenfindung</v>
      </c>
      <c r="O4912" t="b" cm="1">
        <f t="array" ref="O4912">COUNT(FIND({0,1,2,3,4,5,6,7,8,9},N4912))&gt;0</f>
        <v>0</v>
      </c>
    </row>
    <row r="4913" spans="1:15" hidden="1" x14ac:dyDescent="0.3">
      <c r="A4913" s="1" t="s">
        <v>9115</v>
      </c>
      <c r="B4913" t="s">
        <v>5230</v>
      </c>
      <c r="C4913" t="s">
        <v>9116</v>
      </c>
      <c r="D4913">
        <v>2</v>
      </c>
      <c r="E4913" t="s">
        <v>7</v>
      </c>
      <c r="I4913">
        <f t="shared" si="456"/>
        <v>1</v>
      </c>
      <c r="J4913">
        <f t="shared" si="457"/>
        <v>1</v>
      </c>
      <c r="K4913" t="str">
        <f t="shared" si="458"/>
        <v>Formularentwicklung</v>
      </c>
      <c r="L4913" t="str">
        <f t="shared" si="459"/>
        <v>03-</v>
      </c>
      <c r="M4913" t="str">
        <f t="shared" si="460"/>
        <v xml:space="preserve">03 </v>
      </c>
      <c r="N4913" t="e">
        <f t="shared" si="461"/>
        <v>#VALUE!</v>
      </c>
      <c r="O4913" t="b" cm="1">
        <f t="array" ref="O4913">COUNT(FIND({0,1,2,3,4,5,6,7,8,9},N4913))&gt;0</f>
        <v>0</v>
      </c>
    </row>
    <row r="4914" spans="1:15" hidden="1" x14ac:dyDescent="0.3">
      <c r="A4914" s="1" t="s">
        <v>9117</v>
      </c>
      <c r="B4914" t="s">
        <v>5230</v>
      </c>
      <c r="C4914" t="s">
        <v>8695</v>
      </c>
      <c r="D4914">
        <v>2</v>
      </c>
      <c r="E4914" t="s">
        <v>7</v>
      </c>
      <c r="I4914">
        <f t="shared" si="456"/>
        <v>2</v>
      </c>
      <c r="J4914">
        <f t="shared" si="457"/>
        <v>2</v>
      </c>
      <c r="K4914" t="str">
        <f t="shared" si="458"/>
        <v>Steuerung</v>
      </c>
      <c r="L4914" t="str">
        <f t="shared" si="459"/>
        <v>04-Versand/Druck-</v>
      </c>
      <c r="M4914" t="str">
        <f t="shared" si="460"/>
        <v xml:space="preserve">04 Versand/Druck </v>
      </c>
      <c r="N4914" t="e">
        <f t="shared" si="461"/>
        <v>#VALUE!</v>
      </c>
      <c r="O4914" t="b" cm="1">
        <f t="array" ref="O4914">COUNT(FIND({0,1,2,3,4,5,6,7,8,9},N4914))&gt;0</f>
        <v>0</v>
      </c>
    </row>
    <row r="4915" spans="1:15" hidden="1" x14ac:dyDescent="0.3">
      <c r="A4915" s="1" t="s">
        <v>9118</v>
      </c>
      <c r="B4915" t="s">
        <v>5238</v>
      </c>
      <c r="C4915" t="s">
        <v>9119</v>
      </c>
      <c r="D4915">
        <v>2</v>
      </c>
      <c r="E4915" t="s">
        <v>7</v>
      </c>
      <c r="I4915">
        <f t="shared" si="456"/>
        <v>1</v>
      </c>
      <c r="J4915">
        <f t="shared" si="457"/>
        <v>1</v>
      </c>
      <c r="K4915" t="str">
        <f t="shared" si="458"/>
        <v>Vorbereitung Produktivbetreib</v>
      </c>
      <c r="L4915" t="str">
        <f t="shared" si="459"/>
        <v>02-</v>
      </c>
      <c r="M4915" t="str">
        <f t="shared" si="460"/>
        <v xml:space="preserve">02 </v>
      </c>
      <c r="N4915" t="str">
        <f t="shared" si="461"/>
        <v>Vorbereitung</v>
      </c>
      <c r="O4915" t="b" cm="1">
        <f t="array" ref="O4915">COUNT(FIND({0,1,2,3,4,5,6,7,8,9},N4915))&gt;0</f>
        <v>0</v>
      </c>
    </row>
    <row r="4916" spans="1:15" hidden="1" x14ac:dyDescent="0.3">
      <c r="A4916" s="1" t="s">
        <v>9120</v>
      </c>
      <c r="B4916" t="s">
        <v>5238</v>
      </c>
      <c r="C4916" t="s">
        <v>501</v>
      </c>
      <c r="D4916">
        <v>2</v>
      </c>
      <c r="E4916" t="s">
        <v>7</v>
      </c>
      <c r="I4916">
        <f t="shared" si="456"/>
        <v>1</v>
      </c>
      <c r="J4916">
        <f t="shared" si="457"/>
        <v>1</v>
      </c>
      <c r="K4916" t="str">
        <f t="shared" si="458"/>
        <v>Produktivsetzung</v>
      </c>
      <c r="L4916" t="str">
        <f t="shared" si="459"/>
        <v>04-</v>
      </c>
      <c r="M4916" t="str">
        <f t="shared" si="460"/>
        <v xml:space="preserve">04 </v>
      </c>
      <c r="N4916" t="e">
        <f t="shared" si="461"/>
        <v>#VALUE!</v>
      </c>
      <c r="O4916" t="b" cm="1">
        <f t="array" ref="O4916">COUNT(FIND({0,1,2,3,4,5,6,7,8,9},N4916))&gt;0</f>
        <v>0</v>
      </c>
    </row>
    <row r="4917" spans="1:15" hidden="1" x14ac:dyDescent="0.3">
      <c r="A4917" s="1" t="s">
        <v>9121</v>
      </c>
      <c r="B4917" t="s">
        <v>5238</v>
      </c>
      <c r="C4917" t="s">
        <v>9122</v>
      </c>
      <c r="D4917">
        <v>2</v>
      </c>
      <c r="E4917" t="s">
        <v>7</v>
      </c>
      <c r="I4917">
        <f t="shared" si="456"/>
        <v>1</v>
      </c>
      <c r="J4917">
        <f t="shared" si="457"/>
        <v>1</v>
      </c>
      <c r="K4917" t="str">
        <f t="shared" si="458"/>
        <v>Begleitung Produktivbetrieb</v>
      </c>
      <c r="L4917" t="str">
        <f t="shared" si="459"/>
        <v>05-</v>
      </c>
      <c r="M4917" t="str">
        <f t="shared" si="460"/>
        <v xml:space="preserve">05 </v>
      </c>
      <c r="N4917" t="str">
        <f t="shared" si="461"/>
        <v>Begleitung</v>
      </c>
      <c r="O4917" t="b" cm="1">
        <f t="array" ref="O4917">COUNT(FIND({0,1,2,3,4,5,6,7,8,9},N4917))&gt;0</f>
        <v>0</v>
      </c>
    </row>
    <row r="4918" spans="1:15" hidden="1" x14ac:dyDescent="0.3">
      <c r="A4918" s="1" t="s">
        <v>9123</v>
      </c>
      <c r="B4918" t="s">
        <v>5243</v>
      </c>
      <c r="C4918" t="s">
        <v>9019</v>
      </c>
      <c r="D4918">
        <v>2</v>
      </c>
      <c r="E4918" t="s">
        <v>7</v>
      </c>
      <c r="I4918">
        <f t="shared" si="456"/>
        <v>1</v>
      </c>
      <c r="J4918">
        <f t="shared" si="457"/>
        <v>1</v>
      </c>
      <c r="K4918" t="str">
        <f t="shared" si="458"/>
        <v>Koordiantion</v>
      </c>
      <c r="L4918" t="str">
        <f t="shared" si="459"/>
        <v>01-</v>
      </c>
      <c r="M4918" t="str">
        <f t="shared" si="460"/>
        <v xml:space="preserve">01 </v>
      </c>
      <c r="N4918" t="e">
        <f t="shared" si="461"/>
        <v>#VALUE!</v>
      </c>
      <c r="O4918" t="b" cm="1">
        <f t="array" ref="O4918">COUNT(FIND({0,1,2,3,4,5,6,7,8,9},N4918))&gt;0</f>
        <v>0</v>
      </c>
    </row>
    <row r="4919" spans="1:15" hidden="1" x14ac:dyDescent="0.3">
      <c r="A4919" s="1" t="s">
        <v>9124</v>
      </c>
      <c r="B4919" t="s">
        <v>5243</v>
      </c>
      <c r="C4919" t="s">
        <v>5220</v>
      </c>
      <c r="D4919">
        <v>2</v>
      </c>
      <c r="E4919" t="s">
        <v>7</v>
      </c>
      <c r="I4919">
        <f t="shared" si="456"/>
        <v>1</v>
      </c>
      <c r="J4919">
        <f t="shared" si="457"/>
        <v>1</v>
      </c>
      <c r="K4919" t="str">
        <f t="shared" si="458"/>
        <v>Teamsitzung</v>
      </c>
      <c r="L4919" t="str">
        <f t="shared" si="459"/>
        <v>02-</v>
      </c>
      <c r="M4919" t="str">
        <f t="shared" si="460"/>
        <v xml:space="preserve">02 </v>
      </c>
      <c r="N4919" t="e">
        <f t="shared" si="461"/>
        <v>#VALUE!</v>
      </c>
      <c r="O4919" t="b" cm="1">
        <f t="array" ref="O4919">COUNT(FIND({0,1,2,3,4,5,6,7,8,9},N4919))&gt;0</f>
        <v>0</v>
      </c>
    </row>
    <row r="4920" spans="1:15" hidden="1" x14ac:dyDescent="0.3">
      <c r="A4920" s="1" t="s">
        <v>9125</v>
      </c>
      <c r="B4920" t="s">
        <v>5243</v>
      </c>
      <c r="C4920" t="s">
        <v>9104</v>
      </c>
      <c r="D4920">
        <v>2</v>
      </c>
      <c r="E4920" t="s">
        <v>7</v>
      </c>
      <c r="I4920">
        <f t="shared" si="456"/>
        <v>1</v>
      </c>
      <c r="J4920">
        <f t="shared" si="457"/>
        <v>1</v>
      </c>
      <c r="K4920" t="str">
        <f t="shared" si="458"/>
        <v>Abstimmung FB/IT</v>
      </c>
      <c r="L4920" t="str">
        <f t="shared" si="459"/>
        <v>03-</v>
      </c>
      <c r="M4920" t="str">
        <f t="shared" si="460"/>
        <v xml:space="preserve">03 </v>
      </c>
      <c r="N4920" t="str">
        <f t="shared" si="461"/>
        <v>Abstimmung</v>
      </c>
      <c r="O4920" t="b" cm="1">
        <f t="array" ref="O4920">COUNT(FIND({0,1,2,3,4,5,6,7,8,9},N4920))&gt;0</f>
        <v>0</v>
      </c>
    </row>
    <row r="4921" spans="1:15" hidden="1" x14ac:dyDescent="0.3">
      <c r="A4921" s="1" t="s">
        <v>9126</v>
      </c>
      <c r="B4921" t="s">
        <v>5247</v>
      </c>
      <c r="C4921" t="s">
        <v>9108</v>
      </c>
      <c r="D4921">
        <v>2</v>
      </c>
      <c r="E4921" t="s">
        <v>7</v>
      </c>
      <c r="I4921">
        <f t="shared" si="456"/>
        <v>1</v>
      </c>
      <c r="J4921">
        <f t="shared" si="457"/>
        <v>1</v>
      </c>
      <c r="K4921" t="str">
        <f t="shared" si="458"/>
        <v>Konzepterstellung</v>
      </c>
      <c r="L4921" t="str">
        <f t="shared" si="459"/>
        <v>02-</v>
      </c>
      <c r="M4921" t="str">
        <f t="shared" si="460"/>
        <v xml:space="preserve">02 </v>
      </c>
      <c r="N4921" t="e">
        <f t="shared" si="461"/>
        <v>#VALUE!</v>
      </c>
      <c r="O4921" t="b" cm="1">
        <f t="array" ref="O4921">COUNT(FIND({0,1,2,3,4,5,6,7,8,9},N4921))&gt;0</f>
        <v>0</v>
      </c>
    </row>
    <row r="4922" spans="1:15" hidden="1" x14ac:dyDescent="0.3">
      <c r="A4922" s="1" t="s">
        <v>9127</v>
      </c>
      <c r="B4922" t="s">
        <v>5249</v>
      </c>
      <c r="C4922" t="s">
        <v>9128</v>
      </c>
      <c r="D4922">
        <v>2</v>
      </c>
      <c r="E4922" t="s">
        <v>7</v>
      </c>
      <c r="I4922">
        <f t="shared" si="456"/>
        <v>1</v>
      </c>
      <c r="J4922">
        <f t="shared" si="457"/>
        <v>1</v>
      </c>
      <c r="K4922" t="str">
        <f t="shared" si="458"/>
        <v>Grundlegende Struktur</v>
      </c>
      <c r="L4922" t="str">
        <f t="shared" si="459"/>
        <v>01-</v>
      </c>
      <c r="M4922" t="str">
        <f t="shared" si="460"/>
        <v xml:space="preserve">01 </v>
      </c>
      <c r="N4922" t="str">
        <f t="shared" si="461"/>
        <v>Grundlegende</v>
      </c>
      <c r="O4922" t="b" cm="1">
        <f t="array" ref="O4922">COUNT(FIND({0,1,2,3,4,5,6,7,8,9},N4922))&gt;0</f>
        <v>0</v>
      </c>
    </row>
    <row r="4923" spans="1:15" hidden="1" x14ac:dyDescent="0.3">
      <c r="A4923" s="1" t="s">
        <v>9129</v>
      </c>
      <c r="B4923" t="s">
        <v>5249</v>
      </c>
      <c r="C4923" t="s">
        <v>9130</v>
      </c>
      <c r="D4923">
        <v>2</v>
      </c>
      <c r="E4923" t="s">
        <v>7</v>
      </c>
      <c r="I4923">
        <f t="shared" si="456"/>
        <v>1</v>
      </c>
      <c r="J4923">
        <f t="shared" si="457"/>
        <v>1</v>
      </c>
      <c r="K4923" t="str">
        <f t="shared" si="458"/>
        <v>Konditionen / Zugriffe / Bedingungen</v>
      </c>
      <c r="L4923" t="str">
        <f t="shared" si="459"/>
        <v>02-</v>
      </c>
      <c r="M4923" t="str">
        <f t="shared" si="460"/>
        <v xml:space="preserve">02 </v>
      </c>
      <c r="N4923" t="str">
        <f t="shared" si="461"/>
        <v>Konditionen</v>
      </c>
      <c r="O4923" t="b" cm="1">
        <f t="array" ref="O4923">COUNT(FIND({0,1,2,3,4,5,6,7,8,9},N4923))&gt;0</f>
        <v>0</v>
      </c>
    </row>
    <row r="4924" spans="1:15" hidden="1" x14ac:dyDescent="0.3">
      <c r="A4924" s="1" t="s">
        <v>9131</v>
      </c>
      <c r="B4924" t="s">
        <v>5253</v>
      </c>
      <c r="C4924" t="s">
        <v>9132</v>
      </c>
      <c r="D4924">
        <v>2</v>
      </c>
      <c r="E4924" t="s">
        <v>7</v>
      </c>
      <c r="I4924">
        <f t="shared" si="456"/>
        <v>1</v>
      </c>
      <c r="J4924">
        <f t="shared" si="457"/>
        <v>1</v>
      </c>
      <c r="K4924" t="str">
        <f t="shared" si="458"/>
        <v>Formularerstellung</v>
      </c>
      <c r="L4924" t="str">
        <f t="shared" si="459"/>
        <v>01-</v>
      </c>
      <c r="M4924" t="str">
        <f t="shared" si="460"/>
        <v xml:space="preserve">01 </v>
      </c>
      <c r="N4924" t="e">
        <f t="shared" si="461"/>
        <v>#VALUE!</v>
      </c>
      <c r="O4924" t="b" cm="1">
        <f t="array" ref="O4924">COUNT(FIND({0,1,2,3,4,5,6,7,8,9},N4924))&gt;0</f>
        <v>0</v>
      </c>
    </row>
    <row r="4925" spans="1:15" hidden="1" x14ac:dyDescent="0.3">
      <c r="A4925" s="1" t="s">
        <v>9133</v>
      </c>
      <c r="B4925" t="s">
        <v>5253</v>
      </c>
      <c r="C4925" t="s">
        <v>9134</v>
      </c>
      <c r="D4925">
        <v>2</v>
      </c>
      <c r="E4925" t="s">
        <v>7</v>
      </c>
      <c r="I4925">
        <f t="shared" si="456"/>
        <v>1</v>
      </c>
      <c r="J4925">
        <f t="shared" si="457"/>
        <v>1</v>
      </c>
      <c r="K4925" t="str">
        <f t="shared" si="458"/>
        <v>Verarbeitungslogik &amp; Customizing</v>
      </c>
      <c r="L4925" t="str">
        <f t="shared" si="459"/>
        <v>02-</v>
      </c>
      <c r="M4925" t="str">
        <f t="shared" si="460"/>
        <v xml:space="preserve">02 </v>
      </c>
      <c r="N4925" t="str">
        <f t="shared" si="461"/>
        <v>Verarbeitungslogik</v>
      </c>
      <c r="O4925" t="b" cm="1">
        <f t="array" ref="O4925">COUNT(FIND({0,1,2,3,4,5,6,7,8,9},N4925))&gt;0</f>
        <v>0</v>
      </c>
    </row>
    <row r="4926" spans="1:15" hidden="1" x14ac:dyDescent="0.3">
      <c r="A4926" s="1" t="s">
        <v>9135</v>
      </c>
      <c r="B4926" t="s">
        <v>5253</v>
      </c>
      <c r="C4926" t="s">
        <v>9136</v>
      </c>
      <c r="D4926">
        <v>2</v>
      </c>
      <c r="E4926" t="s">
        <v>7</v>
      </c>
      <c r="I4926">
        <f t="shared" si="456"/>
        <v>1</v>
      </c>
      <c r="J4926">
        <f t="shared" si="457"/>
        <v>1</v>
      </c>
      <c r="K4926" t="str">
        <f t="shared" si="458"/>
        <v>Formualrvorlage</v>
      </c>
      <c r="L4926" t="str">
        <f t="shared" si="459"/>
        <v>60-</v>
      </c>
      <c r="M4926" t="str">
        <f t="shared" si="460"/>
        <v xml:space="preserve">60 </v>
      </c>
      <c r="N4926" t="e">
        <f t="shared" si="461"/>
        <v>#VALUE!</v>
      </c>
      <c r="O4926" t="b" cm="1">
        <f t="array" ref="O4926">COUNT(FIND({0,1,2,3,4,5,6,7,8,9},N4926))&gt;0</f>
        <v>0</v>
      </c>
    </row>
    <row r="4927" spans="1:15" hidden="1" x14ac:dyDescent="0.3">
      <c r="A4927" s="1" t="s">
        <v>9137</v>
      </c>
      <c r="B4927" t="s">
        <v>5258</v>
      </c>
      <c r="C4927" t="s">
        <v>9138</v>
      </c>
      <c r="D4927">
        <v>2</v>
      </c>
      <c r="E4927" t="s">
        <v>7</v>
      </c>
      <c r="I4927">
        <f t="shared" si="456"/>
        <v>1</v>
      </c>
      <c r="J4927">
        <f t="shared" si="457"/>
        <v>1</v>
      </c>
      <c r="K4927" t="str">
        <f t="shared" si="458"/>
        <v>Bereinigung Bestandslogik</v>
      </c>
      <c r="L4927" t="str">
        <f t="shared" si="459"/>
        <v>01-</v>
      </c>
      <c r="M4927" t="str">
        <f t="shared" si="460"/>
        <v xml:space="preserve">01 </v>
      </c>
      <c r="N4927" t="str">
        <f t="shared" si="461"/>
        <v>Bereinigung</v>
      </c>
      <c r="O4927" t="b" cm="1">
        <f t="array" ref="O4927">COUNT(FIND({0,1,2,3,4,5,6,7,8,9},N4927))&gt;0</f>
        <v>0</v>
      </c>
    </row>
    <row r="4928" spans="1:15" hidden="1" x14ac:dyDescent="0.3">
      <c r="A4928" s="1" t="s">
        <v>9139</v>
      </c>
      <c r="B4928" t="s">
        <v>5258</v>
      </c>
      <c r="C4928" t="s">
        <v>9140</v>
      </c>
      <c r="D4928">
        <v>2</v>
      </c>
      <c r="E4928" t="s">
        <v>7</v>
      </c>
      <c r="I4928">
        <f t="shared" si="456"/>
        <v>2</v>
      </c>
      <c r="J4928">
        <f t="shared" si="457"/>
        <v>2</v>
      </c>
      <c r="K4928" t="str">
        <f t="shared" si="458"/>
        <v>Exits</v>
      </c>
      <c r="L4928" t="str">
        <f t="shared" si="459"/>
        <v>02-Anpassung USer-</v>
      </c>
      <c r="M4928" t="str">
        <f t="shared" si="460"/>
        <v xml:space="preserve">02 Anpassung USer </v>
      </c>
      <c r="N4928" t="e">
        <f t="shared" si="461"/>
        <v>#VALUE!</v>
      </c>
      <c r="O4928" t="b" cm="1">
        <f t="array" ref="O4928">COUNT(FIND({0,1,2,3,4,5,6,7,8,9},N4928))&gt;0</f>
        <v>0</v>
      </c>
    </row>
    <row r="4929" spans="1:15" hidden="1" x14ac:dyDescent="0.3">
      <c r="A4929" s="1" t="s">
        <v>9141</v>
      </c>
      <c r="B4929" t="s">
        <v>5262</v>
      </c>
      <c r="C4929" t="s">
        <v>9142</v>
      </c>
      <c r="D4929">
        <v>2</v>
      </c>
      <c r="E4929" t="s">
        <v>7</v>
      </c>
      <c r="I4929">
        <f t="shared" si="456"/>
        <v>1</v>
      </c>
      <c r="J4929">
        <f t="shared" si="457"/>
        <v>1</v>
      </c>
      <c r="K4929" t="str">
        <f t="shared" si="458"/>
        <v>Vorbereitung/Abstimmung</v>
      </c>
      <c r="L4929" t="str">
        <f t="shared" si="459"/>
        <v>01-</v>
      </c>
      <c r="M4929" t="str">
        <f t="shared" si="460"/>
        <v xml:space="preserve">01 </v>
      </c>
      <c r="N4929" t="e">
        <f t="shared" si="461"/>
        <v>#VALUE!</v>
      </c>
      <c r="O4929" t="b" cm="1">
        <f t="array" ref="O4929">COUNT(FIND({0,1,2,3,4,5,6,7,8,9},N4929))&gt;0</f>
        <v>0</v>
      </c>
    </row>
    <row r="4930" spans="1:15" hidden="1" x14ac:dyDescent="0.3">
      <c r="A4930" s="1" t="s">
        <v>9143</v>
      </c>
      <c r="B4930" t="s">
        <v>5262</v>
      </c>
      <c r="C4930" t="s">
        <v>5437</v>
      </c>
      <c r="D4930">
        <v>2</v>
      </c>
      <c r="E4930" t="s">
        <v>7</v>
      </c>
      <c r="I4930">
        <f t="shared" si="456"/>
        <v>1</v>
      </c>
      <c r="J4930">
        <f t="shared" si="457"/>
        <v>1</v>
      </c>
      <c r="K4930" t="str">
        <f t="shared" si="458"/>
        <v>Unterstützung</v>
      </c>
      <c r="L4930" t="str">
        <f t="shared" si="459"/>
        <v>02-</v>
      </c>
      <c r="M4930" t="str">
        <f t="shared" si="460"/>
        <v xml:space="preserve">02 </v>
      </c>
      <c r="N4930" t="e">
        <f t="shared" si="461"/>
        <v>#VALUE!</v>
      </c>
      <c r="O4930" t="b" cm="1">
        <f t="array" ref="O4930">COUNT(FIND({0,1,2,3,4,5,6,7,8,9},N4930))&gt;0</f>
        <v>0</v>
      </c>
    </row>
    <row r="4931" spans="1:15" hidden="1" x14ac:dyDescent="0.3">
      <c r="A4931" s="1" t="s">
        <v>9144</v>
      </c>
      <c r="B4931" t="s">
        <v>5262</v>
      </c>
      <c r="C4931" t="s">
        <v>9145</v>
      </c>
      <c r="D4931">
        <v>2</v>
      </c>
      <c r="E4931" t="s">
        <v>7</v>
      </c>
      <c r="I4931">
        <f t="shared" ref="I4931:I4994" si="462">LEN(C4931)-LEN(SUBSTITUTE(C4931,"-",))</f>
        <v>2</v>
      </c>
      <c r="J4931">
        <f t="shared" ref="J4931:J4994" si="463">IF(I4931&gt;1,2,I4931)</f>
        <v>2</v>
      </c>
      <c r="K4931" t="str">
        <f t="shared" ref="K4931:K4994" si="464">RIGHT($C4931,LEN($C4931)-SEARCH("#",SUBSTITUTE($C4931,"-","#",J4931)))</f>
        <v>Tests</v>
      </c>
      <c r="L4931" t="str">
        <f t="shared" ref="L4931:L4994" si="465">LEFT($C4931,SEARCH("#",SUBSTITUTE($C4931,"-","#",$J4931)))</f>
        <v>03-Anpassung aus FB-</v>
      </c>
      <c r="M4931" t="str">
        <f t="shared" ref="M4931:M4994" si="466">SUBSTITUTE(L4931,"-"," ")</f>
        <v xml:space="preserve">03 Anpassung aus FB </v>
      </c>
      <c r="N4931" t="e">
        <f t="shared" ref="N4931:N4994" si="467">LEFT(K4931,SEARCH(" ",K4931,1)-1)</f>
        <v>#VALUE!</v>
      </c>
      <c r="O4931" t="b" cm="1">
        <f t="array" ref="O4931">COUNT(FIND({0,1,2,3,4,5,6,7,8,9},N4931))&gt;0</f>
        <v>0</v>
      </c>
    </row>
    <row r="4932" spans="1:15" hidden="1" x14ac:dyDescent="0.3">
      <c r="A4932" s="1" t="s">
        <v>9146</v>
      </c>
      <c r="B4932" t="s">
        <v>5268</v>
      </c>
      <c r="C4932" t="s">
        <v>9147</v>
      </c>
      <c r="D4932">
        <v>2</v>
      </c>
      <c r="E4932" t="s">
        <v>7</v>
      </c>
      <c r="I4932">
        <f t="shared" si="462"/>
        <v>1</v>
      </c>
      <c r="J4932">
        <f t="shared" si="463"/>
        <v>1</v>
      </c>
      <c r="K4932" t="str">
        <f t="shared" si="464"/>
        <v>Shop SimulateOrder</v>
      </c>
      <c r="L4932" t="str">
        <f t="shared" si="465"/>
        <v>01-</v>
      </c>
      <c r="M4932" t="str">
        <f t="shared" si="466"/>
        <v xml:space="preserve">01 </v>
      </c>
      <c r="N4932" t="str">
        <f t="shared" si="467"/>
        <v>Shop</v>
      </c>
      <c r="O4932" t="b" cm="1">
        <f t="array" ref="O4932">COUNT(FIND({0,1,2,3,4,5,6,7,8,9},N4932))&gt;0</f>
        <v>0</v>
      </c>
    </row>
    <row r="4933" spans="1:15" hidden="1" x14ac:dyDescent="0.3">
      <c r="A4933" s="1" t="s">
        <v>9148</v>
      </c>
      <c r="B4933" t="s">
        <v>5268</v>
      </c>
      <c r="C4933" t="s">
        <v>9149</v>
      </c>
      <c r="D4933">
        <v>2</v>
      </c>
      <c r="E4933" t="s">
        <v>7</v>
      </c>
      <c r="I4933">
        <f t="shared" si="462"/>
        <v>2</v>
      </c>
      <c r="J4933">
        <f t="shared" si="463"/>
        <v>2</v>
      </c>
      <c r="K4933" t="str">
        <f t="shared" si="464"/>
        <v>Schnittstelle</v>
      </c>
      <c r="L4933" t="str">
        <f t="shared" si="465"/>
        <v>02-RatePay-</v>
      </c>
      <c r="M4933" t="str">
        <f t="shared" si="466"/>
        <v xml:space="preserve">02 RatePay </v>
      </c>
      <c r="N4933" t="e">
        <f t="shared" si="467"/>
        <v>#VALUE!</v>
      </c>
      <c r="O4933" t="b" cm="1">
        <f t="array" ref="O4933">COUNT(FIND({0,1,2,3,4,5,6,7,8,9},N4933))&gt;0</f>
        <v>0</v>
      </c>
    </row>
    <row r="4934" spans="1:15" hidden="1" x14ac:dyDescent="0.3">
      <c r="A4934" s="1" t="s">
        <v>9150</v>
      </c>
      <c r="B4934" t="s">
        <v>5268</v>
      </c>
      <c r="C4934" t="s">
        <v>9151</v>
      </c>
      <c r="D4934">
        <v>2</v>
      </c>
      <c r="E4934" t="s">
        <v>7</v>
      </c>
      <c r="I4934">
        <f t="shared" si="462"/>
        <v>1</v>
      </c>
      <c r="J4934">
        <f t="shared" si="463"/>
        <v>1</v>
      </c>
      <c r="K4934" t="str">
        <f t="shared" si="464"/>
        <v>Format</v>
      </c>
      <c r="L4934" t="str">
        <f t="shared" si="465"/>
        <v>03-</v>
      </c>
      <c r="M4934" t="str">
        <f t="shared" si="466"/>
        <v xml:space="preserve">03 </v>
      </c>
      <c r="N4934" t="e">
        <f t="shared" si="467"/>
        <v>#VALUE!</v>
      </c>
      <c r="O4934" t="b" cm="1">
        <f t="array" ref="O4934">COUNT(FIND({0,1,2,3,4,5,6,7,8,9},N4934))&gt;0</f>
        <v>0</v>
      </c>
    </row>
    <row r="4935" spans="1:15" hidden="1" x14ac:dyDescent="0.3">
      <c r="A4935" s="1" t="s">
        <v>9152</v>
      </c>
      <c r="B4935" t="s">
        <v>5273</v>
      </c>
      <c r="C4935" t="s">
        <v>5397</v>
      </c>
      <c r="D4935">
        <v>2</v>
      </c>
      <c r="E4935" t="s">
        <v>7</v>
      </c>
      <c r="I4935">
        <f t="shared" si="462"/>
        <v>1</v>
      </c>
      <c r="J4935">
        <f t="shared" si="463"/>
        <v>1</v>
      </c>
      <c r="K4935" t="str">
        <f t="shared" si="464"/>
        <v>Vorbereitung</v>
      </c>
      <c r="L4935" t="str">
        <f t="shared" si="465"/>
        <v>01-</v>
      </c>
      <c r="M4935" t="str">
        <f t="shared" si="466"/>
        <v xml:space="preserve">01 </v>
      </c>
      <c r="N4935" t="e">
        <f t="shared" si="467"/>
        <v>#VALUE!</v>
      </c>
      <c r="O4935" t="b" cm="1">
        <f t="array" ref="O4935">COUNT(FIND({0,1,2,3,4,5,6,7,8,9},N4935))&gt;0</f>
        <v>0</v>
      </c>
    </row>
    <row r="4936" spans="1:15" hidden="1" x14ac:dyDescent="0.3">
      <c r="A4936" s="1" t="s">
        <v>9153</v>
      </c>
      <c r="B4936" t="s">
        <v>5273</v>
      </c>
      <c r="C4936" t="s">
        <v>9154</v>
      </c>
      <c r="D4936">
        <v>2</v>
      </c>
      <c r="E4936" t="s">
        <v>7</v>
      </c>
      <c r="I4936">
        <f t="shared" si="462"/>
        <v>1</v>
      </c>
      <c r="J4936">
        <f t="shared" si="463"/>
        <v>1</v>
      </c>
      <c r="K4936" t="str">
        <f t="shared" si="464"/>
        <v>CutOver</v>
      </c>
      <c r="L4936" t="str">
        <f t="shared" si="465"/>
        <v>02-</v>
      </c>
      <c r="M4936" t="str">
        <f t="shared" si="466"/>
        <v xml:space="preserve">02 </v>
      </c>
      <c r="N4936" t="e">
        <f t="shared" si="467"/>
        <v>#VALUE!</v>
      </c>
      <c r="O4936" t="b" cm="1">
        <f t="array" ref="O4936">COUNT(FIND({0,1,2,3,4,5,6,7,8,9},N4936))&gt;0</f>
        <v>0</v>
      </c>
    </row>
    <row r="4937" spans="1:15" hidden="1" x14ac:dyDescent="0.3">
      <c r="A4937" s="1" t="s">
        <v>9155</v>
      </c>
      <c r="B4937" t="s">
        <v>5273</v>
      </c>
      <c r="C4937" t="s">
        <v>9156</v>
      </c>
      <c r="D4937">
        <v>2</v>
      </c>
      <c r="E4937" t="s">
        <v>7</v>
      </c>
      <c r="I4937">
        <f t="shared" si="462"/>
        <v>3</v>
      </c>
      <c r="J4937">
        <f t="shared" si="463"/>
        <v>2</v>
      </c>
      <c r="K4937" t="str">
        <f t="shared" si="464"/>
        <v>Live-Support</v>
      </c>
      <c r="L4937" t="str">
        <f t="shared" si="465"/>
        <v>03-Go-</v>
      </c>
      <c r="M4937" t="str">
        <f t="shared" si="466"/>
        <v xml:space="preserve">03 Go </v>
      </c>
      <c r="N4937" t="e">
        <f t="shared" si="467"/>
        <v>#VALUE!</v>
      </c>
      <c r="O4937" t="b" cm="1">
        <f t="array" ref="O4937">COUNT(FIND({0,1,2,3,4,5,6,7,8,9},N4937))&gt;0</f>
        <v>0</v>
      </c>
    </row>
    <row r="4938" spans="1:15" hidden="1" x14ac:dyDescent="0.3">
      <c r="A4938" s="1" t="s">
        <v>9157</v>
      </c>
      <c r="B4938" t="s">
        <v>5273</v>
      </c>
      <c r="C4938" t="s">
        <v>9158</v>
      </c>
      <c r="D4938">
        <v>2</v>
      </c>
      <c r="E4938" t="s">
        <v>7</v>
      </c>
      <c r="I4938">
        <f t="shared" si="462"/>
        <v>2</v>
      </c>
      <c r="J4938">
        <f t="shared" si="463"/>
        <v>2</v>
      </c>
      <c r="K4938" t="str">
        <f t="shared" si="464"/>
        <v>Schnittstelle</v>
      </c>
      <c r="L4938" t="str">
        <f t="shared" si="465"/>
        <v>04-Rhenus-</v>
      </c>
      <c r="M4938" t="str">
        <f t="shared" si="466"/>
        <v xml:space="preserve">04 Rhenus </v>
      </c>
      <c r="N4938" t="e">
        <f t="shared" si="467"/>
        <v>#VALUE!</v>
      </c>
      <c r="O4938" t="b" cm="1">
        <f t="array" ref="O4938">COUNT(FIND({0,1,2,3,4,5,6,7,8,9},N4938))&gt;0</f>
        <v>0</v>
      </c>
    </row>
    <row r="4939" spans="1:15" hidden="1" x14ac:dyDescent="0.3">
      <c r="A4939" s="1" t="s">
        <v>9159</v>
      </c>
      <c r="B4939" t="s">
        <v>5278</v>
      </c>
      <c r="C4939" t="s">
        <v>9019</v>
      </c>
      <c r="D4939">
        <v>2</v>
      </c>
      <c r="E4939" t="s">
        <v>7</v>
      </c>
      <c r="I4939">
        <f t="shared" si="462"/>
        <v>1</v>
      </c>
      <c r="J4939">
        <f t="shared" si="463"/>
        <v>1</v>
      </c>
      <c r="K4939" t="str">
        <f t="shared" si="464"/>
        <v>Koordiantion</v>
      </c>
      <c r="L4939" t="str">
        <f t="shared" si="465"/>
        <v>01-</v>
      </c>
      <c r="M4939" t="str">
        <f t="shared" si="466"/>
        <v xml:space="preserve">01 </v>
      </c>
      <c r="N4939" t="e">
        <f t="shared" si="467"/>
        <v>#VALUE!</v>
      </c>
      <c r="O4939" t="b" cm="1">
        <f t="array" ref="O4939">COUNT(FIND({0,1,2,3,4,5,6,7,8,9},N4939))&gt;0</f>
        <v>0</v>
      </c>
    </row>
    <row r="4940" spans="1:15" hidden="1" x14ac:dyDescent="0.3">
      <c r="A4940" s="1" t="s">
        <v>9160</v>
      </c>
      <c r="B4940" t="s">
        <v>5280</v>
      </c>
      <c r="C4940" t="s">
        <v>9106</v>
      </c>
      <c r="D4940">
        <v>2</v>
      </c>
      <c r="E4940" t="s">
        <v>7</v>
      </c>
      <c r="I4940">
        <f t="shared" si="462"/>
        <v>1</v>
      </c>
      <c r="J4940">
        <f t="shared" si="463"/>
        <v>1</v>
      </c>
      <c r="K4940" t="str">
        <f t="shared" si="464"/>
        <v>Analyse / Aufnahme Anforderungen</v>
      </c>
      <c r="L4940" t="str">
        <f t="shared" si="465"/>
        <v>01-</v>
      </c>
      <c r="M4940" t="str">
        <f t="shared" si="466"/>
        <v xml:space="preserve">01 </v>
      </c>
      <c r="N4940" t="str">
        <f t="shared" si="467"/>
        <v>Analyse</v>
      </c>
      <c r="O4940" t="b" cm="1">
        <f t="array" ref="O4940">COUNT(FIND({0,1,2,3,4,5,6,7,8,9},N4940))&gt;0</f>
        <v>0</v>
      </c>
    </row>
    <row r="4941" spans="1:15" hidden="1" x14ac:dyDescent="0.3">
      <c r="A4941" s="1" t="s">
        <v>9161</v>
      </c>
      <c r="B4941" t="s">
        <v>5280</v>
      </c>
      <c r="C4941" t="s">
        <v>9108</v>
      </c>
      <c r="D4941">
        <v>2</v>
      </c>
      <c r="E4941" t="s">
        <v>7</v>
      </c>
      <c r="I4941">
        <f t="shared" si="462"/>
        <v>1</v>
      </c>
      <c r="J4941">
        <f t="shared" si="463"/>
        <v>1</v>
      </c>
      <c r="K4941" t="str">
        <f t="shared" si="464"/>
        <v>Konzepterstellung</v>
      </c>
      <c r="L4941" t="str">
        <f t="shared" si="465"/>
        <v>02-</v>
      </c>
      <c r="M4941" t="str">
        <f t="shared" si="466"/>
        <v xml:space="preserve">02 </v>
      </c>
      <c r="N4941" t="e">
        <f t="shared" si="467"/>
        <v>#VALUE!</v>
      </c>
      <c r="O4941" t="b" cm="1">
        <f t="array" ref="O4941">COUNT(FIND({0,1,2,3,4,5,6,7,8,9},N4941))&gt;0</f>
        <v>0</v>
      </c>
    </row>
    <row r="4942" spans="1:15" hidden="1" x14ac:dyDescent="0.3">
      <c r="A4942" s="1" t="s">
        <v>9162</v>
      </c>
      <c r="B4942" t="s">
        <v>5280</v>
      </c>
      <c r="C4942" t="s">
        <v>9110</v>
      </c>
      <c r="D4942">
        <v>2</v>
      </c>
      <c r="E4942" t="s">
        <v>7</v>
      </c>
      <c r="I4942">
        <f t="shared" si="462"/>
        <v>1</v>
      </c>
      <c r="J4942">
        <f t="shared" si="463"/>
        <v>1</v>
      </c>
      <c r="K4942" t="str">
        <f t="shared" si="464"/>
        <v>Abstimmungstermin FB/IT</v>
      </c>
      <c r="L4942" t="str">
        <f t="shared" si="465"/>
        <v>03-</v>
      </c>
      <c r="M4942" t="str">
        <f t="shared" si="466"/>
        <v xml:space="preserve">03 </v>
      </c>
      <c r="N4942" t="str">
        <f t="shared" si="467"/>
        <v>Abstimmungstermin</v>
      </c>
      <c r="O4942" t="b" cm="1">
        <f t="array" ref="O4942">COUNT(FIND({0,1,2,3,4,5,6,7,8,9},N4942))&gt;0</f>
        <v>0</v>
      </c>
    </row>
    <row r="4943" spans="1:15" hidden="1" x14ac:dyDescent="0.3">
      <c r="A4943" s="1" t="s">
        <v>9163</v>
      </c>
      <c r="B4943" t="s">
        <v>5286</v>
      </c>
      <c r="C4943" t="s">
        <v>9164</v>
      </c>
      <c r="D4943">
        <v>2</v>
      </c>
      <c r="E4943" t="s">
        <v>7</v>
      </c>
      <c r="I4943">
        <f t="shared" si="462"/>
        <v>1</v>
      </c>
      <c r="J4943">
        <f t="shared" si="463"/>
        <v>1</v>
      </c>
      <c r="K4943" t="str">
        <f t="shared" si="464"/>
        <v>Koordination/Abstimmung</v>
      </c>
      <c r="L4943" t="str">
        <f t="shared" si="465"/>
        <v>01-</v>
      </c>
      <c r="M4943" t="str">
        <f t="shared" si="466"/>
        <v xml:space="preserve">01 </v>
      </c>
      <c r="N4943" t="e">
        <f t="shared" si="467"/>
        <v>#VALUE!</v>
      </c>
      <c r="O4943" t="b" cm="1">
        <f t="array" ref="O4943">COUNT(FIND({0,1,2,3,4,5,6,7,8,9},N4943))&gt;0</f>
        <v>0</v>
      </c>
    </row>
    <row r="4944" spans="1:15" hidden="1" x14ac:dyDescent="0.3">
      <c r="A4944" s="1" t="s">
        <v>9165</v>
      </c>
      <c r="B4944" t="s">
        <v>5286</v>
      </c>
      <c r="C4944" t="s">
        <v>9166</v>
      </c>
      <c r="D4944">
        <v>2</v>
      </c>
      <c r="E4944" t="s">
        <v>7</v>
      </c>
      <c r="I4944">
        <f t="shared" si="462"/>
        <v>1</v>
      </c>
      <c r="J4944">
        <f t="shared" si="463"/>
        <v>1</v>
      </c>
      <c r="K4944" t="str">
        <f t="shared" si="464"/>
        <v>Besprechungen</v>
      </c>
      <c r="L4944" t="str">
        <f t="shared" si="465"/>
        <v>02-</v>
      </c>
      <c r="M4944" t="str">
        <f t="shared" si="466"/>
        <v xml:space="preserve">02 </v>
      </c>
      <c r="N4944" t="e">
        <f t="shared" si="467"/>
        <v>#VALUE!</v>
      </c>
      <c r="O4944" t="b" cm="1">
        <f t="array" ref="O4944">COUNT(FIND({0,1,2,3,4,5,6,7,8,9},N4944))&gt;0</f>
        <v>0</v>
      </c>
    </row>
    <row r="4945" spans="1:15" hidden="1" x14ac:dyDescent="0.3">
      <c r="A4945" s="1" t="s">
        <v>9167</v>
      </c>
      <c r="B4945" t="s">
        <v>5289</v>
      </c>
      <c r="C4945" t="s">
        <v>9168</v>
      </c>
      <c r="D4945">
        <v>2</v>
      </c>
      <c r="E4945" t="s">
        <v>7</v>
      </c>
      <c r="I4945">
        <f t="shared" si="462"/>
        <v>1</v>
      </c>
      <c r="J4945">
        <f t="shared" si="463"/>
        <v>1</v>
      </c>
      <c r="K4945" t="str">
        <f t="shared" si="464"/>
        <v>Geschäftsprozesse</v>
      </c>
      <c r="L4945" t="str">
        <f t="shared" si="465"/>
        <v>01-</v>
      </c>
      <c r="M4945" t="str">
        <f t="shared" si="466"/>
        <v xml:space="preserve">01 </v>
      </c>
      <c r="N4945" t="e">
        <f t="shared" si="467"/>
        <v>#VALUE!</v>
      </c>
      <c r="O4945" t="b" cm="1">
        <f t="array" ref="O4945">COUNT(FIND({0,1,2,3,4,5,6,7,8,9},N4945))&gt;0</f>
        <v>0</v>
      </c>
    </row>
    <row r="4946" spans="1:15" hidden="1" x14ac:dyDescent="0.3">
      <c r="A4946" s="1" t="s">
        <v>9169</v>
      </c>
      <c r="B4946" t="s">
        <v>5290</v>
      </c>
      <c r="C4946" t="s">
        <v>5327</v>
      </c>
      <c r="D4946">
        <v>2</v>
      </c>
      <c r="E4946" t="s">
        <v>7</v>
      </c>
      <c r="I4946">
        <f t="shared" si="462"/>
        <v>1</v>
      </c>
      <c r="J4946">
        <f t="shared" si="463"/>
        <v>1</v>
      </c>
      <c r="K4946" t="str">
        <f t="shared" si="464"/>
        <v>Einarbeitung</v>
      </c>
      <c r="L4946" t="str">
        <f t="shared" si="465"/>
        <v>01-</v>
      </c>
      <c r="M4946" t="str">
        <f t="shared" si="466"/>
        <v xml:space="preserve">01 </v>
      </c>
      <c r="N4946" t="e">
        <f t="shared" si="467"/>
        <v>#VALUE!</v>
      </c>
      <c r="O4946" t="b" cm="1">
        <f t="array" ref="O4946">COUNT(FIND({0,1,2,3,4,5,6,7,8,9},N4946))&gt;0</f>
        <v>0</v>
      </c>
    </row>
    <row r="4947" spans="1:15" hidden="1" x14ac:dyDescent="0.3">
      <c r="A4947" s="1" t="s">
        <v>9170</v>
      </c>
      <c r="B4947" t="s">
        <v>5292</v>
      </c>
      <c r="C4947" t="s">
        <v>5327</v>
      </c>
      <c r="D4947">
        <v>2</v>
      </c>
      <c r="E4947" t="s">
        <v>7</v>
      </c>
      <c r="I4947">
        <f t="shared" si="462"/>
        <v>1</v>
      </c>
      <c r="J4947">
        <f t="shared" si="463"/>
        <v>1</v>
      </c>
      <c r="K4947" t="str">
        <f t="shared" si="464"/>
        <v>Einarbeitung</v>
      </c>
      <c r="L4947" t="str">
        <f t="shared" si="465"/>
        <v>01-</v>
      </c>
      <c r="M4947" t="str">
        <f t="shared" si="466"/>
        <v xml:space="preserve">01 </v>
      </c>
      <c r="N4947" t="e">
        <f t="shared" si="467"/>
        <v>#VALUE!</v>
      </c>
      <c r="O4947" t="b" cm="1">
        <f t="array" ref="O4947">COUNT(FIND({0,1,2,3,4,5,6,7,8,9},N4947))&gt;0</f>
        <v>0</v>
      </c>
    </row>
    <row r="4948" spans="1:15" hidden="1" x14ac:dyDescent="0.3">
      <c r="A4948" s="1" t="s">
        <v>9171</v>
      </c>
      <c r="B4948" t="s">
        <v>5292</v>
      </c>
      <c r="C4948" t="s">
        <v>9172</v>
      </c>
      <c r="D4948">
        <v>2</v>
      </c>
      <c r="E4948" t="s">
        <v>7</v>
      </c>
      <c r="I4948">
        <f t="shared" si="462"/>
        <v>1</v>
      </c>
      <c r="J4948">
        <f t="shared" si="463"/>
        <v>1</v>
      </c>
      <c r="K4948" t="str">
        <f t="shared" si="464"/>
        <v>Customizing</v>
      </c>
      <c r="L4948" t="str">
        <f t="shared" si="465"/>
        <v>03-</v>
      </c>
      <c r="M4948" t="str">
        <f t="shared" si="466"/>
        <v xml:space="preserve">03 </v>
      </c>
      <c r="N4948" t="e">
        <f t="shared" si="467"/>
        <v>#VALUE!</v>
      </c>
      <c r="O4948" t="b" cm="1">
        <f t="array" ref="O4948">COUNT(FIND({0,1,2,3,4,5,6,7,8,9},N4948))&gt;0</f>
        <v>0</v>
      </c>
    </row>
    <row r="4949" spans="1:15" hidden="1" x14ac:dyDescent="0.3">
      <c r="A4949" s="1" t="s">
        <v>9173</v>
      </c>
      <c r="B4949" t="s">
        <v>5296</v>
      </c>
      <c r="C4949" t="s">
        <v>9174</v>
      </c>
      <c r="D4949">
        <v>2</v>
      </c>
      <c r="E4949" t="s">
        <v>7</v>
      </c>
      <c r="I4949">
        <f t="shared" si="462"/>
        <v>1</v>
      </c>
      <c r="J4949">
        <f t="shared" si="463"/>
        <v>1</v>
      </c>
      <c r="K4949" t="str">
        <f t="shared" si="464"/>
        <v>Stammdaten für erweiterte Produktionsintegration</v>
      </c>
      <c r="L4949" t="str">
        <f t="shared" si="465"/>
        <v>01-</v>
      </c>
      <c r="M4949" t="str">
        <f t="shared" si="466"/>
        <v xml:space="preserve">01 </v>
      </c>
      <c r="N4949" t="str">
        <f t="shared" si="467"/>
        <v>Stammdaten</v>
      </c>
      <c r="O4949" t="b" cm="1">
        <f t="array" ref="O4949">COUNT(FIND({0,1,2,3,4,5,6,7,8,9},N4949))&gt;0</f>
        <v>0</v>
      </c>
    </row>
    <row r="4950" spans="1:15" hidden="1" x14ac:dyDescent="0.3">
      <c r="A4950" s="1" t="s">
        <v>9175</v>
      </c>
      <c r="B4950" t="s">
        <v>5296</v>
      </c>
      <c r="C4950" t="s">
        <v>9176</v>
      </c>
      <c r="D4950">
        <v>2</v>
      </c>
      <c r="E4950" t="s">
        <v>7</v>
      </c>
      <c r="I4950">
        <f t="shared" si="462"/>
        <v>1</v>
      </c>
      <c r="J4950">
        <f t="shared" si="463"/>
        <v>1</v>
      </c>
      <c r="K4950" t="str">
        <f t="shared" si="464"/>
        <v>RF Framework</v>
      </c>
      <c r="L4950" t="str">
        <f t="shared" si="465"/>
        <v>02-</v>
      </c>
      <c r="M4950" t="str">
        <f t="shared" si="466"/>
        <v xml:space="preserve">02 </v>
      </c>
      <c r="N4950" t="str">
        <f t="shared" si="467"/>
        <v>RF</v>
      </c>
      <c r="O4950" t="b" cm="1">
        <f t="array" ref="O4950">COUNT(FIND({0,1,2,3,4,5,6,7,8,9},N4950))&gt;0</f>
        <v>0</v>
      </c>
    </row>
    <row r="4951" spans="1:15" hidden="1" x14ac:dyDescent="0.3">
      <c r="A4951" s="1" t="s">
        <v>9177</v>
      </c>
      <c r="B4951" t="s">
        <v>5300</v>
      </c>
      <c r="C4951" t="s">
        <v>5141</v>
      </c>
      <c r="D4951">
        <v>2</v>
      </c>
      <c r="E4951" t="s">
        <v>7</v>
      </c>
      <c r="I4951">
        <f t="shared" si="462"/>
        <v>1</v>
      </c>
      <c r="J4951">
        <f t="shared" si="463"/>
        <v>1</v>
      </c>
      <c r="K4951" t="str">
        <f t="shared" si="464"/>
        <v>Konzeption/Analyse</v>
      </c>
      <c r="L4951" t="str">
        <f t="shared" si="465"/>
        <v>01-</v>
      </c>
      <c r="M4951" t="str">
        <f t="shared" si="466"/>
        <v xml:space="preserve">01 </v>
      </c>
      <c r="N4951" t="e">
        <f t="shared" si="467"/>
        <v>#VALUE!</v>
      </c>
      <c r="O4951" t="b" cm="1">
        <f t="array" ref="O4951">COUNT(FIND({0,1,2,3,4,5,6,7,8,9},N4951))&gt;0</f>
        <v>0</v>
      </c>
    </row>
    <row r="4952" spans="1:15" hidden="1" x14ac:dyDescent="0.3">
      <c r="A4952" s="1" t="s">
        <v>9178</v>
      </c>
      <c r="B4952" t="s">
        <v>5300</v>
      </c>
      <c r="C4952" t="s">
        <v>9179</v>
      </c>
      <c r="D4952">
        <v>2</v>
      </c>
      <c r="E4952" t="s">
        <v>7</v>
      </c>
      <c r="I4952">
        <f t="shared" si="462"/>
        <v>1</v>
      </c>
      <c r="J4952">
        <f t="shared" si="463"/>
        <v>1</v>
      </c>
      <c r="K4952" t="str">
        <f t="shared" si="464"/>
        <v>Entwicklung</v>
      </c>
      <c r="L4952" t="str">
        <f t="shared" si="465"/>
        <v>02-</v>
      </c>
      <c r="M4952" t="str">
        <f t="shared" si="466"/>
        <v xml:space="preserve">02 </v>
      </c>
      <c r="N4952" t="e">
        <f t="shared" si="467"/>
        <v>#VALUE!</v>
      </c>
      <c r="O4952" t="b" cm="1">
        <f t="array" ref="O4952">COUNT(FIND({0,1,2,3,4,5,6,7,8,9},N4952))&gt;0</f>
        <v>0</v>
      </c>
    </row>
    <row r="4953" spans="1:15" hidden="1" x14ac:dyDescent="0.3">
      <c r="A4953" s="1" t="s">
        <v>9180</v>
      </c>
      <c r="B4953" t="s">
        <v>5300</v>
      </c>
      <c r="C4953" t="s">
        <v>9181</v>
      </c>
      <c r="D4953">
        <v>2</v>
      </c>
      <c r="E4953" t="s">
        <v>7</v>
      </c>
      <c r="I4953">
        <f t="shared" si="462"/>
        <v>1</v>
      </c>
      <c r="J4953">
        <f t="shared" si="463"/>
        <v>1</v>
      </c>
      <c r="K4953" t="str">
        <f t="shared" si="464"/>
        <v>Konfiguration</v>
      </c>
      <c r="L4953" t="str">
        <f t="shared" si="465"/>
        <v>03-</v>
      </c>
      <c r="M4953" t="str">
        <f t="shared" si="466"/>
        <v xml:space="preserve">03 </v>
      </c>
      <c r="N4953" t="e">
        <f t="shared" si="467"/>
        <v>#VALUE!</v>
      </c>
      <c r="O4953" t="b" cm="1">
        <f t="array" ref="O4953">COUNT(FIND({0,1,2,3,4,5,6,7,8,9},N4953))&gt;0</f>
        <v>0</v>
      </c>
    </row>
    <row r="4954" spans="1:15" hidden="1" x14ac:dyDescent="0.3">
      <c r="A4954" s="1" t="s">
        <v>9182</v>
      </c>
      <c r="B4954" t="s">
        <v>5300</v>
      </c>
      <c r="C4954" t="s">
        <v>9183</v>
      </c>
      <c r="D4954">
        <v>2</v>
      </c>
      <c r="E4954" t="s">
        <v>7</v>
      </c>
      <c r="I4954">
        <f t="shared" si="462"/>
        <v>1</v>
      </c>
      <c r="J4954">
        <f t="shared" si="463"/>
        <v>1</v>
      </c>
      <c r="K4954" t="str">
        <f t="shared" si="464"/>
        <v>Bereitstellung/Test</v>
      </c>
      <c r="L4954" t="str">
        <f t="shared" si="465"/>
        <v>04-</v>
      </c>
      <c r="M4954" t="str">
        <f t="shared" si="466"/>
        <v xml:space="preserve">04 </v>
      </c>
      <c r="N4954" t="e">
        <f t="shared" si="467"/>
        <v>#VALUE!</v>
      </c>
      <c r="O4954" t="b" cm="1">
        <f t="array" ref="O4954">COUNT(FIND({0,1,2,3,4,5,6,7,8,9},N4954))&gt;0</f>
        <v>0</v>
      </c>
    </row>
    <row r="4955" spans="1:15" hidden="1" x14ac:dyDescent="0.3">
      <c r="A4955" s="1" t="s">
        <v>9184</v>
      </c>
      <c r="B4955" t="s">
        <v>5310</v>
      </c>
      <c r="C4955" t="s">
        <v>9185</v>
      </c>
      <c r="D4955">
        <v>2</v>
      </c>
      <c r="E4955" t="s">
        <v>7</v>
      </c>
      <c r="I4955">
        <f t="shared" si="462"/>
        <v>1</v>
      </c>
      <c r="J4955">
        <f t="shared" si="463"/>
        <v>1</v>
      </c>
      <c r="K4955" t="str">
        <f t="shared" si="464"/>
        <v>Schnittstelle ECC/EWM</v>
      </c>
      <c r="L4955" t="str">
        <f t="shared" si="465"/>
        <v>01-</v>
      </c>
      <c r="M4955" t="str">
        <f t="shared" si="466"/>
        <v xml:space="preserve">01 </v>
      </c>
      <c r="N4955" t="str">
        <f t="shared" si="467"/>
        <v>Schnittstelle</v>
      </c>
      <c r="O4955" t="b" cm="1">
        <f t="array" ref="O4955">COUNT(FIND({0,1,2,3,4,5,6,7,8,9},N4955))&gt;0</f>
        <v>0</v>
      </c>
    </row>
    <row r="4956" spans="1:15" hidden="1" x14ac:dyDescent="0.3">
      <c r="A4956" s="1" t="s">
        <v>9186</v>
      </c>
      <c r="B4956" t="s">
        <v>5310</v>
      </c>
      <c r="C4956" t="s">
        <v>9187</v>
      </c>
      <c r="D4956">
        <v>2</v>
      </c>
      <c r="E4956" t="s">
        <v>7</v>
      </c>
      <c r="I4956">
        <f t="shared" si="462"/>
        <v>1</v>
      </c>
      <c r="J4956">
        <f t="shared" si="463"/>
        <v>1</v>
      </c>
      <c r="K4956" t="str">
        <f t="shared" si="464"/>
        <v>Anpassung Framework</v>
      </c>
      <c r="L4956" t="str">
        <f t="shared" si="465"/>
        <v>02-</v>
      </c>
      <c r="M4956" t="str">
        <f t="shared" si="466"/>
        <v xml:space="preserve">02 </v>
      </c>
      <c r="N4956" t="str">
        <f t="shared" si="467"/>
        <v>Anpassung</v>
      </c>
      <c r="O4956" t="b" cm="1">
        <f t="array" ref="O4956">COUNT(FIND({0,1,2,3,4,5,6,7,8,9},N4956))&gt;0</f>
        <v>0</v>
      </c>
    </row>
    <row r="4957" spans="1:15" hidden="1" x14ac:dyDescent="0.3">
      <c r="A4957" s="1" t="s">
        <v>9188</v>
      </c>
      <c r="B4957" t="s">
        <v>5310</v>
      </c>
      <c r="C4957" t="s">
        <v>9189</v>
      </c>
      <c r="D4957">
        <v>2</v>
      </c>
      <c r="E4957" t="s">
        <v>7</v>
      </c>
      <c r="I4957">
        <f t="shared" si="462"/>
        <v>1</v>
      </c>
      <c r="J4957">
        <f t="shared" si="463"/>
        <v>1</v>
      </c>
      <c r="K4957" t="str">
        <f t="shared" si="464"/>
        <v>Reports</v>
      </c>
      <c r="L4957" t="str">
        <f t="shared" si="465"/>
        <v>03-</v>
      </c>
      <c r="M4957" t="str">
        <f t="shared" si="466"/>
        <v xml:space="preserve">03 </v>
      </c>
      <c r="N4957" t="e">
        <f t="shared" si="467"/>
        <v>#VALUE!</v>
      </c>
      <c r="O4957" t="b" cm="1">
        <f t="array" ref="O4957">COUNT(FIND({0,1,2,3,4,5,6,7,8,9},N4957))&gt;0</f>
        <v>0</v>
      </c>
    </row>
    <row r="4958" spans="1:15" hidden="1" x14ac:dyDescent="0.3">
      <c r="A4958" s="1" t="s">
        <v>9190</v>
      </c>
      <c r="B4958" t="s">
        <v>5310</v>
      </c>
      <c r="C4958" t="s">
        <v>9191</v>
      </c>
      <c r="D4958">
        <v>2</v>
      </c>
      <c r="E4958" t="s">
        <v>7</v>
      </c>
      <c r="I4958">
        <f t="shared" si="462"/>
        <v>1</v>
      </c>
      <c r="J4958">
        <f t="shared" si="463"/>
        <v>1</v>
      </c>
      <c r="K4958" t="str">
        <f t="shared" si="464"/>
        <v>Funktionsbaustein</v>
      </c>
      <c r="L4958" t="str">
        <f t="shared" si="465"/>
        <v>04-</v>
      </c>
      <c r="M4958" t="str">
        <f t="shared" si="466"/>
        <v xml:space="preserve">04 </v>
      </c>
      <c r="N4958" t="e">
        <f t="shared" si="467"/>
        <v>#VALUE!</v>
      </c>
      <c r="O4958" t="b" cm="1">
        <f t="array" ref="O4958">COUNT(FIND({0,1,2,3,4,5,6,7,8,9},N4958))&gt;0</f>
        <v>0</v>
      </c>
    </row>
    <row r="4959" spans="1:15" hidden="1" x14ac:dyDescent="0.3">
      <c r="A4959" s="1" t="s">
        <v>9192</v>
      </c>
      <c r="B4959" t="s">
        <v>5317</v>
      </c>
      <c r="C4959" t="s">
        <v>9193</v>
      </c>
      <c r="D4959">
        <v>2</v>
      </c>
      <c r="E4959" t="s">
        <v>7</v>
      </c>
      <c r="I4959">
        <f t="shared" si="462"/>
        <v>1</v>
      </c>
      <c r="J4959">
        <f t="shared" si="463"/>
        <v>1</v>
      </c>
      <c r="K4959" t="str">
        <f t="shared" si="464"/>
        <v>MFS</v>
      </c>
      <c r="L4959" t="str">
        <f t="shared" si="465"/>
        <v>01-</v>
      </c>
      <c r="M4959" t="str">
        <f t="shared" si="466"/>
        <v xml:space="preserve">01 </v>
      </c>
      <c r="N4959" t="e">
        <f t="shared" si="467"/>
        <v>#VALUE!</v>
      </c>
      <c r="O4959" t="b" cm="1">
        <f t="array" ref="O4959">COUNT(FIND({0,1,2,3,4,5,6,7,8,9},N4959))&gt;0</f>
        <v>0</v>
      </c>
    </row>
    <row r="4960" spans="1:15" hidden="1" x14ac:dyDescent="0.3">
      <c r="A4960" s="1" t="s">
        <v>9194</v>
      </c>
      <c r="B4960" t="s">
        <v>5318</v>
      </c>
      <c r="C4960" t="s">
        <v>9195</v>
      </c>
      <c r="D4960">
        <v>2</v>
      </c>
      <c r="E4960" t="s">
        <v>7</v>
      </c>
      <c r="I4960">
        <f t="shared" si="462"/>
        <v>1</v>
      </c>
      <c r="J4960">
        <f t="shared" si="463"/>
        <v>1</v>
      </c>
      <c r="K4960" t="str">
        <f t="shared" si="464"/>
        <v>Konzepte/Aufwandschätzung</v>
      </c>
      <c r="L4960" t="str">
        <f t="shared" si="465"/>
        <v>01-</v>
      </c>
      <c r="M4960" t="str">
        <f t="shared" si="466"/>
        <v xml:space="preserve">01 </v>
      </c>
      <c r="N4960" t="e">
        <f t="shared" si="467"/>
        <v>#VALUE!</v>
      </c>
      <c r="O4960" t="b" cm="1">
        <f t="array" ref="O4960">COUNT(FIND({0,1,2,3,4,5,6,7,8,9},N4960))&gt;0</f>
        <v>0</v>
      </c>
    </row>
    <row r="4961" spans="1:15" hidden="1" x14ac:dyDescent="0.3">
      <c r="A4961" s="1" t="s">
        <v>9196</v>
      </c>
      <c r="B4961" t="s">
        <v>5324</v>
      </c>
      <c r="C4961" t="s">
        <v>9197</v>
      </c>
      <c r="D4961">
        <v>2</v>
      </c>
      <c r="E4961" t="s">
        <v>7</v>
      </c>
      <c r="I4961">
        <f t="shared" si="462"/>
        <v>1</v>
      </c>
      <c r="J4961">
        <f t="shared" si="463"/>
        <v>1</v>
      </c>
      <c r="K4961" t="str">
        <f t="shared" si="464"/>
        <v xml:space="preserve">	Konzept</v>
      </c>
      <c r="L4961" t="str">
        <f t="shared" si="465"/>
        <v>01-</v>
      </c>
      <c r="M4961" t="str">
        <f t="shared" si="466"/>
        <v xml:space="preserve">01 </v>
      </c>
      <c r="N4961" t="e">
        <f t="shared" si="467"/>
        <v>#VALUE!</v>
      </c>
      <c r="O4961" t="b" cm="1">
        <f t="array" ref="O4961">COUNT(FIND({0,1,2,3,4,5,6,7,8,9},N4961))&gt;0</f>
        <v>0</v>
      </c>
    </row>
    <row r="4962" spans="1:15" hidden="1" x14ac:dyDescent="0.3">
      <c r="A4962" s="1" t="s">
        <v>9198</v>
      </c>
      <c r="B4962" t="s">
        <v>5326</v>
      </c>
      <c r="C4962" t="s">
        <v>4919</v>
      </c>
      <c r="D4962">
        <v>2</v>
      </c>
      <c r="E4962" t="s">
        <v>7</v>
      </c>
      <c r="I4962">
        <f t="shared" si="462"/>
        <v>1</v>
      </c>
      <c r="J4962">
        <f t="shared" si="463"/>
        <v>1</v>
      </c>
      <c r="K4962" t="str">
        <f t="shared" si="464"/>
        <v>Arbeitsplatzorganisation</v>
      </c>
      <c r="L4962" t="str">
        <f t="shared" si="465"/>
        <v>01-</v>
      </c>
      <c r="M4962" t="str">
        <f t="shared" si="466"/>
        <v xml:space="preserve">01 </v>
      </c>
      <c r="N4962" t="e">
        <f t="shared" si="467"/>
        <v>#VALUE!</v>
      </c>
      <c r="O4962" t="b" cm="1">
        <f t="array" ref="O4962">COUNT(FIND({0,1,2,3,4,5,6,7,8,9},N4962))&gt;0</f>
        <v>0</v>
      </c>
    </row>
    <row r="4963" spans="1:15" hidden="1" x14ac:dyDescent="0.3">
      <c r="A4963" s="1" t="s">
        <v>9199</v>
      </c>
      <c r="B4963" t="s">
        <v>5326</v>
      </c>
      <c r="C4963" t="s">
        <v>5314</v>
      </c>
      <c r="D4963">
        <v>2</v>
      </c>
      <c r="E4963" t="s">
        <v>7</v>
      </c>
      <c r="I4963">
        <f t="shared" si="462"/>
        <v>1</v>
      </c>
      <c r="J4963">
        <f t="shared" si="463"/>
        <v>1</v>
      </c>
      <c r="K4963" t="str">
        <f t="shared" si="464"/>
        <v>Internes/Administration</v>
      </c>
      <c r="L4963" t="str">
        <f t="shared" si="465"/>
        <v>02-</v>
      </c>
      <c r="M4963" t="str">
        <f t="shared" si="466"/>
        <v xml:space="preserve">02 </v>
      </c>
      <c r="N4963" t="e">
        <f t="shared" si="467"/>
        <v>#VALUE!</v>
      </c>
      <c r="O4963" t="b" cm="1">
        <f t="array" ref="O4963">COUNT(FIND({0,1,2,3,4,5,6,7,8,9},N4963))&gt;0</f>
        <v>0</v>
      </c>
    </row>
    <row r="4964" spans="1:15" hidden="1" x14ac:dyDescent="0.3">
      <c r="A4964" s="1" t="s">
        <v>9200</v>
      </c>
      <c r="B4964" t="s">
        <v>5326</v>
      </c>
      <c r="C4964" t="s">
        <v>5316</v>
      </c>
      <c r="D4964">
        <v>2</v>
      </c>
      <c r="E4964" t="s">
        <v>7</v>
      </c>
      <c r="I4964">
        <f t="shared" si="462"/>
        <v>1</v>
      </c>
      <c r="J4964">
        <f t="shared" si="463"/>
        <v>1</v>
      </c>
      <c r="K4964" t="str">
        <f t="shared" si="464"/>
        <v>Sonderaufgaben</v>
      </c>
      <c r="L4964" t="str">
        <f t="shared" si="465"/>
        <v>03-</v>
      </c>
      <c r="M4964" t="str">
        <f t="shared" si="466"/>
        <v xml:space="preserve">03 </v>
      </c>
      <c r="N4964" t="e">
        <f t="shared" si="467"/>
        <v>#VALUE!</v>
      </c>
      <c r="O4964" t="b" cm="1">
        <f t="array" ref="O4964">COUNT(FIND({0,1,2,3,4,5,6,7,8,9},N4964))&gt;0</f>
        <v>0</v>
      </c>
    </row>
    <row r="4965" spans="1:15" hidden="1" x14ac:dyDescent="0.3">
      <c r="A4965" s="1" t="s">
        <v>9201</v>
      </c>
      <c r="B4965" t="s">
        <v>5332</v>
      </c>
      <c r="C4965" t="s">
        <v>4919</v>
      </c>
      <c r="D4965">
        <v>2</v>
      </c>
      <c r="E4965" t="s">
        <v>7</v>
      </c>
      <c r="I4965">
        <f t="shared" si="462"/>
        <v>1</v>
      </c>
      <c r="J4965">
        <f t="shared" si="463"/>
        <v>1</v>
      </c>
      <c r="K4965" t="str">
        <f t="shared" si="464"/>
        <v>Arbeitsplatzorganisation</v>
      </c>
      <c r="L4965" t="str">
        <f t="shared" si="465"/>
        <v>01-</v>
      </c>
      <c r="M4965" t="str">
        <f t="shared" si="466"/>
        <v xml:space="preserve">01 </v>
      </c>
      <c r="N4965" t="e">
        <f t="shared" si="467"/>
        <v>#VALUE!</v>
      </c>
      <c r="O4965" t="b" cm="1">
        <f t="array" ref="O4965">COUNT(FIND({0,1,2,3,4,5,6,7,8,9},N4965))&gt;0</f>
        <v>0</v>
      </c>
    </row>
    <row r="4966" spans="1:15" hidden="1" x14ac:dyDescent="0.3">
      <c r="A4966" s="1" t="s">
        <v>9202</v>
      </c>
      <c r="B4966" t="s">
        <v>5332</v>
      </c>
      <c r="C4966" t="s">
        <v>5319</v>
      </c>
      <c r="D4966">
        <v>2</v>
      </c>
      <c r="E4966" t="s">
        <v>7</v>
      </c>
      <c r="I4966">
        <f t="shared" si="462"/>
        <v>1</v>
      </c>
      <c r="J4966">
        <f t="shared" si="463"/>
        <v>1</v>
      </c>
      <c r="K4966" t="str">
        <f t="shared" si="464"/>
        <v>IOT</v>
      </c>
      <c r="L4966" t="str">
        <f t="shared" si="465"/>
        <v>01-</v>
      </c>
      <c r="M4966" t="str">
        <f t="shared" si="466"/>
        <v xml:space="preserve">01 </v>
      </c>
      <c r="N4966" t="e">
        <f t="shared" si="467"/>
        <v>#VALUE!</v>
      </c>
      <c r="O4966" t="b" cm="1">
        <f t="array" ref="O4966">COUNT(FIND({0,1,2,3,4,5,6,7,8,9},N4966))&gt;0</f>
        <v>0</v>
      </c>
    </row>
    <row r="4967" spans="1:15" hidden="1" x14ac:dyDescent="0.3">
      <c r="A4967" s="1" t="s">
        <v>9203</v>
      </c>
      <c r="B4967" t="s">
        <v>5332</v>
      </c>
      <c r="C4967" t="s">
        <v>5323</v>
      </c>
      <c r="D4967">
        <v>2</v>
      </c>
      <c r="E4967" t="s">
        <v>7</v>
      </c>
      <c r="I4967">
        <f t="shared" si="462"/>
        <v>1</v>
      </c>
      <c r="J4967">
        <f t="shared" si="463"/>
        <v>1</v>
      </c>
      <c r="K4967" t="str">
        <f t="shared" si="464"/>
        <v>Unterstützung</v>
      </c>
      <c r="L4967" t="str">
        <f t="shared" si="465"/>
        <v>03-</v>
      </c>
      <c r="M4967" t="str">
        <f t="shared" si="466"/>
        <v xml:space="preserve">03 </v>
      </c>
      <c r="N4967" t="e">
        <f t="shared" si="467"/>
        <v>#VALUE!</v>
      </c>
      <c r="O4967" t="b" cm="1">
        <f t="array" ref="O4967">COUNT(FIND({0,1,2,3,4,5,6,7,8,9},N4967))&gt;0</f>
        <v>0</v>
      </c>
    </row>
    <row r="4968" spans="1:15" hidden="1" x14ac:dyDescent="0.3">
      <c r="A4968" s="1" t="s">
        <v>9204</v>
      </c>
      <c r="B4968" t="s">
        <v>5340</v>
      </c>
      <c r="C4968" t="s">
        <v>5319</v>
      </c>
      <c r="D4968">
        <v>2</v>
      </c>
      <c r="E4968" t="s">
        <v>7</v>
      </c>
      <c r="I4968">
        <f t="shared" si="462"/>
        <v>1</v>
      </c>
      <c r="J4968">
        <f t="shared" si="463"/>
        <v>1</v>
      </c>
      <c r="K4968" t="str">
        <f t="shared" si="464"/>
        <v>IOT</v>
      </c>
      <c r="L4968" t="str">
        <f t="shared" si="465"/>
        <v>01-</v>
      </c>
      <c r="M4968" t="str">
        <f t="shared" si="466"/>
        <v xml:space="preserve">01 </v>
      </c>
      <c r="N4968" t="e">
        <f t="shared" si="467"/>
        <v>#VALUE!</v>
      </c>
      <c r="O4968" t="b" cm="1">
        <f t="array" ref="O4968">COUNT(FIND({0,1,2,3,4,5,6,7,8,9},N4968))&gt;0</f>
        <v>0</v>
      </c>
    </row>
    <row r="4969" spans="1:15" hidden="1" x14ac:dyDescent="0.3">
      <c r="A4969" s="1" t="s">
        <v>9205</v>
      </c>
      <c r="B4969" t="s">
        <v>5340</v>
      </c>
      <c r="C4969" t="s">
        <v>9206</v>
      </c>
      <c r="D4969">
        <v>2</v>
      </c>
      <c r="E4969" t="s">
        <v>7</v>
      </c>
      <c r="I4969">
        <f t="shared" si="462"/>
        <v>1</v>
      </c>
      <c r="J4969">
        <f t="shared" si="463"/>
        <v>1</v>
      </c>
      <c r="K4969" t="str">
        <f t="shared" si="464"/>
        <v>Kaffeetrinken</v>
      </c>
      <c r="L4969" t="str">
        <f t="shared" si="465"/>
        <v>04-</v>
      </c>
      <c r="M4969" t="str">
        <f t="shared" si="466"/>
        <v xml:space="preserve">04 </v>
      </c>
      <c r="N4969" t="e">
        <f t="shared" si="467"/>
        <v>#VALUE!</v>
      </c>
      <c r="O4969" t="b" cm="1">
        <f t="array" ref="O4969">COUNT(FIND({0,1,2,3,4,5,6,7,8,9},N4969))&gt;0</f>
        <v>0</v>
      </c>
    </row>
    <row r="4970" spans="1:15" hidden="1" x14ac:dyDescent="0.3">
      <c r="A4970" s="1" t="s">
        <v>9207</v>
      </c>
      <c r="B4970" t="s">
        <v>5340</v>
      </c>
      <c r="C4970" t="s">
        <v>4943</v>
      </c>
      <c r="D4970">
        <v>2</v>
      </c>
      <c r="E4970" t="s">
        <v>7</v>
      </c>
      <c r="I4970">
        <f t="shared" si="462"/>
        <v>1</v>
      </c>
      <c r="J4970">
        <f t="shared" si="463"/>
        <v>1</v>
      </c>
      <c r="K4970" t="str">
        <f t="shared" si="464"/>
        <v>VP003</v>
      </c>
      <c r="L4970" t="str">
        <f t="shared" si="465"/>
        <v>13-</v>
      </c>
      <c r="M4970" t="str">
        <f t="shared" si="466"/>
        <v xml:space="preserve">13 </v>
      </c>
      <c r="N4970" t="e">
        <f t="shared" si="467"/>
        <v>#VALUE!</v>
      </c>
      <c r="O4970" t="b" cm="1">
        <f t="array" ref="O4970">COUNT(FIND({0,1,2,3,4,5,6,7,8,9},N4970))&gt;0</f>
        <v>0</v>
      </c>
    </row>
    <row r="4971" spans="1:15" hidden="1" x14ac:dyDescent="0.3">
      <c r="A4971" s="1" t="s">
        <v>9208</v>
      </c>
      <c r="B4971" t="s">
        <v>5347</v>
      </c>
      <c r="C4971" t="s">
        <v>5327</v>
      </c>
      <c r="D4971">
        <v>2</v>
      </c>
      <c r="E4971" t="s">
        <v>7</v>
      </c>
      <c r="I4971">
        <f t="shared" si="462"/>
        <v>1</v>
      </c>
      <c r="J4971">
        <f t="shared" si="463"/>
        <v>1</v>
      </c>
      <c r="K4971" t="str">
        <f t="shared" si="464"/>
        <v>Einarbeitung</v>
      </c>
      <c r="L4971" t="str">
        <f t="shared" si="465"/>
        <v>01-</v>
      </c>
      <c r="M4971" t="str">
        <f t="shared" si="466"/>
        <v xml:space="preserve">01 </v>
      </c>
      <c r="N4971" t="e">
        <f t="shared" si="467"/>
        <v>#VALUE!</v>
      </c>
      <c r="O4971" t="b" cm="1">
        <f t="array" ref="O4971">COUNT(FIND({0,1,2,3,4,5,6,7,8,9},N4971))&gt;0</f>
        <v>0</v>
      </c>
    </row>
    <row r="4972" spans="1:15" hidden="1" x14ac:dyDescent="0.3">
      <c r="A4972" s="1" t="s">
        <v>9209</v>
      </c>
      <c r="B4972" t="s">
        <v>5347</v>
      </c>
      <c r="C4972" t="s">
        <v>5329</v>
      </c>
      <c r="D4972">
        <v>2</v>
      </c>
      <c r="E4972" t="s">
        <v>7</v>
      </c>
      <c r="I4972">
        <f t="shared" si="462"/>
        <v>1</v>
      </c>
      <c r="J4972">
        <f t="shared" si="463"/>
        <v>1</v>
      </c>
      <c r="K4972" t="str">
        <f t="shared" si="464"/>
        <v>Übergaben</v>
      </c>
      <c r="L4972" t="str">
        <f t="shared" si="465"/>
        <v>02-</v>
      </c>
      <c r="M4972" t="str">
        <f t="shared" si="466"/>
        <v xml:space="preserve">02 </v>
      </c>
      <c r="N4972" t="e">
        <f t="shared" si="467"/>
        <v>#VALUE!</v>
      </c>
      <c r="O4972" t="b" cm="1">
        <f t="array" ref="O4972">COUNT(FIND({0,1,2,3,4,5,6,7,8,9},N4972))&gt;0</f>
        <v>0</v>
      </c>
    </row>
    <row r="4973" spans="1:15" hidden="1" x14ac:dyDescent="0.3">
      <c r="A4973" s="1" t="s">
        <v>9210</v>
      </c>
      <c r="B4973" t="s">
        <v>5347</v>
      </c>
      <c r="C4973" t="s">
        <v>5323</v>
      </c>
      <c r="D4973">
        <v>2</v>
      </c>
      <c r="E4973" t="s">
        <v>7</v>
      </c>
      <c r="I4973">
        <f t="shared" si="462"/>
        <v>1</v>
      </c>
      <c r="J4973">
        <f t="shared" si="463"/>
        <v>1</v>
      </c>
      <c r="K4973" t="str">
        <f t="shared" si="464"/>
        <v>Unterstützung</v>
      </c>
      <c r="L4973" t="str">
        <f t="shared" si="465"/>
        <v>03-</v>
      </c>
      <c r="M4973" t="str">
        <f t="shared" si="466"/>
        <v xml:space="preserve">03 </v>
      </c>
      <c r="N4973" t="e">
        <f t="shared" si="467"/>
        <v>#VALUE!</v>
      </c>
      <c r="O4973" t="b" cm="1">
        <f t="array" ref="O4973">COUNT(FIND({0,1,2,3,4,5,6,7,8,9},N4973))&gt;0</f>
        <v>0</v>
      </c>
    </row>
    <row r="4974" spans="1:15" hidden="1" x14ac:dyDescent="0.3">
      <c r="A4974" s="1" t="s">
        <v>9211</v>
      </c>
      <c r="B4974" t="s">
        <v>5347</v>
      </c>
      <c r="C4974" t="s">
        <v>1710</v>
      </c>
      <c r="D4974">
        <v>2</v>
      </c>
      <c r="E4974" t="s">
        <v>7</v>
      </c>
      <c r="I4974">
        <f t="shared" si="462"/>
        <v>1</v>
      </c>
      <c r="J4974">
        <f t="shared" si="463"/>
        <v>1</v>
      </c>
      <c r="K4974" t="str">
        <f t="shared" si="464"/>
        <v>Dokumentation</v>
      </c>
      <c r="L4974" t="str">
        <f t="shared" si="465"/>
        <v>04-</v>
      </c>
      <c r="M4974" t="str">
        <f t="shared" si="466"/>
        <v xml:space="preserve">04 </v>
      </c>
      <c r="N4974" t="e">
        <f t="shared" si="467"/>
        <v>#VALUE!</v>
      </c>
      <c r="O4974" t="b" cm="1">
        <f t="array" ref="O4974">COUNT(FIND({0,1,2,3,4,5,6,7,8,9},N4974))&gt;0</f>
        <v>0</v>
      </c>
    </row>
    <row r="4975" spans="1:15" hidden="1" x14ac:dyDescent="0.3">
      <c r="A4975" s="1" t="s">
        <v>9212</v>
      </c>
      <c r="B4975" t="s">
        <v>5347</v>
      </c>
      <c r="C4975" t="s">
        <v>5335</v>
      </c>
      <c r="D4975">
        <v>2</v>
      </c>
      <c r="E4975" t="s">
        <v>7</v>
      </c>
      <c r="I4975">
        <f t="shared" si="462"/>
        <v>1</v>
      </c>
      <c r="J4975">
        <f t="shared" si="463"/>
        <v>1</v>
      </c>
      <c r="K4975" t="str">
        <f t="shared" si="464"/>
        <v>Workshop (Teilnahme)</v>
      </c>
      <c r="L4975" t="str">
        <f t="shared" si="465"/>
        <v>06-</v>
      </c>
      <c r="M4975" t="str">
        <f t="shared" si="466"/>
        <v xml:space="preserve">06 </v>
      </c>
      <c r="N4975" t="str">
        <f t="shared" si="467"/>
        <v>Workshop</v>
      </c>
      <c r="O4975" t="b" cm="1">
        <f t="array" ref="O4975">COUNT(FIND({0,1,2,3,4,5,6,7,8,9},N4975))&gt;0</f>
        <v>0</v>
      </c>
    </row>
    <row r="4976" spans="1:15" hidden="1" x14ac:dyDescent="0.3">
      <c r="A4976" s="1" t="s">
        <v>9213</v>
      </c>
      <c r="B4976" t="s">
        <v>5347</v>
      </c>
      <c r="C4976" t="s">
        <v>5337</v>
      </c>
      <c r="D4976">
        <v>2</v>
      </c>
      <c r="E4976" t="s">
        <v>7</v>
      </c>
      <c r="I4976">
        <f t="shared" si="462"/>
        <v>1</v>
      </c>
      <c r="J4976">
        <f t="shared" si="463"/>
        <v>1</v>
      </c>
      <c r="K4976" t="str">
        <f t="shared" si="464"/>
        <v>Unterstützung WH</v>
      </c>
      <c r="L4976" t="str">
        <f t="shared" si="465"/>
        <v>07-</v>
      </c>
      <c r="M4976" t="str">
        <f t="shared" si="466"/>
        <v xml:space="preserve">07 </v>
      </c>
      <c r="N4976" t="str">
        <f t="shared" si="467"/>
        <v>Unterstützung</v>
      </c>
      <c r="O4976" t="b" cm="1">
        <f t="array" ref="O4976">COUNT(FIND({0,1,2,3,4,5,6,7,8,9},N4976))&gt;0</f>
        <v>0</v>
      </c>
    </row>
    <row r="4977" spans="1:15" hidden="1" x14ac:dyDescent="0.3">
      <c r="A4977" s="1" t="s">
        <v>9214</v>
      </c>
      <c r="B4977" t="s">
        <v>5357</v>
      </c>
      <c r="C4977" t="s">
        <v>5341</v>
      </c>
      <c r="D4977">
        <v>2</v>
      </c>
      <c r="E4977" t="s">
        <v>7</v>
      </c>
      <c r="I4977">
        <f t="shared" si="462"/>
        <v>1</v>
      </c>
      <c r="J4977">
        <f t="shared" si="463"/>
        <v>1</v>
      </c>
      <c r="K4977" t="str">
        <f t="shared" si="464"/>
        <v>Projektleiter</v>
      </c>
      <c r="L4977" t="str">
        <f t="shared" si="465"/>
        <v>02-</v>
      </c>
      <c r="M4977" t="str">
        <f t="shared" si="466"/>
        <v xml:space="preserve">02 </v>
      </c>
      <c r="N4977" t="e">
        <f t="shared" si="467"/>
        <v>#VALUE!</v>
      </c>
      <c r="O4977" t="b" cm="1">
        <f t="array" ref="O4977">COUNT(FIND({0,1,2,3,4,5,6,7,8,9},N4977))&gt;0</f>
        <v>0</v>
      </c>
    </row>
    <row r="4978" spans="1:15" hidden="1" x14ac:dyDescent="0.3">
      <c r="A4978" s="1" t="s">
        <v>9215</v>
      </c>
      <c r="B4978" t="s">
        <v>5357</v>
      </c>
      <c r="C4978" t="s">
        <v>5343</v>
      </c>
      <c r="D4978">
        <v>2</v>
      </c>
      <c r="E4978" t="s">
        <v>7</v>
      </c>
      <c r="I4978">
        <f t="shared" si="462"/>
        <v>1</v>
      </c>
      <c r="J4978">
        <f t="shared" si="463"/>
        <v>1</v>
      </c>
      <c r="K4978" t="str">
        <f t="shared" si="464"/>
        <v>Koordinatoren</v>
      </c>
      <c r="L4978" t="str">
        <f t="shared" si="465"/>
        <v>03-</v>
      </c>
      <c r="M4978" t="str">
        <f t="shared" si="466"/>
        <v xml:space="preserve">03 </v>
      </c>
      <c r="N4978" t="e">
        <f t="shared" si="467"/>
        <v>#VALUE!</v>
      </c>
      <c r="O4978" t="b" cm="1">
        <f t="array" ref="O4978">COUNT(FIND({0,1,2,3,4,5,6,7,8,9},N4978))&gt;0</f>
        <v>0</v>
      </c>
    </row>
    <row r="4979" spans="1:15" hidden="1" x14ac:dyDescent="0.3">
      <c r="A4979" s="1" t="s">
        <v>9216</v>
      </c>
      <c r="B4979" t="s">
        <v>5359</v>
      </c>
      <c r="C4979" t="s">
        <v>5319</v>
      </c>
      <c r="D4979">
        <v>2</v>
      </c>
      <c r="E4979" t="s">
        <v>7</v>
      </c>
      <c r="I4979">
        <f t="shared" si="462"/>
        <v>1</v>
      </c>
      <c r="J4979">
        <f t="shared" si="463"/>
        <v>1</v>
      </c>
      <c r="K4979" t="str">
        <f t="shared" si="464"/>
        <v>IOT</v>
      </c>
      <c r="L4979" t="str">
        <f t="shared" si="465"/>
        <v>01-</v>
      </c>
      <c r="M4979" t="str">
        <f t="shared" si="466"/>
        <v xml:space="preserve">01 </v>
      </c>
      <c r="N4979" t="e">
        <f t="shared" si="467"/>
        <v>#VALUE!</v>
      </c>
      <c r="O4979" t="b" cm="1">
        <f t="array" ref="O4979">COUNT(FIND({0,1,2,3,4,5,6,7,8,9},N4979))&gt;0</f>
        <v>0</v>
      </c>
    </row>
    <row r="4980" spans="1:15" hidden="1" x14ac:dyDescent="0.3">
      <c r="A4980" s="1" t="s">
        <v>9217</v>
      </c>
      <c r="B4980" t="s">
        <v>5361</v>
      </c>
      <c r="C4980" t="s">
        <v>9218</v>
      </c>
      <c r="D4980">
        <v>2</v>
      </c>
      <c r="E4980" t="s">
        <v>7</v>
      </c>
      <c r="I4980">
        <f t="shared" si="462"/>
        <v>1</v>
      </c>
      <c r="J4980">
        <f t="shared" si="463"/>
        <v>1</v>
      </c>
      <c r="K4980" t="str">
        <f t="shared" si="464"/>
        <v>Controlling Projekte</v>
      </c>
      <c r="L4980" t="str">
        <f t="shared" si="465"/>
        <v>01-</v>
      </c>
      <c r="M4980" t="str">
        <f t="shared" si="466"/>
        <v xml:space="preserve">01 </v>
      </c>
      <c r="N4980" t="str">
        <f t="shared" si="467"/>
        <v>Controlling</v>
      </c>
      <c r="O4980" t="b" cm="1">
        <f t="array" ref="O4980">COUNT(FIND({0,1,2,3,4,5,6,7,8,9},N4980))&gt;0</f>
        <v>0</v>
      </c>
    </row>
    <row r="4981" spans="1:15" hidden="1" x14ac:dyDescent="0.3">
      <c r="A4981" s="1" t="s">
        <v>9219</v>
      </c>
      <c r="B4981" t="s">
        <v>5361</v>
      </c>
      <c r="C4981" t="s">
        <v>5348</v>
      </c>
      <c r="D4981">
        <v>2</v>
      </c>
      <c r="E4981" t="s">
        <v>7</v>
      </c>
      <c r="I4981">
        <f t="shared" si="462"/>
        <v>1</v>
      </c>
      <c r="J4981">
        <f t="shared" si="463"/>
        <v>1</v>
      </c>
      <c r="K4981" t="str">
        <f t="shared" si="464"/>
        <v>Organisation/Verwaltung</v>
      </c>
      <c r="L4981" t="str">
        <f t="shared" si="465"/>
        <v>04-</v>
      </c>
      <c r="M4981" t="str">
        <f t="shared" si="466"/>
        <v xml:space="preserve">04 </v>
      </c>
      <c r="N4981" t="e">
        <f t="shared" si="467"/>
        <v>#VALUE!</v>
      </c>
      <c r="O4981" t="b" cm="1">
        <f t="array" ref="O4981">COUNT(FIND({0,1,2,3,4,5,6,7,8,9},N4981))&gt;0</f>
        <v>0</v>
      </c>
    </row>
    <row r="4982" spans="1:15" hidden="1" x14ac:dyDescent="0.3">
      <c r="A4982" s="1" t="s">
        <v>9220</v>
      </c>
      <c r="B4982" t="s">
        <v>5363</v>
      </c>
      <c r="C4982" t="s">
        <v>5327</v>
      </c>
      <c r="D4982">
        <v>2</v>
      </c>
      <c r="E4982" t="s">
        <v>7</v>
      </c>
      <c r="I4982">
        <f t="shared" si="462"/>
        <v>1</v>
      </c>
      <c r="J4982">
        <f t="shared" si="463"/>
        <v>1</v>
      </c>
      <c r="K4982" t="str">
        <f t="shared" si="464"/>
        <v>Einarbeitung</v>
      </c>
      <c r="L4982" t="str">
        <f t="shared" si="465"/>
        <v>01-</v>
      </c>
      <c r="M4982" t="str">
        <f t="shared" si="466"/>
        <v xml:space="preserve">01 </v>
      </c>
      <c r="N4982" t="e">
        <f t="shared" si="467"/>
        <v>#VALUE!</v>
      </c>
      <c r="O4982" t="b" cm="1">
        <f t="array" ref="O4982">COUNT(FIND({0,1,2,3,4,5,6,7,8,9},N4982))&gt;0</f>
        <v>0</v>
      </c>
    </row>
    <row r="4983" spans="1:15" hidden="1" x14ac:dyDescent="0.3">
      <c r="A4983" s="1" t="s">
        <v>9221</v>
      </c>
      <c r="B4983" t="s">
        <v>5363</v>
      </c>
      <c r="C4983" t="s">
        <v>5351</v>
      </c>
      <c r="D4983">
        <v>2</v>
      </c>
      <c r="E4983" t="s">
        <v>7</v>
      </c>
      <c r="I4983">
        <f t="shared" si="462"/>
        <v>2</v>
      </c>
      <c r="J4983">
        <f t="shared" si="463"/>
        <v>2</v>
      </c>
      <c r="K4983" t="str">
        <f t="shared" si="464"/>
        <v>Besprechungen</v>
      </c>
      <c r="L4983" t="str">
        <f t="shared" si="465"/>
        <v>01-Team-</v>
      </c>
      <c r="M4983" t="str">
        <f t="shared" si="466"/>
        <v xml:space="preserve">01 Team </v>
      </c>
      <c r="N4983" t="e">
        <f t="shared" si="467"/>
        <v>#VALUE!</v>
      </c>
      <c r="O4983" t="b" cm="1">
        <f t="array" ref="O4983">COUNT(FIND({0,1,2,3,4,5,6,7,8,9},N4983))&gt;0</f>
        <v>0</v>
      </c>
    </row>
    <row r="4984" spans="1:15" hidden="1" x14ac:dyDescent="0.3">
      <c r="A4984" s="1" t="s">
        <v>9222</v>
      </c>
      <c r="B4984" t="s">
        <v>5368</v>
      </c>
      <c r="C4984" t="s">
        <v>9197</v>
      </c>
      <c r="D4984">
        <v>2</v>
      </c>
      <c r="E4984" t="s">
        <v>7</v>
      </c>
      <c r="I4984">
        <f t="shared" si="462"/>
        <v>1</v>
      </c>
      <c r="J4984">
        <f t="shared" si="463"/>
        <v>1</v>
      </c>
      <c r="K4984" t="str">
        <f t="shared" si="464"/>
        <v xml:space="preserve">	Konzept</v>
      </c>
      <c r="L4984" t="str">
        <f t="shared" si="465"/>
        <v>01-</v>
      </c>
      <c r="M4984" t="str">
        <f t="shared" si="466"/>
        <v xml:space="preserve">01 </v>
      </c>
      <c r="N4984" t="e">
        <f t="shared" si="467"/>
        <v>#VALUE!</v>
      </c>
      <c r="O4984" t="b" cm="1">
        <f t="array" ref="O4984">COUNT(FIND({0,1,2,3,4,5,6,7,8,9},N4984))&gt;0</f>
        <v>0</v>
      </c>
    </row>
    <row r="4985" spans="1:15" hidden="1" x14ac:dyDescent="0.3">
      <c r="A4985" s="1" t="s">
        <v>9223</v>
      </c>
      <c r="B4985" t="s">
        <v>5368</v>
      </c>
      <c r="C4985" t="s">
        <v>5351</v>
      </c>
      <c r="D4985">
        <v>2</v>
      </c>
      <c r="E4985" t="s">
        <v>7</v>
      </c>
      <c r="I4985">
        <f t="shared" si="462"/>
        <v>2</v>
      </c>
      <c r="J4985">
        <f t="shared" si="463"/>
        <v>2</v>
      </c>
      <c r="K4985" t="str">
        <f t="shared" si="464"/>
        <v>Besprechungen</v>
      </c>
      <c r="L4985" t="str">
        <f t="shared" si="465"/>
        <v>01-Team-</v>
      </c>
      <c r="M4985" t="str">
        <f t="shared" si="466"/>
        <v xml:space="preserve">01 Team </v>
      </c>
      <c r="N4985" t="e">
        <f t="shared" si="467"/>
        <v>#VALUE!</v>
      </c>
      <c r="O4985" t="b" cm="1">
        <f t="array" ref="O4985">COUNT(FIND({0,1,2,3,4,5,6,7,8,9},N4985))&gt;0</f>
        <v>0</v>
      </c>
    </row>
    <row r="4986" spans="1:15" hidden="1" x14ac:dyDescent="0.3">
      <c r="A4986" s="1" t="s">
        <v>9224</v>
      </c>
      <c r="B4986" t="s">
        <v>5368</v>
      </c>
      <c r="C4986" t="s">
        <v>5321</v>
      </c>
      <c r="D4986">
        <v>2</v>
      </c>
      <c r="E4986" t="s">
        <v>7</v>
      </c>
      <c r="I4986">
        <f t="shared" si="462"/>
        <v>1</v>
      </c>
      <c r="J4986">
        <f t="shared" si="463"/>
        <v>1</v>
      </c>
      <c r="K4986" t="str">
        <f t="shared" si="464"/>
        <v>Wochenplanung</v>
      </c>
      <c r="L4986" t="str">
        <f t="shared" si="465"/>
        <v>02-</v>
      </c>
      <c r="M4986" t="str">
        <f t="shared" si="466"/>
        <v xml:space="preserve">02 </v>
      </c>
      <c r="N4986" t="e">
        <f t="shared" si="467"/>
        <v>#VALUE!</v>
      </c>
      <c r="O4986" t="b" cm="1">
        <f t="array" ref="O4986">COUNT(FIND({0,1,2,3,4,5,6,7,8,9},N4986))&gt;0</f>
        <v>0</v>
      </c>
    </row>
    <row r="4987" spans="1:15" hidden="1" x14ac:dyDescent="0.3">
      <c r="A4987" s="1" t="s">
        <v>9225</v>
      </c>
      <c r="B4987" t="s">
        <v>5368</v>
      </c>
      <c r="C4987" t="s">
        <v>5353</v>
      </c>
      <c r="D4987">
        <v>2</v>
      </c>
      <c r="E4987" t="s">
        <v>7</v>
      </c>
      <c r="I4987">
        <f t="shared" si="462"/>
        <v>2</v>
      </c>
      <c r="J4987">
        <f t="shared" si="463"/>
        <v>2</v>
      </c>
      <c r="K4987" t="str">
        <f t="shared" si="464"/>
        <v>Gespräch</v>
      </c>
      <c r="L4987" t="str">
        <f t="shared" si="465"/>
        <v>03-MA-</v>
      </c>
      <c r="M4987" t="str">
        <f t="shared" si="466"/>
        <v xml:space="preserve">03 MA </v>
      </c>
      <c r="N4987" t="e">
        <f t="shared" si="467"/>
        <v>#VALUE!</v>
      </c>
      <c r="O4987" t="b" cm="1">
        <f t="array" ref="O4987">COUNT(FIND({0,1,2,3,4,5,6,7,8,9},N4987))&gt;0</f>
        <v>0</v>
      </c>
    </row>
    <row r="4988" spans="1:15" hidden="1" x14ac:dyDescent="0.3">
      <c r="A4988" s="1" t="s">
        <v>9226</v>
      </c>
      <c r="B4988" t="s">
        <v>5368</v>
      </c>
      <c r="C4988" t="s">
        <v>9206</v>
      </c>
      <c r="D4988">
        <v>2</v>
      </c>
      <c r="E4988" t="s">
        <v>7</v>
      </c>
      <c r="I4988">
        <f t="shared" si="462"/>
        <v>1</v>
      </c>
      <c r="J4988">
        <f t="shared" si="463"/>
        <v>1</v>
      </c>
      <c r="K4988" t="str">
        <f t="shared" si="464"/>
        <v>Kaffeetrinken</v>
      </c>
      <c r="L4988" t="str">
        <f t="shared" si="465"/>
        <v>04-</v>
      </c>
      <c r="M4988" t="str">
        <f t="shared" si="466"/>
        <v xml:space="preserve">04 </v>
      </c>
      <c r="N4988" t="e">
        <f t="shared" si="467"/>
        <v>#VALUE!</v>
      </c>
      <c r="O4988" t="b" cm="1">
        <f t="array" ref="O4988">COUNT(FIND({0,1,2,3,4,5,6,7,8,9},N4988))&gt;0</f>
        <v>0</v>
      </c>
    </row>
    <row r="4989" spans="1:15" hidden="1" x14ac:dyDescent="0.3">
      <c r="A4989" s="1" t="s">
        <v>9227</v>
      </c>
      <c r="B4989" t="s">
        <v>5377</v>
      </c>
      <c r="C4989" t="s">
        <v>4919</v>
      </c>
      <c r="D4989">
        <v>2</v>
      </c>
      <c r="E4989" t="s">
        <v>7</v>
      </c>
      <c r="I4989">
        <f t="shared" si="462"/>
        <v>1</v>
      </c>
      <c r="J4989">
        <f t="shared" si="463"/>
        <v>1</v>
      </c>
      <c r="K4989" t="str">
        <f t="shared" si="464"/>
        <v>Arbeitsplatzorganisation</v>
      </c>
      <c r="L4989" t="str">
        <f t="shared" si="465"/>
        <v>01-</v>
      </c>
      <c r="M4989" t="str">
        <f t="shared" si="466"/>
        <v xml:space="preserve">01 </v>
      </c>
      <c r="N4989" t="e">
        <f t="shared" si="467"/>
        <v>#VALUE!</v>
      </c>
      <c r="O4989" t="b" cm="1">
        <f t="array" ref="O4989">COUNT(FIND({0,1,2,3,4,5,6,7,8,9},N4989))&gt;0</f>
        <v>0</v>
      </c>
    </row>
    <row r="4990" spans="1:15" hidden="1" x14ac:dyDescent="0.3">
      <c r="A4990" s="1" t="s">
        <v>9228</v>
      </c>
      <c r="B4990" t="s">
        <v>5377</v>
      </c>
      <c r="C4990" t="s">
        <v>5327</v>
      </c>
      <c r="D4990">
        <v>2</v>
      </c>
      <c r="E4990" t="s">
        <v>7</v>
      </c>
      <c r="I4990">
        <f t="shared" si="462"/>
        <v>1</v>
      </c>
      <c r="J4990">
        <f t="shared" si="463"/>
        <v>1</v>
      </c>
      <c r="K4990" t="str">
        <f t="shared" si="464"/>
        <v>Einarbeitung</v>
      </c>
      <c r="L4990" t="str">
        <f t="shared" si="465"/>
        <v>01-</v>
      </c>
      <c r="M4990" t="str">
        <f t="shared" si="466"/>
        <v xml:space="preserve">01 </v>
      </c>
      <c r="N4990" t="e">
        <f t="shared" si="467"/>
        <v>#VALUE!</v>
      </c>
      <c r="O4990" t="b" cm="1">
        <f t="array" ref="O4990">COUNT(FIND({0,1,2,3,4,5,6,7,8,9},N4990))&gt;0</f>
        <v>0</v>
      </c>
    </row>
    <row r="4991" spans="1:15" hidden="1" x14ac:dyDescent="0.3">
      <c r="A4991" s="1" t="s">
        <v>9229</v>
      </c>
      <c r="B4991" t="s">
        <v>5377</v>
      </c>
      <c r="C4991" t="s">
        <v>5319</v>
      </c>
      <c r="D4991">
        <v>2</v>
      </c>
      <c r="E4991" t="s">
        <v>7</v>
      </c>
      <c r="I4991">
        <f t="shared" si="462"/>
        <v>1</v>
      </c>
      <c r="J4991">
        <f t="shared" si="463"/>
        <v>1</v>
      </c>
      <c r="K4991" t="str">
        <f t="shared" si="464"/>
        <v>IOT</v>
      </c>
      <c r="L4991" t="str">
        <f t="shared" si="465"/>
        <v>01-</v>
      </c>
      <c r="M4991" t="str">
        <f t="shared" si="466"/>
        <v xml:space="preserve">01 </v>
      </c>
      <c r="N4991" t="e">
        <f t="shared" si="467"/>
        <v>#VALUE!</v>
      </c>
      <c r="O4991" t="b" cm="1">
        <f t="array" ref="O4991">COUNT(FIND({0,1,2,3,4,5,6,7,8,9},N4991))&gt;0</f>
        <v>0</v>
      </c>
    </row>
    <row r="4992" spans="1:15" hidden="1" x14ac:dyDescent="0.3">
      <c r="A4992" s="1" t="s">
        <v>9230</v>
      </c>
      <c r="B4992" t="s">
        <v>5377</v>
      </c>
      <c r="C4992" t="s">
        <v>5321</v>
      </c>
      <c r="D4992">
        <v>2</v>
      </c>
      <c r="E4992" t="s">
        <v>7</v>
      </c>
      <c r="I4992">
        <f t="shared" si="462"/>
        <v>1</v>
      </c>
      <c r="J4992">
        <f t="shared" si="463"/>
        <v>1</v>
      </c>
      <c r="K4992" t="str">
        <f t="shared" si="464"/>
        <v>Wochenplanung</v>
      </c>
      <c r="L4992" t="str">
        <f t="shared" si="465"/>
        <v>02-</v>
      </c>
      <c r="M4992" t="str">
        <f t="shared" si="466"/>
        <v xml:space="preserve">02 </v>
      </c>
      <c r="N4992" t="e">
        <f t="shared" si="467"/>
        <v>#VALUE!</v>
      </c>
      <c r="O4992" t="b" cm="1">
        <f t="array" ref="O4992">COUNT(FIND({0,1,2,3,4,5,6,7,8,9},N4992))&gt;0</f>
        <v>0</v>
      </c>
    </row>
    <row r="4993" spans="1:15" hidden="1" x14ac:dyDescent="0.3">
      <c r="A4993" s="1" t="s">
        <v>9231</v>
      </c>
      <c r="B4993" t="s">
        <v>5377</v>
      </c>
      <c r="C4993" t="s">
        <v>5316</v>
      </c>
      <c r="D4993">
        <v>2</v>
      </c>
      <c r="E4993" t="s">
        <v>7</v>
      </c>
      <c r="I4993">
        <f t="shared" si="462"/>
        <v>1</v>
      </c>
      <c r="J4993">
        <f t="shared" si="463"/>
        <v>1</v>
      </c>
      <c r="K4993" t="str">
        <f t="shared" si="464"/>
        <v>Sonderaufgaben</v>
      </c>
      <c r="L4993" t="str">
        <f t="shared" si="465"/>
        <v>03-</v>
      </c>
      <c r="M4993" t="str">
        <f t="shared" si="466"/>
        <v xml:space="preserve">03 </v>
      </c>
      <c r="N4993" t="e">
        <f t="shared" si="467"/>
        <v>#VALUE!</v>
      </c>
      <c r="O4993" t="b" cm="1">
        <f t="array" ref="O4993">COUNT(FIND({0,1,2,3,4,5,6,7,8,9},N4993))&gt;0</f>
        <v>0</v>
      </c>
    </row>
    <row r="4994" spans="1:15" hidden="1" x14ac:dyDescent="0.3">
      <c r="A4994" s="1" t="s">
        <v>9232</v>
      </c>
      <c r="B4994" t="s">
        <v>5377</v>
      </c>
      <c r="C4994" t="s">
        <v>5323</v>
      </c>
      <c r="D4994">
        <v>2</v>
      </c>
      <c r="E4994" t="s">
        <v>7</v>
      </c>
      <c r="I4994">
        <f t="shared" si="462"/>
        <v>1</v>
      </c>
      <c r="J4994">
        <f t="shared" si="463"/>
        <v>1</v>
      </c>
      <c r="K4994" t="str">
        <f t="shared" si="464"/>
        <v>Unterstützung</v>
      </c>
      <c r="L4994" t="str">
        <f t="shared" si="465"/>
        <v>03-</v>
      </c>
      <c r="M4994" t="str">
        <f t="shared" si="466"/>
        <v xml:space="preserve">03 </v>
      </c>
      <c r="N4994" t="e">
        <f t="shared" si="467"/>
        <v>#VALUE!</v>
      </c>
      <c r="O4994" t="b" cm="1">
        <f t="array" ref="O4994">COUNT(FIND({0,1,2,3,4,5,6,7,8,9},N4994))&gt;0</f>
        <v>0</v>
      </c>
    </row>
    <row r="4995" spans="1:15" hidden="1" x14ac:dyDescent="0.3">
      <c r="A4995" s="1" t="s">
        <v>9233</v>
      </c>
      <c r="B4995" t="s">
        <v>5390</v>
      </c>
      <c r="C4995" t="s">
        <v>9234</v>
      </c>
      <c r="D4995">
        <v>2</v>
      </c>
      <c r="E4995" t="s">
        <v>7</v>
      </c>
      <c r="I4995">
        <f t="shared" ref="I4995:I5058" si="468">LEN(C4995)-LEN(SUBSTITUTE(C4995,"-",))</f>
        <v>1</v>
      </c>
      <c r="J4995">
        <f t="shared" ref="J4995:J5058" si="469">IF(I4995&gt;1,2,I4995)</f>
        <v>1</v>
      </c>
      <c r="K4995" t="str">
        <f t="shared" ref="K4995:K5058" si="470">RIGHT($C4995,LEN($C4995)-SEARCH("#",SUBSTITUTE($C4995,"-","#",J4995)))</f>
        <v>Übungen</v>
      </c>
      <c r="L4995" t="str">
        <f t="shared" ref="L4995:L5058" si="471">LEFT($C4995,SEARCH("#",SUBSTITUTE($C4995,"-","#",$J4995)))</f>
        <v>04-</v>
      </c>
      <c r="M4995" t="str">
        <f t="shared" ref="M4995:M5058" si="472">SUBSTITUTE(L4995,"-"," ")</f>
        <v xml:space="preserve">04 </v>
      </c>
      <c r="N4995" t="e">
        <f t="shared" ref="N4995:N5058" si="473">LEFT(K4995,SEARCH(" ",K4995,1)-1)</f>
        <v>#VALUE!</v>
      </c>
      <c r="O4995" t="b" cm="1">
        <f t="array" ref="O4995">COUNT(FIND({0,1,2,3,4,5,6,7,8,9},N4995))&gt;0</f>
        <v>0</v>
      </c>
    </row>
    <row r="4996" spans="1:15" hidden="1" x14ac:dyDescent="0.3">
      <c r="A4996" s="1" t="s">
        <v>9235</v>
      </c>
      <c r="B4996" t="s">
        <v>5392</v>
      </c>
      <c r="C4996" t="s">
        <v>5321</v>
      </c>
      <c r="D4996">
        <v>2</v>
      </c>
      <c r="E4996" t="s">
        <v>7</v>
      </c>
      <c r="I4996">
        <f t="shared" si="468"/>
        <v>1</v>
      </c>
      <c r="J4996">
        <f t="shared" si="469"/>
        <v>1</v>
      </c>
      <c r="K4996" t="str">
        <f t="shared" si="470"/>
        <v>Wochenplanung</v>
      </c>
      <c r="L4996" t="str">
        <f t="shared" si="471"/>
        <v>02-</v>
      </c>
      <c r="M4996" t="str">
        <f t="shared" si="472"/>
        <v xml:space="preserve">02 </v>
      </c>
      <c r="N4996" t="e">
        <f t="shared" si="473"/>
        <v>#VALUE!</v>
      </c>
      <c r="O4996" t="b" cm="1">
        <f t="array" ref="O4996">COUNT(FIND({0,1,2,3,4,5,6,7,8,9},N4996))&gt;0</f>
        <v>0</v>
      </c>
    </row>
    <row r="4997" spans="1:15" hidden="1" x14ac:dyDescent="0.3">
      <c r="A4997" s="1" t="s">
        <v>9236</v>
      </c>
      <c r="B4997" t="s">
        <v>5398</v>
      </c>
      <c r="C4997" t="s">
        <v>9237</v>
      </c>
      <c r="D4997">
        <v>2</v>
      </c>
      <c r="E4997" t="s">
        <v>7</v>
      </c>
      <c r="I4997">
        <f t="shared" si="468"/>
        <v>1</v>
      </c>
      <c r="J4997">
        <f t="shared" si="469"/>
        <v>1</v>
      </c>
      <c r="K4997" t="str">
        <f t="shared" si="470"/>
        <v>Warehouse Management</v>
      </c>
      <c r="L4997" t="str">
        <f t="shared" si="471"/>
        <v>01-</v>
      </c>
      <c r="M4997" t="str">
        <f t="shared" si="472"/>
        <v xml:space="preserve">01 </v>
      </c>
      <c r="N4997" t="str">
        <f t="shared" si="473"/>
        <v>Warehouse</v>
      </c>
      <c r="O4997" t="b" cm="1">
        <f t="array" ref="O4997">COUNT(FIND({0,1,2,3,4,5,6,7,8,9},N4997))&gt;0</f>
        <v>0</v>
      </c>
    </row>
    <row r="4998" spans="1:15" hidden="1" x14ac:dyDescent="0.3">
      <c r="A4998" s="1" t="s">
        <v>9238</v>
      </c>
      <c r="B4998" s="2" t="s">
        <v>5400</v>
      </c>
      <c r="C4998" t="s">
        <v>9239</v>
      </c>
      <c r="D4998">
        <v>2</v>
      </c>
      <c r="E4998" t="s">
        <v>7</v>
      </c>
      <c r="I4998">
        <f t="shared" si="468"/>
        <v>1</v>
      </c>
      <c r="J4998">
        <f t="shared" si="469"/>
        <v>1</v>
      </c>
      <c r="K4998" t="str">
        <f t="shared" si="470"/>
        <v>Leitfaden Erstellung</v>
      </c>
      <c r="L4998" t="str">
        <f t="shared" si="471"/>
        <v>01-</v>
      </c>
      <c r="M4998" t="str">
        <f t="shared" si="472"/>
        <v xml:space="preserve">01 </v>
      </c>
      <c r="N4998" t="str">
        <f t="shared" si="473"/>
        <v>Leitfaden</v>
      </c>
      <c r="O4998" t="b" cm="1">
        <f t="array" ref="O4998">COUNT(FIND({0,1,2,3,4,5,6,7,8,9},N4998))&gt;0</f>
        <v>0</v>
      </c>
    </row>
    <row r="4999" spans="1:15" hidden="1" x14ac:dyDescent="0.3">
      <c r="A4999" s="1" t="s">
        <v>9240</v>
      </c>
      <c r="B4999" s="2" t="s">
        <v>5400</v>
      </c>
      <c r="C4999" t="s">
        <v>9241</v>
      </c>
      <c r="D4999">
        <v>2</v>
      </c>
      <c r="E4999" t="s">
        <v>7</v>
      </c>
      <c r="I4999">
        <f t="shared" si="468"/>
        <v>1</v>
      </c>
      <c r="J4999">
        <f t="shared" si="469"/>
        <v>1</v>
      </c>
      <c r="K4999" t="str">
        <f t="shared" si="470"/>
        <v>Leitfaden Validierung</v>
      </c>
      <c r="L4999" t="str">
        <f t="shared" si="471"/>
        <v>02-</v>
      </c>
      <c r="M4999" t="str">
        <f t="shared" si="472"/>
        <v xml:space="preserve">02 </v>
      </c>
      <c r="N4999" t="str">
        <f t="shared" si="473"/>
        <v>Leitfaden</v>
      </c>
      <c r="O4999" t="b" cm="1">
        <f t="array" ref="O4999">COUNT(FIND({0,1,2,3,4,5,6,7,8,9},N4999))&gt;0</f>
        <v>0</v>
      </c>
    </row>
    <row r="5000" spans="1:15" hidden="1" x14ac:dyDescent="0.3">
      <c r="A5000" s="1" t="s">
        <v>9242</v>
      </c>
      <c r="B5000" t="s">
        <v>5404</v>
      </c>
      <c r="C5000" t="s">
        <v>9243</v>
      </c>
      <c r="D5000">
        <v>2</v>
      </c>
      <c r="E5000" t="s">
        <v>7</v>
      </c>
      <c r="I5000">
        <f t="shared" si="468"/>
        <v>1</v>
      </c>
      <c r="J5000">
        <f t="shared" si="469"/>
        <v>1</v>
      </c>
      <c r="K5000" t="str">
        <f t="shared" si="470"/>
        <v>Schreiben WM</v>
      </c>
      <c r="L5000" t="str">
        <f t="shared" si="471"/>
        <v>01-</v>
      </c>
      <c r="M5000" t="str">
        <f t="shared" si="472"/>
        <v xml:space="preserve">01 </v>
      </c>
      <c r="N5000" t="str">
        <f t="shared" si="473"/>
        <v>Schreiben</v>
      </c>
      <c r="O5000" t="b" cm="1">
        <f t="array" ref="O5000">COUNT(FIND({0,1,2,3,4,5,6,7,8,9},N5000))&gt;0</f>
        <v>0</v>
      </c>
    </row>
    <row r="5001" spans="1:15" hidden="1" x14ac:dyDescent="0.3">
      <c r="A5001" s="1" t="s">
        <v>9244</v>
      </c>
      <c r="B5001" t="s">
        <v>5406</v>
      </c>
      <c r="C5001" t="s">
        <v>9245</v>
      </c>
      <c r="D5001">
        <v>2</v>
      </c>
      <c r="E5001" t="s">
        <v>7</v>
      </c>
      <c r="I5001">
        <f t="shared" si="468"/>
        <v>1</v>
      </c>
      <c r="J5001">
        <f t="shared" si="469"/>
        <v>1</v>
      </c>
      <c r="K5001" t="str">
        <f t="shared" si="470"/>
        <v>MockUp</v>
      </c>
      <c r="L5001" t="str">
        <f t="shared" si="471"/>
        <v>01-</v>
      </c>
      <c r="M5001" t="str">
        <f t="shared" si="472"/>
        <v xml:space="preserve">01 </v>
      </c>
      <c r="N5001" t="e">
        <f t="shared" si="473"/>
        <v>#VALUE!</v>
      </c>
      <c r="O5001" t="b" cm="1">
        <f t="array" ref="O5001">COUNT(FIND({0,1,2,3,4,5,6,7,8,9},N5001))&gt;0</f>
        <v>0</v>
      </c>
    </row>
    <row r="5002" spans="1:15" hidden="1" x14ac:dyDescent="0.3">
      <c r="A5002" s="1" t="s">
        <v>9246</v>
      </c>
      <c r="B5002" t="s">
        <v>5407</v>
      </c>
      <c r="C5002" t="s">
        <v>374</v>
      </c>
      <c r="D5002">
        <v>2</v>
      </c>
      <c r="E5002" t="s">
        <v>7</v>
      </c>
      <c r="I5002">
        <f t="shared" si="468"/>
        <v>1</v>
      </c>
      <c r="J5002">
        <f t="shared" si="469"/>
        <v>1</v>
      </c>
      <c r="K5002" t="str">
        <f t="shared" si="470"/>
        <v>PM</v>
      </c>
      <c r="L5002" t="str">
        <f t="shared" si="471"/>
        <v>01-</v>
      </c>
      <c r="M5002" t="str">
        <f t="shared" si="472"/>
        <v xml:space="preserve">01 </v>
      </c>
      <c r="N5002" t="e">
        <f t="shared" si="473"/>
        <v>#VALUE!</v>
      </c>
      <c r="O5002" t="b" cm="1">
        <f t="array" ref="O5002">COUNT(FIND({0,1,2,3,4,5,6,7,8,9},N5002))&gt;0</f>
        <v>0</v>
      </c>
    </row>
    <row r="5003" spans="1:15" hidden="1" x14ac:dyDescent="0.3">
      <c r="A5003" s="1" t="s">
        <v>9247</v>
      </c>
      <c r="B5003" t="s">
        <v>5407</v>
      </c>
      <c r="C5003" t="s">
        <v>9248</v>
      </c>
      <c r="D5003">
        <v>2</v>
      </c>
      <c r="E5003" t="s">
        <v>7</v>
      </c>
      <c r="I5003">
        <f t="shared" si="468"/>
        <v>1</v>
      </c>
      <c r="J5003">
        <f t="shared" si="469"/>
        <v>1</v>
      </c>
      <c r="K5003" t="str">
        <f t="shared" si="470"/>
        <v>Abstimung FB/IT</v>
      </c>
      <c r="L5003" t="str">
        <f t="shared" si="471"/>
        <v>02-</v>
      </c>
      <c r="M5003" t="str">
        <f t="shared" si="472"/>
        <v xml:space="preserve">02 </v>
      </c>
      <c r="N5003" t="str">
        <f t="shared" si="473"/>
        <v>Abstimung</v>
      </c>
      <c r="O5003" t="b" cm="1">
        <f t="array" ref="O5003">COUNT(FIND({0,1,2,3,4,5,6,7,8,9},N5003))&gt;0</f>
        <v>0</v>
      </c>
    </row>
    <row r="5004" spans="1:15" hidden="1" x14ac:dyDescent="0.3">
      <c r="A5004" s="1" t="s">
        <v>9249</v>
      </c>
      <c r="B5004" t="s">
        <v>5409</v>
      </c>
      <c r="C5004" t="s">
        <v>9250</v>
      </c>
      <c r="D5004">
        <v>2</v>
      </c>
      <c r="E5004" t="s">
        <v>7</v>
      </c>
      <c r="I5004">
        <f t="shared" si="468"/>
        <v>1</v>
      </c>
      <c r="J5004">
        <f t="shared" si="469"/>
        <v>1</v>
      </c>
      <c r="K5004" t="str">
        <f t="shared" si="470"/>
        <v>Analyse / Abstimmugn FB</v>
      </c>
      <c r="L5004" t="str">
        <f t="shared" si="471"/>
        <v>01-</v>
      </c>
      <c r="M5004" t="str">
        <f t="shared" si="472"/>
        <v xml:space="preserve">01 </v>
      </c>
      <c r="N5004" t="str">
        <f t="shared" si="473"/>
        <v>Analyse</v>
      </c>
      <c r="O5004" t="b" cm="1">
        <f t="array" ref="O5004">COUNT(FIND({0,1,2,3,4,5,6,7,8,9},N5004))&gt;0</f>
        <v>0</v>
      </c>
    </row>
    <row r="5005" spans="1:15" hidden="1" x14ac:dyDescent="0.3">
      <c r="A5005" s="1" t="s">
        <v>9251</v>
      </c>
      <c r="B5005" t="s">
        <v>5409</v>
      </c>
      <c r="C5005" t="s">
        <v>9108</v>
      </c>
      <c r="D5005">
        <v>2</v>
      </c>
      <c r="E5005" t="s">
        <v>7</v>
      </c>
      <c r="I5005">
        <f t="shared" si="468"/>
        <v>1</v>
      </c>
      <c r="J5005">
        <f t="shared" si="469"/>
        <v>1</v>
      </c>
      <c r="K5005" t="str">
        <f t="shared" si="470"/>
        <v>Konzepterstellung</v>
      </c>
      <c r="L5005" t="str">
        <f t="shared" si="471"/>
        <v>02-</v>
      </c>
      <c r="M5005" t="str">
        <f t="shared" si="472"/>
        <v xml:space="preserve">02 </v>
      </c>
      <c r="N5005" t="e">
        <f t="shared" si="473"/>
        <v>#VALUE!</v>
      </c>
      <c r="O5005" t="b" cm="1">
        <f t="array" ref="O5005">COUNT(FIND({0,1,2,3,4,5,6,7,8,9},N5005))&gt;0</f>
        <v>0</v>
      </c>
    </row>
    <row r="5006" spans="1:15" hidden="1" x14ac:dyDescent="0.3">
      <c r="A5006" s="1" t="s">
        <v>9252</v>
      </c>
      <c r="B5006" t="s">
        <v>5409</v>
      </c>
      <c r="C5006" t="s">
        <v>9253</v>
      </c>
      <c r="D5006">
        <v>2</v>
      </c>
      <c r="E5006" t="s">
        <v>7</v>
      </c>
      <c r="I5006">
        <f t="shared" si="468"/>
        <v>1</v>
      </c>
      <c r="J5006">
        <f t="shared" si="469"/>
        <v>1</v>
      </c>
      <c r="K5006" t="str">
        <f t="shared" si="470"/>
        <v>Abstimmung Fremdsysteme</v>
      </c>
      <c r="L5006" t="str">
        <f t="shared" si="471"/>
        <v>03-</v>
      </c>
      <c r="M5006" t="str">
        <f t="shared" si="472"/>
        <v xml:space="preserve">03 </v>
      </c>
      <c r="N5006" t="str">
        <f t="shared" si="473"/>
        <v>Abstimmung</v>
      </c>
      <c r="O5006" t="b" cm="1">
        <f t="array" ref="O5006">COUNT(FIND({0,1,2,3,4,5,6,7,8,9},N5006))&gt;0</f>
        <v>0</v>
      </c>
    </row>
    <row r="5007" spans="1:15" hidden="1" x14ac:dyDescent="0.3">
      <c r="A5007" s="1" t="s">
        <v>9254</v>
      </c>
      <c r="B5007" t="s">
        <v>5414</v>
      </c>
      <c r="C5007" t="s">
        <v>9255</v>
      </c>
      <c r="D5007">
        <v>2</v>
      </c>
      <c r="E5007" t="s">
        <v>7</v>
      </c>
      <c r="I5007">
        <f t="shared" si="468"/>
        <v>1</v>
      </c>
      <c r="J5007">
        <f t="shared" si="469"/>
        <v>1</v>
      </c>
      <c r="K5007" t="str">
        <f t="shared" si="470"/>
        <v>Technsiche Verbindung</v>
      </c>
      <c r="L5007" t="str">
        <f t="shared" si="471"/>
        <v>01-</v>
      </c>
      <c r="M5007" t="str">
        <f t="shared" si="472"/>
        <v xml:space="preserve">01 </v>
      </c>
      <c r="N5007" t="str">
        <f t="shared" si="473"/>
        <v>Technsiche</v>
      </c>
      <c r="O5007" t="b" cm="1">
        <f t="array" ref="O5007">COUNT(FIND({0,1,2,3,4,5,6,7,8,9},N5007))&gt;0</f>
        <v>0</v>
      </c>
    </row>
    <row r="5008" spans="1:15" hidden="1" x14ac:dyDescent="0.3">
      <c r="A5008" s="1" t="s">
        <v>9256</v>
      </c>
      <c r="B5008" t="s">
        <v>5414</v>
      </c>
      <c r="C5008" t="s">
        <v>9257</v>
      </c>
      <c r="D5008">
        <v>2</v>
      </c>
      <c r="E5008" t="s">
        <v>7</v>
      </c>
      <c r="I5008">
        <f t="shared" si="468"/>
        <v>1</v>
      </c>
      <c r="J5008">
        <f t="shared" si="469"/>
        <v>1</v>
      </c>
      <c r="K5008" t="str">
        <f t="shared" si="470"/>
        <v>Zentrale Aufbereitung Kommunikationen</v>
      </c>
      <c r="L5008" t="str">
        <f t="shared" si="471"/>
        <v>02-</v>
      </c>
      <c r="M5008" t="str">
        <f t="shared" si="472"/>
        <v xml:space="preserve">02 </v>
      </c>
      <c r="N5008" t="str">
        <f t="shared" si="473"/>
        <v>Zentrale</v>
      </c>
      <c r="O5008" t="b" cm="1">
        <f t="array" ref="O5008">COUNT(FIND({0,1,2,3,4,5,6,7,8,9},N5008))&gt;0</f>
        <v>0</v>
      </c>
    </row>
    <row r="5009" spans="1:15" hidden="1" x14ac:dyDescent="0.3">
      <c r="A5009" s="1" t="s">
        <v>9258</v>
      </c>
      <c r="B5009" t="s">
        <v>5414</v>
      </c>
      <c r="C5009" t="s">
        <v>9259</v>
      </c>
      <c r="D5009">
        <v>2</v>
      </c>
      <c r="E5009" t="s">
        <v>7</v>
      </c>
      <c r="I5009">
        <f t="shared" si="468"/>
        <v>1</v>
      </c>
      <c r="J5009">
        <f t="shared" si="469"/>
        <v>1</v>
      </c>
      <c r="K5009" t="str">
        <f t="shared" si="470"/>
        <v>Integration Allgemein</v>
      </c>
      <c r="L5009" t="str">
        <f t="shared" si="471"/>
        <v>03-</v>
      </c>
      <c r="M5009" t="str">
        <f t="shared" si="472"/>
        <v xml:space="preserve">03 </v>
      </c>
      <c r="N5009" t="str">
        <f t="shared" si="473"/>
        <v>Integration</v>
      </c>
      <c r="O5009" t="b" cm="1">
        <f t="array" ref="O5009">COUNT(FIND({0,1,2,3,4,5,6,7,8,9},N5009))&gt;0</f>
        <v>0</v>
      </c>
    </row>
    <row r="5010" spans="1:15" hidden="1" x14ac:dyDescent="0.3">
      <c r="A5010" s="1" t="s">
        <v>9260</v>
      </c>
      <c r="B5010" t="s">
        <v>5414</v>
      </c>
      <c r="C5010" t="s">
        <v>9261</v>
      </c>
      <c r="D5010">
        <v>2</v>
      </c>
      <c r="E5010" t="s">
        <v>7</v>
      </c>
      <c r="I5010">
        <f t="shared" si="468"/>
        <v>1</v>
      </c>
      <c r="J5010">
        <f t="shared" si="469"/>
        <v>1</v>
      </c>
      <c r="K5010" t="str">
        <f t="shared" si="470"/>
        <v>Verriegelung Kundenaufträge</v>
      </c>
      <c r="L5010" t="str">
        <f t="shared" si="471"/>
        <v>04-</v>
      </c>
      <c r="M5010" t="str">
        <f t="shared" si="472"/>
        <v xml:space="preserve">04 </v>
      </c>
      <c r="N5010" t="str">
        <f t="shared" si="473"/>
        <v>Verriegelung</v>
      </c>
      <c r="O5010" t="b" cm="1">
        <f t="array" ref="O5010">COUNT(FIND({0,1,2,3,4,5,6,7,8,9},N5010))&gt;0</f>
        <v>0</v>
      </c>
    </row>
    <row r="5011" spans="1:15" hidden="1" x14ac:dyDescent="0.3">
      <c r="A5011" s="1" t="s">
        <v>9262</v>
      </c>
      <c r="B5011" t="s">
        <v>5414</v>
      </c>
      <c r="C5011" t="s">
        <v>9263</v>
      </c>
      <c r="D5011">
        <v>2</v>
      </c>
      <c r="E5011" t="s">
        <v>7</v>
      </c>
      <c r="I5011">
        <f t="shared" si="468"/>
        <v>1</v>
      </c>
      <c r="J5011">
        <f t="shared" si="469"/>
        <v>1</v>
      </c>
      <c r="K5011" t="str">
        <f t="shared" si="470"/>
        <v>Fehlerhändling</v>
      </c>
      <c r="L5011" t="str">
        <f t="shared" si="471"/>
        <v>05-</v>
      </c>
      <c r="M5011" t="str">
        <f t="shared" si="472"/>
        <v xml:space="preserve">05 </v>
      </c>
      <c r="N5011" t="e">
        <f t="shared" si="473"/>
        <v>#VALUE!</v>
      </c>
      <c r="O5011" t="b" cm="1">
        <f t="array" ref="O5011">COUNT(FIND({0,1,2,3,4,5,6,7,8,9},N5011))&gt;0</f>
        <v>0</v>
      </c>
    </row>
    <row r="5012" spans="1:15" hidden="1" x14ac:dyDescent="0.3">
      <c r="A5012" s="1" t="s">
        <v>9264</v>
      </c>
      <c r="B5012" t="s">
        <v>5421</v>
      </c>
      <c r="C5012" t="s">
        <v>9265</v>
      </c>
      <c r="D5012">
        <v>2</v>
      </c>
      <c r="E5012" t="s">
        <v>7</v>
      </c>
      <c r="I5012">
        <f t="shared" si="468"/>
        <v>1</v>
      </c>
      <c r="J5012">
        <f t="shared" si="469"/>
        <v>1</v>
      </c>
      <c r="K5012" t="str">
        <f t="shared" si="470"/>
        <v>Testvorbereitung</v>
      </c>
      <c r="L5012" t="str">
        <f t="shared" si="471"/>
        <v>01-</v>
      </c>
      <c r="M5012" t="str">
        <f t="shared" si="472"/>
        <v xml:space="preserve">01 </v>
      </c>
      <c r="N5012" t="e">
        <f t="shared" si="473"/>
        <v>#VALUE!</v>
      </c>
      <c r="O5012" t="b" cm="1">
        <f t="array" ref="O5012">COUNT(FIND({0,1,2,3,4,5,6,7,8,9},N5012))&gt;0</f>
        <v>0</v>
      </c>
    </row>
    <row r="5013" spans="1:15" hidden="1" x14ac:dyDescent="0.3">
      <c r="A5013" s="1" t="s">
        <v>9266</v>
      </c>
      <c r="B5013" t="s">
        <v>5421</v>
      </c>
      <c r="C5013" t="s">
        <v>9267</v>
      </c>
      <c r="D5013">
        <v>2</v>
      </c>
      <c r="E5013" t="s">
        <v>7</v>
      </c>
      <c r="I5013">
        <f t="shared" si="468"/>
        <v>1</v>
      </c>
      <c r="J5013">
        <f t="shared" si="469"/>
        <v>1</v>
      </c>
      <c r="K5013" t="str">
        <f t="shared" si="470"/>
        <v>Testdurchführung/Valiiderung</v>
      </c>
      <c r="L5013" t="str">
        <f t="shared" si="471"/>
        <v>02-</v>
      </c>
      <c r="M5013" t="str">
        <f t="shared" si="472"/>
        <v xml:space="preserve">02 </v>
      </c>
      <c r="N5013" t="e">
        <f t="shared" si="473"/>
        <v>#VALUE!</v>
      </c>
      <c r="O5013" t="b" cm="1">
        <f t="array" ref="O5013">COUNT(FIND({0,1,2,3,4,5,6,7,8,9},N5013))&gt;0</f>
        <v>0</v>
      </c>
    </row>
    <row r="5014" spans="1:15" hidden="1" x14ac:dyDescent="0.3">
      <c r="A5014" s="1" t="s">
        <v>9268</v>
      </c>
      <c r="B5014" t="s">
        <v>5425</v>
      </c>
      <c r="C5014" t="s">
        <v>279</v>
      </c>
      <c r="D5014">
        <v>2</v>
      </c>
      <c r="E5014" t="s">
        <v>7</v>
      </c>
      <c r="I5014">
        <f t="shared" si="468"/>
        <v>1</v>
      </c>
      <c r="J5014">
        <f t="shared" si="469"/>
        <v>1</v>
      </c>
      <c r="K5014" t="str">
        <f t="shared" si="470"/>
        <v>Koordination</v>
      </c>
      <c r="L5014" t="str">
        <f t="shared" si="471"/>
        <v>01-</v>
      </c>
      <c r="M5014" t="str">
        <f t="shared" si="472"/>
        <v xml:space="preserve">01 </v>
      </c>
      <c r="N5014" t="e">
        <f t="shared" si="473"/>
        <v>#VALUE!</v>
      </c>
      <c r="O5014" t="b" cm="1">
        <f t="array" ref="O5014">COUNT(FIND({0,1,2,3,4,5,6,7,8,9},N5014))&gt;0</f>
        <v>0</v>
      </c>
    </row>
    <row r="5015" spans="1:15" hidden="1" x14ac:dyDescent="0.3">
      <c r="A5015" s="1" t="s">
        <v>9269</v>
      </c>
      <c r="B5015" t="s">
        <v>5425</v>
      </c>
      <c r="C5015" t="s">
        <v>9270</v>
      </c>
      <c r="D5015">
        <v>2</v>
      </c>
      <c r="E5015" t="s">
        <v>7</v>
      </c>
      <c r="I5015">
        <f t="shared" si="468"/>
        <v>1</v>
      </c>
      <c r="J5015">
        <f t="shared" si="469"/>
        <v>1</v>
      </c>
      <c r="K5015" t="str">
        <f t="shared" si="470"/>
        <v>Abstimmugn FB/IT</v>
      </c>
      <c r="L5015" t="str">
        <f t="shared" si="471"/>
        <v>02-</v>
      </c>
      <c r="M5015" t="str">
        <f t="shared" si="472"/>
        <v xml:space="preserve">02 </v>
      </c>
      <c r="N5015" t="str">
        <f t="shared" si="473"/>
        <v>Abstimmugn</v>
      </c>
      <c r="O5015" t="b" cm="1">
        <f t="array" ref="O5015">COUNT(FIND({0,1,2,3,4,5,6,7,8,9},N5015))&gt;0</f>
        <v>0</v>
      </c>
    </row>
    <row r="5016" spans="1:15" hidden="1" x14ac:dyDescent="0.3">
      <c r="A5016" s="1" t="s">
        <v>9271</v>
      </c>
      <c r="B5016" t="s">
        <v>5429</v>
      </c>
      <c r="C5016" t="s">
        <v>5174</v>
      </c>
      <c r="D5016">
        <v>2</v>
      </c>
      <c r="E5016" t="s">
        <v>7</v>
      </c>
      <c r="I5016">
        <f t="shared" si="468"/>
        <v>1</v>
      </c>
      <c r="J5016">
        <f t="shared" si="469"/>
        <v>1</v>
      </c>
      <c r="K5016" t="str">
        <f t="shared" si="470"/>
        <v>Durchführung</v>
      </c>
      <c r="L5016" t="str">
        <f t="shared" si="471"/>
        <v>01-</v>
      </c>
      <c r="M5016" t="str">
        <f t="shared" si="472"/>
        <v xml:space="preserve">01 </v>
      </c>
      <c r="N5016" t="e">
        <f t="shared" si="473"/>
        <v>#VALUE!</v>
      </c>
      <c r="O5016" t="b" cm="1">
        <f t="array" ref="O5016">COUNT(FIND({0,1,2,3,4,5,6,7,8,9},N5016))&gt;0</f>
        <v>0</v>
      </c>
    </row>
    <row r="5017" spans="1:15" hidden="1" x14ac:dyDescent="0.3">
      <c r="A5017" s="1" t="s">
        <v>9272</v>
      </c>
      <c r="B5017" t="s">
        <v>5431</v>
      </c>
      <c r="C5017" t="s">
        <v>9273</v>
      </c>
      <c r="D5017">
        <v>2</v>
      </c>
      <c r="E5017" t="s">
        <v>7</v>
      </c>
      <c r="I5017">
        <f t="shared" si="468"/>
        <v>1</v>
      </c>
      <c r="J5017">
        <f t="shared" si="469"/>
        <v>1</v>
      </c>
      <c r="K5017" t="str">
        <f t="shared" si="470"/>
        <v>Sammelbelieferung Bestellbelege</v>
      </c>
      <c r="L5017" t="str">
        <f t="shared" si="471"/>
        <v>01-</v>
      </c>
      <c r="M5017" t="str">
        <f t="shared" si="472"/>
        <v xml:space="preserve">01 </v>
      </c>
      <c r="N5017" t="str">
        <f t="shared" si="473"/>
        <v>Sammelbelieferung</v>
      </c>
      <c r="O5017" t="b" cm="1">
        <f t="array" ref="O5017">COUNT(FIND({0,1,2,3,4,5,6,7,8,9},N5017))&gt;0</f>
        <v>0</v>
      </c>
    </row>
    <row r="5018" spans="1:15" hidden="1" x14ac:dyDescent="0.3">
      <c r="A5018" s="1" t="s">
        <v>9274</v>
      </c>
      <c r="B5018" t="s">
        <v>5431</v>
      </c>
      <c r="C5018" t="s">
        <v>9275</v>
      </c>
      <c r="D5018">
        <v>2</v>
      </c>
      <c r="E5018" t="s">
        <v>7</v>
      </c>
      <c r="I5018">
        <f t="shared" si="468"/>
        <v>1</v>
      </c>
      <c r="J5018">
        <f t="shared" si="469"/>
        <v>1</v>
      </c>
      <c r="K5018" t="str">
        <f t="shared" si="470"/>
        <v>Belieferungsautomat SD</v>
      </c>
      <c r="L5018" t="str">
        <f t="shared" si="471"/>
        <v>02-</v>
      </c>
      <c r="M5018" t="str">
        <f t="shared" si="472"/>
        <v xml:space="preserve">02 </v>
      </c>
      <c r="N5018" t="str">
        <f t="shared" si="473"/>
        <v>Belieferungsautomat</v>
      </c>
      <c r="O5018" t="b" cm="1">
        <f t="array" ref="O5018">COUNT(FIND({0,1,2,3,4,5,6,7,8,9},N5018))&gt;0</f>
        <v>0</v>
      </c>
    </row>
    <row r="5019" spans="1:15" hidden="1" x14ac:dyDescent="0.3">
      <c r="A5019" s="1" t="s">
        <v>9276</v>
      </c>
      <c r="B5019" t="s">
        <v>5435</v>
      </c>
      <c r="C5019" t="s">
        <v>5263</v>
      </c>
      <c r="D5019">
        <v>2</v>
      </c>
      <c r="E5019" t="s">
        <v>7</v>
      </c>
      <c r="I5019">
        <f t="shared" si="468"/>
        <v>1</v>
      </c>
      <c r="J5019">
        <f t="shared" si="469"/>
        <v>1</v>
      </c>
      <c r="K5019" t="str">
        <f t="shared" si="470"/>
        <v>Unterstützung</v>
      </c>
      <c r="L5019" t="str">
        <f t="shared" si="471"/>
        <v>01-</v>
      </c>
      <c r="M5019" t="str">
        <f t="shared" si="472"/>
        <v xml:space="preserve">01 </v>
      </c>
      <c r="N5019" t="e">
        <f t="shared" si="473"/>
        <v>#VALUE!</v>
      </c>
      <c r="O5019" t="b" cm="1">
        <f t="array" ref="O5019">COUNT(FIND({0,1,2,3,4,5,6,7,8,9},N5019))&gt;0</f>
        <v>0</v>
      </c>
    </row>
    <row r="5020" spans="1:15" hidden="1" x14ac:dyDescent="0.3">
      <c r="A5020" s="1" t="s">
        <v>9277</v>
      </c>
      <c r="B5020" t="s">
        <v>5436</v>
      </c>
      <c r="C5020" t="s">
        <v>374</v>
      </c>
      <c r="D5020">
        <v>2</v>
      </c>
      <c r="E5020" t="s">
        <v>7</v>
      </c>
      <c r="I5020">
        <f t="shared" si="468"/>
        <v>1</v>
      </c>
      <c r="J5020">
        <f t="shared" si="469"/>
        <v>1</v>
      </c>
      <c r="K5020" t="str">
        <f t="shared" si="470"/>
        <v>PM</v>
      </c>
      <c r="L5020" t="str">
        <f t="shared" si="471"/>
        <v>01-</v>
      </c>
      <c r="M5020" t="str">
        <f t="shared" si="472"/>
        <v xml:space="preserve">01 </v>
      </c>
      <c r="N5020" t="e">
        <f t="shared" si="473"/>
        <v>#VALUE!</v>
      </c>
      <c r="O5020" t="b" cm="1">
        <f t="array" ref="O5020">COUNT(FIND({0,1,2,3,4,5,6,7,8,9},N5020))&gt;0</f>
        <v>0</v>
      </c>
    </row>
    <row r="5021" spans="1:15" hidden="1" x14ac:dyDescent="0.3">
      <c r="A5021" s="1" t="s">
        <v>9278</v>
      </c>
      <c r="B5021" t="s">
        <v>5436</v>
      </c>
      <c r="C5021" t="s">
        <v>9279</v>
      </c>
      <c r="D5021">
        <v>2</v>
      </c>
      <c r="E5021" t="s">
        <v>7</v>
      </c>
      <c r="I5021">
        <f t="shared" si="468"/>
        <v>1</v>
      </c>
      <c r="J5021">
        <f t="shared" si="469"/>
        <v>1</v>
      </c>
      <c r="K5021" t="str">
        <f t="shared" si="470"/>
        <v>Abstimmung/Planung</v>
      </c>
      <c r="L5021" t="str">
        <f t="shared" si="471"/>
        <v>02-</v>
      </c>
      <c r="M5021" t="str">
        <f t="shared" si="472"/>
        <v xml:space="preserve">02 </v>
      </c>
      <c r="N5021" t="e">
        <f t="shared" si="473"/>
        <v>#VALUE!</v>
      </c>
      <c r="O5021" t="b" cm="1">
        <f t="array" ref="O5021">COUNT(FIND({0,1,2,3,4,5,6,7,8,9},N5021))&gt;0</f>
        <v>0</v>
      </c>
    </row>
    <row r="5022" spans="1:15" hidden="1" x14ac:dyDescent="0.3">
      <c r="A5022" s="1" t="s">
        <v>9280</v>
      </c>
      <c r="B5022" t="s">
        <v>5436</v>
      </c>
      <c r="C5022" t="s">
        <v>8705</v>
      </c>
      <c r="D5022">
        <v>2</v>
      </c>
      <c r="E5022" t="s">
        <v>7</v>
      </c>
      <c r="I5022">
        <f t="shared" si="468"/>
        <v>1</v>
      </c>
      <c r="J5022">
        <f t="shared" si="469"/>
        <v>1</v>
      </c>
      <c r="K5022" t="str">
        <f t="shared" si="470"/>
        <v>Ticketstatus</v>
      </c>
      <c r="L5022" t="str">
        <f t="shared" si="471"/>
        <v>03-</v>
      </c>
      <c r="M5022" t="str">
        <f t="shared" si="472"/>
        <v xml:space="preserve">03 </v>
      </c>
      <c r="N5022" t="e">
        <f t="shared" si="473"/>
        <v>#VALUE!</v>
      </c>
      <c r="O5022" t="b" cm="1">
        <f t="array" ref="O5022">COUNT(FIND({0,1,2,3,4,5,6,7,8,9},N5022))&gt;0</f>
        <v>0</v>
      </c>
    </row>
    <row r="5023" spans="1:15" hidden="1" x14ac:dyDescent="0.3">
      <c r="A5023" s="1" t="s">
        <v>9281</v>
      </c>
      <c r="B5023" t="s">
        <v>5436</v>
      </c>
      <c r="C5023" t="s">
        <v>8707</v>
      </c>
      <c r="D5023">
        <v>2</v>
      </c>
      <c r="E5023" t="s">
        <v>7</v>
      </c>
      <c r="I5023">
        <f t="shared" si="468"/>
        <v>1</v>
      </c>
      <c r="J5023">
        <f t="shared" si="469"/>
        <v>1</v>
      </c>
      <c r="K5023" t="str">
        <f t="shared" si="470"/>
        <v>Abstimmung FB</v>
      </c>
      <c r="L5023" t="str">
        <f t="shared" si="471"/>
        <v>04-</v>
      </c>
      <c r="M5023" t="str">
        <f t="shared" si="472"/>
        <v xml:space="preserve">04 </v>
      </c>
      <c r="N5023" t="str">
        <f t="shared" si="473"/>
        <v>Abstimmung</v>
      </c>
      <c r="O5023" t="b" cm="1">
        <f t="array" ref="O5023">COUNT(FIND({0,1,2,3,4,5,6,7,8,9},N5023))&gt;0</f>
        <v>0</v>
      </c>
    </row>
    <row r="5024" spans="1:15" hidden="1" x14ac:dyDescent="0.3">
      <c r="A5024" s="1" t="s">
        <v>9282</v>
      </c>
      <c r="B5024" t="s">
        <v>5436</v>
      </c>
      <c r="C5024" t="s">
        <v>9283</v>
      </c>
      <c r="D5024">
        <v>2</v>
      </c>
      <c r="E5024" t="s">
        <v>7</v>
      </c>
      <c r="I5024">
        <f t="shared" si="468"/>
        <v>1</v>
      </c>
      <c r="J5024">
        <f t="shared" si="469"/>
        <v>1</v>
      </c>
      <c r="K5024" t="str">
        <f t="shared" si="470"/>
        <v>Abstimmung IT</v>
      </c>
      <c r="L5024" t="str">
        <f t="shared" si="471"/>
        <v>05-</v>
      </c>
      <c r="M5024" t="str">
        <f t="shared" si="472"/>
        <v xml:space="preserve">05 </v>
      </c>
      <c r="N5024" t="str">
        <f t="shared" si="473"/>
        <v>Abstimmung</v>
      </c>
      <c r="O5024" t="b" cm="1">
        <f t="array" ref="O5024">COUNT(FIND({0,1,2,3,4,5,6,7,8,9},N5024))&gt;0</f>
        <v>0</v>
      </c>
    </row>
    <row r="5025" spans="1:15" hidden="1" x14ac:dyDescent="0.3">
      <c r="A5025" s="1" t="s">
        <v>9284</v>
      </c>
      <c r="B5025" t="s">
        <v>5436</v>
      </c>
      <c r="C5025" t="s">
        <v>8711</v>
      </c>
      <c r="D5025">
        <v>2</v>
      </c>
      <c r="E5025" t="s">
        <v>7</v>
      </c>
      <c r="I5025">
        <f t="shared" si="468"/>
        <v>1</v>
      </c>
      <c r="J5025">
        <f t="shared" si="469"/>
        <v>1</v>
      </c>
      <c r="K5025" t="str">
        <f t="shared" si="470"/>
        <v>Vorabstimmung zu Projekten</v>
      </c>
      <c r="L5025" t="str">
        <f t="shared" si="471"/>
        <v>06-</v>
      </c>
      <c r="M5025" t="str">
        <f t="shared" si="472"/>
        <v xml:space="preserve">06 </v>
      </c>
      <c r="N5025" t="str">
        <f t="shared" si="473"/>
        <v>Vorabstimmung</v>
      </c>
      <c r="O5025" t="b" cm="1">
        <f t="array" ref="O5025">COUNT(FIND({0,1,2,3,4,5,6,7,8,9},N5025))&gt;0</f>
        <v>0</v>
      </c>
    </row>
    <row r="5026" spans="1:15" hidden="1" x14ac:dyDescent="0.3">
      <c r="A5026" s="1" t="s">
        <v>9285</v>
      </c>
      <c r="B5026" t="s">
        <v>5444</v>
      </c>
      <c r="C5026" t="s">
        <v>9286</v>
      </c>
      <c r="D5026">
        <v>2</v>
      </c>
      <c r="E5026" t="s">
        <v>7</v>
      </c>
      <c r="I5026">
        <f t="shared" si="468"/>
        <v>2</v>
      </c>
      <c r="J5026">
        <f t="shared" si="469"/>
        <v>2</v>
      </c>
      <c r="K5026" t="str">
        <f t="shared" si="470"/>
        <v>Transfer</v>
      </c>
      <c r="L5026" t="str">
        <f t="shared" si="471"/>
        <v>01-KnowHow-</v>
      </c>
      <c r="M5026" t="str">
        <f t="shared" si="472"/>
        <v xml:space="preserve">01 KnowHow </v>
      </c>
      <c r="N5026" t="e">
        <f t="shared" si="473"/>
        <v>#VALUE!</v>
      </c>
      <c r="O5026" t="b" cm="1">
        <f t="array" ref="O5026">COUNT(FIND({0,1,2,3,4,5,6,7,8,9},N5026))&gt;0</f>
        <v>0</v>
      </c>
    </row>
    <row r="5027" spans="1:15" hidden="1" x14ac:dyDescent="0.3">
      <c r="A5027" s="1" t="s">
        <v>9287</v>
      </c>
      <c r="B5027" t="s">
        <v>5444</v>
      </c>
      <c r="C5027" t="s">
        <v>9288</v>
      </c>
      <c r="D5027">
        <v>2</v>
      </c>
      <c r="E5027" t="s">
        <v>7</v>
      </c>
      <c r="I5027">
        <f t="shared" si="468"/>
        <v>1</v>
      </c>
      <c r="J5027">
        <f t="shared" si="469"/>
        <v>1</v>
      </c>
      <c r="K5027" t="str">
        <f t="shared" si="470"/>
        <v>Technische Störung</v>
      </c>
      <c r="L5027" t="str">
        <f t="shared" si="471"/>
        <v>02-</v>
      </c>
      <c r="M5027" t="str">
        <f t="shared" si="472"/>
        <v xml:space="preserve">02 </v>
      </c>
      <c r="N5027" t="str">
        <f t="shared" si="473"/>
        <v>Technische</v>
      </c>
      <c r="O5027" t="b" cm="1">
        <f t="array" ref="O5027">COUNT(FIND({0,1,2,3,4,5,6,7,8,9},N5027))&gt;0</f>
        <v>0</v>
      </c>
    </row>
    <row r="5028" spans="1:15" hidden="1" x14ac:dyDescent="0.3">
      <c r="A5028" s="1" t="s">
        <v>9289</v>
      </c>
      <c r="B5028" t="s">
        <v>5444</v>
      </c>
      <c r="C5028" t="s">
        <v>9290</v>
      </c>
      <c r="D5028">
        <v>2</v>
      </c>
      <c r="E5028" t="s">
        <v>7</v>
      </c>
      <c r="I5028">
        <f t="shared" si="468"/>
        <v>1</v>
      </c>
      <c r="J5028">
        <f t="shared" si="469"/>
        <v>1</v>
      </c>
      <c r="K5028" t="str">
        <f t="shared" si="470"/>
        <v>Direktanfrage ohne Ticketbezug</v>
      </c>
      <c r="L5028" t="str">
        <f t="shared" si="471"/>
        <v>03-</v>
      </c>
      <c r="M5028" t="str">
        <f t="shared" si="472"/>
        <v xml:space="preserve">03 </v>
      </c>
      <c r="N5028" t="str">
        <f t="shared" si="473"/>
        <v>Direktanfrage</v>
      </c>
      <c r="O5028" t="b" cm="1">
        <f t="array" ref="O5028">COUNT(FIND({0,1,2,3,4,5,6,7,8,9},N5028))&gt;0</f>
        <v>0</v>
      </c>
    </row>
    <row r="5029" spans="1:15" hidden="1" x14ac:dyDescent="0.3">
      <c r="A5029" s="1" t="s">
        <v>9291</v>
      </c>
      <c r="B5029" t="s">
        <v>5450</v>
      </c>
      <c r="C5029" t="s">
        <v>5034</v>
      </c>
      <c r="D5029">
        <v>2</v>
      </c>
      <c r="E5029" t="s">
        <v>7</v>
      </c>
      <c r="I5029">
        <f t="shared" si="468"/>
        <v>1</v>
      </c>
      <c r="J5029">
        <f t="shared" si="469"/>
        <v>1</v>
      </c>
      <c r="K5029" t="str">
        <f t="shared" si="470"/>
        <v>Umsetzung</v>
      </c>
      <c r="L5029" t="str">
        <f t="shared" si="471"/>
        <v>01-</v>
      </c>
      <c r="M5029" t="str">
        <f t="shared" si="472"/>
        <v xml:space="preserve">01 </v>
      </c>
      <c r="N5029" t="e">
        <f t="shared" si="473"/>
        <v>#VALUE!</v>
      </c>
      <c r="O5029" t="b" cm="1">
        <f t="array" ref="O5029">COUNT(FIND({0,1,2,3,4,5,6,7,8,9},N5029))&gt;0</f>
        <v>0</v>
      </c>
    </row>
    <row r="5030" spans="1:15" hidden="1" x14ac:dyDescent="0.3">
      <c r="A5030" s="1" t="s">
        <v>9292</v>
      </c>
      <c r="B5030" t="s">
        <v>5452</v>
      </c>
      <c r="C5030" t="s">
        <v>5034</v>
      </c>
      <c r="D5030">
        <v>2</v>
      </c>
      <c r="E5030" t="s">
        <v>7</v>
      </c>
      <c r="I5030">
        <f t="shared" si="468"/>
        <v>1</v>
      </c>
      <c r="J5030">
        <f t="shared" si="469"/>
        <v>1</v>
      </c>
      <c r="K5030" t="str">
        <f t="shared" si="470"/>
        <v>Umsetzung</v>
      </c>
      <c r="L5030" t="str">
        <f t="shared" si="471"/>
        <v>01-</v>
      </c>
      <c r="M5030" t="str">
        <f t="shared" si="472"/>
        <v xml:space="preserve">01 </v>
      </c>
      <c r="N5030" t="e">
        <f t="shared" si="473"/>
        <v>#VALUE!</v>
      </c>
      <c r="O5030" t="b" cm="1">
        <f t="array" ref="O5030">COUNT(FIND({0,1,2,3,4,5,6,7,8,9},N5030))&gt;0</f>
        <v>0</v>
      </c>
    </row>
    <row r="5031" spans="1:15" hidden="1" x14ac:dyDescent="0.3">
      <c r="A5031" s="1" t="s">
        <v>9293</v>
      </c>
      <c r="B5031" t="s">
        <v>5454</v>
      </c>
      <c r="C5031" t="s">
        <v>5034</v>
      </c>
      <c r="D5031">
        <v>2</v>
      </c>
      <c r="E5031" t="s">
        <v>7</v>
      </c>
      <c r="I5031">
        <f t="shared" si="468"/>
        <v>1</v>
      </c>
      <c r="J5031">
        <f t="shared" si="469"/>
        <v>1</v>
      </c>
      <c r="K5031" t="str">
        <f t="shared" si="470"/>
        <v>Umsetzung</v>
      </c>
      <c r="L5031" t="str">
        <f t="shared" si="471"/>
        <v>01-</v>
      </c>
      <c r="M5031" t="str">
        <f t="shared" si="472"/>
        <v xml:space="preserve">01 </v>
      </c>
      <c r="N5031" t="e">
        <f t="shared" si="473"/>
        <v>#VALUE!</v>
      </c>
      <c r="O5031" t="b" cm="1">
        <f t="array" ref="O5031">COUNT(FIND({0,1,2,3,4,5,6,7,8,9},N5031))&gt;0</f>
        <v>0</v>
      </c>
    </row>
    <row r="5032" spans="1:15" hidden="1" x14ac:dyDescent="0.3">
      <c r="A5032" s="1" t="s">
        <v>9294</v>
      </c>
      <c r="B5032" t="s">
        <v>5456</v>
      </c>
      <c r="C5032" t="s">
        <v>5174</v>
      </c>
      <c r="D5032">
        <v>2</v>
      </c>
      <c r="E5032" t="s">
        <v>7</v>
      </c>
      <c r="I5032">
        <f t="shared" si="468"/>
        <v>1</v>
      </c>
      <c r="J5032">
        <f t="shared" si="469"/>
        <v>1</v>
      </c>
      <c r="K5032" t="str">
        <f t="shared" si="470"/>
        <v>Durchführung</v>
      </c>
      <c r="L5032" t="str">
        <f t="shared" si="471"/>
        <v>01-</v>
      </c>
      <c r="M5032" t="str">
        <f t="shared" si="472"/>
        <v xml:space="preserve">01 </v>
      </c>
      <c r="N5032" t="e">
        <f t="shared" si="473"/>
        <v>#VALUE!</v>
      </c>
      <c r="O5032" t="b" cm="1">
        <f t="array" ref="O5032">COUNT(FIND({0,1,2,3,4,5,6,7,8,9},N5032))&gt;0</f>
        <v>0</v>
      </c>
    </row>
    <row r="5033" spans="1:15" hidden="1" x14ac:dyDescent="0.3">
      <c r="A5033" s="1" t="s">
        <v>9295</v>
      </c>
      <c r="B5033" s="2" t="s">
        <v>5458</v>
      </c>
      <c r="C5033" t="s">
        <v>5034</v>
      </c>
      <c r="D5033">
        <v>2</v>
      </c>
      <c r="E5033" t="s">
        <v>7</v>
      </c>
      <c r="I5033">
        <f t="shared" si="468"/>
        <v>1</v>
      </c>
      <c r="J5033">
        <f t="shared" si="469"/>
        <v>1</v>
      </c>
      <c r="K5033" t="str">
        <f t="shared" si="470"/>
        <v>Umsetzung</v>
      </c>
      <c r="L5033" t="str">
        <f t="shared" si="471"/>
        <v>01-</v>
      </c>
      <c r="M5033" t="str">
        <f t="shared" si="472"/>
        <v xml:space="preserve">01 </v>
      </c>
      <c r="N5033" t="e">
        <f t="shared" si="473"/>
        <v>#VALUE!</v>
      </c>
      <c r="O5033" t="b" cm="1">
        <f t="array" ref="O5033">COUNT(FIND({0,1,2,3,4,5,6,7,8,9},N5033))&gt;0</f>
        <v>0</v>
      </c>
    </row>
    <row r="5034" spans="1:15" hidden="1" x14ac:dyDescent="0.3">
      <c r="A5034" s="1" t="s">
        <v>9296</v>
      </c>
      <c r="B5034" t="s">
        <v>5460</v>
      </c>
      <c r="C5034" t="s">
        <v>5034</v>
      </c>
      <c r="D5034">
        <v>2</v>
      </c>
      <c r="E5034" t="s">
        <v>7</v>
      </c>
      <c r="I5034">
        <f t="shared" si="468"/>
        <v>1</v>
      </c>
      <c r="J5034">
        <f t="shared" si="469"/>
        <v>1</v>
      </c>
      <c r="K5034" t="str">
        <f t="shared" si="470"/>
        <v>Umsetzung</v>
      </c>
      <c r="L5034" t="str">
        <f t="shared" si="471"/>
        <v>01-</v>
      </c>
      <c r="M5034" t="str">
        <f t="shared" si="472"/>
        <v xml:space="preserve">01 </v>
      </c>
      <c r="N5034" t="e">
        <f t="shared" si="473"/>
        <v>#VALUE!</v>
      </c>
      <c r="O5034" t="b" cm="1">
        <f t="array" ref="O5034">COUNT(FIND({0,1,2,3,4,5,6,7,8,9},N5034))&gt;0</f>
        <v>0</v>
      </c>
    </row>
    <row r="5035" spans="1:15" hidden="1" x14ac:dyDescent="0.3">
      <c r="A5035" s="1" t="s">
        <v>9297</v>
      </c>
      <c r="B5035" t="s">
        <v>5462</v>
      </c>
      <c r="C5035" t="s">
        <v>5034</v>
      </c>
      <c r="D5035">
        <v>2</v>
      </c>
      <c r="E5035" t="s">
        <v>7</v>
      </c>
      <c r="I5035">
        <f t="shared" si="468"/>
        <v>1</v>
      </c>
      <c r="J5035">
        <f t="shared" si="469"/>
        <v>1</v>
      </c>
      <c r="K5035" t="str">
        <f t="shared" si="470"/>
        <v>Umsetzung</v>
      </c>
      <c r="L5035" t="str">
        <f t="shared" si="471"/>
        <v>01-</v>
      </c>
      <c r="M5035" t="str">
        <f t="shared" si="472"/>
        <v xml:space="preserve">01 </v>
      </c>
      <c r="N5035" t="e">
        <f t="shared" si="473"/>
        <v>#VALUE!</v>
      </c>
      <c r="O5035" t="b" cm="1">
        <f t="array" ref="O5035">COUNT(FIND({0,1,2,3,4,5,6,7,8,9},N5035))&gt;0</f>
        <v>0</v>
      </c>
    </row>
    <row r="5036" spans="1:15" hidden="1" x14ac:dyDescent="0.3">
      <c r="A5036" s="1" t="s">
        <v>9298</v>
      </c>
      <c r="B5036" t="s">
        <v>5464</v>
      </c>
      <c r="C5036" t="s">
        <v>5034</v>
      </c>
      <c r="D5036">
        <v>2</v>
      </c>
      <c r="E5036" t="s">
        <v>7</v>
      </c>
      <c r="I5036">
        <f t="shared" si="468"/>
        <v>1</v>
      </c>
      <c r="J5036">
        <f t="shared" si="469"/>
        <v>1</v>
      </c>
      <c r="K5036" t="str">
        <f t="shared" si="470"/>
        <v>Umsetzung</v>
      </c>
      <c r="L5036" t="str">
        <f t="shared" si="471"/>
        <v>01-</v>
      </c>
      <c r="M5036" t="str">
        <f t="shared" si="472"/>
        <v xml:space="preserve">01 </v>
      </c>
      <c r="N5036" t="e">
        <f t="shared" si="473"/>
        <v>#VALUE!</v>
      </c>
      <c r="O5036" t="b" cm="1">
        <f t="array" ref="O5036">COUNT(FIND({0,1,2,3,4,5,6,7,8,9},N5036))&gt;0</f>
        <v>0</v>
      </c>
    </row>
    <row r="5037" spans="1:15" hidden="1" x14ac:dyDescent="0.3">
      <c r="A5037" s="1" t="s">
        <v>9299</v>
      </c>
      <c r="B5037" t="s">
        <v>5466</v>
      </c>
      <c r="C5037" t="s">
        <v>5034</v>
      </c>
      <c r="D5037">
        <v>2</v>
      </c>
      <c r="E5037" t="s">
        <v>7</v>
      </c>
      <c r="I5037">
        <f t="shared" si="468"/>
        <v>1</v>
      </c>
      <c r="J5037">
        <f t="shared" si="469"/>
        <v>1</v>
      </c>
      <c r="K5037" t="str">
        <f t="shared" si="470"/>
        <v>Umsetzung</v>
      </c>
      <c r="L5037" t="str">
        <f t="shared" si="471"/>
        <v>01-</v>
      </c>
      <c r="M5037" t="str">
        <f t="shared" si="472"/>
        <v xml:space="preserve">01 </v>
      </c>
      <c r="N5037" t="e">
        <f t="shared" si="473"/>
        <v>#VALUE!</v>
      </c>
      <c r="O5037" t="b" cm="1">
        <f t="array" ref="O5037">COUNT(FIND({0,1,2,3,4,5,6,7,8,9},N5037))&gt;0</f>
        <v>0</v>
      </c>
    </row>
    <row r="5038" spans="1:15" hidden="1" x14ac:dyDescent="0.3">
      <c r="A5038" s="1" t="s">
        <v>9300</v>
      </c>
      <c r="B5038" t="s">
        <v>5468</v>
      </c>
      <c r="C5038" t="s">
        <v>5034</v>
      </c>
      <c r="D5038">
        <v>2</v>
      </c>
      <c r="E5038" t="s">
        <v>7</v>
      </c>
      <c r="I5038">
        <f t="shared" si="468"/>
        <v>1</v>
      </c>
      <c r="J5038">
        <f t="shared" si="469"/>
        <v>1</v>
      </c>
      <c r="K5038" t="str">
        <f t="shared" si="470"/>
        <v>Umsetzung</v>
      </c>
      <c r="L5038" t="str">
        <f t="shared" si="471"/>
        <v>01-</v>
      </c>
      <c r="M5038" t="str">
        <f t="shared" si="472"/>
        <v xml:space="preserve">01 </v>
      </c>
      <c r="N5038" t="e">
        <f t="shared" si="473"/>
        <v>#VALUE!</v>
      </c>
      <c r="O5038" t="b" cm="1">
        <f t="array" ref="O5038">COUNT(FIND({0,1,2,3,4,5,6,7,8,9},N5038))&gt;0</f>
        <v>0</v>
      </c>
    </row>
    <row r="5039" spans="1:15" hidden="1" x14ac:dyDescent="0.3">
      <c r="A5039" s="1" t="s">
        <v>9301</v>
      </c>
      <c r="B5039" t="s">
        <v>5469</v>
      </c>
      <c r="C5039" t="s">
        <v>5034</v>
      </c>
      <c r="D5039">
        <v>2</v>
      </c>
      <c r="E5039" t="s">
        <v>7</v>
      </c>
      <c r="I5039">
        <f t="shared" si="468"/>
        <v>1</v>
      </c>
      <c r="J5039">
        <f t="shared" si="469"/>
        <v>1</v>
      </c>
      <c r="K5039" t="str">
        <f t="shared" si="470"/>
        <v>Umsetzung</v>
      </c>
      <c r="L5039" t="str">
        <f t="shared" si="471"/>
        <v>01-</v>
      </c>
      <c r="M5039" t="str">
        <f t="shared" si="472"/>
        <v xml:space="preserve">01 </v>
      </c>
      <c r="N5039" t="e">
        <f t="shared" si="473"/>
        <v>#VALUE!</v>
      </c>
      <c r="O5039" t="b" cm="1">
        <f t="array" ref="O5039">COUNT(FIND({0,1,2,3,4,5,6,7,8,9},N5039))&gt;0</f>
        <v>0</v>
      </c>
    </row>
    <row r="5040" spans="1:15" hidden="1" x14ac:dyDescent="0.3">
      <c r="A5040" s="1" t="s">
        <v>9302</v>
      </c>
      <c r="B5040" t="s">
        <v>5470</v>
      </c>
      <c r="C5040" t="s">
        <v>9303</v>
      </c>
      <c r="D5040">
        <v>2</v>
      </c>
      <c r="E5040" t="s">
        <v>7</v>
      </c>
      <c r="I5040">
        <f t="shared" si="468"/>
        <v>1</v>
      </c>
      <c r="J5040">
        <f t="shared" si="469"/>
        <v>1</v>
      </c>
      <c r="K5040" t="str">
        <f t="shared" si="470"/>
        <v>Umstzung</v>
      </c>
      <c r="L5040" t="str">
        <f t="shared" si="471"/>
        <v>01-</v>
      </c>
      <c r="M5040" t="str">
        <f t="shared" si="472"/>
        <v xml:space="preserve">01 </v>
      </c>
      <c r="N5040" t="e">
        <f t="shared" si="473"/>
        <v>#VALUE!</v>
      </c>
      <c r="O5040" t="b" cm="1">
        <f t="array" ref="O5040">COUNT(FIND({0,1,2,3,4,5,6,7,8,9},N5040))&gt;0</f>
        <v>0</v>
      </c>
    </row>
    <row r="5041" spans="1:15" hidden="1" x14ac:dyDescent="0.3">
      <c r="A5041" s="1" t="s">
        <v>9304</v>
      </c>
      <c r="B5041" t="s">
        <v>5471</v>
      </c>
      <c r="C5041" t="s">
        <v>5034</v>
      </c>
      <c r="D5041">
        <v>2</v>
      </c>
      <c r="E5041" t="s">
        <v>7</v>
      </c>
      <c r="I5041">
        <f t="shared" si="468"/>
        <v>1</v>
      </c>
      <c r="J5041">
        <f t="shared" si="469"/>
        <v>1</v>
      </c>
      <c r="K5041" t="str">
        <f t="shared" si="470"/>
        <v>Umsetzung</v>
      </c>
      <c r="L5041" t="str">
        <f t="shared" si="471"/>
        <v>01-</v>
      </c>
      <c r="M5041" t="str">
        <f t="shared" si="472"/>
        <v xml:space="preserve">01 </v>
      </c>
      <c r="N5041" t="e">
        <f t="shared" si="473"/>
        <v>#VALUE!</v>
      </c>
      <c r="O5041" t="b" cm="1">
        <f t="array" ref="O5041">COUNT(FIND({0,1,2,3,4,5,6,7,8,9},N5041))&gt;0</f>
        <v>0</v>
      </c>
    </row>
    <row r="5042" spans="1:15" hidden="1" x14ac:dyDescent="0.3">
      <c r="A5042" s="1" t="s">
        <v>9305</v>
      </c>
      <c r="B5042" t="s">
        <v>5472</v>
      </c>
      <c r="C5042" t="s">
        <v>5034</v>
      </c>
      <c r="D5042">
        <v>2</v>
      </c>
      <c r="E5042" t="s">
        <v>7</v>
      </c>
      <c r="I5042">
        <f t="shared" si="468"/>
        <v>1</v>
      </c>
      <c r="J5042">
        <f t="shared" si="469"/>
        <v>1</v>
      </c>
      <c r="K5042" t="str">
        <f t="shared" si="470"/>
        <v>Umsetzung</v>
      </c>
      <c r="L5042" t="str">
        <f t="shared" si="471"/>
        <v>01-</v>
      </c>
      <c r="M5042" t="str">
        <f t="shared" si="472"/>
        <v xml:space="preserve">01 </v>
      </c>
      <c r="N5042" t="e">
        <f t="shared" si="473"/>
        <v>#VALUE!</v>
      </c>
      <c r="O5042" t="b" cm="1">
        <f t="array" ref="O5042">COUNT(FIND({0,1,2,3,4,5,6,7,8,9},N5042))&gt;0</f>
        <v>0</v>
      </c>
    </row>
    <row r="5043" spans="1:15" hidden="1" x14ac:dyDescent="0.3">
      <c r="A5043" s="1" t="s">
        <v>9306</v>
      </c>
      <c r="B5043" t="s">
        <v>5474</v>
      </c>
      <c r="C5043" t="s">
        <v>5034</v>
      </c>
      <c r="D5043">
        <v>2</v>
      </c>
      <c r="E5043" t="s">
        <v>7</v>
      </c>
      <c r="I5043">
        <f t="shared" si="468"/>
        <v>1</v>
      </c>
      <c r="J5043">
        <f t="shared" si="469"/>
        <v>1</v>
      </c>
      <c r="K5043" t="str">
        <f t="shared" si="470"/>
        <v>Umsetzung</v>
      </c>
      <c r="L5043" t="str">
        <f t="shared" si="471"/>
        <v>01-</v>
      </c>
      <c r="M5043" t="str">
        <f t="shared" si="472"/>
        <v xml:space="preserve">01 </v>
      </c>
      <c r="N5043" t="e">
        <f t="shared" si="473"/>
        <v>#VALUE!</v>
      </c>
      <c r="O5043" t="b" cm="1">
        <f t="array" ref="O5043">COUNT(FIND({0,1,2,3,4,5,6,7,8,9},N5043))&gt;0</f>
        <v>0</v>
      </c>
    </row>
    <row r="5044" spans="1:15" hidden="1" x14ac:dyDescent="0.3">
      <c r="A5044" s="1" t="s">
        <v>9307</v>
      </c>
      <c r="B5044" t="s">
        <v>5476</v>
      </c>
      <c r="C5044" t="s">
        <v>5034</v>
      </c>
      <c r="D5044">
        <v>2</v>
      </c>
      <c r="E5044" t="s">
        <v>7</v>
      </c>
      <c r="I5044">
        <f t="shared" si="468"/>
        <v>1</v>
      </c>
      <c r="J5044">
        <f t="shared" si="469"/>
        <v>1</v>
      </c>
      <c r="K5044" t="str">
        <f t="shared" si="470"/>
        <v>Umsetzung</v>
      </c>
      <c r="L5044" t="str">
        <f t="shared" si="471"/>
        <v>01-</v>
      </c>
      <c r="M5044" t="str">
        <f t="shared" si="472"/>
        <v xml:space="preserve">01 </v>
      </c>
      <c r="N5044" t="e">
        <f t="shared" si="473"/>
        <v>#VALUE!</v>
      </c>
      <c r="O5044" t="b" cm="1">
        <f t="array" ref="O5044">COUNT(FIND({0,1,2,3,4,5,6,7,8,9},N5044))&gt;0</f>
        <v>0</v>
      </c>
    </row>
    <row r="5045" spans="1:15" hidden="1" x14ac:dyDescent="0.3">
      <c r="A5045" s="1" t="s">
        <v>9308</v>
      </c>
      <c r="B5045" t="s">
        <v>5478</v>
      </c>
      <c r="C5045" t="s">
        <v>5034</v>
      </c>
      <c r="D5045">
        <v>2</v>
      </c>
      <c r="E5045" t="s">
        <v>7</v>
      </c>
      <c r="I5045">
        <f t="shared" si="468"/>
        <v>1</v>
      </c>
      <c r="J5045">
        <f t="shared" si="469"/>
        <v>1</v>
      </c>
      <c r="K5045" t="str">
        <f t="shared" si="470"/>
        <v>Umsetzung</v>
      </c>
      <c r="L5045" t="str">
        <f t="shared" si="471"/>
        <v>01-</v>
      </c>
      <c r="M5045" t="str">
        <f t="shared" si="472"/>
        <v xml:space="preserve">01 </v>
      </c>
      <c r="N5045" t="e">
        <f t="shared" si="473"/>
        <v>#VALUE!</v>
      </c>
      <c r="O5045" t="b" cm="1">
        <f t="array" ref="O5045">COUNT(FIND({0,1,2,3,4,5,6,7,8,9},N5045))&gt;0</f>
        <v>0</v>
      </c>
    </row>
    <row r="5046" spans="1:15" hidden="1" x14ac:dyDescent="0.3">
      <c r="A5046" s="1" t="s">
        <v>9309</v>
      </c>
      <c r="B5046" t="s">
        <v>5480</v>
      </c>
      <c r="C5046" t="s">
        <v>9310</v>
      </c>
      <c r="D5046">
        <v>2</v>
      </c>
      <c r="E5046" t="s">
        <v>7</v>
      </c>
      <c r="I5046">
        <f t="shared" si="468"/>
        <v>1</v>
      </c>
      <c r="J5046">
        <f t="shared" si="469"/>
        <v>1</v>
      </c>
      <c r="K5046" t="str">
        <f t="shared" si="470"/>
        <v>Umetzung</v>
      </c>
      <c r="L5046" t="str">
        <f t="shared" si="471"/>
        <v>01-</v>
      </c>
      <c r="M5046" t="str">
        <f t="shared" si="472"/>
        <v xml:space="preserve">01 </v>
      </c>
      <c r="N5046" t="e">
        <f t="shared" si="473"/>
        <v>#VALUE!</v>
      </c>
      <c r="O5046" t="b" cm="1">
        <f t="array" ref="O5046">COUNT(FIND({0,1,2,3,4,5,6,7,8,9},N5046))&gt;0</f>
        <v>0</v>
      </c>
    </row>
    <row r="5047" spans="1:15" hidden="1" x14ac:dyDescent="0.3">
      <c r="A5047" s="1" t="s">
        <v>9311</v>
      </c>
      <c r="B5047" t="s">
        <v>5481</v>
      </c>
      <c r="C5047" t="s">
        <v>5034</v>
      </c>
      <c r="D5047">
        <v>2</v>
      </c>
      <c r="E5047" t="s">
        <v>7</v>
      </c>
      <c r="I5047">
        <f t="shared" si="468"/>
        <v>1</v>
      </c>
      <c r="J5047">
        <f t="shared" si="469"/>
        <v>1</v>
      </c>
      <c r="K5047" t="str">
        <f t="shared" si="470"/>
        <v>Umsetzung</v>
      </c>
      <c r="L5047" t="str">
        <f t="shared" si="471"/>
        <v>01-</v>
      </c>
      <c r="M5047" t="str">
        <f t="shared" si="472"/>
        <v xml:space="preserve">01 </v>
      </c>
      <c r="N5047" t="e">
        <f t="shared" si="473"/>
        <v>#VALUE!</v>
      </c>
      <c r="O5047" t="b" cm="1">
        <f t="array" ref="O5047">COUNT(FIND({0,1,2,3,4,5,6,7,8,9},N5047))&gt;0</f>
        <v>0</v>
      </c>
    </row>
    <row r="5048" spans="1:15" hidden="1" x14ac:dyDescent="0.3">
      <c r="A5048" s="1" t="s">
        <v>9312</v>
      </c>
      <c r="B5048" t="s">
        <v>5483</v>
      </c>
      <c r="C5048" t="s">
        <v>5034</v>
      </c>
      <c r="D5048">
        <v>2</v>
      </c>
      <c r="E5048" t="s">
        <v>7</v>
      </c>
      <c r="I5048">
        <f t="shared" si="468"/>
        <v>1</v>
      </c>
      <c r="J5048">
        <f t="shared" si="469"/>
        <v>1</v>
      </c>
      <c r="K5048" t="str">
        <f t="shared" si="470"/>
        <v>Umsetzung</v>
      </c>
      <c r="L5048" t="str">
        <f t="shared" si="471"/>
        <v>01-</v>
      </c>
      <c r="M5048" t="str">
        <f t="shared" si="472"/>
        <v xml:space="preserve">01 </v>
      </c>
      <c r="N5048" t="e">
        <f t="shared" si="473"/>
        <v>#VALUE!</v>
      </c>
      <c r="O5048" t="b" cm="1">
        <f t="array" ref="O5048">COUNT(FIND({0,1,2,3,4,5,6,7,8,9},N5048))&gt;0</f>
        <v>0</v>
      </c>
    </row>
    <row r="5049" spans="1:15" hidden="1" x14ac:dyDescent="0.3">
      <c r="A5049" s="1" t="s">
        <v>9313</v>
      </c>
      <c r="B5049" t="s">
        <v>5485</v>
      </c>
      <c r="C5049" t="s">
        <v>5174</v>
      </c>
      <c r="D5049">
        <v>2</v>
      </c>
      <c r="E5049" t="s">
        <v>7</v>
      </c>
      <c r="I5049">
        <f t="shared" si="468"/>
        <v>1</v>
      </c>
      <c r="J5049">
        <f t="shared" si="469"/>
        <v>1</v>
      </c>
      <c r="K5049" t="str">
        <f t="shared" si="470"/>
        <v>Durchführung</v>
      </c>
      <c r="L5049" t="str">
        <f t="shared" si="471"/>
        <v>01-</v>
      </c>
      <c r="M5049" t="str">
        <f t="shared" si="472"/>
        <v xml:space="preserve">01 </v>
      </c>
      <c r="N5049" t="e">
        <f t="shared" si="473"/>
        <v>#VALUE!</v>
      </c>
      <c r="O5049" t="b" cm="1">
        <f t="array" ref="O5049">COUNT(FIND({0,1,2,3,4,5,6,7,8,9},N5049))&gt;0</f>
        <v>0</v>
      </c>
    </row>
    <row r="5050" spans="1:15" hidden="1" x14ac:dyDescent="0.3">
      <c r="A5050" s="1" t="s">
        <v>9314</v>
      </c>
      <c r="B5050" t="s">
        <v>5487</v>
      </c>
      <c r="C5050" t="s">
        <v>5174</v>
      </c>
      <c r="D5050">
        <v>2</v>
      </c>
      <c r="E5050" t="s">
        <v>7</v>
      </c>
      <c r="I5050">
        <f t="shared" si="468"/>
        <v>1</v>
      </c>
      <c r="J5050">
        <f t="shared" si="469"/>
        <v>1</v>
      </c>
      <c r="K5050" t="str">
        <f t="shared" si="470"/>
        <v>Durchführung</v>
      </c>
      <c r="L5050" t="str">
        <f t="shared" si="471"/>
        <v>01-</v>
      </c>
      <c r="M5050" t="str">
        <f t="shared" si="472"/>
        <v xml:space="preserve">01 </v>
      </c>
      <c r="N5050" t="e">
        <f t="shared" si="473"/>
        <v>#VALUE!</v>
      </c>
      <c r="O5050" t="b" cm="1">
        <f t="array" ref="O5050">COUNT(FIND({0,1,2,3,4,5,6,7,8,9},N5050))&gt;0</f>
        <v>0</v>
      </c>
    </row>
    <row r="5051" spans="1:15" hidden="1" x14ac:dyDescent="0.3">
      <c r="A5051" s="1" t="s">
        <v>9315</v>
      </c>
      <c r="B5051" t="s">
        <v>5489</v>
      </c>
      <c r="C5051" t="s">
        <v>5034</v>
      </c>
      <c r="D5051">
        <v>2</v>
      </c>
      <c r="E5051" t="s">
        <v>7</v>
      </c>
      <c r="I5051">
        <f t="shared" si="468"/>
        <v>1</v>
      </c>
      <c r="J5051">
        <f t="shared" si="469"/>
        <v>1</v>
      </c>
      <c r="K5051" t="str">
        <f t="shared" si="470"/>
        <v>Umsetzung</v>
      </c>
      <c r="L5051" t="str">
        <f t="shared" si="471"/>
        <v>01-</v>
      </c>
      <c r="M5051" t="str">
        <f t="shared" si="472"/>
        <v xml:space="preserve">01 </v>
      </c>
      <c r="N5051" t="e">
        <f t="shared" si="473"/>
        <v>#VALUE!</v>
      </c>
      <c r="O5051" t="b" cm="1">
        <f t="array" ref="O5051">COUNT(FIND({0,1,2,3,4,5,6,7,8,9},N5051))&gt;0</f>
        <v>0</v>
      </c>
    </row>
    <row r="5052" spans="1:15" hidden="1" x14ac:dyDescent="0.3">
      <c r="A5052" s="1" t="s">
        <v>9316</v>
      </c>
      <c r="B5052" t="s">
        <v>5491</v>
      </c>
      <c r="C5052" t="s">
        <v>5034</v>
      </c>
      <c r="D5052">
        <v>2</v>
      </c>
      <c r="E5052" t="s">
        <v>7</v>
      </c>
      <c r="I5052">
        <f t="shared" si="468"/>
        <v>1</v>
      </c>
      <c r="J5052">
        <f t="shared" si="469"/>
        <v>1</v>
      </c>
      <c r="K5052" t="str">
        <f t="shared" si="470"/>
        <v>Umsetzung</v>
      </c>
      <c r="L5052" t="str">
        <f t="shared" si="471"/>
        <v>01-</v>
      </c>
      <c r="M5052" t="str">
        <f t="shared" si="472"/>
        <v xml:space="preserve">01 </v>
      </c>
      <c r="N5052" t="e">
        <f t="shared" si="473"/>
        <v>#VALUE!</v>
      </c>
      <c r="O5052" t="b" cm="1">
        <f t="array" ref="O5052">COUNT(FIND({0,1,2,3,4,5,6,7,8,9},N5052))&gt;0</f>
        <v>0</v>
      </c>
    </row>
    <row r="5053" spans="1:15" hidden="1" x14ac:dyDescent="0.3">
      <c r="A5053" s="1" t="s">
        <v>9317</v>
      </c>
      <c r="B5053" t="s">
        <v>5493</v>
      </c>
      <c r="C5053" t="s">
        <v>5034</v>
      </c>
      <c r="D5053">
        <v>2</v>
      </c>
      <c r="E5053" t="s">
        <v>7</v>
      </c>
      <c r="I5053">
        <f t="shared" si="468"/>
        <v>1</v>
      </c>
      <c r="J5053">
        <f t="shared" si="469"/>
        <v>1</v>
      </c>
      <c r="K5053" t="str">
        <f t="shared" si="470"/>
        <v>Umsetzung</v>
      </c>
      <c r="L5053" t="str">
        <f t="shared" si="471"/>
        <v>01-</v>
      </c>
      <c r="M5053" t="str">
        <f t="shared" si="472"/>
        <v xml:space="preserve">01 </v>
      </c>
      <c r="N5053" t="e">
        <f t="shared" si="473"/>
        <v>#VALUE!</v>
      </c>
      <c r="O5053" t="b" cm="1">
        <f t="array" ref="O5053">COUNT(FIND({0,1,2,3,4,5,6,7,8,9},N5053))&gt;0</f>
        <v>0</v>
      </c>
    </row>
    <row r="5054" spans="1:15" hidden="1" x14ac:dyDescent="0.3">
      <c r="A5054" s="1" t="s">
        <v>9318</v>
      </c>
      <c r="B5054" t="s">
        <v>5495</v>
      </c>
      <c r="C5054" t="s">
        <v>5034</v>
      </c>
      <c r="D5054">
        <v>2</v>
      </c>
      <c r="E5054" t="s">
        <v>7</v>
      </c>
      <c r="I5054">
        <f t="shared" si="468"/>
        <v>1</v>
      </c>
      <c r="J5054">
        <f t="shared" si="469"/>
        <v>1</v>
      </c>
      <c r="K5054" t="str">
        <f t="shared" si="470"/>
        <v>Umsetzung</v>
      </c>
      <c r="L5054" t="str">
        <f t="shared" si="471"/>
        <v>01-</v>
      </c>
      <c r="M5054" t="str">
        <f t="shared" si="472"/>
        <v xml:space="preserve">01 </v>
      </c>
      <c r="N5054" t="e">
        <f t="shared" si="473"/>
        <v>#VALUE!</v>
      </c>
      <c r="O5054" t="b" cm="1">
        <f t="array" ref="O5054">COUNT(FIND({0,1,2,3,4,5,6,7,8,9},N5054))&gt;0</f>
        <v>0</v>
      </c>
    </row>
    <row r="5055" spans="1:15" hidden="1" x14ac:dyDescent="0.3">
      <c r="A5055" s="1" t="s">
        <v>9319</v>
      </c>
      <c r="B5055" t="s">
        <v>5497</v>
      </c>
      <c r="C5055" t="s">
        <v>5034</v>
      </c>
      <c r="D5055">
        <v>2</v>
      </c>
      <c r="E5055" t="s">
        <v>7</v>
      </c>
      <c r="I5055">
        <f t="shared" si="468"/>
        <v>1</v>
      </c>
      <c r="J5055">
        <f t="shared" si="469"/>
        <v>1</v>
      </c>
      <c r="K5055" t="str">
        <f t="shared" si="470"/>
        <v>Umsetzung</v>
      </c>
      <c r="L5055" t="str">
        <f t="shared" si="471"/>
        <v>01-</v>
      </c>
      <c r="M5055" t="str">
        <f t="shared" si="472"/>
        <v xml:space="preserve">01 </v>
      </c>
      <c r="N5055" t="e">
        <f t="shared" si="473"/>
        <v>#VALUE!</v>
      </c>
      <c r="O5055" t="b" cm="1">
        <f t="array" ref="O5055">COUNT(FIND({0,1,2,3,4,5,6,7,8,9},N5055))&gt;0</f>
        <v>0</v>
      </c>
    </row>
    <row r="5056" spans="1:15" hidden="1" x14ac:dyDescent="0.3">
      <c r="A5056" s="1" t="s">
        <v>9320</v>
      </c>
      <c r="B5056" t="s">
        <v>5499</v>
      </c>
      <c r="C5056" t="s">
        <v>5034</v>
      </c>
      <c r="D5056">
        <v>2</v>
      </c>
      <c r="E5056" t="s">
        <v>7</v>
      </c>
      <c r="I5056">
        <f t="shared" si="468"/>
        <v>1</v>
      </c>
      <c r="J5056">
        <f t="shared" si="469"/>
        <v>1</v>
      </c>
      <c r="K5056" t="str">
        <f t="shared" si="470"/>
        <v>Umsetzung</v>
      </c>
      <c r="L5056" t="str">
        <f t="shared" si="471"/>
        <v>01-</v>
      </c>
      <c r="M5056" t="str">
        <f t="shared" si="472"/>
        <v xml:space="preserve">01 </v>
      </c>
      <c r="N5056" t="e">
        <f t="shared" si="473"/>
        <v>#VALUE!</v>
      </c>
      <c r="O5056" t="b" cm="1">
        <f t="array" ref="O5056">COUNT(FIND({0,1,2,3,4,5,6,7,8,9},N5056))&gt;0</f>
        <v>0</v>
      </c>
    </row>
    <row r="5057" spans="1:15" hidden="1" x14ac:dyDescent="0.3">
      <c r="A5057" s="1" t="s">
        <v>9321</v>
      </c>
      <c r="B5057" t="s">
        <v>5501</v>
      </c>
      <c r="C5057" t="s">
        <v>5034</v>
      </c>
      <c r="D5057">
        <v>2</v>
      </c>
      <c r="E5057" t="s">
        <v>7</v>
      </c>
      <c r="I5057">
        <f t="shared" si="468"/>
        <v>1</v>
      </c>
      <c r="J5057">
        <f t="shared" si="469"/>
        <v>1</v>
      </c>
      <c r="K5057" t="str">
        <f t="shared" si="470"/>
        <v>Umsetzung</v>
      </c>
      <c r="L5057" t="str">
        <f t="shared" si="471"/>
        <v>01-</v>
      </c>
      <c r="M5057" t="str">
        <f t="shared" si="472"/>
        <v xml:space="preserve">01 </v>
      </c>
      <c r="N5057" t="e">
        <f t="shared" si="473"/>
        <v>#VALUE!</v>
      </c>
      <c r="O5057" t="b" cm="1">
        <f t="array" ref="O5057">COUNT(FIND({0,1,2,3,4,5,6,7,8,9},N5057))&gt;0</f>
        <v>0</v>
      </c>
    </row>
    <row r="5058" spans="1:15" hidden="1" x14ac:dyDescent="0.3">
      <c r="A5058" s="1" t="s">
        <v>9322</v>
      </c>
      <c r="B5058" t="s">
        <v>5503</v>
      </c>
      <c r="C5058" t="s">
        <v>5034</v>
      </c>
      <c r="D5058">
        <v>2</v>
      </c>
      <c r="E5058" t="s">
        <v>7</v>
      </c>
      <c r="I5058">
        <f t="shared" si="468"/>
        <v>1</v>
      </c>
      <c r="J5058">
        <f t="shared" si="469"/>
        <v>1</v>
      </c>
      <c r="K5058" t="str">
        <f t="shared" si="470"/>
        <v>Umsetzung</v>
      </c>
      <c r="L5058" t="str">
        <f t="shared" si="471"/>
        <v>01-</v>
      </c>
      <c r="M5058" t="str">
        <f t="shared" si="472"/>
        <v xml:space="preserve">01 </v>
      </c>
      <c r="N5058" t="e">
        <f t="shared" si="473"/>
        <v>#VALUE!</v>
      </c>
      <c r="O5058" t="b" cm="1">
        <f t="array" ref="O5058">COUNT(FIND({0,1,2,3,4,5,6,7,8,9},N5058))&gt;0</f>
        <v>0</v>
      </c>
    </row>
    <row r="5059" spans="1:15" hidden="1" x14ac:dyDescent="0.3">
      <c r="A5059" s="1" t="s">
        <v>9323</v>
      </c>
      <c r="B5059" t="s">
        <v>5505</v>
      </c>
      <c r="C5059" t="s">
        <v>5174</v>
      </c>
      <c r="D5059">
        <v>2</v>
      </c>
      <c r="E5059" t="s">
        <v>7</v>
      </c>
      <c r="I5059">
        <f t="shared" ref="I5059:I5122" si="474">LEN(C5059)-LEN(SUBSTITUTE(C5059,"-",))</f>
        <v>1</v>
      </c>
      <c r="J5059">
        <f t="shared" ref="J5059:J5122" si="475">IF(I5059&gt;1,2,I5059)</f>
        <v>1</v>
      </c>
      <c r="K5059" t="str">
        <f t="shared" ref="K5059:K5122" si="476">RIGHT($C5059,LEN($C5059)-SEARCH("#",SUBSTITUTE($C5059,"-","#",J5059)))</f>
        <v>Durchführung</v>
      </c>
      <c r="L5059" t="str">
        <f t="shared" ref="L5059:L5122" si="477">LEFT($C5059,SEARCH("#",SUBSTITUTE($C5059,"-","#",$J5059)))</f>
        <v>01-</v>
      </c>
      <c r="M5059" t="str">
        <f t="shared" ref="M5059:M5122" si="478">SUBSTITUTE(L5059,"-"," ")</f>
        <v xml:space="preserve">01 </v>
      </c>
      <c r="N5059" t="e">
        <f t="shared" ref="N5059:N5122" si="479">LEFT(K5059,SEARCH(" ",K5059,1)-1)</f>
        <v>#VALUE!</v>
      </c>
      <c r="O5059" t="b" cm="1">
        <f t="array" ref="O5059">COUNT(FIND({0,1,2,3,4,5,6,7,8,9},N5059))&gt;0</f>
        <v>0</v>
      </c>
    </row>
    <row r="5060" spans="1:15" hidden="1" x14ac:dyDescent="0.3">
      <c r="A5060" s="1" t="s">
        <v>9324</v>
      </c>
      <c r="B5060" t="s">
        <v>5507</v>
      </c>
      <c r="C5060" t="s">
        <v>5034</v>
      </c>
      <c r="D5060">
        <v>2</v>
      </c>
      <c r="E5060" t="s">
        <v>7</v>
      </c>
      <c r="I5060">
        <f t="shared" si="474"/>
        <v>1</v>
      </c>
      <c r="J5060">
        <f t="shared" si="475"/>
        <v>1</v>
      </c>
      <c r="K5060" t="str">
        <f t="shared" si="476"/>
        <v>Umsetzung</v>
      </c>
      <c r="L5060" t="str">
        <f t="shared" si="477"/>
        <v>01-</v>
      </c>
      <c r="M5060" t="str">
        <f t="shared" si="478"/>
        <v xml:space="preserve">01 </v>
      </c>
      <c r="N5060" t="e">
        <f t="shared" si="479"/>
        <v>#VALUE!</v>
      </c>
      <c r="O5060" t="b" cm="1">
        <f t="array" ref="O5060">COUNT(FIND({0,1,2,3,4,5,6,7,8,9},N5060))&gt;0</f>
        <v>0</v>
      </c>
    </row>
    <row r="5061" spans="1:15" hidden="1" x14ac:dyDescent="0.3">
      <c r="A5061" s="1" t="s">
        <v>9325</v>
      </c>
      <c r="B5061" t="s">
        <v>5508</v>
      </c>
      <c r="C5061" t="s">
        <v>5174</v>
      </c>
      <c r="D5061">
        <v>2</v>
      </c>
      <c r="E5061" t="s">
        <v>7</v>
      </c>
      <c r="I5061">
        <f t="shared" si="474"/>
        <v>1</v>
      </c>
      <c r="J5061">
        <f t="shared" si="475"/>
        <v>1</v>
      </c>
      <c r="K5061" t="str">
        <f t="shared" si="476"/>
        <v>Durchführung</v>
      </c>
      <c r="L5061" t="str">
        <f t="shared" si="477"/>
        <v>01-</v>
      </c>
      <c r="M5061" t="str">
        <f t="shared" si="478"/>
        <v xml:space="preserve">01 </v>
      </c>
      <c r="N5061" t="e">
        <f t="shared" si="479"/>
        <v>#VALUE!</v>
      </c>
      <c r="O5061" t="b" cm="1">
        <f t="array" ref="O5061">COUNT(FIND({0,1,2,3,4,5,6,7,8,9},N5061))&gt;0</f>
        <v>0</v>
      </c>
    </row>
    <row r="5062" spans="1:15" hidden="1" x14ac:dyDescent="0.3">
      <c r="A5062" s="1" t="s">
        <v>9326</v>
      </c>
      <c r="B5062" t="s">
        <v>5510</v>
      </c>
      <c r="C5062" t="s">
        <v>5034</v>
      </c>
      <c r="D5062">
        <v>2</v>
      </c>
      <c r="E5062" t="s">
        <v>7</v>
      </c>
      <c r="I5062">
        <f t="shared" si="474"/>
        <v>1</v>
      </c>
      <c r="J5062">
        <f t="shared" si="475"/>
        <v>1</v>
      </c>
      <c r="K5062" t="str">
        <f t="shared" si="476"/>
        <v>Umsetzung</v>
      </c>
      <c r="L5062" t="str">
        <f t="shared" si="477"/>
        <v>01-</v>
      </c>
      <c r="M5062" t="str">
        <f t="shared" si="478"/>
        <v xml:space="preserve">01 </v>
      </c>
      <c r="N5062" t="e">
        <f t="shared" si="479"/>
        <v>#VALUE!</v>
      </c>
      <c r="O5062" t="b" cm="1">
        <f t="array" ref="O5062">COUNT(FIND({0,1,2,3,4,5,6,7,8,9},N5062))&gt;0</f>
        <v>0</v>
      </c>
    </row>
    <row r="5063" spans="1:15" hidden="1" x14ac:dyDescent="0.3">
      <c r="A5063" s="1" t="s">
        <v>9327</v>
      </c>
      <c r="B5063" t="s">
        <v>5512</v>
      </c>
      <c r="C5063" t="s">
        <v>5034</v>
      </c>
      <c r="D5063">
        <v>2</v>
      </c>
      <c r="E5063" t="s">
        <v>7</v>
      </c>
      <c r="I5063">
        <f t="shared" si="474"/>
        <v>1</v>
      </c>
      <c r="J5063">
        <f t="shared" si="475"/>
        <v>1</v>
      </c>
      <c r="K5063" t="str">
        <f t="shared" si="476"/>
        <v>Umsetzung</v>
      </c>
      <c r="L5063" t="str">
        <f t="shared" si="477"/>
        <v>01-</v>
      </c>
      <c r="M5063" t="str">
        <f t="shared" si="478"/>
        <v xml:space="preserve">01 </v>
      </c>
      <c r="N5063" t="e">
        <f t="shared" si="479"/>
        <v>#VALUE!</v>
      </c>
      <c r="O5063" t="b" cm="1">
        <f t="array" ref="O5063">COUNT(FIND({0,1,2,3,4,5,6,7,8,9},N5063))&gt;0</f>
        <v>0</v>
      </c>
    </row>
    <row r="5064" spans="1:15" hidden="1" x14ac:dyDescent="0.3">
      <c r="A5064" s="1" t="s">
        <v>9328</v>
      </c>
      <c r="B5064" t="s">
        <v>5514</v>
      </c>
      <c r="C5064" t="s">
        <v>5034</v>
      </c>
      <c r="D5064">
        <v>2</v>
      </c>
      <c r="E5064" t="s">
        <v>7</v>
      </c>
      <c r="I5064">
        <f t="shared" si="474"/>
        <v>1</v>
      </c>
      <c r="J5064">
        <f t="shared" si="475"/>
        <v>1</v>
      </c>
      <c r="K5064" t="str">
        <f t="shared" si="476"/>
        <v>Umsetzung</v>
      </c>
      <c r="L5064" t="str">
        <f t="shared" si="477"/>
        <v>01-</v>
      </c>
      <c r="M5064" t="str">
        <f t="shared" si="478"/>
        <v xml:space="preserve">01 </v>
      </c>
      <c r="N5064" t="e">
        <f t="shared" si="479"/>
        <v>#VALUE!</v>
      </c>
      <c r="O5064" t="b" cm="1">
        <f t="array" ref="O5064">COUNT(FIND({0,1,2,3,4,5,6,7,8,9},N5064))&gt;0</f>
        <v>0</v>
      </c>
    </row>
    <row r="5065" spans="1:15" hidden="1" x14ac:dyDescent="0.3">
      <c r="A5065" s="1" t="s">
        <v>9329</v>
      </c>
      <c r="B5065" t="s">
        <v>5516</v>
      </c>
      <c r="C5065" t="s">
        <v>5034</v>
      </c>
      <c r="D5065">
        <v>2</v>
      </c>
      <c r="E5065" t="s">
        <v>7</v>
      </c>
      <c r="I5065">
        <f t="shared" si="474"/>
        <v>1</v>
      </c>
      <c r="J5065">
        <f t="shared" si="475"/>
        <v>1</v>
      </c>
      <c r="K5065" t="str">
        <f t="shared" si="476"/>
        <v>Umsetzung</v>
      </c>
      <c r="L5065" t="str">
        <f t="shared" si="477"/>
        <v>01-</v>
      </c>
      <c r="M5065" t="str">
        <f t="shared" si="478"/>
        <v xml:space="preserve">01 </v>
      </c>
      <c r="N5065" t="e">
        <f t="shared" si="479"/>
        <v>#VALUE!</v>
      </c>
      <c r="O5065" t="b" cm="1">
        <f t="array" ref="O5065">COUNT(FIND({0,1,2,3,4,5,6,7,8,9},N5065))&gt;0</f>
        <v>0</v>
      </c>
    </row>
    <row r="5066" spans="1:15" hidden="1" x14ac:dyDescent="0.3">
      <c r="A5066" s="1" t="s">
        <v>9330</v>
      </c>
      <c r="B5066" t="s">
        <v>5517</v>
      </c>
      <c r="C5066" t="s">
        <v>5034</v>
      </c>
      <c r="D5066">
        <v>2</v>
      </c>
      <c r="E5066" t="s">
        <v>7</v>
      </c>
      <c r="I5066">
        <f t="shared" si="474"/>
        <v>1</v>
      </c>
      <c r="J5066">
        <f t="shared" si="475"/>
        <v>1</v>
      </c>
      <c r="K5066" t="str">
        <f t="shared" si="476"/>
        <v>Umsetzung</v>
      </c>
      <c r="L5066" t="str">
        <f t="shared" si="477"/>
        <v>01-</v>
      </c>
      <c r="M5066" t="str">
        <f t="shared" si="478"/>
        <v xml:space="preserve">01 </v>
      </c>
      <c r="N5066" t="e">
        <f t="shared" si="479"/>
        <v>#VALUE!</v>
      </c>
      <c r="O5066" t="b" cm="1">
        <f t="array" ref="O5066">COUNT(FIND({0,1,2,3,4,5,6,7,8,9},N5066))&gt;0</f>
        <v>0</v>
      </c>
    </row>
    <row r="5067" spans="1:15" hidden="1" x14ac:dyDescent="0.3">
      <c r="A5067" s="1" t="s">
        <v>9331</v>
      </c>
      <c r="B5067" t="s">
        <v>5518</v>
      </c>
      <c r="C5067" t="s">
        <v>5034</v>
      </c>
      <c r="D5067">
        <v>2</v>
      </c>
      <c r="E5067" t="s">
        <v>7</v>
      </c>
      <c r="I5067">
        <f t="shared" si="474"/>
        <v>1</v>
      </c>
      <c r="J5067">
        <f t="shared" si="475"/>
        <v>1</v>
      </c>
      <c r="K5067" t="str">
        <f t="shared" si="476"/>
        <v>Umsetzung</v>
      </c>
      <c r="L5067" t="str">
        <f t="shared" si="477"/>
        <v>01-</v>
      </c>
      <c r="M5067" t="str">
        <f t="shared" si="478"/>
        <v xml:space="preserve">01 </v>
      </c>
      <c r="N5067" t="e">
        <f t="shared" si="479"/>
        <v>#VALUE!</v>
      </c>
      <c r="O5067" t="b" cm="1">
        <f t="array" ref="O5067">COUNT(FIND({0,1,2,3,4,5,6,7,8,9},N5067))&gt;0</f>
        <v>0</v>
      </c>
    </row>
    <row r="5068" spans="1:15" hidden="1" x14ac:dyDescent="0.3">
      <c r="A5068" s="1" t="s">
        <v>9332</v>
      </c>
      <c r="B5068" t="s">
        <v>5520</v>
      </c>
      <c r="C5068" t="s">
        <v>5034</v>
      </c>
      <c r="D5068">
        <v>2</v>
      </c>
      <c r="E5068" t="s">
        <v>7</v>
      </c>
      <c r="I5068">
        <f t="shared" si="474"/>
        <v>1</v>
      </c>
      <c r="J5068">
        <f t="shared" si="475"/>
        <v>1</v>
      </c>
      <c r="K5068" t="str">
        <f t="shared" si="476"/>
        <v>Umsetzung</v>
      </c>
      <c r="L5068" t="str">
        <f t="shared" si="477"/>
        <v>01-</v>
      </c>
      <c r="M5068" t="str">
        <f t="shared" si="478"/>
        <v xml:space="preserve">01 </v>
      </c>
      <c r="N5068" t="e">
        <f t="shared" si="479"/>
        <v>#VALUE!</v>
      </c>
      <c r="O5068" t="b" cm="1">
        <f t="array" ref="O5068">COUNT(FIND({0,1,2,3,4,5,6,7,8,9},N5068))&gt;0</f>
        <v>0</v>
      </c>
    </row>
    <row r="5069" spans="1:15" hidden="1" x14ac:dyDescent="0.3">
      <c r="A5069" s="1" t="s">
        <v>9333</v>
      </c>
      <c r="B5069" t="s">
        <v>5522</v>
      </c>
      <c r="C5069" t="s">
        <v>5034</v>
      </c>
      <c r="D5069">
        <v>2</v>
      </c>
      <c r="E5069" t="s">
        <v>7</v>
      </c>
      <c r="I5069">
        <f t="shared" si="474"/>
        <v>1</v>
      </c>
      <c r="J5069">
        <f t="shared" si="475"/>
        <v>1</v>
      </c>
      <c r="K5069" t="str">
        <f t="shared" si="476"/>
        <v>Umsetzung</v>
      </c>
      <c r="L5069" t="str">
        <f t="shared" si="477"/>
        <v>01-</v>
      </c>
      <c r="M5069" t="str">
        <f t="shared" si="478"/>
        <v xml:space="preserve">01 </v>
      </c>
      <c r="N5069" t="e">
        <f t="shared" si="479"/>
        <v>#VALUE!</v>
      </c>
      <c r="O5069" t="b" cm="1">
        <f t="array" ref="O5069">COUNT(FIND({0,1,2,3,4,5,6,7,8,9},N5069))&gt;0</f>
        <v>0</v>
      </c>
    </row>
    <row r="5070" spans="1:15" hidden="1" x14ac:dyDescent="0.3">
      <c r="A5070" s="1" t="s">
        <v>9334</v>
      </c>
      <c r="B5070" t="s">
        <v>5524</v>
      </c>
      <c r="C5070" t="s">
        <v>5034</v>
      </c>
      <c r="D5070">
        <v>2</v>
      </c>
      <c r="E5070" t="s">
        <v>7</v>
      </c>
      <c r="I5070">
        <f t="shared" si="474"/>
        <v>1</v>
      </c>
      <c r="J5070">
        <f t="shared" si="475"/>
        <v>1</v>
      </c>
      <c r="K5070" t="str">
        <f t="shared" si="476"/>
        <v>Umsetzung</v>
      </c>
      <c r="L5070" t="str">
        <f t="shared" si="477"/>
        <v>01-</v>
      </c>
      <c r="M5070" t="str">
        <f t="shared" si="478"/>
        <v xml:space="preserve">01 </v>
      </c>
      <c r="N5070" t="e">
        <f t="shared" si="479"/>
        <v>#VALUE!</v>
      </c>
      <c r="O5070" t="b" cm="1">
        <f t="array" ref="O5070">COUNT(FIND({0,1,2,3,4,5,6,7,8,9},N5070))&gt;0</f>
        <v>0</v>
      </c>
    </row>
    <row r="5071" spans="1:15" hidden="1" x14ac:dyDescent="0.3">
      <c r="A5071" s="1" t="s">
        <v>9335</v>
      </c>
      <c r="B5071" t="s">
        <v>5526</v>
      </c>
      <c r="C5071" t="s">
        <v>5034</v>
      </c>
      <c r="D5071">
        <v>2</v>
      </c>
      <c r="E5071" t="s">
        <v>7</v>
      </c>
      <c r="I5071">
        <f t="shared" si="474"/>
        <v>1</v>
      </c>
      <c r="J5071">
        <f t="shared" si="475"/>
        <v>1</v>
      </c>
      <c r="K5071" t="str">
        <f t="shared" si="476"/>
        <v>Umsetzung</v>
      </c>
      <c r="L5071" t="str">
        <f t="shared" si="477"/>
        <v>01-</v>
      </c>
      <c r="M5071" t="str">
        <f t="shared" si="478"/>
        <v xml:space="preserve">01 </v>
      </c>
      <c r="N5071" t="e">
        <f t="shared" si="479"/>
        <v>#VALUE!</v>
      </c>
      <c r="O5071" t="b" cm="1">
        <f t="array" ref="O5071">COUNT(FIND({0,1,2,3,4,5,6,7,8,9},N5071))&gt;0</f>
        <v>0</v>
      </c>
    </row>
    <row r="5072" spans="1:15" hidden="1" x14ac:dyDescent="0.3">
      <c r="A5072" s="1" t="s">
        <v>9336</v>
      </c>
      <c r="B5072" t="s">
        <v>5528</v>
      </c>
      <c r="C5072" t="s">
        <v>5034</v>
      </c>
      <c r="D5072">
        <v>2</v>
      </c>
      <c r="E5072" t="s">
        <v>7</v>
      </c>
      <c r="I5072">
        <f t="shared" si="474"/>
        <v>1</v>
      </c>
      <c r="J5072">
        <f t="shared" si="475"/>
        <v>1</v>
      </c>
      <c r="K5072" t="str">
        <f t="shared" si="476"/>
        <v>Umsetzung</v>
      </c>
      <c r="L5072" t="str">
        <f t="shared" si="477"/>
        <v>01-</v>
      </c>
      <c r="M5072" t="str">
        <f t="shared" si="478"/>
        <v xml:space="preserve">01 </v>
      </c>
      <c r="N5072" t="e">
        <f t="shared" si="479"/>
        <v>#VALUE!</v>
      </c>
      <c r="O5072" t="b" cm="1">
        <f t="array" ref="O5072">COUNT(FIND({0,1,2,3,4,5,6,7,8,9},N5072))&gt;0</f>
        <v>0</v>
      </c>
    </row>
    <row r="5073" spans="1:15" hidden="1" x14ac:dyDescent="0.3">
      <c r="A5073" s="1" t="s">
        <v>9337</v>
      </c>
      <c r="B5073" t="s">
        <v>5530</v>
      </c>
      <c r="C5073" t="s">
        <v>5034</v>
      </c>
      <c r="D5073">
        <v>2</v>
      </c>
      <c r="E5073" t="s">
        <v>7</v>
      </c>
      <c r="I5073">
        <f t="shared" si="474"/>
        <v>1</v>
      </c>
      <c r="J5073">
        <f t="shared" si="475"/>
        <v>1</v>
      </c>
      <c r="K5073" t="str">
        <f t="shared" si="476"/>
        <v>Umsetzung</v>
      </c>
      <c r="L5073" t="str">
        <f t="shared" si="477"/>
        <v>01-</v>
      </c>
      <c r="M5073" t="str">
        <f t="shared" si="478"/>
        <v xml:space="preserve">01 </v>
      </c>
      <c r="N5073" t="e">
        <f t="shared" si="479"/>
        <v>#VALUE!</v>
      </c>
      <c r="O5073" t="b" cm="1">
        <f t="array" ref="O5073">COUNT(FIND({0,1,2,3,4,5,6,7,8,9},N5073))&gt;0</f>
        <v>0</v>
      </c>
    </row>
    <row r="5074" spans="1:15" hidden="1" x14ac:dyDescent="0.3">
      <c r="A5074" s="1" t="s">
        <v>9338</v>
      </c>
      <c r="B5074" t="s">
        <v>5532</v>
      </c>
      <c r="C5074" t="s">
        <v>5034</v>
      </c>
      <c r="D5074">
        <v>2</v>
      </c>
      <c r="E5074" t="s">
        <v>7</v>
      </c>
      <c r="I5074">
        <f t="shared" si="474"/>
        <v>1</v>
      </c>
      <c r="J5074">
        <f t="shared" si="475"/>
        <v>1</v>
      </c>
      <c r="K5074" t="str">
        <f t="shared" si="476"/>
        <v>Umsetzung</v>
      </c>
      <c r="L5074" t="str">
        <f t="shared" si="477"/>
        <v>01-</v>
      </c>
      <c r="M5074" t="str">
        <f t="shared" si="478"/>
        <v xml:space="preserve">01 </v>
      </c>
      <c r="N5074" t="e">
        <f t="shared" si="479"/>
        <v>#VALUE!</v>
      </c>
      <c r="O5074" t="b" cm="1">
        <f t="array" ref="O5074">COUNT(FIND({0,1,2,3,4,5,6,7,8,9},N5074))&gt;0</f>
        <v>0</v>
      </c>
    </row>
    <row r="5075" spans="1:15" hidden="1" x14ac:dyDescent="0.3">
      <c r="A5075" s="1" t="s">
        <v>9339</v>
      </c>
      <c r="B5075" t="s">
        <v>5534</v>
      </c>
      <c r="C5075" t="s">
        <v>5034</v>
      </c>
      <c r="D5075">
        <v>2</v>
      </c>
      <c r="E5075" t="s">
        <v>7</v>
      </c>
      <c r="I5075">
        <f t="shared" si="474"/>
        <v>1</v>
      </c>
      <c r="J5075">
        <f t="shared" si="475"/>
        <v>1</v>
      </c>
      <c r="K5075" t="str">
        <f t="shared" si="476"/>
        <v>Umsetzung</v>
      </c>
      <c r="L5075" t="str">
        <f t="shared" si="477"/>
        <v>01-</v>
      </c>
      <c r="M5075" t="str">
        <f t="shared" si="478"/>
        <v xml:space="preserve">01 </v>
      </c>
      <c r="N5075" t="e">
        <f t="shared" si="479"/>
        <v>#VALUE!</v>
      </c>
      <c r="O5075" t="b" cm="1">
        <f t="array" ref="O5075">COUNT(FIND({0,1,2,3,4,5,6,7,8,9},N5075))&gt;0</f>
        <v>0</v>
      </c>
    </row>
    <row r="5076" spans="1:15" hidden="1" x14ac:dyDescent="0.3">
      <c r="A5076" s="1" t="s">
        <v>9340</v>
      </c>
      <c r="B5076" t="s">
        <v>5536</v>
      </c>
      <c r="C5076" t="s">
        <v>5034</v>
      </c>
      <c r="D5076">
        <v>2</v>
      </c>
      <c r="E5076" t="s">
        <v>7</v>
      </c>
      <c r="I5076">
        <f t="shared" si="474"/>
        <v>1</v>
      </c>
      <c r="J5076">
        <f t="shared" si="475"/>
        <v>1</v>
      </c>
      <c r="K5076" t="str">
        <f t="shared" si="476"/>
        <v>Umsetzung</v>
      </c>
      <c r="L5076" t="str">
        <f t="shared" si="477"/>
        <v>01-</v>
      </c>
      <c r="M5076" t="str">
        <f t="shared" si="478"/>
        <v xml:space="preserve">01 </v>
      </c>
      <c r="N5076" t="e">
        <f t="shared" si="479"/>
        <v>#VALUE!</v>
      </c>
      <c r="O5076" t="b" cm="1">
        <f t="array" ref="O5076">COUNT(FIND({0,1,2,3,4,5,6,7,8,9},N5076))&gt;0</f>
        <v>0</v>
      </c>
    </row>
    <row r="5077" spans="1:15" hidden="1" x14ac:dyDescent="0.3">
      <c r="A5077" s="1" t="s">
        <v>9341</v>
      </c>
      <c r="B5077" t="s">
        <v>5538</v>
      </c>
      <c r="C5077" t="s">
        <v>5034</v>
      </c>
      <c r="D5077">
        <v>2</v>
      </c>
      <c r="E5077" t="s">
        <v>7</v>
      </c>
      <c r="I5077">
        <f t="shared" si="474"/>
        <v>1</v>
      </c>
      <c r="J5077">
        <f t="shared" si="475"/>
        <v>1</v>
      </c>
      <c r="K5077" t="str">
        <f t="shared" si="476"/>
        <v>Umsetzung</v>
      </c>
      <c r="L5077" t="str">
        <f t="shared" si="477"/>
        <v>01-</v>
      </c>
      <c r="M5077" t="str">
        <f t="shared" si="478"/>
        <v xml:space="preserve">01 </v>
      </c>
      <c r="N5077" t="e">
        <f t="shared" si="479"/>
        <v>#VALUE!</v>
      </c>
      <c r="O5077" t="b" cm="1">
        <f t="array" ref="O5077">COUNT(FIND({0,1,2,3,4,5,6,7,8,9},N5077))&gt;0</f>
        <v>0</v>
      </c>
    </row>
    <row r="5078" spans="1:15" hidden="1" x14ac:dyDescent="0.3">
      <c r="A5078" s="1" t="s">
        <v>9342</v>
      </c>
      <c r="B5078" t="s">
        <v>5540</v>
      </c>
      <c r="C5078" t="s">
        <v>5034</v>
      </c>
      <c r="D5078">
        <v>2</v>
      </c>
      <c r="E5078" t="s">
        <v>7</v>
      </c>
      <c r="I5078">
        <f t="shared" si="474"/>
        <v>1</v>
      </c>
      <c r="J5078">
        <f t="shared" si="475"/>
        <v>1</v>
      </c>
      <c r="K5078" t="str">
        <f t="shared" si="476"/>
        <v>Umsetzung</v>
      </c>
      <c r="L5078" t="str">
        <f t="shared" si="477"/>
        <v>01-</v>
      </c>
      <c r="M5078" t="str">
        <f t="shared" si="478"/>
        <v xml:space="preserve">01 </v>
      </c>
      <c r="N5078" t="e">
        <f t="shared" si="479"/>
        <v>#VALUE!</v>
      </c>
      <c r="O5078" t="b" cm="1">
        <f t="array" ref="O5078">COUNT(FIND({0,1,2,3,4,5,6,7,8,9},N5078))&gt;0</f>
        <v>0</v>
      </c>
    </row>
    <row r="5079" spans="1:15" hidden="1" x14ac:dyDescent="0.3">
      <c r="A5079" s="1" t="s">
        <v>9343</v>
      </c>
      <c r="B5079" t="s">
        <v>5542</v>
      </c>
      <c r="C5079" t="s">
        <v>5034</v>
      </c>
      <c r="D5079">
        <v>2</v>
      </c>
      <c r="E5079" t="s">
        <v>7</v>
      </c>
      <c r="I5079">
        <f t="shared" si="474"/>
        <v>1</v>
      </c>
      <c r="J5079">
        <f t="shared" si="475"/>
        <v>1</v>
      </c>
      <c r="K5079" t="str">
        <f t="shared" si="476"/>
        <v>Umsetzung</v>
      </c>
      <c r="L5079" t="str">
        <f t="shared" si="477"/>
        <v>01-</v>
      </c>
      <c r="M5079" t="str">
        <f t="shared" si="478"/>
        <v xml:space="preserve">01 </v>
      </c>
      <c r="N5079" t="e">
        <f t="shared" si="479"/>
        <v>#VALUE!</v>
      </c>
      <c r="O5079" t="b" cm="1">
        <f t="array" ref="O5079">COUNT(FIND({0,1,2,3,4,5,6,7,8,9},N5079))&gt;0</f>
        <v>0</v>
      </c>
    </row>
    <row r="5080" spans="1:15" hidden="1" x14ac:dyDescent="0.3">
      <c r="A5080" s="1" t="s">
        <v>9344</v>
      </c>
      <c r="B5080" t="s">
        <v>5544</v>
      </c>
      <c r="C5080" t="s">
        <v>5034</v>
      </c>
      <c r="D5080">
        <v>2</v>
      </c>
      <c r="E5080" t="s">
        <v>7</v>
      </c>
      <c r="I5080">
        <f t="shared" si="474"/>
        <v>1</v>
      </c>
      <c r="J5080">
        <f t="shared" si="475"/>
        <v>1</v>
      </c>
      <c r="K5080" t="str">
        <f t="shared" si="476"/>
        <v>Umsetzung</v>
      </c>
      <c r="L5080" t="str">
        <f t="shared" si="477"/>
        <v>01-</v>
      </c>
      <c r="M5080" t="str">
        <f t="shared" si="478"/>
        <v xml:space="preserve">01 </v>
      </c>
      <c r="N5080" t="e">
        <f t="shared" si="479"/>
        <v>#VALUE!</v>
      </c>
      <c r="O5080" t="b" cm="1">
        <f t="array" ref="O5080">COUNT(FIND({0,1,2,3,4,5,6,7,8,9},N5080))&gt;0</f>
        <v>0</v>
      </c>
    </row>
    <row r="5081" spans="1:15" hidden="1" x14ac:dyDescent="0.3">
      <c r="A5081" s="1" t="s">
        <v>9345</v>
      </c>
      <c r="B5081" t="s">
        <v>5546</v>
      </c>
      <c r="C5081" t="s">
        <v>5034</v>
      </c>
      <c r="D5081">
        <v>2</v>
      </c>
      <c r="E5081" t="s">
        <v>7</v>
      </c>
      <c r="I5081">
        <f t="shared" si="474"/>
        <v>1</v>
      </c>
      <c r="J5081">
        <f t="shared" si="475"/>
        <v>1</v>
      </c>
      <c r="K5081" t="str">
        <f t="shared" si="476"/>
        <v>Umsetzung</v>
      </c>
      <c r="L5081" t="str">
        <f t="shared" si="477"/>
        <v>01-</v>
      </c>
      <c r="M5081" t="str">
        <f t="shared" si="478"/>
        <v xml:space="preserve">01 </v>
      </c>
      <c r="N5081" t="e">
        <f t="shared" si="479"/>
        <v>#VALUE!</v>
      </c>
      <c r="O5081" t="b" cm="1">
        <f t="array" ref="O5081">COUNT(FIND({0,1,2,3,4,5,6,7,8,9},N5081))&gt;0</f>
        <v>0</v>
      </c>
    </row>
    <row r="5082" spans="1:15" hidden="1" x14ac:dyDescent="0.3">
      <c r="A5082" s="1" t="s">
        <v>9346</v>
      </c>
      <c r="B5082" t="s">
        <v>5548</v>
      </c>
      <c r="C5082" t="s">
        <v>5034</v>
      </c>
      <c r="D5082">
        <v>2</v>
      </c>
      <c r="E5082" t="s">
        <v>7</v>
      </c>
      <c r="I5082">
        <f t="shared" si="474"/>
        <v>1</v>
      </c>
      <c r="J5082">
        <f t="shared" si="475"/>
        <v>1</v>
      </c>
      <c r="K5082" t="str">
        <f t="shared" si="476"/>
        <v>Umsetzung</v>
      </c>
      <c r="L5082" t="str">
        <f t="shared" si="477"/>
        <v>01-</v>
      </c>
      <c r="M5082" t="str">
        <f t="shared" si="478"/>
        <v xml:space="preserve">01 </v>
      </c>
      <c r="N5082" t="e">
        <f t="shared" si="479"/>
        <v>#VALUE!</v>
      </c>
      <c r="O5082" t="b" cm="1">
        <f t="array" ref="O5082">COUNT(FIND({0,1,2,3,4,5,6,7,8,9},N5082))&gt;0</f>
        <v>0</v>
      </c>
    </row>
    <row r="5083" spans="1:15" hidden="1" x14ac:dyDescent="0.3">
      <c r="A5083" s="1" t="s">
        <v>9347</v>
      </c>
      <c r="B5083" t="s">
        <v>5550</v>
      </c>
      <c r="C5083" t="s">
        <v>5034</v>
      </c>
      <c r="D5083">
        <v>2</v>
      </c>
      <c r="E5083" t="s">
        <v>7</v>
      </c>
      <c r="I5083">
        <f t="shared" si="474"/>
        <v>1</v>
      </c>
      <c r="J5083">
        <f t="shared" si="475"/>
        <v>1</v>
      </c>
      <c r="K5083" t="str">
        <f t="shared" si="476"/>
        <v>Umsetzung</v>
      </c>
      <c r="L5083" t="str">
        <f t="shared" si="477"/>
        <v>01-</v>
      </c>
      <c r="M5083" t="str">
        <f t="shared" si="478"/>
        <v xml:space="preserve">01 </v>
      </c>
      <c r="N5083" t="e">
        <f t="shared" si="479"/>
        <v>#VALUE!</v>
      </c>
      <c r="O5083" t="b" cm="1">
        <f t="array" ref="O5083">COUNT(FIND({0,1,2,3,4,5,6,7,8,9},N5083))&gt;0</f>
        <v>0</v>
      </c>
    </row>
    <row r="5084" spans="1:15" hidden="1" x14ac:dyDescent="0.3">
      <c r="A5084" s="1" t="s">
        <v>9348</v>
      </c>
      <c r="B5084" t="s">
        <v>5552</v>
      </c>
      <c r="C5084" t="s">
        <v>5034</v>
      </c>
      <c r="D5084">
        <v>2</v>
      </c>
      <c r="E5084" t="s">
        <v>7</v>
      </c>
      <c r="I5084">
        <f t="shared" si="474"/>
        <v>1</v>
      </c>
      <c r="J5084">
        <f t="shared" si="475"/>
        <v>1</v>
      </c>
      <c r="K5084" t="str">
        <f t="shared" si="476"/>
        <v>Umsetzung</v>
      </c>
      <c r="L5084" t="str">
        <f t="shared" si="477"/>
        <v>01-</v>
      </c>
      <c r="M5084" t="str">
        <f t="shared" si="478"/>
        <v xml:space="preserve">01 </v>
      </c>
      <c r="N5084" t="e">
        <f t="shared" si="479"/>
        <v>#VALUE!</v>
      </c>
      <c r="O5084" t="b" cm="1">
        <f t="array" ref="O5084">COUNT(FIND({0,1,2,3,4,5,6,7,8,9},N5084))&gt;0</f>
        <v>0</v>
      </c>
    </row>
    <row r="5085" spans="1:15" hidden="1" x14ac:dyDescent="0.3">
      <c r="A5085" s="1" t="s">
        <v>9349</v>
      </c>
      <c r="B5085" t="s">
        <v>5554</v>
      </c>
      <c r="C5085" t="s">
        <v>5034</v>
      </c>
      <c r="D5085">
        <v>2</v>
      </c>
      <c r="E5085" t="s">
        <v>7</v>
      </c>
      <c r="I5085">
        <f t="shared" si="474"/>
        <v>1</v>
      </c>
      <c r="J5085">
        <f t="shared" si="475"/>
        <v>1</v>
      </c>
      <c r="K5085" t="str">
        <f t="shared" si="476"/>
        <v>Umsetzung</v>
      </c>
      <c r="L5085" t="str">
        <f t="shared" si="477"/>
        <v>01-</v>
      </c>
      <c r="M5085" t="str">
        <f t="shared" si="478"/>
        <v xml:space="preserve">01 </v>
      </c>
      <c r="N5085" t="e">
        <f t="shared" si="479"/>
        <v>#VALUE!</v>
      </c>
      <c r="O5085" t="b" cm="1">
        <f t="array" ref="O5085">COUNT(FIND({0,1,2,3,4,5,6,7,8,9},N5085))&gt;0</f>
        <v>0</v>
      </c>
    </row>
    <row r="5086" spans="1:15" hidden="1" x14ac:dyDescent="0.3">
      <c r="A5086" s="1" t="s">
        <v>9350</v>
      </c>
      <c r="B5086" t="s">
        <v>5556</v>
      </c>
      <c r="C5086" t="s">
        <v>5174</v>
      </c>
      <c r="D5086">
        <v>2</v>
      </c>
      <c r="E5086" t="s">
        <v>7</v>
      </c>
      <c r="I5086">
        <f t="shared" si="474"/>
        <v>1</v>
      </c>
      <c r="J5086">
        <f t="shared" si="475"/>
        <v>1</v>
      </c>
      <c r="K5086" t="str">
        <f t="shared" si="476"/>
        <v>Durchführung</v>
      </c>
      <c r="L5086" t="str">
        <f t="shared" si="477"/>
        <v>01-</v>
      </c>
      <c r="M5086" t="str">
        <f t="shared" si="478"/>
        <v xml:space="preserve">01 </v>
      </c>
      <c r="N5086" t="e">
        <f t="shared" si="479"/>
        <v>#VALUE!</v>
      </c>
      <c r="O5086" t="b" cm="1">
        <f t="array" ref="O5086">COUNT(FIND({0,1,2,3,4,5,6,7,8,9},N5086))&gt;0</f>
        <v>0</v>
      </c>
    </row>
    <row r="5087" spans="1:15" hidden="1" x14ac:dyDescent="0.3">
      <c r="A5087" s="1" t="s">
        <v>9351</v>
      </c>
      <c r="B5087" t="s">
        <v>5557</v>
      </c>
      <c r="C5087" t="s">
        <v>5034</v>
      </c>
      <c r="D5087">
        <v>2</v>
      </c>
      <c r="E5087" t="s">
        <v>7</v>
      </c>
      <c r="I5087">
        <f t="shared" si="474"/>
        <v>1</v>
      </c>
      <c r="J5087">
        <f t="shared" si="475"/>
        <v>1</v>
      </c>
      <c r="K5087" t="str">
        <f t="shared" si="476"/>
        <v>Umsetzung</v>
      </c>
      <c r="L5087" t="str">
        <f t="shared" si="477"/>
        <v>01-</v>
      </c>
      <c r="M5087" t="str">
        <f t="shared" si="478"/>
        <v xml:space="preserve">01 </v>
      </c>
      <c r="N5087" t="e">
        <f t="shared" si="479"/>
        <v>#VALUE!</v>
      </c>
      <c r="O5087" t="b" cm="1">
        <f t="array" ref="O5087">COUNT(FIND({0,1,2,3,4,5,6,7,8,9},N5087))&gt;0</f>
        <v>0</v>
      </c>
    </row>
    <row r="5088" spans="1:15" hidden="1" x14ac:dyDescent="0.3">
      <c r="A5088" s="1" t="s">
        <v>9352</v>
      </c>
      <c r="B5088" t="s">
        <v>5558</v>
      </c>
      <c r="C5088" t="s">
        <v>5034</v>
      </c>
      <c r="D5088">
        <v>2</v>
      </c>
      <c r="E5088" t="s">
        <v>7</v>
      </c>
      <c r="I5088">
        <f t="shared" si="474"/>
        <v>1</v>
      </c>
      <c r="J5088">
        <f t="shared" si="475"/>
        <v>1</v>
      </c>
      <c r="K5088" t="str">
        <f t="shared" si="476"/>
        <v>Umsetzung</v>
      </c>
      <c r="L5088" t="str">
        <f t="shared" si="477"/>
        <v>01-</v>
      </c>
      <c r="M5088" t="str">
        <f t="shared" si="478"/>
        <v xml:space="preserve">01 </v>
      </c>
      <c r="N5088" t="e">
        <f t="shared" si="479"/>
        <v>#VALUE!</v>
      </c>
      <c r="O5088" t="b" cm="1">
        <f t="array" ref="O5088">COUNT(FIND({0,1,2,3,4,5,6,7,8,9},N5088))&gt;0</f>
        <v>0</v>
      </c>
    </row>
    <row r="5089" spans="1:15" hidden="1" x14ac:dyDescent="0.3">
      <c r="A5089" s="1" t="s">
        <v>9353</v>
      </c>
      <c r="B5089" t="s">
        <v>5560</v>
      </c>
      <c r="C5089" t="s">
        <v>5034</v>
      </c>
      <c r="D5089">
        <v>2</v>
      </c>
      <c r="E5089" t="s">
        <v>7</v>
      </c>
      <c r="I5089">
        <f t="shared" si="474"/>
        <v>1</v>
      </c>
      <c r="J5089">
        <f t="shared" si="475"/>
        <v>1</v>
      </c>
      <c r="K5089" t="str">
        <f t="shared" si="476"/>
        <v>Umsetzung</v>
      </c>
      <c r="L5089" t="str">
        <f t="shared" si="477"/>
        <v>01-</v>
      </c>
      <c r="M5089" t="str">
        <f t="shared" si="478"/>
        <v xml:space="preserve">01 </v>
      </c>
      <c r="N5089" t="e">
        <f t="shared" si="479"/>
        <v>#VALUE!</v>
      </c>
      <c r="O5089" t="b" cm="1">
        <f t="array" ref="O5089">COUNT(FIND({0,1,2,3,4,5,6,7,8,9},N5089))&gt;0</f>
        <v>0</v>
      </c>
    </row>
    <row r="5090" spans="1:15" hidden="1" x14ac:dyDescent="0.3">
      <c r="A5090" s="1" t="s">
        <v>9354</v>
      </c>
      <c r="B5090" t="s">
        <v>5562</v>
      </c>
      <c r="C5090" t="s">
        <v>5034</v>
      </c>
      <c r="D5090">
        <v>2</v>
      </c>
      <c r="E5090" t="s">
        <v>7</v>
      </c>
      <c r="I5090">
        <f t="shared" si="474"/>
        <v>1</v>
      </c>
      <c r="J5090">
        <f t="shared" si="475"/>
        <v>1</v>
      </c>
      <c r="K5090" t="str">
        <f t="shared" si="476"/>
        <v>Umsetzung</v>
      </c>
      <c r="L5090" t="str">
        <f t="shared" si="477"/>
        <v>01-</v>
      </c>
      <c r="M5090" t="str">
        <f t="shared" si="478"/>
        <v xml:space="preserve">01 </v>
      </c>
      <c r="N5090" t="e">
        <f t="shared" si="479"/>
        <v>#VALUE!</v>
      </c>
      <c r="O5090" t="b" cm="1">
        <f t="array" ref="O5090">COUNT(FIND({0,1,2,3,4,5,6,7,8,9},N5090))&gt;0</f>
        <v>0</v>
      </c>
    </row>
    <row r="5091" spans="1:15" hidden="1" x14ac:dyDescent="0.3">
      <c r="A5091" s="1" t="s">
        <v>9355</v>
      </c>
      <c r="B5091" t="s">
        <v>5564</v>
      </c>
      <c r="C5091" t="s">
        <v>5034</v>
      </c>
      <c r="D5091">
        <v>2</v>
      </c>
      <c r="E5091" t="s">
        <v>7</v>
      </c>
      <c r="I5091">
        <f t="shared" si="474"/>
        <v>1</v>
      </c>
      <c r="J5091">
        <f t="shared" si="475"/>
        <v>1</v>
      </c>
      <c r="K5091" t="str">
        <f t="shared" si="476"/>
        <v>Umsetzung</v>
      </c>
      <c r="L5091" t="str">
        <f t="shared" si="477"/>
        <v>01-</v>
      </c>
      <c r="M5091" t="str">
        <f t="shared" si="478"/>
        <v xml:space="preserve">01 </v>
      </c>
      <c r="N5091" t="e">
        <f t="shared" si="479"/>
        <v>#VALUE!</v>
      </c>
      <c r="O5091" t="b" cm="1">
        <f t="array" ref="O5091">COUNT(FIND({0,1,2,3,4,5,6,7,8,9},N5091))&gt;0</f>
        <v>0</v>
      </c>
    </row>
    <row r="5092" spans="1:15" hidden="1" x14ac:dyDescent="0.3">
      <c r="A5092" s="1" t="s">
        <v>9356</v>
      </c>
      <c r="B5092" t="s">
        <v>5566</v>
      </c>
      <c r="C5092" t="s">
        <v>5174</v>
      </c>
      <c r="D5092">
        <v>2</v>
      </c>
      <c r="E5092" t="s">
        <v>7</v>
      </c>
      <c r="I5092">
        <f t="shared" si="474"/>
        <v>1</v>
      </c>
      <c r="J5092">
        <f t="shared" si="475"/>
        <v>1</v>
      </c>
      <c r="K5092" t="str">
        <f t="shared" si="476"/>
        <v>Durchführung</v>
      </c>
      <c r="L5092" t="str">
        <f t="shared" si="477"/>
        <v>01-</v>
      </c>
      <c r="M5092" t="str">
        <f t="shared" si="478"/>
        <v xml:space="preserve">01 </v>
      </c>
      <c r="N5092" t="e">
        <f t="shared" si="479"/>
        <v>#VALUE!</v>
      </c>
      <c r="O5092" t="b" cm="1">
        <f t="array" ref="O5092">COUNT(FIND({0,1,2,3,4,5,6,7,8,9},N5092))&gt;0</f>
        <v>0</v>
      </c>
    </row>
    <row r="5093" spans="1:15" hidden="1" x14ac:dyDescent="0.3">
      <c r="A5093" s="1" t="s">
        <v>9357</v>
      </c>
      <c r="B5093" t="s">
        <v>5568</v>
      </c>
      <c r="C5093" t="s">
        <v>5034</v>
      </c>
      <c r="D5093">
        <v>2</v>
      </c>
      <c r="E5093" t="s">
        <v>7</v>
      </c>
      <c r="I5093">
        <f t="shared" si="474"/>
        <v>1</v>
      </c>
      <c r="J5093">
        <f t="shared" si="475"/>
        <v>1</v>
      </c>
      <c r="K5093" t="str">
        <f t="shared" si="476"/>
        <v>Umsetzung</v>
      </c>
      <c r="L5093" t="str">
        <f t="shared" si="477"/>
        <v>01-</v>
      </c>
      <c r="M5093" t="str">
        <f t="shared" si="478"/>
        <v xml:space="preserve">01 </v>
      </c>
      <c r="N5093" t="e">
        <f t="shared" si="479"/>
        <v>#VALUE!</v>
      </c>
      <c r="O5093" t="b" cm="1">
        <f t="array" ref="O5093">COUNT(FIND({0,1,2,3,4,5,6,7,8,9},N5093))&gt;0</f>
        <v>0</v>
      </c>
    </row>
    <row r="5094" spans="1:15" hidden="1" x14ac:dyDescent="0.3">
      <c r="A5094" s="1" t="s">
        <v>9358</v>
      </c>
      <c r="B5094" t="s">
        <v>5570</v>
      </c>
      <c r="C5094" t="s">
        <v>5034</v>
      </c>
      <c r="D5094">
        <v>2</v>
      </c>
      <c r="E5094" t="s">
        <v>7</v>
      </c>
      <c r="I5094">
        <f t="shared" si="474"/>
        <v>1</v>
      </c>
      <c r="J5094">
        <f t="shared" si="475"/>
        <v>1</v>
      </c>
      <c r="K5094" t="str">
        <f t="shared" si="476"/>
        <v>Umsetzung</v>
      </c>
      <c r="L5094" t="str">
        <f t="shared" si="477"/>
        <v>01-</v>
      </c>
      <c r="M5094" t="str">
        <f t="shared" si="478"/>
        <v xml:space="preserve">01 </v>
      </c>
      <c r="N5094" t="e">
        <f t="shared" si="479"/>
        <v>#VALUE!</v>
      </c>
      <c r="O5094" t="b" cm="1">
        <f t="array" ref="O5094">COUNT(FIND({0,1,2,3,4,5,6,7,8,9},N5094))&gt;0</f>
        <v>0</v>
      </c>
    </row>
    <row r="5095" spans="1:15" hidden="1" x14ac:dyDescent="0.3">
      <c r="A5095" s="1" t="s">
        <v>9359</v>
      </c>
      <c r="B5095" t="s">
        <v>5572</v>
      </c>
      <c r="C5095" t="s">
        <v>5034</v>
      </c>
      <c r="D5095">
        <v>2</v>
      </c>
      <c r="E5095" t="s">
        <v>7</v>
      </c>
      <c r="I5095">
        <f t="shared" si="474"/>
        <v>1</v>
      </c>
      <c r="J5095">
        <f t="shared" si="475"/>
        <v>1</v>
      </c>
      <c r="K5095" t="str">
        <f t="shared" si="476"/>
        <v>Umsetzung</v>
      </c>
      <c r="L5095" t="str">
        <f t="shared" si="477"/>
        <v>01-</v>
      </c>
      <c r="M5095" t="str">
        <f t="shared" si="478"/>
        <v xml:space="preserve">01 </v>
      </c>
      <c r="N5095" t="e">
        <f t="shared" si="479"/>
        <v>#VALUE!</v>
      </c>
      <c r="O5095" t="b" cm="1">
        <f t="array" ref="O5095">COUNT(FIND({0,1,2,3,4,5,6,7,8,9},N5095))&gt;0</f>
        <v>0</v>
      </c>
    </row>
    <row r="5096" spans="1:15" hidden="1" x14ac:dyDescent="0.3">
      <c r="A5096" s="1" t="s">
        <v>9360</v>
      </c>
      <c r="B5096" t="s">
        <v>5574</v>
      </c>
      <c r="C5096" t="s">
        <v>5034</v>
      </c>
      <c r="D5096">
        <v>2</v>
      </c>
      <c r="E5096" t="s">
        <v>7</v>
      </c>
      <c r="I5096">
        <f t="shared" si="474"/>
        <v>1</v>
      </c>
      <c r="J5096">
        <f t="shared" si="475"/>
        <v>1</v>
      </c>
      <c r="K5096" t="str">
        <f t="shared" si="476"/>
        <v>Umsetzung</v>
      </c>
      <c r="L5096" t="str">
        <f t="shared" si="477"/>
        <v>01-</v>
      </c>
      <c r="M5096" t="str">
        <f t="shared" si="478"/>
        <v xml:space="preserve">01 </v>
      </c>
      <c r="N5096" t="e">
        <f t="shared" si="479"/>
        <v>#VALUE!</v>
      </c>
      <c r="O5096" t="b" cm="1">
        <f t="array" ref="O5096">COUNT(FIND({0,1,2,3,4,5,6,7,8,9},N5096))&gt;0</f>
        <v>0</v>
      </c>
    </row>
    <row r="5097" spans="1:15" hidden="1" x14ac:dyDescent="0.3">
      <c r="A5097" s="1" t="s">
        <v>9361</v>
      </c>
      <c r="B5097" t="s">
        <v>5575</v>
      </c>
      <c r="C5097" t="s">
        <v>5034</v>
      </c>
      <c r="D5097">
        <v>2</v>
      </c>
      <c r="E5097" t="s">
        <v>7</v>
      </c>
      <c r="I5097">
        <f t="shared" si="474"/>
        <v>1</v>
      </c>
      <c r="J5097">
        <f t="shared" si="475"/>
        <v>1</v>
      </c>
      <c r="K5097" t="str">
        <f t="shared" si="476"/>
        <v>Umsetzung</v>
      </c>
      <c r="L5097" t="str">
        <f t="shared" si="477"/>
        <v>01-</v>
      </c>
      <c r="M5097" t="str">
        <f t="shared" si="478"/>
        <v xml:space="preserve">01 </v>
      </c>
      <c r="N5097" t="e">
        <f t="shared" si="479"/>
        <v>#VALUE!</v>
      </c>
      <c r="O5097" t="b" cm="1">
        <f t="array" ref="O5097">COUNT(FIND({0,1,2,3,4,5,6,7,8,9},N5097))&gt;0</f>
        <v>0</v>
      </c>
    </row>
    <row r="5098" spans="1:15" hidden="1" x14ac:dyDescent="0.3">
      <c r="A5098" s="1" t="s">
        <v>9362</v>
      </c>
      <c r="B5098" t="s">
        <v>5577</v>
      </c>
      <c r="C5098" t="s">
        <v>5034</v>
      </c>
      <c r="D5098">
        <v>2</v>
      </c>
      <c r="E5098" t="s">
        <v>7</v>
      </c>
      <c r="I5098">
        <f t="shared" si="474"/>
        <v>1</v>
      </c>
      <c r="J5098">
        <f t="shared" si="475"/>
        <v>1</v>
      </c>
      <c r="K5098" t="str">
        <f t="shared" si="476"/>
        <v>Umsetzung</v>
      </c>
      <c r="L5098" t="str">
        <f t="shared" si="477"/>
        <v>01-</v>
      </c>
      <c r="M5098" t="str">
        <f t="shared" si="478"/>
        <v xml:space="preserve">01 </v>
      </c>
      <c r="N5098" t="e">
        <f t="shared" si="479"/>
        <v>#VALUE!</v>
      </c>
      <c r="O5098" t="b" cm="1">
        <f t="array" ref="O5098">COUNT(FIND({0,1,2,3,4,5,6,7,8,9},N5098))&gt;0</f>
        <v>0</v>
      </c>
    </row>
    <row r="5099" spans="1:15" hidden="1" x14ac:dyDescent="0.3">
      <c r="A5099" s="1" t="s">
        <v>9363</v>
      </c>
      <c r="B5099" t="s">
        <v>5579</v>
      </c>
      <c r="C5099" t="s">
        <v>5034</v>
      </c>
      <c r="D5099">
        <v>2</v>
      </c>
      <c r="E5099" t="s">
        <v>7</v>
      </c>
      <c r="I5099">
        <f t="shared" si="474"/>
        <v>1</v>
      </c>
      <c r="J5099">
        <f t="shared" si="475"/>
        <v>1</v>
      </c>
      <c r="K5099" t="str">
        <f t="shared" si="476"/>
        <v>Umsetzung</v>
      </c>
      <c r="L5099" t="str">
        <f t="shared" si="477"/>
        <v>01-</v>
      </c>
      <c r="M5099" t="str">
        <f t="shared" si="478"/>
        <v xml:space="preserve">01 </v>
      </c>
      <c r="N5099" t="e">
        <f t="shared" si="479"/>
        <v>#VALUE!</v>
      </c>
      <c r="O5099" t="b" cm="1">
        <f t="array" ref="O5099">COUNT(FIND({0,1,2,3,4,5,6,7,8,9},N5099))&gt;0</f>
        <v>0</v>
      </c>
    </row>
    <row r="5100" spans="1:15" hidden="1" x14ac:dyDescent="0.3">
      <c r="A5100" s="1" t="s">
        <v>9364</v>
      </c>
      <c r="B5100" t="s">
        <v>5581</v>
      </c>
      <c r="C5100" t="s">
        <v>5034</v>
      </c>
      <c r="D5100">
        <v>2</v>
      </c>
      <c r="E5100" t="s">
        <v>7</v>
      </c>
      <c r="I5100">
        <f t="shared" si="474"/>
        <v>1</v>
      </c>
      <c r="J5100">
        <f t="shared" si="475"/>
        <v>1</v>
      </c>
      <c r="K5100" t="str">
        <f t="shared" si="476"/>
        <v>Umsetzung</v>
      </c>
      <c r="L5100" t="str">
        <f t="shared" si="477"/>
        <v>01-</v>
      </c>
      <c r="M5100" t="str">
        <f t="shared" si="478"/>
        <v xml:space="preserve">01 </v>
      </c>
      <c r="N5100" t="e">
        <f t="shared" si="479"/>
        <v>#VALUE!</v>
      </c>
      <c r="O5100" t="b" cm="1">
        <f t="array" ref="O5100">COUNT(FIND({0,1,2,3,4,5,6,7,8,9},N5100))&gt;0</f>
        <v>0</v>
      </c>
    </row>
    <row r="5101" spans="1:15" hidden="1" x14ac:dyDescent="0.3">
      <c r="A5101" s="1" t="s">
        <v>9365</v>
      </c>
      <c r="B5101" t="s">
        <v>5583</v>
      </c>
      <c r="C5101" t="s">
        <v>5034</v>
      </c>
      <c r="D5101">
        <v>2</v>
      </c>
      <c r="E5101" t="s">
        <v>7</v>
      </c>
      <c r="I5101">
        <f t="shared" si="474"/>
        <v>1</v>
      </c>
      <c r="J5101">
        <f t="shared" si="475"/>
        <v>1</v>
      </c>
      <c r="K5101" t="str">
        <f t="shared" si="476"/>
        <v>Umsetzung</v>
      </c>
      <c r="L5101" t="str">
        <f t="shared" si="477"/>
        <v>01-</v>
      </c>
      <c r="M5101" t="str">
        <f t="shared" si="478"/>
        <v xml:space="preserve">01 </v>
      </c>
      <c r="N5101" t="e">
        <f t="shared" si="479"/>
        <v>#VALUE!</v>
      </c>
      <c r="O5101" t="b" cm="1">
        <f t="array" ref="O5101">COUNT(FIND({0,1,2,3,4,5,6,7,8,9},N5101))&gt;0</f>
        <v>0</v>
      </c>
    </row>
    <row r="5102" spans="1:15" hidden="1" x14ac:dyDescent="0.3">
      <c r="A5102" s="1" t="s">
        <v>9366</v>
      </c>
      <c r="B5102" t="s">
        <v>5585</v>
      </c>
      <c r="C5102" t="s">
        <v>5034</v>
      </c>
      <c r="D5102">
        <v>2</v>
      </c>
      <c r="E5102" t="s">
        <v>7</v>
      </c>
      <c r="I5102">
        <f t="shared" si="474"/>
        <v>1</v>
      </c>
      <c r="J5102">
        <f t="shared" si="475"/>
        <v>1</v>
      </c>
      <c r="K5102" t="str">
        <f t="shared" si="476"/>
        <v>Umsetzung</v>
      </c>
      <c r="L5102" t="str">
        <f t="shared" si="477"/>
        <v>01-</v>
      </c>
      <c r="M5102" t="str">
        <f t="shared" si="478"/>
        <v xml:space="preserve">01 </v>
      </c>
      <c r="N5102" t="e">
        <f t="shared" si="479"/>
        <v>#VALUE!</v>
      </c>
      <c r="O5102" t="b" cm="1">
        <f t="array" ref="O5102">COUNT(FIND({0,1,2,3,4,5,6,7,8,9},N5102))&gt;0</f>
        <v>0</v>
      </c>
    </row>
    <row r="5103" spans="1:15" hidden="1" x14ac:dyDescent="0.3">
      <c r="A5103" s="1" t="s">
        <v>9367</v>
      </c>
      <c r="B5103" t="s">
        <v>5586</v>
      </c>
      <c r="C5103" t="s">
        <v>5034</v>
      </c>
      <c r="D5103">
        <v>2</v>
      </c>
      <c r="E5103" t="s">
        <v>7</v>
      </c>
      <c r="I5103">
        <f t="shared" si="474"/>
        <v>1</v>
      </c>
      <c r="J5103">
        <f t="shared" si="475"/>
        <v>1</v>
      </c>
      <c r="K5103" t="str">
        <f t="shared" si="476"/>
        <v>Umsetzung</v>
      </c>
      <c r="L5103" t="str">
        <f t="shared" si="477"/>
        <v>01-</v>
      </c>
      <c r="M5103" t="str">
        <f t="shared" si="478"/>
        <v xml:space="preserve">01 </v>
      </c>
      <c r="N5103" t="e">
        <f t="shared" si="479"/>
        <v>#VALUE!</v>
      </c>
      <c r="O5103" t="b" cm="1">
        <f t="array" ref="O5103">COUNT(FIND({0,1,2,3,4,5,6,7,8,9},N5103))&gt;0</f>
        <v>0</v>
      </c>
    </row>
    <row r="5104" spans="1:15" hidden="1" x14ac:dyDescent="0.3">
      <c r="A5104" s="1" t="s">
        <v>9368</v>
      </c>
      <c r="B5104" t="s">
        <v>5587</v>
      </c>
      <c r="C5104" t="s">
        <v>5174</v>
      </c>
      <c r="D5104">
        <v>2</v>
      </c>
      <c r="E5104" t="s">
        <v>7</v>
      </c>
      <c r="I5104">
        <f t="shared" si="474"/>
        <v>1</v>
      </c>
      <c r="J5104">
        <f t="shared" si="475"/>
        <v>1</v>
      </c>
      <c r="K5104" t="str">
        <f t="shared" si="476"/>
        <v>Durchführung</v>
      </c>
      <c r="L5104" t="str">
        <f t="shared" si="477"/>
        <v>01-</v>
      </c>
      <c r="M5104" t="str">
        <f t="shared" si="478"/>
        <v xml:space="preserve">01 </v>
      </c>
      <c r="N5104" t="e">
        <f t="shared" si="479"/>
        <v>#VALUE!</v>
      </c>
      <c r="O5104" t="b" cm="1">
        <f t="array" ref="O5104">COUNT(FIND({0,1,2,3,4,5,6,7,8,9},N5104))&gt;0</f>
        <v>0</v>
      </c>
    </row>
    <row r="5105" spans="1:15" hidden="1" x14ac:dyDescent="0.3">
      <c r="A5105" s="1" t="s">
        <v>9369</v>
      </c>
      <c r="B5105" t="s">
        <v>5589</v>
      </c>
      <c r="C5105" t="s">
        <v>5174</v>
      </c>
      <c r="D5105">
        <v>2</v>
      </c>
      <c r="E5105" t="s">
        <v>7</v>
      </c>
      <c r="I5105">
        <f t="shared" si="474"/>
        <v>1</v>
      </c>
      <c r="J5105">
        <f t="shared" si="475"/>
        <v>1</v>
      </c>
      <c r="K5105" t="str">
        <f t="shared" si="476"/>
        <v>Durchführung</v>
      </c>
      <c r="L5105" t="str">
        <f t="shared" si="477"/>
        <v>01-</v>
      </c>
      <c r="M5105" t="str">
        <f t="shared" si="478"/>
        <v xml:space="preserve">01 </v>
      </c>
      <c r="N5105" t="e">
        <f t="shared" si="479"/>
        <v>#VALUE!</v>
      </c>
      <c r="O5105" t="b" cm="1">
        <f t="array" ref="O5105">COUNT(FIND({0,1,2,3,4,5,6,7,8,9},N5105))&gt;0</f>
        <v>0</v>
      </c>
    </row>
    <row r="5106" spans="1:15" hidden="1" x14ac:dyDescent="0.3">
      <c r="A5106" s="1" t="s">
        <v>9370</v>
      </c>
      <c r="B5106" t="s">
        <v>5591</v>
      </c>
      <c r="C5106" t="s">
        <v>5174</v>
      </c>
      <c r="D5106">
        <v>2</v>
      </c>
      <c r="E5106" t="s">
        <v>7</v>
      </c>
      <c r="I5106">
        <f t="shared" si="474"/>
        <v>1</v>
      </c>
      <c r="J5106">
        <f t="shared" si="475"/>
        <v>1</v>
      </c>
      <c r="K5106" t="str">
        <f t="shared" si="476"/>
        <v>Durchführung</v>
      </c>
      <c r="L5106" t="str">
        <f t="shared" si="477"/>
        <v>01-</v>
      </c>
      <c r="M5106" t="str">
        <f t="shared" si="478"/>
        <v xml:space="preserve">01 </v>
      </c>
      <c r="N5106" t="e">
        <f t="shared" si="479"/>
        <v>#VALUE!</v>
      </c>
      <c r="O5106" t="b" cm="1">
        <f t="array" ref="O5106">COUNT(FIND({0,1,2,3,4,5,6,7,8,9},N5106))&gt;0</f>
        <v>0</v>
      </c>
    </row>
    <row r="5107" spans="1:15" hidden="1" x14ac:dyDescent="0.3">
      <c r="A5107" s="1" t="s">
        <v>9371</v>
      </c>
      <c r="B5107" t="s">
        <v>5593</v>
      </c>
      <c r="C5107" t="s">
        <v>5034</v>
      </c>
      <c r="D5107">
        <v>2</v>
      </c>
      <c r="E5107" t="s">
        <v>7</v>
      </c>
      <c r="I5107">
        <f t="shared" si="474"/>
        <v>1</v>
      </c>
      <c r="J5107">
        <f t="shared" si="475"/>
        <v>1</v>
      </c>
      <c r="K5107" t="str">
        <f t="shared" si="476"/>
        <v>Umsetzung</v>
      </c>
      <c r="L5107" t="str">
        <f t="shared" si="477"/>
        <v>01-</v>
      </c>
      <c r="M5107" t="str">
        <f t="shared" si="478"/>
        <v xml:space="preserve">01 </v>
      </c>
      <c r="N5107" t="e">
        <f t="shared" si="479"/>
        <v>#VALUE!</v>
      </c>
      <c r="O5107" t="b" cm="1">
        <f t="array" ref="O5107">COUNT(FIND({0,1,2,3,4,5,6,7,8,9},N5107))&gt;0</f>
        <v>0</v>
      </c>
    </row>
    <row r="5108" spans="1:15" hidden="1" x14ac:dyDescent="0.3">
      <c r="A5108" s="1" t="s">
        <v>9372</v>
      </c>
      <c r="B5108" t="s">
        <v>5595</v>
      </c>
      <c r="C5108" t="s">
        <v>5034</v>
      </c>
      <c r="D5108">
        <v>2</v>
      </c>
      <c r="E5108" t="s">
        <v>7</v>
      </c>
      <c r="I5108">
        <f t="shared" si="474"/>
        <v>1</v>
      </c>
      <c r="J5108">
        <f t="shared" si="475"/>
        <v>1</v>
      </c>
      <c r="K5108" t="str">
        <f t="shared" si="476"/>
        <v>Umsetzung</v>
      </c>
      <c r="L5108" t="str">
        <f t="shared" si="477"/>
        <v>01-</v>
      </c>
      <c r="M5108" t="str">
        <f t="shared" si="478"/>
        <v xml:space="preserve">01 </v>
      </c>
      <c r="N5108" t="e">
        <f t="shared" si="479"/>
        <v>#VALUE!</v>
      </c>
      <c r="O5108" t="b" cm="1">
        <f t="array" ref="O5108">COUNT(FIND({0,1,2,3,4,5,6,7,8,9},N5108))&gt;0</f>
        <v>0</v>
      </c>
    </row>
    <row r="5109" spans="1:15" hidden="1" x14ac:dyDescent="0.3">
      <c r="A5109" s="1" t="s">
        <v>9373</v>
      </c>
      <c r="B5109" t="s">
        <v>5597</v>
      </c>
      <c r="C5109" t="s">
        <v>5174</v>
      </c>
      <c r="D5109">
        <v>2</v>
      </c>
      <c r="E5109" t="s">
        <v>7</v>
      </c>
      <c r="I5109">
        <f t="shared" si="474"/>
        <v>1</v>
      </c>
      <c r="J5109">
        <f t="shared" si="475"/>
        <v>1</v>
      </c>
      <c r="K5109" t="str">
        <f t="shared" si="476"/>
        <v>Durchführung</v>
      </c>
      <c r="L5109" t="str">
        <f t="shared" si="477"/>
        <v>01-</v>
      </c>
      <c r="M5109" t="str">
        <f t="shared" si="478"/>
        <v xml:space="preserve">01 </v>
      </c>
      <c r="N5109" t="e">
        <f t="shared" si="479"/>
        <v>#VALUE!</v>
      </c>
      <c r="O5109" t="b" cm="1">
        <f t="array" ref="O5109">COUNT(FIND({0,1,2,3,4,5,6,7,8,9},N5109))&gt;0</f>
        <v>0</v>
      </c>
    </row>
    <row r="5110" spans="1:15" hidden="1" x14ac:dyDescent="0.3">
      <c r="A5110" s="1" t="s">
        <v>9374</v>
      </c>
      <c r="B5110" t="s">
        <v>5599</v>
      </c>
      <c r="C5110" t="s">
        <v>5174</v>
      </c>
      <c r="D5110">
        <v>2</v>
      </c>
      <c r="E5110" t="s">
        <v>7</v>
      </c>
      <c r="I5110">
        <f t="shared" si="474"/>
        <v>1</v>
      </c>
      <c r="J5110">
        <f t="shared" si="475"/>
        <v>1</v>
      </c>
      <c r="K5110" t="str">
        <f t="shared" si="476"/>
        <v>Durchführung</v>
      </c>
      <c r="L5110" t="str">
        <f t="shared" si="477"/>
        <v>01-</v>
      </c>
      <c r="M5110" t="str">
        <f t="shared" si="478"/>
        <v xml:space="preserve">01 </v>
      </c>
      <c r="N5110" t="e">
        <f t="shared" si="479"/>
        <v>#VALUE!</v>
      </c>
      <c r="O5110" t="b" cm="1">
        <f t="array" ref="O5110">COUNT(FIND({0,1,2,3,4,5,6,7,8,9},N5110))&gt;0</f>
        <v>0</v>
      </c>
    </row>
    <row r="5111" spans="1:15" hidden="1" x14ac:dyDescent="0.3">
      <c r="A5111" s="1" t="s">
        <v>9375</v>
      </c>
      <c r="B5111" t="s">
        <v>5601</v>
      </c>
      <c r="C5111" t="s">
        <v>5034</v>
      </c>
      <c r="D5111">
        <v>2</v>
      </c>
      <c r="E5111" t="s">
        <v>7</v>
      </c>
      <c r="I5111">
        <f t="shared" si="474"/>
        <v>1</v>
      </c>
      <c r="J5111">
        <f t="shared" si="475"/>
        <v>1</v>
      </c>
      <c r="K5111" t="str">
        <f t="shared" si="476"/>
        <v>Umsetzung</v>
      </c>
      <c r="L5111" t="str">
        <f t="shared" si="477"/>
        <v>01-</v>
      </c>
      <c r="M5111" t="str">
        <f t="shared" si="478"/>
        <v xml:space="preserve">01 </v>
      </c>
      <c r="N5111" t="e">
        <f t="shared" si="479"/>
        <v>#VALUE!</v>
      </c>
      <c r="O5111" t="b" cm="1">
        <f t="array" ref="O5111">COUNT(FIND({0,1,2,3,4,5,6,7,8,9},N5111))&gt;0</f>
        <v>0</v>
      </c>
    </row>
    <row r="5112" spans="1:15" hidden="1" x14ac:dyDescent="0.3">
      <c r="A5112" s="1" t="s">
        <v>9376</v>
      </c>
      <c r="B5112" t="s">
        <v>5603</v>
      </c>
      <c r="C5112" t="s">
        <v>5174</v>
      </c>
      <c r="D5112">
        <v>2</v>
      </c>
      <c r="E5112" t="s">
        <v>7</v>
      </c>
      <c r="I5112">
        <f t="shared" si="474"/>
        <v>1</v>
      </c>
      <c r="J5112">
        <f t="shared" si="475"/>
        <v>1</v>
      </c>
      <c r="K5112" t="str">
        <f t="shared" si="476"/>
        <v>Durchführung</v>
      </c>
      <c r="L5112" t="str">
        <f t="shared" si="477"/>
        <v>01-</v>
      </c>
      <c r="M5112" t="str">
        <f t="shared" si="478"/>
        <v xml:space="preserve">01 </v>
      </c>
      <c r="N5112" t="e">
        <f t="shared" si="479"/>
        <v>#VALUE!</v>
      </c>
      <c r="O5112" t="b" cm="1">
        <f t="array" ref="O5112">COUNT(FIND({0,1,2,3,4,5,6,7,8,9},N5112))&gt;0</f>
        <v>0</v>
      </c>
    </row>
    <row r="5113" spans="1:15" hidden="1" x14ac:dyDescent="0.3">
      <c r="A5113" s="1" t="s">
        <v>9377</v>
      </c>
      <c r="B5113" t="s">
        <v>5605</v>
      </c>
      <c r="C5113" t="s">
        <v>5174</v>
      </c>
      <c r="D5113">
        <v>2</v>
      </c>
      <c r="E5113" t="s">
        <v>7</v>
      </c>
      <c r="I5113">
        <f t="shared" si="474"/>
        <v>1</v>
      </c>
      <c r="J5113">
        <f t="shared" si="475"/>
        <v>1</v>
      </c>
      <c r="K5113" t="str">
        <f t="shared" si="476"/>
        <v>Durchführung</v>
      </c>
      <c r="L5113" t="str">
        <f t="shared" si="477"/>
        <v>01-</v>
      </c>
      <c r="M5113" t="str">
        <f t="shared" si="478"/>
        <v xml:space="preserve">01 </v>
      </c>
      <c r="N5113" t="e">
        <f t="shared" si="479"/>
        <v>#VALUE!</v>
      </c>
      <c r="O5113" t="b" cm="1">
        <f t="array" ref="O5113">COUNT(FIND({0,1,2,3,4,5,6,7,8,9},N5113))&gt;0</f>
        <v>0</v>
      </c>
    </row>
    <row r="5114" spans="1:15" hidden="1" x14ac:dyDescent="0.3">
      <c r="A5114" s="1" t="s">
        <v>9378</v>
      </c>
      <c r="B5114" t="s">
        <v>5607</v>
      </c>
      <c r="C5114" t="s">
        <v>5034</v>
      </c>
      <c r="D5114">
        <v>2</v>
      </c>
      <c r="E5114" t="s">
        <v>7</v>
      </c>
      <c r="I5114">
        <f t="shared" si="474"/>
        <v>1</v>
      </c>
      <c r="J5114">
        <f t="shared" si="475"/>
        <v>1</v>
      </c>
      <c r="K5114" t="str">
        <f t="shared" si="476"/>
        <v>Umsetzung</v>
      </c>
      <c r="L5114" t="str">
        <f t="shared" si="477"/>
        <v>01-</v>
      </c>
      <c r="M5114" t="str">
        <f t="shared" si="478"/>
        <v xml:space="preserve">01 </v>
      </c>
      <c r="N5114" t="e">
        <f t="shared" si="479"/>
        <v>#VALUE!</v>
      </c>
      <c r="O5114" t="b" cm="1">
        <f t="array" ref="O5114">COUNT(FIND({0,1,2,3,4,5,6,7,8,9},N5114))&gt;0</f>
        <v>0</v>
      </c>
    </row>
    <row r="5115" spans="1:15" hidden="1" x14ac:dyDescent="0.3">
      <c r="A5115" s="1" t="s">
        <v>9379</v>
      </c>
      <c r="B5115" t="s">
        <v>5609</v>
      </c>
      <c r="C5115" t="s">
        <v>5034</v>
      </c>
      <c r="D5115">
        <v>2</v>
      </c>
      <c r="E5115" t="s">
        <v>7</v>
      </c>
      <c r="I5115">
        <f t="shared" si="474"/>
        <v>1</v>
      </c>
      <c r="J5115">
        <f t="shared" si="475"/>
        <v>1</v>
      </c>
      <c r="K5115" t="str">
        <f t="shared" si="476"/>
        <v>Umsetzung</v>
      </c>
      <c r="L5115" t="str">
        <f t="shared" si="477"/>
        <v>01-</v>
      </c>
      <c r="M5115" t="str">
        <f t="shared" si="478"/>
        <v xml:space="preserve">01 </v>
      </c>
      <c r="N5115" t="e">
        <f t="shared" si="479"/>
        <v>#VALUE!</v>
      </c>
      <c r="O5115" t="b" cm="1">
        <f t="array" ref="O5115">COUNT(FIND({0,1,2,3,4,5,6,7,8,9},N5115))&gt;0</f>
        <v>0</v>
      </c>
    </row>
    <row r="5116" spans="1:15" hidden="1" x14ac:dyDescent="0.3">
      <c r="A5116" s="1" t="s">
        <v>9380</v>
      </c>
      <c r="B5116" t="s">
        <v>5611</v>
      </c>
      <c r="C5116" t="s">
        <v>5034</v>
      </c>
      <c r="D5116">
        <v>2</v>
      </c>
      <c r="E5116" t="s">
        <v>7</v>
      </c>
      <c r="I5116">
        <f t="shared" si="474"/>
        <v>1</v>
      </c>
      <c r="J5116">
        <f t="shared" si="475"/>
        <v>1</v>
      </c>
      <c r="K5116" t="str">
        <f t="shared" si="476"/>
        <v>Umsetzung</v>
      </c>
      <c r="L5116" t="str">
        <f t="shared" si="477"/>
        <v>01-</v>
      </c>
      <c r="M5116" t="str">
        <f t="shared" si="478"/>
        <v xml:space="preserve">01 </v>
      </c>
      <c r="N5116" t="e">
        <f t="shared" si="479"/>
        <v>#VALUE!</v>
      </c>
      <c r="O5116" t="b" cm="1">
        <f t="array" ref="O5116">COUNT(FIND({0,1,2,3,4,5,6,7,8,9},N5116))&gt;0</f>
        <v>0</v>
      </c>
    </row>
    <row r="5117" spans="1:15" hidden="1" x14ac:dyDescent="0.3">
      <c r="A5117" s="1" t="s">
        <v>9381</v>
      </c>
      <c r="B5117" t="s">
        <v>5613</v>
      </c>
      <c r="C5117" t="s">
        <v>5034</v>
      </c>
      <c r="D5117">
        <v>2</v>
      </c>
      <c r="E5117" t="s">
        <v>7</v>
      </c>
      <c r="I5117">
        <f t="shared" si="474"/>
        <v>1</v>
      </c>
      <c r="J5117">
        <f t="shared" si="475"/>
        <v>1</v>
      </c>
      <c r="K5117" t="str">
        <f t="shared" si="476"/>
        <v>Umsetzung</v>
      </c>
      <c r="L5117" t="str">
        <f t="shared" si="477"/>
        <v>01-</v>
      </c>
      <c r="M5117" t="str">
        <f t="shared" si="478"/>
        <v xml:space="preserve">01 </v>
      </c>
      <c r="N5117" t="e">
        <f t="shared" si="479"/>
        <v>#VALUE!</v>
      </c>
      <c r="O5117" t="b" cm="1">
        <f t="array" ref="O5117">COUNT(FIND({0,1,2,3,4,5,6,7,8,9},N5117))&gt;0</f>
        <v>0</v>
      </c>
    </row>
    <row r="5118" spans="1:15" hidden="1" x14ac:dyDescent="0.3">
      <c r="A5118" s="1" t="s">
        <v>9382</v>
      </c>
      <c r="B5118" t="s">
        <v>5615</v>
      </c>
      <c r="C5118" t="s">
        <v>5034</v>
      </c>
      <c r="D5118">
        <v>2</v>
      </c>
      <c r="E5118" t="s">
        <v>7</v>
      </c>
      <c r="I5118">
        <f t="shared" si="474"/>
        <v>1</v>
      </c>
      <c r="J5118">
        <f t="shared" si="475"/>
        <v>1</v>
      </c>
      <c r="K5118" t="str">
        <f t="shared" si="476"/>
        <v>Umsetzung</v>
      </c>
      <c r="L5118" t="str">
        <f t="shared" si="477"/>
        <v>01-</v>
      </c>
      <c r="M5118" t="str">
        <f t="shared" si="478"/>
        <v xml:space="preserve">01 </v>
      </c>
      <c r="N5118" t="e">
        <f t="shared" si="479"/>
        <v>#VALUE!</v>
      </c>
      <c r="O5118" t="b" cm="1">
        <f t="array" ref="O5118">COUNT(FIND({0,1,2,3,4,5,6,7,8,9},N5118))&gt;0</f>
        <v>0</v>
      </c>
    </row>
    <row r="5119" spans="1:15" hidden="1" x14ac:dyDescent="0.3">
      <c r="A5119" s="1" t="s">
        <v>9383</v>
      </c>
      <c r="B5119" t="s">
        <v>5617</v>
      </c>
      <c r="C5119" t="s">
        <v>5034</v>
      </c>
      <c r="D5119">
        <v>2</v>
      </c>
      <c r="E5119" t="s">
        <v>7</v>
      </c>
      <c r="I5119">
        <f t="shared" si="474"/>
        <v>1</v>
      </c>
      <c r="J5119">
        <f t="shared" si="475"/>
        <v>1</v>
      </c>
      <c r="K5119" t="str">
        <f t="shared" si="476"/>
        <v>Umsetzung</v>
      </c>
      <c r="L5119" t="str">
        <f t="shared" si="477"/>
        <v>01-</v>
      </c>
      <c r="M5119" t="str">
        <f t="shared" si="478"/>
        <v xml:space="preserve">01 </v>
      </c>
      <c r="N5119" t="e">
        <f t="shared" si="479"/>
        <v>#VALUE!</v>
      </c>
      <c r="O5119" t="b" cm="1">
        <f t="array" ref="O5119">COUNT(FIND({0,1,2,3,4,5,6,7,8,9},N5119))&gt;0</f>
        <v>0</v>
      </c>
    </row>
    <row r="5120" spans="1:15" hidden="1" x14ac:dyDescent="0.3">
      <c r="A5120" s="1" t="s">
        <v>9384</v>
      </c>
      <c r="B5120" t="s">
        <v>5619</v>
      </c>
      <c r="C5120" t="s">
        <v>5174</v>
      </c>
      <c r="D5120">
        <v>2</v>
      </c>
      <c r="E5120" t="s">
        <v>7</v>
      </c>
      <c r="I5120">
        <f t="shared" si="474"/>
        <v>1</v>
      </c>
      <c r="J5120">
        <f t="shared" si="475"/>
        <v>1</v>
      </c>
      <c r="K5120" t="str">
        <f t="shared" si="476"/>
        <v>Durchführung</v>
      </c>
      <c r="L5120" t="str">
        <f t="shared" si="477"/>
        <v>01-</v>
      </c>
      <c r="M5120" t="str">
        <f t="shared" si="478"/>
        <v xml:space="preserve">01 </v>
      </c>
      <c r="N5120" t="e">
        <f t="shared" si="479"/>
        <v>#VALUE!</v>
      </c>
      <c r="O5120" t="b" cm="1">
        <f t="array" ref="O5120">COUNT(FIND({0,1,2,3,4,5,6,7,8,9},N5120))&gt;0</f>
        <v>0</v>
      </c>
    </row>
    <row r="5121" spans="1:15" hidden="1" x14ac:dyDescent="0.3">
      <c r="A5121" s="1" t="s">
        <v>9385</v>
      </c>
      <c r="B5121" t="s">
        <v>5621</v>
      </c>
      <c r="C5121" t="s">
        <v>5034</v>
      </c>
      <c r="D5121">
        <v>2</v>
      </c>
      <c r="E5121" t="s">
        <v>7</v>
      </c>
      <c r="I5121">
        <f t="shared" si="474"/>
        <v>1</v>
      </c>
      <c r="J5121">
        <f t="shared" si="475"/>
        <v>1</v>
      </c>
      <c r="K5121" t="str">
        <f t="shared" si="476"/>
        <v>Umsetzung</v>
      </c>
      <c r="L5121" t="str">
        <f t="shared" si="477"/>
        <v>01-</v>
      </c>
      <c r="M5121" t="str">
        <f t="shared" si="478"/>
        <v xml:space="preserve">01 </v>
      </c>
      <c r="N5121" t="e">
        <f t="shared" si="479"/>
        <v>#VALUE!</v>
      </c>
      <c r="O5121" t="b" cm="1">
        <f t="array" ref="O5121">COUNT(FIND({0,1,2,3,4,5,6,7,8,9},N5121))&gt;0</f>
        <v>0</v>
      </c>
    </row>
    <row r="5122" spans="1:15" hidden="1" x14ac:dyDescent="0.3">
      <c r="A5122" s="1" t="s">
        <v>9386</v>
      </c>
      <c r="B5122" t="s">
        <v>5625</v>
      </c>
      <c r="C5122" t="s">
        <v>5034</v>
      </c>
      <c r="D5122">
        <v>2</v>
      </c>
      <c r="E5122" t="s">
        <v>7</v>
      </c>
      <c r="I5122">
        <f t="shared" si="474"/>
        <v>1</v>
      </c>
      <c r="J5122">
        <f t="shared" si="475"/>
        <v>1</v>
      </c>
      <c r="K5122" t="str">
        <f t="shared" si="476"/>
        <v>Umsetzung</v>
      </c>
      <c r="L5122" t="str">
        <f t="shared" si="477"/>
        <v>01-</v>
      </c>
      <c r="M5122" t="str">
        <f t="shared" si="478"/>
        <v xml:space="preserve">01 </v>
      </c>
      <c r="N5122" t="e">
        <f t="shared" si="479"/>
        <v>#VALUE!</v>
      </c>
      <c r="O5122" t="b" cm="1">
        <f t="array" ref="O5122">COUNT(FIND({0,1,2,3,4,5,6,7,8,9},N5122))&gt;0</f>
        <v>0</v>
      </c>
    </row>
    <row r="5123" spans="1:15" hidden="1" x14ac:dyDescent="0.3">
      <c r="A5123" s="1" t="s">
        <v>9387</v>
      </c>
      <c r="B5123" t="s">
        <v>5627</v>
      </c>
      <c r="C5123" t="s">
        <v>5034</v>
      </c>
      <c r="D5123">
        <v>2</v>
      </c>
      <c r="E5123" t="s">
        <v>7</v>
      </c>
      <c r="I5123">
        <f t="shared" ref="I5123:I5186" si="480">LEN(C5123)-LEN(SUBSTITUTE(C5123,"-",))</f>
        <v>1</v>
      </c>
      <c r="J5123">
        <f t="shared" ref="J5123:J5186" si="481">IF(I5123&gt;1,2,I5123)</f>
        <v>1</v>
      </c>
      <c r="K5123" t="str">
        <f t="shared" ref="K5123:K5186" si="482">RIGHT($C5123,LEN($C5123)-SEARCH("#",SUBSTITUTE($C5123,"-","#",J5123)))</f>
        <v>Umsetzung</v>
      </c>
      <c r="L5123" t="str">
        <f t="shared" ref="L5123:L5186" si="483">LEFT($C5123,SEARCH("#",SUBSTITUTE($C5123,"-","#",$J5123)))</f>
        <v>01-</v>
      </c>
      <c r="M5123" t="str">
        <f t="shared" ref="M5123:M5186" si="484">SUBSTITUTE(L5123,"-"," ")</f>
        <v xml:space="preserve">01 </v>
      </c>
      <c r="N5123" t="e">
        <f t="shared" ref="N5123:N5186" si="485">LEFT(K5123,SEARCH(" ",K5123,1)-1)</f>
        <v>#VALUE!</v>
      </c>
      <c r="O5123" t="b" cm="1">
        <f t="array" ref="O5123">COUNT(FIND({0,1,2,3,4,5,6,7,8,9},N5123))&gt;0</f>
        <v>0</v>
      </c>
    </row>
    <row r="5124" spans="1:15" hidden="1" x14ac:dyDescent="0.3">
      <c r="A5124" s="1" t="s">
        <v>9388</v>
      </c>
      <c r="B5124" t="s">
        <v>5629</v>
      </c>
      <c r="C5124" t="s">
        <v>5034</v>
      </c>
      <c r="D5124">
        <v>2</v>
      </c>
      <c r="E5124" t="s">
        <v>7</v>
      </c>
      <c r="I5124">
        <f t="shared" si="480"/>
        <v>1</v>
      </c>
      <c r="J5124">
        <f t="shared" si="481"/>
        <v>1</v>
      </c>
      <c r="K5124" t="str">
        <f t="shared" si="482"/>
        <v>Umsetzung</v>
      </c>
      <c r="L5124" t="str">
        <f t="shared" si="483"/>
        <v>01-</v>
      </c>
      <c r="M5124" t="str">
        <f t="shared" si="484"/>
        <v xml:space="preserve">01 </v>
      </c>
      <c r="N5124" t="e">
        <f t="shared" si="485"/>
        <v>#VALUE!</v>
      </c>
      <c r="O5124" t="b" cm="1">
        <f t="array" ref="O5124">COUNT(FIND({0,1,2,3,4,5,6,7,8,9},N5124))&gt;0</f>
        <v>0</v>
      </c>
    </row>
    <row r="5125" spans="1:15" hidden="1" x14ac:dyDescent="0.3">
      <c r="A5125" s="1" t="s">
        <v>9389</v>
      </c>
      <c r="B5125" t="s">
        <v>5631</v>
      </c>
      <c r="C5125" t="s">
        <v>5174</v>
      </c>
      <c r="D5125">
        <v>2</v>
      </c>
      <c r="E5125" t="s">
        <v>7</v>
      </c>
      <c r="I5125">
        <f t="shared" si="480"/>
        <v>1</v>
      </c>
      <c r="J5125">
        <f t="shared" si="481"/>
        <v>1</v>
      </c>
      <c r="K5125" t="str">
        <f t="shared" si="482"/>
        <v>Durchführung</v>
      </c>
      <c r="L5125" t="str">
        <f t="shared" si="483"/>
        <v>01-</v>
      </c>
      <c r="M5125" t="str">
        <f t="shared" si="484"/>
        <v xml:space="preserve">01 </v>
      </c>
      <c r="N5125" t="e">
        <f t="shared" si="485"/>
        <v>#VALUE!</v>
      </c>
      <c r="O5125" t="b" cm="1">
        <f t="array" ref="O5125">COUNT(FIND({0,1,2,3,4,5,6,7,8,9},N5125))&gt;0</f>
        <v>0</v>
      </c>
    </row>
    <row r="5126" spans="1:15" hidden="1" x14ac:dyDescent="0.3">
      <c r="A5126" s="1" t="s">
        <v>9390</v>
      </c>
      <c r="B5126" t="s">
        <v>5633</v>
      </c>
      <c r="C5126" t="s">
        <v>9310</v>
      </c>
      <c r="D5126">
        <v>2</v>
      </c>
      <c r="E5126" t="s">
        <v>7</v>
      </c>
      <c r="I5126">
        <f t="shared" si="480"/>
        <v>1</v>
      </c>
      <c r="J5126">
        <f t="shared" si="481"/>
        <v>1</v>
      </c>
      <c r="K5126" t="str">
        <f t="shared" si="482"/>
        <v>Umetzung</v>
      </c>
      <c r="L5126" t="str">
        <f t="shared" si="483"/>
        <v>01-</v>
      </c>
      <c r="M5126" t="str">
        <f t="shared" si="484"/>
        <v xml:space="preserve">01 </v>
      </c>
      <c r="N5126" t="e">
        <f t="shared" si="485"/>
        <v>#VALUE!</v>
      </c>
      <c r="O5126" t="b" cm="1">
        <f t="array" ref="O5126">COUNT(FIND({0,1,2,3,4,5,6,7,8,9},N5126))&gt;0</f>
        <v>0</v>
      </c>
    </row>
    <row r="5127" spans="1:15" hidden="1" x14ac:dyDescent="0.3">
      <c r="A5127" s="1" t="s">
        <v>9391</v>
      </c>
      <c r="B5127" t="s">
        <v>5635</v>
      </c>
      <c r="C5127" t="s">
        <v>5034</v>
      </c>
      <c r="D5127">
        <v>2</v>
      </c>
      <c r="E5127" t="s">
        <v>7</v>
      </c>
      <c r="I5127">
        <f t="shared" si="480"/>
        <v>1</v>
      </c>
      <c r="J5127">
        <f t="shared" si="481"/>
        <v>1</v>
      </c>
      <c r="K5127" t="str">
        <f t="shared" si="482"/>
        <v>Umsetzung</v>
      </c>
      <c r="L5127" t="str">
        <f t="shared" si="483"/>
        <v>01-</v>
      </c>
      <c r="M5127" t="str">
        <f t="shared" si="484"/>
        <v xml:space="preserve">01 </v>
      </c>
      <c r="N5127" t="e">
        <f t="shared" si="485"/>
        <v>#VALUE!</v>
      </c>
      <c r="O5127" t="b" cm="1">
        <f t="array" ref="O5127">COUNT(FIND({0,1,2,3,4,5,6,7,8,9},N5127))&gt;0</f>
        <v>0</v>
      </c>
    </row>
    <row r="5128" spans="1:15" hidden="1" x14ac:dyDescent="0.3">
      <c r="A5128" s="1" t="s">
        <v>9392</v>
      </c>
      <c r="B5128" t="s">
        <v>5637</v>
      </c>
      <c r="C5128" t="s">
        <v>5034</v>
      </c>
      <c r="D5128">
        <v>2</v>
      </c>
      <c r="E5128" t="s">
        <v>7</v>
      </c>
      <c r="I5128">
        <f t="shared" si="480"/>
        <v>1</v>
      </c>
      <c r="J5128">
        <f t="shared" si="481"/>
        <v>1</v>
      </c>
      <c r="K5128" t="str">
        <f t="shared" si="482"/>
        <v>Umsetzung</v>
      </c>
      <c r="L5128" t="str">
        <f t="shared" si="483"/>
        <v>01-</v>
      </c>
      <c r="M5128" t="str">
        <f t="shared" si="484"/>
        <v xml:space="preserve">01 </v>
      </c>
      <c r="N5128" t="e">
        <f t="shared" si="485"/>
        <v>#VALUE!</v>
      </c>
      <c r="O5128" t="b" cm="1">
        <f t="array" ref="O5128">COUNT(FIND({0,1,2,3,4,5,6,7,8,9},N5128))&gt;0</f>
        <v>0</v>
      </c>
    </row>
    <row r="5129" spans="1:15" hidden="1" x14ac:dyDescent="0.3">
      <c r="A5129" s="1" t="s">
        <v>9393</v>
      </c>
      <c r="B5129" t="s">
        <v>5639</v>
      </c>
      <c r="C5129" t="s">
        <v>5174</v>
      </c>
      <c r="D5129">
        <v>2</v>
      </c>
      <c r="E5129" t="s">
        <v>7</v>
      </c>
      <c r="I5129">
        <f t="shared" si="480"/>
        <v>1</v>
      </c>
      <c r="J5129">
        <f t="shared" si="481"/>
        <v>1</v>
      </c>
      <c r="K5129" t="str">
        <f t="shared" si="482"/>
        <v>Durchführung</v>
      </c>
      <c r="L5129" t="str">
        <f t="shared" si="483"/>
        <v>01-</v>
      </c>
      <c r="M5129" t="str">
        <f t="shared" si="484"/>
        <v xml:space="preserve">01 </v>
      </c>
      <c r="N5129" t="e">
        <f t="shared" si="485"/>
        <v>#VALUE!</v>
      </c>
      <c r="O5129" t="b" cm="1">
        <f t="array" ref="O5129">COUNT(FIND({0,1,2,3,4,5,6,7,8,9},N5129))&gt;0</f>
        <v>0</v>
      </c>
    </row>
    <row r="5130" spans="1:15" hidden="1" x14ac:dyDescent="0.3">
      <c r="A5130" s="1" t="s">
        <v>9394</v>
      </c>
      <c r="B5130" t="s">
        <v>5641</v>
      </c>
      <c r="C5130" t="s">
        <v>5174</v>
      </c>
      <c r="D5130">
        <v>2</v>
      </c>
      <c r="E5130" t="s">
        <v>7</v>
      </c>
      <c r="I5130">
        <f t="shared" si="480"/>
        <v>1</v>
      </c>
      <c r="J5130">
        <f t="shared" si="481"/>
        <v>1</v>
      </c>
      <c r="K5130" t="str">
        <f t="shared" si="482"/>
        <v>Durchführung</v>
      </c>
      <c r="L5130" t="str">
        <f t="shared" si="483"/>
        <v>01-</v>
      </c>
      <c r="M5130" t="str">
        <f t="shared" si="484"/>
        <v xml:space="preserve">01 </v>
      </c>
      <c r="N5130" t="e">
        <f t="shared" si="485"/>
        <v>#VALUE!</v>
      </c>
      <c r="O5130" t="b" cm="1">
        <f t="array" ref="O5130">COUNT(FIND({0,1,2,3,4,5,6,7,8,9},N5130))&gt;0</f>
        <v>0</v>
      </c>
    </row>
    <row r="5131" spans="1:15" hidden="1" x14ac:dyDescent="0.3">
      <c r="A5131" s="1" t="s">
        <v>9395</v>
      </c>
      <c r="B5131" t="s">
        <v>5643</v>
      </c>
      <c r="C5131" t="s">
        <v>5034</v>
      </c>
      <c r="D5131">
        <v>2</v>
      </c>
      <c r="E5131" t="s">
        <v>7</v>
      </c>
      <c r="I5131">
        <f t="shared" si="480"/>
        <v>1</v>
      </c>
      <c r="J5131">
        <f t="shared" si="481"/>
        <v>1</v>
      </c>
      <c r="K5131" t="str">
        <f t="shared" si="482"/>
        <v>Umsetzung</v>
      </c>
      <c r="L5131" t="str">
        <f t="shared" si="483"/>
        <v>01-</v>
      </c>
      <c r="M5131" t="str">
        <f t="shared" si="484"/>
        <v xml:space="preserve">01 </v>
      </c>
      <c r="N5131" t="e">
        <f t="shared" si="485"/>
        <v>#VALUE!</v>
      </c>
      <c r="O5131" t="b" cm="1">
        <f t="array" ref="O5131">COUNT(FIND({0,1,2,3,4,5,6,7,8,9},N5131))&gt;0</f>
        <v>0</v>
      </c>
    </row>
    <row r="5132" spans="1:15" hidden="1" x14ac:dyDescent="0.3">
      <c r="A5132" s="1" t="s">
        <v>9396</v>
      </c>
      <c r="B5132" t="s">
        <v>5645</v>
      </c>
      <c r="C5132" t="s">
        <v>5034</v>
      </c>
      <c r="D5132">
        <v>2</v>
      </c>
      <c r="E5132" t="s">
        <v>7</v>
      </c>
      <c r="I5132">
        <f t="shared" si="480"/>
        <v>1</v>
      </c>
      <c r="J5132">
        <f t="shared" si="481"/>
        <v>1</v>
      </c>
      <c r="K5132" t="str">
        <f t="shared" si="482"/>
        <v>Umsetzung</v>
      </c>
      <c r="L5132" t="str">
        <f t="shared" si="483"/>
        <v>01-</v>
      </c>
      <c r="M5132" t="str">
        <f t="shared" si="484"/>
        <v xml:space="preserve">01 </v>
      </c>
      <c r="N5132" t="e">
        <f t="shared" si="485"/>
        <v>#VALUE!</v>
      </c>
      <c r="O5132" t="b" cm="1">
        <f t="array" ref="O5132">COUNT(FIND({0,1,2,3,4,5,6,7,8,9},N5132))&gt;0</f>
        <v>0</v>
      </c>
    </row>
    <row r="5133" spans="1:15" hidden="1" x14ac:dyDescent="0.3">
      <c r="A5133" s="1" t="s">
        <v>9397</v>
      </c>
      <c r="B5133" t="s">
        <v>5647</v>
      </c>
      <c r="C5133" t="s">
        <v>5034</v>
      </c>
      <c r="D5133">
        <v>2</v>
      </c>
      <c r="E5133" t="s">
        <v>7</v>
      </c>
      <c r="I5133">
        <f t="shared" si="480"/>
        <v>1</v>
      </c>
      <c r="J5133">
        <f t="shared" si="481"/>
        <v>1</v>
      </c>
      <c r="K5133" t="str">
        <f t="shared" si="482"/>
        <v>Umsetzung</v>
      </c>
      <c r="L5133" t="str">
        <f t="shared" si="483"/>
        <v>01-</v>
      </c>
      <c r="M5133" t="str">
        <f t="shared" si="484"/>
        <v xml:space="preserve">01 </v>
      </c>
      <c r="N5133" t="e">
        <f t="shared" si="485"/>
        <v>#VALUE!</v>
      </c>
      <c r="O5133" t="b" cm="1">
        <f t="array" ref="O5133">COUNT(FIND({0,1,2,3,4,5,6,7,8,9},N5133))&gt;0</f>
        <v>0</v>
      </c>
    </row>
    <row r="5134" spans="1:15" hidden="1" x14ac:dyDescent="0.3">
      <c r="A5134" s="1" t="s">
        <v>9398</v>
      </c>
      <c r="B5134" t="s">
        <v>5649</v>
      </c>
      <c r="C5134" t="s">
        <v>5034</v>
      </c>
      <c r="D5134">
        <v>2</v>
      </c>
      <c r="E5134" t="s">
        <v>7</v>
      </c>
      <c r="I5134">
        <f t="shared" si="480"/>
        <v>1</v>
      </c>
      <c r="J5134">
        <f t="shared" si="481"/>
        <v>1</v>
      </c>
      <c r="K5134" t="str">
        <f t="shared" si="482"/>
        <v>Umsetzung</v>
      </c>
      <c r="L5134" t="str">
        <f t="shared" si="483"/>
        <v>01-</v>
      </c>
      <c r="M5134" t="str">
        <f t="shared" si="484"/>
        <v xml:space="preserve">01 </v>
      </c>
      <c r="N5134" t="e">
        <f t="shared" si="485"/>
        <v>#VALUE!</v>
      </c>
      <c r="O5134" t="b" cm="1">
        <f t="array" ref="O5134">COUNT(FIND({0,1,2,3,4,5,6,7,8,9},N5134))&gt;0</f>
        <v>0</v>
      </c>
    </row>
    <row r="5135" spans="1:15" hidden="1" x14ac:dyDescent="0.3">
      <c r="A5135" s="1" t="s">
        <v>9399</v>
      </c>
      <c r="B5135" t="s">
        <v>5651</v>
      </c>
      <c r="C5135" t="s">
        <v>5034</v>
      </c>
      <c r="D5135">
        <v>2</v>
      </c>
      <c r="E5135" t="s">
        <v>7</v>
      </c>
      <c r="I5135">
        <f t="shared" si="480"/>
        <v>1</v>
      </c>
      <c r="J5135">
        <f t="shared" si="481"/>
        <v>1</v>
      </c>
      <c r="K5135" t="str">
        <f t="shared" si="482"/>
        <v>Umsetzung</v>
      </c>
      <c r="L5135" t="str">
        <f t="shared" si="483"/>
        <v>01-</v>
      </c>
      <c r="M5135" t="str">
        <f t="shared" si="484"/>
        <v xml:space="preserve">01 </v>
      </c>
      <c r="N5135" t="e">
        <f t="shared" si="485"/>
        <v>#VALUE!</v>
      </c>
      <c r="O5135" t="b" cm="1">
        <f t="array" ref="O5135">COUNT(FIND({0,1,2,3,4,5,6,7,8,9},N5135))&gt;0</f>
        <v>0</v>
      </c>
    </row>
    <row r="5136" spans="1:15" hidden="1" x14ac:dyDescent="0.3">
      <c r="A5136" s="1" t="s">
        <v>9400</v>
      </c>
      <c r="B5136" t="s">
        <v>5653</v>
      </c>
      <c r="C5136" t="s">
        <v>5034</v>
      </c>
      <c r="D5136">
        <v>2</v>
      </c>
      <c r="E5136" t="s">
        <v>7</v>
      </c>
      <c r="I5136">
        <f t="shared" si="480"/>
        <v>1</v>
      </c>
      <c r="J5136">
        <f t="shared" si="481"/>
        <v>1</v>
      </c>
      <c r="K5136" t="str">
        <f t="shared" si="482"/>
        <v>Umsetzung</v>
      </c>
      <c r="L5136" t="str">
        <f t="shared" si="483"/>
        <v>01-</v>
      </c>
      <c r="M5136" t="str">
        <f t="shared" si="484"/>
        <v xml:space="preserve">01 </v>
      </c>
      <c r="N5136" t="e">
        <f t="shared" si="485"/>
        <v>#VALUE!</v>
      </c>
      <c r="O5136" t="b" cm="1">
        <f t="array" ref="O5136">COUNT(FIND({0,1,2,3,4,5,6,7,8,9},N5136))&gt;0</f>
        <v>0</v>
      </c>
    </row>
    <row r="5137" spans="1:15" hidden="1" x14ac:dyDescent="0.3">
      <c r="A5137" s="1" t="s">
        <v>9401</v>
      </c>
      <c r="B5137" t="s">
        <v>5655</v>
      </c>
      <c r="C5137" t="s">
        <v>5174</v>
      </c>
      <c r="D5137">
        <v>2</v>
      </c>
      <c r="E5137" t="s">
        <v>7</v>
      </c>
      <c r="I5137">
        <f t="shared" si="480"/>
        <v>1</v>
      </c>
      <c r="J5137">
        <f t="shared" si="481"/>
        <v>1</v>
      </c>
      <c r="K5137" t="str">
        <f t="shared" si="482"/>
        <v>Durchführung</v>
      </c>
      <c r="L5137" t="str">
        <f t="shared" si="483"/>
        <v>01-</v>
      </c>
      <c r="M5137" t="str">
        <f t="shared" si="484"/>
        <v xml:space="preserve">01 </v>
      </c>
      <c r="N5137" t="e">
        <f t="shared" si="485"/>
        <v>#VALUE!</v>
      </c>
      <c r="O5137" t="b" cm="1">
        <f t="array" ref="O5137">COUNT(FIND({0,1,2,3,4,5,6,7,8,9},N5137))&gt;0</f>
        <v>0</v>
      </c>
    </row>
    <row r="5138" spans="1:15" hidden="1" x14ac:dyDescent="0.3">
      <c r="A5138" s="1" t="s">
        <v>9402</v>
      </c>
      <c r="B5138" t="s">
        <v>5657</v>
      </c>
      <c r="C5138" t="s">
        <v>5034</v>
      </c>
      <c r="D5138">
        <v>2</v>
      </c>
      <c r="E5138" t="s">
        <v>7</v>
      </c>
      <c r="I5138">
        <f t="shared" si="480"/>
        <v>1</v>
      </c>
      <c r="J5138">
        <f t="shared" si="481"/>
        <v>1</v>
      </c>
      <c r="K5138" t="str">
        <f t="shared" si="482"/>
        <v>Umsetzung</v>
      </c>
      <c r="L5138" t="str">
        <f t="shared" si="483"/>
        <v>01-</v>
      </c>
      <c r="M5138" t="str">
        <f t="shared" si="484"/>
        <v xml:space="preserve">01 </v>
      </c>
      <c r="N5138" t="e">
        <f t="shared" si="485"/>
        <v>#VALUE!</v>
      </c>
      <c r="O5138" t="b" cm="1">
        <f t="array" ref="O5138">COUNT(FIND({0,1,2,3,4,5,6,7,8,9},N5138))&gt;0</f>
        <v>0</v>
      </c>
    </row>
    <row r="5139" spans="1:15" hidden="1" x14ac:dyDescent="0.3">
      <c r="A5139" s="1" t="s">
        <v>9403</v>
      </c>
      <c r="B5139" t="s">
        <v>5659</v>
      </c>
      <c r="C5139" t="s">
        <v>5034</v>
      </c>
      <c r="D5139">
        <v>2</v>
      </c>
      <c r="E5139" t="s">
        <v>7</v>
      </c>
      <c r="I5139">
        <f t="shared" si="480"/>
        <v>1</v>
      </c>
      <c r="J5139">
        <f t="shared" si="481"/>
        <v>1</v>
      </c>
      <c r="K5139" t="str">
        <f t="shared" si="482"/>
        <v>Umsetzung</v>
      </c>
      <c r="L5139" t="str">
        <f t="shared" si="483"/>
        <v>01-</v>
      </c>
      <c r="M5139" t="str">
        <f t="shared" si="484"/>
        <v xml:space="preserve">01 </v>
      </c>
      <c r="N5139" t="e">
        <f t="shared" si="485"/>
        <v>#VALUE!</v>
      </c>
      <c r="O5139" t="b" cm="1">
        <f t="array" ref="O5139">COUNT(FIND({0,1,2,3,4,5,6,7,8,9},N5139))&gt;0</f>
        <v>0</v>
      </c>
    </row>
    <row r="5140" spans="1:15" hidden="1" x14ac:dyDescent="0.3">
      <c r="A5140" s="1" t="s">
        <v>9404</v>
      </c>
      <c r="B5140" t="s">
        <v>5661</v>
      </c>
      <c r="C5140" t="s">
        <v>5034</v>
      </c>
      <c r="D5140">
        <v>2</v>
      </c>
      <c r="E5140" t="s">
        <v>7</v>
      </c>
      <c r="I5140">
        <f t="shared" si="480"/>
        <v>1</v>
      </c>
      <c r="J5140">
        <f t="shared" si="481"/>
        <v>1</v>
      </c>
      <c r="K5140" t="str">
        <f t="shared" si="482"/>
        <v>Umsetzung</v>
      </c>
      <c r="L5140" t="str">
        <f t="shared" si="483"/>
        <v>01-</v>
      </c>
      <c r="M5140" t="str">
        <f t="shared" si="484"/>
        <v xml:space="preserve">01 </v>
      </c>
      <c r="N5140" t="e">
        <f t="shared" si="485"/>
        <v>#VALUE!</v>
      </c>
      <c r="O5140" t="b" cm="1">
        <f t="array" ref="O5140">COUNT(FIND({0,1,2,3,4,5,6,7,8,9},N5140))&gt;0</f>
        <v>0</v>
      </c>
    </row>
    <row r="5141" spans="1:15" hidden="1" x14ac:dyDescent="0.3">
      <c r="A5141" s="1" t="s">
        <v>9405</v>
      </c>
      <c r="B5141" t="s">
        <v>5663</v>
      </c>
      <c r="C5141" t="s">
        <v>5034</v>
      </c>
      <c r="D5141">
        <v>2</v>
      </c>
      <c r="E5141" t="s">
        <v>7</v>
      </c>
      <c r="I5141">
        <f t="shared" si="480"/>
        <v>1</v>
      </c>
      <c r="J5141">
        <f t="shared" si="481"/>
        <v>1</v>
      </c>
      <c r="K5141" t="str">
        <f t="shared" si="482"/>
        <v>Umsetzung</v>
      </c>
      <c r="L5141" t="str">
        <f t="shared" si="483"/>
        <v>01-</v>
      </c>
      <c r="M5141" t="str">
        <f t="shared" si="484"/>
        <v xml:space="preserve">01 </v>
      </c>
      <c r="N5141" t="e">
        <f t="shared" si="485"/>
        <v>#VALUE!</v>
      </c>
      <c r="O5141" t="b" cm="1">
        <f t="array" ref="O5141">COUNT(FIND({0,1,2,3,4,5,6,7,8,9},N5141))&gt;0</f>
        <v>0</v>
      </c>
    </row>
    <row r="5142" spans="1:15" hidden="1" x14ac:dyDescent="0.3">
      <c r="A5142" s="1" t="s">
        <v>9406</v>
      </c>
      <c r="B5142" t="s">
        <v>5665</v>
      </c>
      <c r="C5142" t="s">
        <v>5034</v>
      </c>
      <c r="D5142">
        <v>2</v>
      </c>
      <c r="E5142" t="s">
        <v>7</v>
      </c>
      <c r="I5142">
        <f t="shared" si="480"/>
        <v>1</v>
      </c>
      <c r="J5142">
        <f t="shared" si="481"/>
        <v>1</v>
      </c>
      <c r="K5142" t="str">
        <f t="shared" si="482"/>
        <v>Umsetzung</v>
      </c>
      <c r="L5142" t="str">
        <f t="shared" si="483"/>
        <v>01-</v>
      </c>
      <c r="M5142" t="str">
        <f t="shared" si="484"/>
        <v xml:space="preserve">01 </v>
      </c>
      <c r="N5142" t="e">
        <f t="shared" si="485"/>
        <v>#VALUE!</v>
      </c>
      <c r="O5142" t="b" cm="1">
        <f t="array" ref="O5142">COUNT(FIND({0,1,2,3,4,5,6,7,8,9},N5142))&gt;0</f>
        <v>0</v>
      </c>
    </row>
    <row r="5143" spans="1:15" hidden="1" x14ac:dyDescent="0.3">
      <c r="A5143" s="1" t="s">
        <v>9407</v>
      </c>
      <c r="B5143" t="s">
        <v>5667</v>
      </c>
      <c r="C5143" t="s">
        <v>5034</v>
      </c>
      <c r="D5143">
        <v>2</v>
      </c>
      <c r="E5143" t="s">
        <v>7</v>
      </c>
      <c r="I5143">
        <f t="shared" si="480"/>
        <v>1</v>
      </c>
      <c r="J5143">
        <f t="shared" si="481"/>
        <v>1</v>
      </c>
      <c r="K5143" t="str">
        <f t="shared" si="482"/>
        <v>Umsetzung</v>
      </c>
      <c r="L5143" t="str">
        <f t="shared" si="483"/>
        <v>01-</v>
      </c>
      <c r="M5143" t="str">
        <f t="shared" si="484"/>
        <v xml:space="preserve">01 </v>
      </c>
      <c r="N5143" t="e">
        <f t="shared" si="485"/>
        <v>#VALUE!</v>
      </c>
      <c r="O5143" t="b" cm="1">
        <f t="array" ref="O5143">COUNT(FIND({0,1,2,3,4,5,6,7,8,9},N5143))&gt;0</f>
        <v>0</v>
      </c>
    </row>
    <row r="5144" spans="1:15" hidden="1" x14ac:dyDescent="0.3">
      <c r="A5144" s="1" t="s">
        <v>9408</v>
      </c>
      <c r="B5144" s="2" t="s">
        <v>5669</v>
      </c>
      <c r="C5144" t="s">
        <v>5034</v>
      </c>
      <c r="D5144">
        <v>2</v>
      </c>
      <c r="E5144" t="s">
        <v>7</v>
      </c>
      <c r="I5144">
        <f t="shared" si="480"/>
        <v>1</v>
      </c>
      <c r="J5144">
        <f t="shared" si="481"/>
        <v>1</v>
      </c>
      <c r="K5144" t="str">
        <f t="shared" si="482"/>
        <v>Umsetzung</v>
      </c>
      <c r="L5144" t="str">
        <f t="shared" si="483"/>
        <v>01-</v>
      </c>
      <c r="M5144" t="str">
        <f t="shared" si="484"/>
        <v xml:space="preserve">01 </v>
      </c>
      <c r="N5144" t="e">
        <f t="shared" si="485"/>
        <v>#VALUE!</v>
      </c>
      <c r="O5144" t="b" cm="1">
        <f t="array" ref="O5144">COUNT(FIND({0,1,2,3,4,5,6,7,8,9},N5144))&gt;0</f>
        <v>0</v>
      </c>
    </row>
    <row r="5145" spans="1:15" hidden="1" x14ac:dyDescent="0.3">
      <c r="A5145" s="1" t="s">
        <v>9409</v>
      </c>
      <c r="B5145" t="s">
        <v>5671</v>
      </c>
      <c r="C5145" t="s">
        <v>5174</v>
      </c>
      <c r="D5145">
        <v>2</v>
      </c>
      <c r="E5145" t="s">
        <v>7</v>
      </c>
      <c r="I5145">
        <f t="shared" si="480"/>
        <v>1</v>
      </c>
      <c r="J5145">
        <f t="shared" si="481"/>
        <v>1</v>
      </c>
      <c r="K5145" t="str">
        <f t="shared" si="482"/>
        <v>Durchführung</v>
      </c>
      <c r="L5145" t="str">
        <f t="shared" si="483"/>
        <v>01-</v>
      </c>
      <c r="M5145" t="str">
        <f t="shared" si="484"/>
        <v xml:space="preserve">01 </v>
      </c>
      <c r="N5145" t="e">
        <f t="shared" si="485"/>
        <v>#VALUE!</v>
      </c>
      <c r="O5145" t="b" cm="1">
        <f t="array" ref="O5145">COUNT(FIND({0,1,2,3,4,5,6,7,8,9},N5145))&gt;0</f>
        <v>0</v>
      </c>
    </row>
    <row r="5146" spans="1:15" hidden="1" x14ac:dyDescent="0.3">
      <c r="A5146" s="1" t="s">
        <v>9410</v>
      </c>
      <c r="B5146" t="s">
        <v>5673</v>
      </c>
      <c r="C5146" t="s">
        <v>5034</v>
      </c>
      <c r="D5146">
        <v>2</v>
      </c>
      <c r="E5146" t="s">
        <v>7</v>
      </c>
      <c r="I5146">
        <f t="shared" si="480"/>
        <v>1</v>
      </c>
      <c r="J5146">
        <f t="shared" si="481"/>
        <v>1</v>
      </c>
      <c r="K5146" t="str">
        <f t="shared" si="482"/>
        <v>Umsetzung</v>
      </c>
      <c r="L5146" t="str">
        <f t="shared" si="483"/>
        <v>01-</v>
      </c>
      <c r="M5146" t="str">
        <f t="shared" si="484"/>
        <v xml:space="preserve">01 </v>
      </c>
      <c r="N5146" t="e">
        <f t="shared" si="485"/>
        <v>#VALUE!</v>
      </c>
      <c r="O5146" t="b" cm="1">
        <f t="array" ref="O5146">COUNT(FIND({0,1,2,3,4,5,6,7,8,9},N5146))&gt;0</f>
        <v>0</v>
      </c>
    </row>
    <row r="5147" spans="1:15" hidden="1" x14ac:dyDescent="0.3">
      <c r="A5147" s="1" t="s">
        <v>9411</v>
      </c>
      <c r="B5147" t="s">
        <v>5675</v>
      </c>
      <c r="C5147" t="s">
        <v>5174</v>
      </c>
      <c r="D5147">
        <v>2</v>
      </c>
      <c r="E5147" t="s">
        <v>7</v>
      </c>
      <c r="I5147">
        <f t="shared" si="480"/>
        <v>1</v>
      </c>
      <c r="J5147">
        <f t="shared" si="481"/>
        <v>1</v>
      </c>
      <c r="K5147" t="str">
        <f t="shared" si="482"/>
        <v>Durchführung</v>
      </c>
      <c r="L5147" t="str">
        <f t="shared" si="483"/>
        <v>01-</v>
      </c>
      <c r="M5147" t="str">
        <f t="shared" si="484"/>
        <v xml:space="preserve">01 </v>
      </c>
      <c r="N5147" t="e">
        <f t="shared" si="485"/>
        <v>#VALUE!</v>
      </c>
      <c r="O5147" t="b" cm="1">
        <f t="array" ref="O5147">COUNT(FIND({0,1,2,3,4,5,6,7,8,9},N5147))&gt;0</f>
        <v>0</v>
      </c>
    </row>
    <row r="5148" spans="1:15" hidden="1" x14ac:dyDescent="0.3">
      <c r="A5148" s="1" t="s">
        <v>9412</v>
      </c>
      <c r="B5148" t="s">
        <v>5677</v>
      </c>
      <c r="C5148" t="s">
        <v>5034</v>
      </c>
      <c r="D5148">
        <v>2</v>
      </c>
      <c r="E5148" t="s">
        <v>7</v>
      </c>
      <c r="I5148">
        <f t="shared" si="480"/>
        <v>1</v>
      </c>
      <c r="J5148">
        <f t="shared" si="481"/>
        <v>1</v>
      </c>
      <c r="K5148" t="str">
        <f t="shared" si="482"/>
        <v>Umsetzung</v>
      </c>
      <c r="L5148" t="str">
        <f t="shared" si="483"/>
        <v>01-</v>
      </c>
      <c r="M5148" t="str">
        <f t="shared" si="484"/>
        <v xml:space="preserve">01 </v>
      </c>
      <c r="N5148" t="e">
        <f t="shared" si="485"/>
        <v>#VALUE!</v>
      </c>
      <c r="O5148" t="b" cm="1">
        <f t="array" ref="O5148">COUNT(FIND({0,1,2,3,4,5,6,7,8,9},N5148))&gt;0</f>
        <v>0</v>
      </c>
    </row>
    <row r="5149" spans="1:15" hidden="1" x14ac:dyDescent="0.3">
      <c r="A5149" s="1" t="s">
        <v>9413</v>
      </c>
      <c r="B5149" t="s">
        <v>5679</v>
      </c>
      <c r="C5149" t="s">
        <v>5174</v>
      </c>
      <c r="D5149">
        <v>2</v>
      </c>
      <c r="E5149" t="s">
        <v>7</v>
      </c>
      <c r="I5149">
        <f t="shared" si="480"/>
        <v>1</v>
      </c>
      <c r="J5149">
        <f t="shared" si="481"/>
        <v>1</v>
      </c>
      <c r="K5149" t="str">
        <f t="shared" si="482"/>
        <v>Durchführung</v>
      </c>
      <c r="L5149" t="str">
        <f t="shared" si="483"/>
        <v>01-</v>
      </c>
      <c r="M5149" t="str">
        <f t="shared" si="484"/>
        <v xml:space="preserve">01 </v>
      </c>
      <c r="N5149" t="e">
        <f t="shared" si="485"/>
        <v>#VALUE!</v>
      </c>
      <c r="O5149" t="b" cm="1">
        <f t="array" ref="O5149">COUNT(FIND({0,1,2,3,4,5,6,7,8,9},N5149))&gt;0</f>
        <v>0</v>
      </c>
    </row>
    <row r="5150" spans="1:15" hidden="1" x14ac:dyDescent="0.3">
      <c r="A5150" s="1" t="s">
        <v>9414</v>
      </c>
      <c r="B5150" t="s">
        <v>5681</v>
      </c>
      <c r="C5150" t="s">
        <v>5034</v>
      </c>
      <c r="D5150">
        <v>2</v>
      </c>
      <c r="E5150" t="s">
        <v>7</v>
      </c>
      <c r="I5150">
        <f t="shared" si="480"/>
        <v>1</v>
      </c>
      <c r="J5150">
        <f t="shared" si="481"/>
        <v>1</v>
      </c>
      <c r="K5150" t="str">
        <f t="shared" si="482"/>
        <v>Umsetzung</v>
      </c>
      <c r="L5150" t="str">
        <f t="shared" si="483"/>
        <v>01-</v>
      </c>
      <c r="M5150" t="str">
        <f t="shared" si="484"/>
        <v xml:space="preserve">01 </v>
      </c>
      <c r="N5150" t="e">
        <f t="shared" si="485"/>
        <v>#VALUE!</v>
      </c>
      <c r="O5150" t="b" cm="1">
        <f t="array" ref="O5150">COUNT(FIND({0,1,2,3,4,5,6,7,8,9},N5150))&gt;0</f>
        <v>0</v>
      </c>
    </row>
    <row r="5151" spans="1:15" hidden="1" x14ac:dyDescent="0.3">
      <c r="A5151" s="1" t="s">
        <v>9415</v>
      </c>
      <c r="B5151" t="s">
        <v>5683</v>
      </c>
      <c r="C5151" t="s">
        <v>5034</v>
      </c>
      <c r="D5151">
        <v>2</v>
      </c>
      <c r="E5151" t="s">
        <v>7</v>
      </c>
      <c r="I5151">
        <f t="shared" si="480"/>
        <v>1</v>
      </c>
      <c r="J5151">
        <f t="shared" si="481"/>
        <v>1</v>
      </c>
      <c r="K5151" t="str">
        <f t="shared" si="482"/>
        <v>Umsetzung</v>
      </c>
      <c r="L5151" t="str">
        <f t="shared" si="483"/>
        <v>01-</v>
      </c>
      <c r="M5151" t="str">
        <f t="shared" si="484"/>
        <v xml:space="preserve">01 </v>
      </c>
      <c r="N5151" t="e">
        <f t="shared" si="485"/>
        <v>#VALUE!</v>
      </c>
      <c r="O5151" t="b" cm="1">
        <f t="array" ref="O5151">COUNT(FIND({0,1,2,3,4,5,6,7,8,9},N5151))&gt;0</f>
        <v>0</v>
      </c>
    </row>
    <row r="5152" spans="1:15" hidden="1" x14ac:dyDescent="0.3">
      <c r="A5152" s="1" t="s">
        <v>9416</v>
      </c>
      <c r="B5152" t="s">
        <v>5685</v>
      </c>
      <c r="C5152" t="s">
        <v>5034</v>
      </c>
      <c r="D5152">
        <v>2</v>
      </c>
      <c r="E5152" t="s">
        <v>7</v>
      </c>
      <c r="I5152">
        <f t="shared" si="480"/>
        <v>1</v>
      </c>
      <c r="J5152">
        <f t="shared" si="481"/>
        <v>1</v>
      </c>
      <c r="K5152" t="str">
        <f t="shared" si="482"/>
        <v>Umsetzung</v>
      </c>
      <c r="L5152" t="str">
        <f t="shared" si="483"/>
        <v>01-</v>
      </c>
      <c r="M5152" t="str">
        <f t="shared" si="484"/>
        <v xml:space="preserve">01 </v>
      </c>
      <c r="N5152" t="e">
        <f t="shared" si="485"/>
        <v>#VALUE!</v>
      </c>
      <c r="O5152" t="b" cm="1">
        <f t="array" ref="O5152">COUNT(FIND({0,1,2,3,4,5,6,7,8,9},N5152))&gt;0</f>
        <v>0</v>
      </c>
    </row>
    <row r="5153" spans="1:15" hidden="1" x14ac:dyDescent="0.3">
      <c r="A5153" s="1" t="s">
        <v>9417</v>
      </c>
      <c r="B5153" t="s">
        <v>5687</v>
      </c>
      <c r="C5153" t="s">
        <v>5034</v>
      </c>
      <c r="D5153">
        <v>2</v>
      </c>
      <c r="E5153" t="s">
        <v>7</v>
      </c>
      <c r="I5153">
        <f t="shared" si="480"/>
        <v>1</v>
      </c>
      <c r="J5153">
        <f t="shared" si="481"/>
        <v>1</v>
      </c>
      <c r="K5153" t="str">
        <f t="shared" si="482"/>
        <v>Umsetzung</v>
      </c>
      <c r="L5153" t="str">
        <f t="shared" si="483"/>
        <v>01-</v>
      </c>
      <c r="M5153" t="str">
        <f t="shared" si="484"/>
        <v xml:space="preserve">01 </v>
      </c>
      <c r="N5153" t="e">
        <f t="shared" si="485"/>
        <v>#VALUE!</v>
      </c>
      <c r="O5153" t="b" cm="1">
        <f t="array" ref="O5153">COUNT(FIND({0,1,2,3,4,5,6,7,8,9},N5153))&gt;0</f>
        <v>0</v>
      </c>
    </row>
    <row r="5154" spans="1:15" hidden="1" x14ac:dyDescent="0.3">
      <c r="A5154" s="1" t="s">
        <v>9418</v>
      </c>
      <c r="B5154" t="s">
        <v>5689</v>
      </c>
      <c r="C5154" t="s">
        <v>5174</v>
      </c>
      <c r="D5154">
        <v>2</v>
      </c>
      <c r="E5154" t="s">
        <v>7</v>
      </c>
      <c r="I5154">
        <f t="shared" si="480"/>
        <v>1</v>
      </c>
      <c r="J5154">
        <f t="shared" si="481"/>
        <v>1</v>
      </c>
      <c r="K5154" t="str">
        <f t="shared" si="482"/>
        <v>Durchführung</v>
      </c>
      <c r="L5154" t="str">
        <f t="shared" si="483"/>
        <v>01-</v>
      </c>
      <c r="M5154" t="str">
        <f t="shared" si="484"/>
        <v xml:space="preserve">01 </v>
      </c>
      <c r="N5154" t="e">
        <f t="shared" si="485"/>
        <v>#VALUE!</v>
      </c>
      <c r="O5154" t="b" cm="1">
        <f t="array" ref="O5154">COUNT(FIND({0,1,2,3,4,5,6,7,8,9},N5154))&gt;0</f>
        <v>0</v>
      </c>
    </row>
    <row r="5155" spans="1:15" hidden="1" x14ac:dyDescent="0.3">
      <c r="A5155" s="1" t="s">
        <v>9419</v>
      </c>
      <c r="B5155" t="s">
        <v>5691</v>
      </c>
      <c r="C5155" t="s">
        <v>5034</v>
      </c>
      <c r="D5155">
        <v>2</v>
      </c>
      <c r="E5155" t="s">
        <v>7</v>
      </c>
      <c r="I5155">
        <f t="shared" si="480"/>
        <v>1</v>
      </c>
      <c r="J5155">
        <f t="shared" si="481"/>
        <v>1</v>
      </c>
      <c r="K5155" t="str">
        <f t="shared" si="482"/>
        <v>Umsetzung</v>
      </c>
      <c r="L5155" t="str">
        <f t="shared" si="483"/>
        <v>01-</v>
      </c>
      <c r="M5155" t="str">
        <f t="shared" si="484"/>
        <v xml:space="preserve">01 </v>
      </c>
      <c r="N5155" t="e">
        <f t="shared" si="485"/>
        <v>#VALUE!</v>
      </c>
      <c r="O5155" t="b" cm="1">
        <f t="array" ref="O5155">COUNT(FIND({0,1,2,3,4,5,6,7,8,9},N5155))&gt;0</f>
        <v>0</v>
      </c>
    </row>
    <row r="5156" spans="1:15" hidden="1" x14ac:dyDescent="0.3">
      <c r="A5156" s="1" t="s">
        <v>9420</v>
      </c>
      <c r="B5156" t="s">
        <v>5693</v>
      </c>
      <c r="C5156" t="s">
        <v>5034</v>
      </c>
      <c r="D5156">
        <v>2</v>
      </c>
      <c r="E5156" t="s">
        <v>7</v>
      </c>
      <c r="I5156">
        <f t="shared" si="480"/>
        <v>1</v>
      </c>
      <c r="J5156">
        <f t="shared" si="481"/>
        <v>1</v>
      </c>
      <c r="K5156" t="str">
        <f t="shared" si="482"/>
        <v>Umsetzung</v>
      </c>
      <c r="L5156" t="str">
        <f t="shared" si="483"/>
        <v>01-</v>
      </c>
      <c r="M5156" t="str">
        <f t="shared" si="484"/>
        <v xml:space="preserve">01 </v>
      </c>
      <c r="N5156" t="e">
        <f t="shared" si="485"/>
        <v>#VALUE!</v>
      </c>
      <c r="O5156" t="b" cm="1">
        <f t="array" ref="O5156">COUNT(FIND({0,1,2,3,4,5,6,7,8,9},N5156))&gt;0</f>
        <v>0</v>
      </c>
    </row>
    <row r="5157" spans="1:15" hidden="1" x14ac:dyDescent="0.3">
      <c r="A5157" s="1" t="s">
        <v>9421</v>
      </c>
      <c r="B5157" t="s">
        <v>5695</v>
      </c>
      <c r="C5157" t="s">
        <v>5034</v>
      </c>
      <c r="D5157">
        <v>2</v>
      </c>
      <c r="E5157" t="s">
        <v>7</v>
      </c>
      <c r="I5157">
        <f t="shared" si="480"/>
        <v>1</v>
      </c>
      <c r="J5157">
        <f t="shared" si="481"/>
        <v>1</v>
      </c>
      <c r="K5157" t="str">
        <f t="shared" si="482"/>
        <v>Umsetzung</v>
      </c>
      <c r="L5157" t="str">
        <f t="shared" si="483"/>
        <v>01-</v>
      </c>
      <c r="M5157" t="str">
        <f t="shared" si="484"/>
        <v xml:space="preserve">01 </v>
      </c>
      <c r="N5157" t="e">
        <f t="shared" si="485"/>
        <v>#VALUE!</v>
      </c>
      <c r="O5157" t="b" cm="1">
        <f t="array" ref="O5157">COUNT(FIND({0,1,2,3,4,5,6,7,8,9},N5157))&gt;0</f>
        <v>0</v>
      </c>
    </row>
    <row r="5158" spans="1:15" hidden="1" x14ac:dyDescent="0.3">
      <c r="A5158" s="1" t="s">
        <v>9422</v>
      </c>
      <c r="B5158" t="s">
        <v>5697</v>
      </c>
      <c r="C5158" t="s">
        <v>5034</v>
      </c>
      <c r="D5158">
        <v>2</v>
      </c>
      <c r="E5158" t="s">
        <v>7</v>
      </c>
      <c r="I5158">
        <f t="shared" si="480"/>
        <v>1</v>
      </c>
      <c r="J5158">
        <f t="shared" si="481"/>
        <v>1</v>
      </c>
      <c r="K5158" t="str">
        <f t="shared" si="482"/>
        <v>Umsetzung</v>
      </c>
      <c r="L5158" t="str">
        <f t="shared" si="483"/>
        <v>01-</v>
      </c>
      <c r="M5158" t="str">
        <f t="shared" si="484"/>
        <v xml:space="preserve">01 </v>
      </c>
      <c r="N5158" t="e">
        <f t="shared" si="485"/>
        <v>#VALUE!</v>
      </c>
      <c r="O5158" t="b" cm="1">
        <f t="array" ref="O5158">COUNT(FIND({0,1,2,3,4,5,6,7,8,9},N5158))&gt;0</f>
        <v>0</v>
      </c>
    </row>
    <row r="5159" spans="1:15" hidden="1" x14ac:dyDescent="0.3">
      <c r="A5159" s="1" t="s">
        <v>9423</v>
      </c>
      <c r="B5159" t="s">
        <v>5699</v>
      </c>
      <c r="C5159" t="s">
        <v>5034</v>
      </c>
      <c r="D5159">
        <v>2</v>
      </c>
      <c r="E5159" t="s">
        <v>7</v>
      </c>
      <c r="I5159">
        <f t="shared" si="480"/>
        <v>1</v>
      </c>
      <c r="J5159">
        <f t="shared" si="481"/>
        <v>1</v>
      </c>
      <c r="K5159" t="str">
        <f t="shared" si="482"/>
        <v>Umsetzung</v>
      </c>
      <c r="L5159" t="str">
        <f t="shared" si="483"/>
        <v>01-</v>
      </c>
      <c r="M5159" t="str">
        <f t="shared" si="484"/>
        <v xml:space="preserve">01 </v>
      </c>
      <c r="N5159" t="e">
        <f t="shared" si="485"/>
        <v>#VALUE!</v>
      </c>
      <c r="O5159" t="b" cm="1">
        <f t="array" ref="O5159">COUNT(FIND({0,1,2,3,4,5,6,7,8,9},N5159))&gt;0</f>
        <v>0</v>
      </c>
    </row>
    <row r="5160" spans="1:15" hidden="1" x14ac:dyDescent="0.3">
      <c r="A5160" s="1" t="s">
        <v>9424</v>
      </c>
      <c r="B5160" t="s">
        <v>5701</v>
      </c>
      <c r="C5160" t="s">
        <v>5034</v>
      </c>
      <c r="D5160">
        <v>2</v>
      </c>
      <c r="E5160" t="s">
        <v>7</v>
      </c>
      <c r="I5160">
        <f t="shared" si="480"/>
        <v>1</v>
      </c>
      <c r="J5160">
        <f t="shared" si="481"/>
        <v>1</v>
      </c>
      <c r="K5160" t="str">
        <f t="shared" si="482"/>
        <v>Umsetzung</v>
      </c>
      <c r="L5160" t="str">
        <f t="shared" si="483"/>
        <v>01-</v>
      </c>
      <c r="M5160" t="str">
        <f t="shared" si="484"/>
        <v xml:space="preserve">01 </v>
      </c>
      <c r="N5160" t="e">
        <f t="shared" si="485"/>
        <v>#VALUE!</v>
      </c>
      <c r="O5160" t="b" cm="1">
        <f t="array" ref="O5160">COUNT(FIND({0,1,2,3,4,5,6,7,8,9},N5160))&gt;0</f>
        <v>0</v>
      </c>
    </row>
    <row r="5161" spans="1:15" hidden="1" x14ac:dyDescent="0.3">
      <c r="A5161" s="1" t="s">
        <v>9425</v>
      </c>
      <c r="B5161" t="s">
        <v>5703</v>
      </c>
      <c r="C5161" t="s">
        <v>5174</v>
      </c>
      <c r="D5161">
        <v>2</v>
      </c>
      <c r="E5161" t="s">
        <v>7</v>
      </c>
      <c r="I5161">
        <f t="shared" si="480"/>
        <v>1</v>
      </c>
      <c r="J5161">
        <f t="shared" si="481"/>
        <v>1</v>
      </c>
      <c r="K5161" t="str">
        <f t="shared" si="482"/>
        <v>Durchführung</v>
      </c>
      <c r="L5161" t="str">
        <f t="shared" si="483"/>
        <v>01-</v>
      </c>
      <c r="M5161" t="str">
        <f t="shared" si="484"/>
        <v xml:space="preserve">01 </v>
      </c>
      <c r="N5161" t="e">
        <f t="shared" si="485"/>
        <v>#VALUE!</v>
      </c>
      <c r="O5161" t="b" cm="1">
        <f t="array" ref="O5161">COUNT(FIND({0,1,2,3,4,5,6,7,8,9},N5161))&gt;0</f>
        <v>0</v>
      </c>
    </row>
    <row r="5162" spans="1:15" hidden="1" x14ac:dyDescent="0.3">
      <c r="A5162" s="1" t="s">
        <v>9426</v>
      </c>
      <c r="B5162" t="s">
        <v>5705</v>
      </c>
      <c r="C5162" t="s">
        <v>5034</v>
      </c>
      <c r="D5162">
        <v>2</v>
      </c>
      <c r="E5162" t="s">
        <v>7</v>
      </c>
      <c r="I5162">
        <f t="shared" si="480"/>
        <v>1</v>
      </c>
      <c r="J5162">
        <f t="shared" si="481"/>
        <v>1</v>
      </c>
      <c r="K5162" t="str">
        <f t="shared" si="482"/>
        <v>Umsetzung</v>
      </c>
      <c r="L5162" t="str">
        <f t="shared" si="483"/>
        <v>01-</v>
      </c>
      <c r="M5162" t="str">
        <f t="shared" si="484"/>
        <v xml:space="preserve">01 </v>
      </c>
      <c r="N5162" t="e">
        <f t="shared" si="485"/>
        <v>#VALUE!</v>
      </c>
      <c r="O5162" t="b" cm="1">
        <f t="array" ref="O5162">COUNT(FIND({0,1,2,3,4,5,6,7,8,9},N5162))&gt;0</f>
        <v>0</v>
      </c>
    </row>
    <row r="5163" spans="1:15" hidden="1" x14ac:dyDescent="0.3">
      <c r="A5163" s="1" t="s">
        <v>9427</v>
      </c>
      <c r="B5163" t="s">
        <v>5707</v>
      </c>
      <c r="C5163" t="s">
        <v>5174</v>
      </c>
      <c r="D5163">
        <v>2</v>
      </c>
      <c r="E5163" t="s">
        <v>7</v>
      </c>
      <c r="I5163">
        <f t="shared" si="480"/>
        <v>1</v>
      </c>
      <c r="J5163">
        <f t="shared" si="481"/>
        <v>1</v>
      </c>
      <c r="K5163" t="str">
        <f t="shared" si="482"/>
        <v>Durchführung</v>
      </c>
      <c r="L5163" t="str">
        <f t="shared" si="483"/>
        <v>01-</v>
      </c>
      <c r="M5163" t="str">
        <f t="shared" si="484"/>
        <v xml:space="preserve">01 </v>
      </c>
      <c r="N5163" t="e">
        <f t="shared" si="485"/>
        <v>#VALUE!</v>
      </c>
      <c r="O5163" t="b" cm="1">
        <f t="array" ref="O5163">COUNT(FIND({0,1,2,3,4,5,6,7,8,9},N5163))&gt;0</f>
        <v>0</v>
      </c>
    </row>
    <row r="5164" spans="1:15" hidden="1" x14ac:dyDescent="0.3">
      <c r="A5164" s="1" t="s">
        <v>9428</v>
      </c>
      <c r="B5164" t="s">
        <v>5709</v>
      </c>
      <c r="C5164" t="s">
        <v>5034</v>
      </c>
      <c r="D5164">
        <v>2</v>
      </c>
      <c r="E5164" t="s">
        <v>7</v>
      </c>
      <c r="I5164">
        <f t="shared" si="480"/>
        <v>1</v>
      </c>
      <c r="J5164">
        <f t="shared" si="481"/>
        <v>1</v>
      </c>
      <c r="K5164" t="str">
        <f t="shared" si="482"/>
        <v>Umsetzung</v>
      </c>
      <c r="L5164" t="str">
        <f t="shared" si="483"/>
        <v>01-</v>
      </c>
      <c r="M5164" t="str">
        <f t="shared" si="484"/>
        <v xml:space="preserve">01 </v>
      </c>
      <c r="N5164" t="e">
        <f t="shared" si="485"/>
        <v>#VALUE!</v>
      </c>
      <c r="O5164" t="b" cm="1">
        <f t="array" ref="O5164">COUNT(FIND({0,1,2,3,4,5,6,7,8,9},N5164))&gt;0</f>
        <v>0</v>
      </c>
    </row>
    <row r="5165" spans="1:15" hidden="1" x14ac:dyDescent="0.3">
      <c r="A5165" s="1" t="s">
        <v>9429</v>
      </c>
      <c r="B5165" t="s">
        <v>5711</v>
      </c>
      <c r="C5165" t="s">
        <v>5174</v>
      </c>
      <c r="D5165">
        <v>2</v>
      </c>
      <c r="E5165" t="s">
        <v>7</v>
      </c>
      <c r="I5165">
        <f t="shared" si="480"/>
        <v>1</v>
      </c>
      <c r="J5165">
        <f t="shared" si="481"/>
        <v>1</v>
      </c>
      <c r="K5165" t="str">
        <f t="shared" si="482"/>
        <v>Durchführung</v>
      </c>
      <c r="L5165" t="str">
        <f t="shared" si="483"/>
        <v>01-</v>
      </c>
      <c r="M5165" t="str">
        <f t="shared" si="484"/>
        <v xml:space="preserve">01 </v>
      </c>
      <c r="N5165" t="e">
        <f t="shared" si="485"/>
        <v>#VALUE!</v>
      </c>
      <c r="O5165" t="b" cm="1">
        <f t="array" ref="O5165">COUNT(FIND({0,1,2,3,4,5,6,7,8,9},N5165))&gt;0</f>
        <v>0</v>
      </c>
    </row>
    <row r="5166" spans="1:15" hidden="1" x14ac:dyDescent="0.3">
      <c r="A5166" s="1" t="s">
        <v>9430</v>
      </c>
      <c r="B5166" t="s">
        <v>5713</v>
      </c>
      <c r="C5166" t="s">
        <v>5034</v>
      </c>
      <c r="D5166">
        <v>2</v>
      </c>
      <c r="E5166" t="s">
        <v>7</v>
      </c>
      <c r="I5166">
        <f t="shared" si="480"/>
        <v>1</v>
      </c>
      <c r="J5166">
        <f t="shared" si="481"/>
        <v>1</v>
      </c>
      <c r="K5166" t="str">
        <f t="shared" si="482"/>
        <v>Umsetzung</v>
      </c>
      <c r="L5166" t="str">
        <f t="shared" si="483"/>
        <v>01-</v>
      </c>
      <c r="M5166" t="str">
        <f t="shared" si="484"/>
        <v xml:space="preserve">01 </v>
      </c>
      <c r="N5166" t="e">
        <f t="shared" si="485"/>
        <v>#VALUE!</v>
      </c>
      <c r="O5166" t="b" cm="1">
        <f t="array" ref="O5166">COUNT(FIND({0,1,2,3,4,5,6,7,8,9},N5166))&gt;0</f>
        <v>0</v>
      </c>
    </row>
    <row r="5167" spans="1:15" hidden="1" x14ac:dyDescent="0.3">
      <c r="A5167" s="1" t="s">
        <v>9431</v>
      </c>
      <c r="B5167" t="s">
        <v>5715</v>
      </c>
      <c r="C5167" t="s">
        <v>5034</v>
      </c>
      <c r="D5167">
        <v>2</v>
      </c>
      <c r="E5167" t="s">
        <v>7</v>
      </c>
      <c r="I5167">
        <f t="shared" si="480"/>
        <v>1</v>
      </c>
      <c r="J5167">
        <f t="shared" si="481"/>
        <v>1</v>
      </c>
      <c r="K5167" t="str">
        <f t="shared" si="482"/>
        <v>Umsetzung</v>
      </c>
      <c r="L5167" t="str">
        <f t="shared" si="483"/>
        <v>01-</v>
      </c>
      <c r="M5167" t="str">
        <f t="shared" si="484"/>
        <v xml:space="preserve">01 </v>
      </c>
      <c r="N5167" t="e">
        <f t="shared" si="485"/>
        <v>#VALUE!</v>
      </c>
      <c r="O5167" t="b" cm="1">
        <f t="array" ref="O5167">COUNT(FIND({0,1,2,3,4,5,6,7,8,9},N5167))&gt;0</f>
        <v>0</v>
      </c>
    </row>
    <row r="5168" spans="1:15" hidden="1" x14ac:dyDescent="0.3">
      <c r="A5168" s="1" t="s">
        <v>9432</v>
      </c>
      <c r="B5168" t="s">
        <v>5717</v>
      </c>
      <c r="C5168" t="s">
        <v>5034</v>
      </c>
      <c r="D5168">
        <v>2</v>
      </c>
      <c r="E5168" t="s">
        <v>7</v>
      </c>
      <c r="I5168">
        <f t="shared" si="480"/>
        <v>1</v>
      </c>
      <c r="J5168">
        <f t="shared" si="481"/>
        <v>1</v>
      </c>
      <c r="K5168" t="str">
        <f t="shared" si="482"/>
        <v>Umsetzung</v>
      </c>
      <c r="L5168" t="str">
        <f t="shared" si="483"/>
        <v>01-</v>
      </c>
      <c r="M5168" t="str">
        <f t="shared" si="484"/>
        <v xml:space="preserve">01 </v>
      </c>
      <c r="N5168" t="e">
        <f t="shared" si="485"/>
        <v>#VALUE!</v>
      </c>
      <c r="O5168" t="b" cm="1">
        <f t="array" ref="O5168">COUNT(FIND({0,1,2,3,4,5,6,7,8,9},N5168))&gt;0</f>
        <v>0</v>
      </c>
    </row>
    <row r="5169" spans="1:15" hidden="1" x14ac:dyDescent="0.3">
      <c r="A5169" s="1" t="s">
        <v>9433</v>
      </c>
      <c r="B5169" t="s">
        <v>5719</v>
      </c>
      <c r="C5169" t="s">
        <v>5034</v>
      </c>
      <c r="D5169">
        <v>2</v>
      </c>
      <c r="E5169" t="s">
        <v>7</v>
      </c>
      <c r="I5169">
        <f t="shared" si="480"/>
        <v>1</v>
      </c>
      <c r="J5169">
        <f t="shared" si="481"/>
        <v>1</v>
      </c>
      <c r="K5169" t="str">
        <f t="shared" si="482"/>
        <v>Umsetzung</v>
      </c>
      <c r="L5169" t="str">
        <f t="shared" si="483"/>
        <v>01-</v>
      </c>
      <c r="M5169" t="str">
        <f t="shared" si="484"/>
        <v xml:space="preserve">01 </v>
      </c>
      <c r="N5169" t="e">
        <f t="shared" si="485"/>
        <v>#VALUE!</v>
      </c>
      <c r="O5169" t="b" cm="1">
        <f t="array" ref="O5169">COUNT(FIND({0,1,2,3,4,5,6,7,8,9},N5169))&gt;0</f>
        <v>0</v>
      </c>
    </row>
    <row r="5170" spans="1:15" hidden="1" x14ac:dyDescent="0.3">
      <c r="A5170" s="1" t="s">
        <v>9434</v>
      </c>
      <c r="B5170" t="s">
        <v>5721</v>
      </c>
      <c r="C5170" t="s">
        <v>5174</v>
      </c>
      <c r="D5170">
        <v>2</v>
      </c>
      <c r="E5170" t="s">
        <v>7</v>
      </c>
      <c r="I5170">
        <f t="shared" si="480"/>
        <v>1</v>
      </c>
      <c r="J5170">
        <f t="shared" si="481"/>
        <v>1</v>
      </c>
      <c r="K5170" t="str">
        <f t="shared" si="482"/>
        <v>Durchführung</v>
      </c>
      <c r="L5170" t="str">
        <f t="shared" si="483"/>
        <v>01-</v>
      </c>
      <c r="M5170" t="str">
        <f t="shared" si="484"/>
        <v xml:space="preserve">01 </v>
      </c>
      <c r="N5170" t="e">
        <f t="shared" si="485"/>
        <v>#VALUE!</v>
      </c>
      <c r="O5170" t="b" cm="1">
        <f t="array" ref="O5170">COUNT(FIND({0,1,2,3,4,5,6,7,8,9},N5170))&gt;0</f>
        <v>0</v>
      </c>
    </row>
    <row r="5171" spans="1:15" hidden="1" x14ac:dyDescent="0.3">
      <c r="A5171" s="1" t="s">
        <v>9435</v>
      </c>
      <c r="B5171" t="s">
        <v>5723</v>
      </c>
      <c r="C5171" t="s">
        <v>5034</v>
      </c>
      <c r="D5171">
        <v>2</v>
      </c>
      <c r="E5171" t="s">
        <v>7</v>
      </c>
      <c r="I5171">
        <f t="shared" si="480"/>
        <v>1</v>
      </c>
      <c r="J5171">
        <f t="shared" si="481"/>
        <v>1</v>
      </c>
      <c r="K5171" t="str">
        <f t="shared" si="482"/>
        <v>Umsetzung</v>
      </c>
      <c r="L5171" t="str">
        <f t="shared" si="483"/>
        <v>01-</v>
      </c>
      <c r="M5171" t="str">
        <f t="shared" si="484"/>
        <v xml:space="preserve">01 </v>
      </c>
      <c r="N5171" t="e">
        <f t="shared" si="485"/>
        <v>#VALUE!</v>
      </c>
      <c r="O5171" t="b" cm="1">
        <f t="array" ref="O5171">COUNT(FIND({0,1,2,3,4,5,6,7,8,9},N5171))&gt;0</f>
        <v>0</v>
      </c>
    </row>
    <row r="5172" spans="1:15" hidden="1" x14ac:dyDescent="0.3">
      <c r="A5172" s="1" t="s">
        <v>9436</v>
      </c>
      <c r="B5172" t="s">
        <v>5725</v>
      </c>
      <c r="C5172" t="s">
        <v>5174</v>
      </c>
      <c r="D5172">
        <v>2</v>
      </c>
      <c r="E5172" t="s">
        <v>7</v>
      </c>
      <c r="I5172">
        <f t="shared" si="480"/>
        <v>1</v>
      </c>
      <c r="J5172">
        <f t="shared" si="481"/>
        <v>1</v>
      </c>
      <c r="K5172" t="str">
        <f t="shared" si="482"/>
        <v>Durchführung</v>
      </c>
      <c r="L5172" t="str">
        <f t="shared" si="483"/>
        <v>01-</v>
      </c>
      <c r="M5172" t="str">
        <f t="shared" si="484"/>
        <v xml:space="preserve">01 </v>
      </c>
      <c r="N5172" t="e">
        <f t="shared" si="485"/>
        <v>#VALUE!</v>
      </c>
      <c r="O5172" t="b" cm="1">
        <f t="array" ref="O5172">COUNT(FIND({0,1,2,3,4,5,6,7,8,9},N5172))&gt;0</f>
        <v>0</v>
      </c>
    </row>
    <row r="5173" spans="1:15" hidden="1" x14ac:dyDescent="0.3">
      <c r="A5173" s="1" t="s">
        <v>9437</v>
      </c>
      <c r="B5173" t="s">
        <v>5727</v>
      </c>
      <c r="C5173" t="s">
        <v>5034</v>
      </c>
      <c r="D5173">
        <v>2</v>
      </c>
      <c r="E5173" t="s">
        <v>7</v>
      </c>
      <c r="I5173">
        <f t="shared" si="480"/>
        <v>1</v>
      </c>
      <c r="J5173">
        <f t="shared" si="481"/>
        <v>1</v>
      </c>
      <c r="K5173" t="str">
        <f t="shared" si="482"/>
        <v>Umsetzung</v>
      </c>
      <c r="L5173" t="str">
        <f t="shared" si="483"/>
        <v>01-</v>
      </c>
      <c r="M5173" t="str">
        <f t="shared" si="484"/>
        <v xml:space="preserve">01 </v>
      </c>
      <c r="N5173" t="e">
        <f t="shared" si="485"/>
        <v>#VALUE!</v>
      </c>
      <c r="O5173" t="b" cm="1">
        <f t="array" ref="O5173">COUNT(FIND({0,1,2,3,4,5,6,7,8,9},N5173))&gt;0</f>
        <v>0</v>
      </c>
    </row>
    <row r="5174" spans="1:15" hidden="1" x14ac:dyDescent="0.3">
      <c r="A5174" s="1" t="s">
        <v>9438</v>
      </c>
      <c r="B5174" t="s">
        <v>5729</v>
      </c>
      <c r="C5174" t="s">
        <v>5034</v>
      </c>
      <c r="D5174">
        <v>2</v>
      </c>
      <c r="E5174" t="s">
        <v>7</v>
      </c>
      <c r="I5174">
        <f t="shared" si="480"/>
        <v>1</v>
      </c>
      <c r="J5174">
        <f t="shared" si="481"/>
        <v>1</v>
      </c>
      <c r="K5174" t="str">
        <f t="shared" si="482"/>
        <v>Umsetzung</v>
      </c>
      <c r="L5174" t="str">
        <f t="shared" si="483"/>
        <v>01-</v>
      </c>
      <c r="M5174" t="str">
        <f t="shared" si="484"/>
        <v xml:space="preserve">01 </v>
      </c>
      <c r="N5174" t="e">
        <f t="shared" si="485"/>
        <v>#VALUE!</v>
      </c>
      <c r="O5174" t="b" cm="1">
        <f t="array" ref="O5174">COUNT(FIND({0,1,2,3,4,5,6,7,8,9},N5174))&gt;0</f>
        <v>0</v>
      </c>
    </row>
    <row r="5175" spans="1:15" hidden="1" x14ac:dyDescent="0.3">
      <c r="A5175" s="1" t="s">
        <v>9439</v>
      </c>
      <c r="B5175" t="s">
        <v>5731</v>
      </c>
      <c r="C5175" t="s">
        <v>5174</v>
      </c>
      <c r="D5175">
        <v>2</v>
      </c>
      <c r="E5175" t="s">
        <v>7</v>
      </c>
      <c r="I5175">
        <f t="shared" si="480"/>
        <v>1</v>
      </c>
      <c r="J5175">
        <f t="shared" si="481"/>
        <v>1</v>
      </c>
      <c r="K5175" t="str">
        <f t="shared" si="482"/>
        <v>Durchführung</v>
      </c>
      <c r="L5175" t="str">
        <f t="shared" si="483"/>
        <v>01-</v>
      </c>
      <c r="M5175" t="str">
        <f t="shared" si="484"/>
        <v xml:space="preserve">01 </v>
      </c>
      <c r="N5175" t="e">
        <f t="shared" si="485"/>
        <v>#VALUE!</v>
      </c>
      <c r="O5175" t="b" cm="1">
        <f t="array" ref="O5175">COUNT(FIND({0,1,2,3,4,5,6,7,8,9},N5175))&gt;0</f>
        <v>0</v>
      </c>
    </row>
    <row r="5176" spans="1:15" hidden="1" x14ac:dyDescent="0.3">
      <c r="A5176" s="1" t="s">
        <v>9440</v>
      </c>
      <c r="B5176" t="s">
        <v>5733</v>
      </c>
      <c r="C5176" t="s">
        <v>5174</v>
      </c>
      <c r="D5176">
        <v>2</v>
      </c>
      <c r="E5176" t="s">
        <v>7</v>
      </c>
      <c r="I5176">
        <f t="shared" si="480"/>
        <v>1</v>
      </c>
      <c r="J5176">
        <f t="shared" si="481"/>
        <v>1</v>
      </c>
      <c r="K5176" t="str">
        <f t="shared" si="482"/>
        <v>Durchführung</v>
      </c>
      <c r="L5176" t="str">
        <f t="shared" si="483"/>
        <v>01-</v>
      </c>
      <c r="M5176" t="str">
        <f t="shared" si="484"/>
        <v xml:space="preserve">01 </v>
      </c>
      <c r="N5176" t="e">
        <f t="shared" si="485"/>
        <v>#VALUE!</v>
      </c>
      <c r="O5176" t="b" cm="1">
        <f t="array" ref="O5176">COUNT(FIND({0,1,2,3,4,5,6,7,8,9},N5176))&gt;0</f>
        <v>0</v>
      </c>
    </row>
    <row r="5177" spans="1:15" hidden="1" x14ac:dyDescent="0.3">
      <c r="A5177" s="1" t="s">
        <v>9441</v>
      </c>
      <c r="B5177" t="s">
        <v>5735</v>
      </c>
      <c r="C5177" t="s">
        <v>5034</v>
      </c>
      <c r="D5177">
        <v>2</v>
      </c>
      <c r="E5177" t="s">
        <v>7</v>
      </c>
      <c r="I5177">
        <f t="shared" si="480"/>
        <v>1</v>
      </c>
      <c r="J5177">
        <f t="shared" si="481"/>
        <v>1</v>
      </c>
      <c r="K5177" t="str">
        <f t="shared" si="482"/>
        <v>Umsetzung</v>
      </c>
      <c r="L5177" t="str">
        <f t="shared" si="483"/>
        <v>01-</v>
      </c>
      <c r="M5177" t="str">
        <f t="shared" si="484"/>
        <v xml:space="preserve">01 </v>
      </c>
      <c r="N5177" t="e">
        <f t="shared" si="485"/>
        <v>#VALUE!</v>
      </c>
      <c r="O5177" t="b" cm="1">
        <f t="array" ref="O5177">COUNT(FIND({0,1,2,3,4,5,6,7,8,9},N5177))&gt;0</f>
        <v>0</v>
      </c>
    </row>
    <row r="5178" spans="1:15" hidden="1" x14ac:dyDescent="0.3">
      <c r="A5178" s="1" t="s">
        <v>9442</v>
      </c>
      <c r="B5178" t="s">
        <v>5737</v>
      </c>
      <c r="C5178" t="s">
        <v>5034</v>
      </c>
      <c r="D5178">
        <v>2</v>
      </c>
      <c r="E5178" t="s">
        <v>7</v>
      </c>
      <c r="I5178">
        <f t="shared" si="480"/>
        <v>1</v>
      </c>
      <c r="J5178">
        <f t="shared" si="481"/>
        <v>1</v>
      </c>
      <c r="K5178" t="str">
        <f t="shared" si="482"/>
        <v>Umsetzung</v>
      </c>
      <c r="L5178" t="str">
        <f t="shared" si="483"/>
        <v>01-</v>
      </c>
      <c r="M5178" t="str">
        <f t="shared" si="484"/>
        <v xml:space="preserve">01 </v>
      </c>
      <c r="N5178" t="e">
        <f t="shared" si="485"/>
        <v>#VALUE!</v>
      </c>
      <c r="O5178" t="b" cm="1">
        <f t="array" ref="O5178">COUNT(FIND({0,1,2,3,4,5,6,7,8,9},N5178))&gt;0</f>
        <v>0</v>
      </c>
    </row>
    <row r="5179" spans="1:15" hidden="1" x14ac:dyDescent="0.3">
      <c r="A5179" s="1" t="s">
        <v>9443</v>
      </c>
      <c r="B5179" t="s">
        <v>5739</v>
      </c>
      <c r="C5179" t="s">
        <v>5034</v>
      </c>
      <c r="D5179">
        <v>2</v>
      </c>
      <c r="E5179" t="s">
        <v>7</v>
      </c>
      <c r="I5179">
        <f t="shared" si="480"/>
        <v>1</v>
      </c>
      <c r="J5179">
        <f t="shared" si="481"/>
        <v>1</v>
      </c>
      <c r="K5179" t="str">
        <f t="shared" si="482"/>
        <v>Umsetzung</v>
      </c>
      <c r="L5179" t="str">
        <f t="shared" si="483"/>
        <v>01-</v>
      </c>
      <c r="M5179" t="str">
        <f t="shared" si="484"/>
        <v xml:space="preserve">01 </v>
      </c>
      <c r="N5179" t="e">
        <f t="shared" si="485"/>
        <v>#VALUE!</v>
      </c>
      <c r="O5179" t="b" cm="1">
        <f t="array" ref="O5179">COUNT(FIND({0,1,2,3,4,5,6,7,8,9},N5179))&gt;0</f>
        <v>0</v>
      </c>
    </row>
    <row r="5180" spans="1:15" hidden="1" x14ac:dyDescent="0.3">
      <c r="A5180" s="1" t="s">
        <v>9444</v>
      </c>
      <c r="B5180" t="s">
        <v>5741</v>
      </c>
      <c r="C5180" t="s">
        <v>5034</v>
      </c>
      <c r="D5180">
        <v>2</v>
      </c>
      <c r="E5180" t="s">
        <v>7</v>
      </c>
      <c r="I5180">
        <f t="shared" si="480"/>
        <v>1</v>
      </c>
      <c r="J5180">
        <f t="shared" si="481"/>
        <v>1</v>
      </c>
      <c r="K5180" t="str">
        <f t="shared" si="482"/>
        <v>Umsetzung</v>
      </c>
      <c r="L5180" t="str">
        <f t="shared" si="483"/>
        <v>01-</v>
      </c>
      <c r="M5180" t="str">
        <f t="shared" si="484"/>
        <v xml:space="preserve">01 </v>
      </c>
      <c r="N5180" t="e">
        <f t="shared" si="485"/>
        <v>#VALUE!</v>
      </c>
      <c r="O5180" t="b" cm="1">
        <f t="array" ref="O5180">COUNT(FIND({0,1,2,3,4,5,6,7,8,9},N5180))&gt;0</f>
        <v>0</v>
      </c>
    </row>
    <row r="5181" spans="1:15" hidden="1" x14ac:dyDescent="0.3">
      <c r="A5181" s="1" t="s">
        <v>9445</v>
      </c>
      <c r="B5181" t="s">
        <v>5743</v>
      </c>
      <c r="C5181" t="s">
        <v>5034</v>
      </c>
      <c r="D5181">
        <v>2</v>
      </c>
      <c r="E5181" t="s">
        <v>7</v>
      </c>
      <c r="I5181">
        <f t="shared" si="480"/>
        <v>1</v>
      </c>
      <c r="J5181">
        <f t="shared" si="481"/>
        <v>1</v>
      </c>
      <c r="K5181" t="str">
        <f t="shared" si="482"/>
        <v>Umsetzung</v>
      </c>
      <c r="L5181" t="str">
        <f t="shared" si="483"/>
        <v>01-</v>
      </c>
      <c r="M5181" t="str">
        <f t="shared" si="484"/>
        <v xml:space="preserve">01 </v>
      </c>
      <c r="N5181" t="e">
        <f t="shared" si="485"/>
        <v>#VALUE!</v>
      </c>
      <c r="O5181" t="b" cm="1">
        <f t="array" ref="O5181">COUNT(FIND({0,1,2,3,4,5,6,7,8,9},N5181))&gt;0</f>
        <v>0</v>
      </c>
    </row>
    <row r="5182" spans="1:15" hidden="1" x14ac:dyDescent="0.3">
      <c r="A5182" s="1" t="s">
        <v>9446</v>
      </c>
      <c r="B5182" t="s">
        <v>5745</v>
      </c>
      <c r="C5182" t="s">
        <v>5034</v>
      </c>
      <c r="D5182">
        <v>2</v>
      </c>
      <c r="E5182" t="s">
        <v>7</v>
      </c>
      <c r="I5182">
        <f t="shared" si="480"/>
        <v>1</v>
      </c>
      <c r="J5182">
        <f t="shared" si="481"/>
        <v>1</v>
      </c>
      <c r="K5182" t="str">
        <f t="shared" si="482"/>
        <v>Umsetzung</v>
      </c>
      <c r="L5182" t="str">
        <f t="shared" si="483"/>
        <v>01-</v>
      </c>
      <c r="M5182" t="str">
        <f t="shared" si="484"/>
        <v xml:space="preserve">01 </v>
      </c>
      <c r="N5182" t="e">
        <f t="shared" si="485"/>
        <v>#VALUE!</v>
      </c>
      <c r="O5182" t="b" cm="1">
        <f t="array" ref="O5182">COUNT(FIND({0,1,2,3,4,5,6,7,8,9},N5182))&gt;0</f>
        <v>0</v>
      </c>
    </row>
    <row r="5183" spans="1:15" hidden="1" x14ac:dyDescent="0.3">
      <c r="A5183" s="1" t="s">
        <v>9447</v>
      </c>
      <c r="B5183" t="s">
        <v>5747</v>
      </c>
      <c r="C5183" t="s">
        <v>5034</v>
      </c>
      <c r="D5183">
        <v>2</v>
      </c>
      <c r="E5183" t="s">
        <v>7</v>
      </c>
      <c r="I5183">
        <f t="shared" si="480"/>
        <v>1</v>
      </c>
      <c r="J5183">
        <f t="shared" si="481"/>
        <v>1</v>
      </c>
      <c r="K5183" t="str">
        <f t="shared" si="482"/>
        <v>Umsetzung</v>
      </c>
      <c r="L5183" t="str">
        <f t="shared" si="483"/>
        <v>01-</v>
      </c>
      <c r="M5183" t="str">
        <f t="shared" si="484"/>
        <v xml:space="preserve">01 </v>
      </c>
      <c r="N5183" t="e">
        <f t="shared" si="485"/>
        <v>#VALUE!</v>
      </c>
      <c r="O5183" t="b" cm="1">
        <f t="array" ref="O5183">COUNT(FIND({0,1,2,3,4,5,6,7,8,9},N5183))&gt;0</f>
        <v>0</v>
      </c>
    </row>
    <row r="5184" spans="1:15" hidden="1" x14ac:dyDescent="0.3">
      <c r="A5184" s="1" t="s">
        <v>9448</v>
      </c>
      <c r="B5184" t="s">
        <v>5749</v>
      </c>
      <c r="C5184" t="s">
        <v>5034</v>
      </c>
      <c r="D5184">
        <v>2</v>
      </c>
      <c r="E5184" t="s">
        <v>7</v>
      </c>
      <c r="I5184">
        <f t="shared" si="480"/>
        <v>1</v>
      </c>
      <c r="J5184">
        <f t="shared" si="481"/>
        <v>1</v>
      </c>
      <c r="K5184" t="str">
        <f t="shared" si="482"/>
        <v>Umsetzung</v>
      </c>
      <c r="L5184" t="str">
        <f t="shared" si="483"/>
        <v>01-</v>
      </c>
      <c r="M5184" t="str">
        <f t="shared" si="484"/>
        <v xml:space="preserve">01 </v>
      </c>
      <c r="N5184" t="e">
        <f t="shared" si="485"/>
        <v>#VALUE!</v>
      </c>
      <c r="O5184" t="b" cm="1">
        <f t="array" ref="O5184">COUNT(FIND({0,1,2,3,4,5,6,7,8,9},N5184))&gt;0</f>
        <v>0</v>
      </c>
    </row>
    <row r="5185" spans="1:15" hidden="1" x14ac:dyDescent="0.3">
      <c r="A5185" s="1" t="s">
        <v>9449</v>
      </c>
      <c r="B5185" t="s">
        <v>5751</v>
      </c>
      <c r="C5185" t="s">
        <v>5034</v>
      </c>
      <c r="D5185">
        <v>2</v>
      </c>
      <c r="E5185" t="s">
        <v>7</v>
      </c>
      <c r="I5185">
        <f t="shared" si="480"/>
        <v>1</v>
      </c>
      <c r="J5185">
        <f t="shared" si="481"/>
        <v>1</v>
      </c>
      <c r="K5185" t="str">
        <f t="shared" si="482"/>
        <v>Umsetzung</v>
      </c>
      <c r="L5185" t="str">
        <f t="shared" si="483"/>
        <v>01-</v>
      </c>
      <c r="M5185" t="str">
        <f t="shared" si="484"/>
        <v xml:space="preserve">01 </v>
      </c>
      <c r="N5185" t="e">
        <f t="shared" si="485"/>
        <v>#VALUE!</v>
      </c>
      <c r="O5185" t="b" cm="1">
        <f t="array" ref="O5185">COUNT(FIND({0,1,2,3,4,5,6,7,8,9},N5185))&gt;0</f>
        <v>0</v>
      </c>
    </row>
    <row r="5186" spans="1:15" hidden="1" x14ac:dyDescent="0.3">
      <c r="A5186" s="1" t="s">
        <v>9450</v>
      </c>
      <c r="B5186" t="s">
        <v>5753</v>
      </c>
      <c r="C5186" t="s">
        <v>5034</v>
      </c>
      <c r="D5186">
        <v>2</v>
      </c>
      <c r="E5186" t="s">
        <v>7</v>
      </c>
      <c r="I5186">
        <f t="shared" si="480"/>
        <v>1</v>
      </c>
      <c r="J5186">
        <f t="shared" si="481"/>
        <v>1</v>
      </c>
      <c r="K5186" t="str">
        <f t="shared" si="482"/>
        <v>Umsetzung</v>
      </c>
      <c r="L5186" t="str">
        <f t="shared" si="483"/>
        <v>01-</v>
      </c>
      <c r="M5186" t="str">
        <f t="shared" si="484"/>
        <v xml:space="preserve">01 </v>
      </c>
      <c r="N5186" t="e">
        <f t="shared" si="485"/>
        <v>#VALUE!</v>
      </c>
      <c r="O5186" t="b" cm="1">
        <f t="array" ref="O5186">COUNT(FIND({0,1,2,3,4,5,6,7,8,9},N5186))&gt;0</f>
        <v>0</v>
      </c>
    </row>
    <row r="5187" spans="1:15" hidden="1" x14ac:dyDescent="0.3">
      <c r="A5187" s="1" t="s">
        <v>9451</v>
      </c>
      <c r="B5187" t="s">
        <v>5755</v>
      </c>
      <c r="C5187" t="s">
        <v>5034</v>
      </c>
      <c r="D5187">
        <v>2</v>
      </c>
      <c r="E5187" t="s">
        <v>7</v>
      </c>
      <c r="I5187">
        <f t="shared" ref="I5187:I5250" si="486">LEN(C5187)-LEN(SUBSTITUTE(C5187,"-",))</f>
        <v>1</v>
      </c>
      <c r="J5187">
        <f t="shared" ref="J5187:J5250" si="487">IF(I5187&gt;1,2,I5187)</f>
        <v>1</v>
      </c>
      <c r="K5187" t="str">
        <f t="shared" ref="K5187:K5250" si="488">RIGHT($C5187,LEN($C5187)-SEARCH("#",SUBSTITUTE($C5187,"-","#",J5187)))</f>
        <v>Umsetzung</v>
      </c>
      <c r="L5187" t="str">
        <f t="shared" ref="L5187:L5250" si="489">LEFT($C5187,SEARCH("#",SUBSTITUTE($C5187,"-","#",$J5187)))</f>
        <v>01-</v>
      </c>
      <c r="M5187" t="str">
        <f t="shared" ref="M5187:M5250" si="490">SUBSTITUTE(L5187,"-"," ")</f>
        <v xml:space="preserve">01 </v>
      </c>
      <c r="N5187" t="e">
        <f t="shared" ref="N5187:N5250" si="491">LEFT(K5187,SEARCH(" ",K5187,1)-1)</f>
        <v>#VALUE!</v>
      </c>
      <c r="O5187" t="b" cm="1">
        <f t="array" ref="O5187">COUNT(FIND({0,1,2,3,4,5,6,7,8,9},N5187))&gt;0</f>
        <v>0</v>
      </c>
    </row>
    <row r="5188" spans="1:15" hidden="1" x14ac:dyDescent="0.3">
      <c r="A5188" s="1" t="s">
        <v>9452</v>
      </c>
      <c r="B5188" t="s">
        <v>5757</v>
      </c>
      <c r="C5188" t="s">
        <v>5174</v>
      </c>
      <c r="D5188">
        <v>2</v>
      </c>
      <c r="E5188" t="s">
        <v>7</v>
      </c>
      <c r="I5188">
        <f t="shared" si="486"/>
        <v>1</v>
      </c>
      <c r="J5188">
        <f t="shared" si="487"/>
        <v>1</v>
      </c>
      <c r="K5188" t="str">
        <f t="shared" si="488"/>
        <v>Durchführung</v>
      </c>
      <c r="L5188" t="str">
        <f t="shared" si="489"/>
        <v>01-</v>
      </c>
      <c r="M5188" t="str">
        <f t="shared" si="490"/>
        <v xml:space="preserve">01 </v>
      </c>
      <c r="N5188" t="e">
        <f t="shared" si="491"/>
        <v>#VALUE!</v>
      </c>
      <c r="O5188" t="b" cm="1">
        <f t="array" ref="O5188">COUNT(FIND({0,1,2,3,4,5,6,7,8,9},N5188))&gt;0</f>
        <v>0</v>
      </c>
    </row>
    <row r="5189" spans="1:15" hidden="1" x14ac:dyDescent="0.3">
      <c r="A5189" s="1" t="s">
        <v>9453</v>
      </c>
      <c r="B5189" t="s">
        <v>5759</v>
      </c>
      <c r="C5189" t="s">
        <v>5034</v>
      </c>
      <c r="D5189">
        <v>2</v>
      </c>
      <c r="E5189" t="s">
        <v>7</v>
      </c>
      <c r="I5189">
        <f t="shared" si="486"/>
        <v>1</v>
      </c>
      <c r="J5189">
        <f t="shared" si="487"/>
        <v>1</v>
      </c>
      <c r="K5189" t="str">
        <f t="shared" si="488"/>
        <v>Umsetzung</v>
      </c>
      <c r="L5189" t="str">
        <f t="shared" si="489"/>
        <v>01-</v>
      </c>
      <c r="M5189" t="str">
        <f t="shared" si="490"/>
        <v xml:space="preserve">01 </v>
      </c>
      <c r="N5189" t="e">
        <f t="shared" si="491"/>
        <v>#VALUE!</v>
      </c>
      <c r="O5189" t="b" cm="1">
        <f t="array" ref="O5189">COUNT(FIND({0,1,2,3,4,5,6,7,8,9},N5189))&gt;0</f>
        <v>0</v>
      </c>
    </row>
    <row r="5190" spans="1:15" hidden="1" x14ac:dyDescent="0.3">
      <c r="A5190" s="1" t="s">
        <v>9454</v>
      </c>
      <c r="B5190" t="s">
        <v>5761</v>
      </c>
      <c r="C5190" t="s">
        <v>5034</v>
      </c>
      <c r="D5190">
        <v>2</v>
      </c>
      <c r="E5190" t="s">
        <v>7</v>
      </c>
      <c r="I5190">
        <f t="shared" si="486"/>
        <v>1</v>
      </c>
      <c r="J5190">
        <f t="shared" si="487"/>
        <v>1</v>
      </c>
      <c r="K5190" t="str">
        <f t="shared" si="488"/>
        <v>Umsetzung</v>
      </c>
      <c r="L5190" t="str">
        <f t="shared" si="489"/>
        <v>01-</v>
      </c>
      <c r="M5190" t="str">
        <f t="shared" si="490"/>
        <v xml:space="preserve">01 </v>
      </c>
      <c r="N5190" t="e">
        <f t="shared" si="491"/>
        <v>#VALUE!</v>
      </c>
      <c r="O5190" t="b" cm="1">
        <f t="array" ref="O5190">COUNT(FIND({0,1,2,3,4,5,6,7,8,9},N5190))&gt;0</f>
        <v>0</v>
      </c>
    </row>
    <row r="5191" spans="1:15" hidden="1" x14ac:dyDescent="0.3">
      <c r="A5191" s="1" t="s">
        <v>9455</v>
      </c>
      <c r="B5191" t="s">
        <v>5763</v>
      </c>
      <c r="C5191" t="s">
        <v>5174</v>
      </c>
      <c r="D5191">
        <v>2</v>
      </c>
      <c r="E5191" t="s">
        <v>7</v>
      </c>
      <c r="I5191">
        <f t="shared" si="486"/>
        <v>1</v>
      </c>
      <c r="J5191">
        <f t="shared" si="487"/>
        <v>1</v>
      </c>
      <c r="K5191" t="str">
        <f t="shared" si="488"/>
        <v>Durchführung</v>
      </c>
      <c r="L5191" t="str">
        <f t="shared" si="489"/>
        <v>01-</v>
      </c>
      <c r="M5191" t="str">
        <f t="shared" si="490"/>
        <v xml:space="preserve">01 </v>
      </c>
      <c r="N5191" t="e">
        <f t="shared" si="491"/>
        <v>#VALUE!</v>
      </c>
      <c r="O5191" t="b" cm="1">
        <f t="array" ref="O5191">COUNT(FIND({0,1,2,3,4,5,6,7,8,9},N5191))&gt;0</f>
        <v>0</v>
      </c>
    </row>
    <row r="5192" spans="1:15" hidden="1" x14ac:dyDescent="0.3">
      <c r="A5192" s="1" t="s">
        <v>9456</v>
      </c>
      <c r="B5192" t="s">
        <v>5765</v>
      </c>
      <c r="C5192" t="s">
        <v>5034</v>
      </c>
      <c r="D5192">
        <v>2</v>
      </c>
      <c r="E5192" t="s">
        <v>7</v>
      </c>
      <c r="I5192">
        <f t="shared" si="486"/>
        <v>1</v>
      </c>
      <c r="J5192">
        <f t="shared" si="487"/>
        <v>1</v>
      </c>
      <c r="K5192" t="str">
        <f t="shared" si="488"/>
        <v>Umsetzung</v>
      </c>
      <c r="L5192" t="str">
        <f t="shared" si="489"/>
        <v>01-</v>
      </c>
      <c r="M5192" t="str">
        <f t="shared" si="490"/>
        <v xml:space="preserve">01 </v>
      </c>
      <c r="N5192" t="e">
        <f t="shared" si="491"/>
        <v>#VALUE!</v>
      </c>
      <c r="O5192" t="b" cm="1">
        <f t="array" ref="O5192">COUNT(FIND({0,1,2,3,4,5,6,7,8,9},N5192))&gt;0</f>
        <v>0</v>
      </c>
    </row>
    <row r="5193" spans="1:15" hidden="1" x14ac:dyDescent="0.3">
      <c r="A5193" s="1" t="s">
        <v>9457</v>
      </c>
      <c r="B5193" t="s">
        <v>5767</v>
      </c>
      <c r="C5193" t="s">
        <v>5034</v>
      </c>
      <c r="D5193">
        <v>2</v>
      </c>
      <c r="E5193" t="s">
        <v>7</v>
      </c>
      <c r="I5193">
        <f t="shared" si="486"/>
        <v>1</v>
      </c>
      <c r="J5193">
        <f t="shared" si="487"/>
        <v>1</v>
      </c>
      <c r="K5193" t="str">
        <f t="shared" si="488"/>
        <v>Umsetzung</v>
      </c>
      <c r="L5193" t="str">
        <f t="shared" si="489"/>
        <v>01-</v>
      </c>
      <c r="M5193" t="str">
        <f t="shared" si="490"/>
        <v xml:space="preserve">01 </v>
      </c>
      <c r="N5193" t="e">
        <f t="shared" si="491"/>
        <v>#VALUE!</v>
      </c>
      <c r="O5193" t="b" cm="1">
        <f t="array" ref="O5193">COUNT(FIND({0,1,2,3,4,5,6,7,8,9},N5193))&gt;0</f>
        <v>0</v>
      </c>
    </row>
    <row r="5194" spans="1:15" hidden="1" x14ac:dyDescent="0.3">
      <c r="A5194" s="1" t="s">
        <v>9458</v>
      </c>
      <c r="B5194" t="s">
        <v>5769</v>
      </c>
      <c r="C5194" t="s">
        <v>5034</v>
      </c>
      <c r="D5194">
        <v>2</v>
      </c>
      <c r="E5194" t="s">
        <v>7</v>
      </c>
      <c r="I5194">
        <f t="shared" si="486"/>
        <v>1</v>
      </c>
      <c r="J5194">
        <f t="shared" si="487"/>
        <v>1</v>
      </c>
      <c r="K5194" t="str">
        <f t="shared" si="488"/>
        <v>Umsetzung</v>
      </c>
      <c r="L5194" t="str">
        <f t="shared" si="489"/>
        <v>01-</v>
      </c>
      <c r="M5194" t="str">
        <f t="shared" si="490"/>
        <v xml:space="preserve">01 </v>
      </c>
      <c r="N5194" t="e">
        <f t="shared" si="491"/>
        <v>#VALUE!</v>
      </c>
      <c r="O5194" t="b" cm="1">
        <f t="array" ref="O5194">COUNT(FIND({0,1,2,3,4,5,6,7,8,9},N5194))&gt;0</f>
        <v>0</v>
      </c>
    </row>
    <row r="5195" spans="1:15" hidden="1" x14ac:dyDescent="0.3">
      <c r="A5195" s="1" t="s">
        <v>9459</v>
      </c>
      <c r="B5195" t="s">
        <v>5771</v>
      </c>
      <c r="C5195" t="s">
        <v>5034</v>
      </c>
      <c r="D5195">
        <v>2</v>
      </c>
      <c r="E5195" t="s">
        <v>7</v>
      </c>
      <c r="I5195">
        <f t="shared" si="486"/>
        <v>1</v>
      </c>
      <c r="J5195">
        <f t="shared" si="487"/>
        <v>1</v>
      </c>
      <c r="K5195" t="str">
        <f t="shared" si="488"/>
        <v>Umsetzung</v>
      </c>
      <c r="L5195" t="str">
        <f t="shared" si="489"/>
        <v>01-</v>
      </c>
      <c r="M5195" t="str">
        <f t="shared" si="490"/>
        <v xml:space="preserve">01 </v>
      </c>
      <c r="N5195" t="e">
        <f t="shared" si="491"/>
        <v>#VALUE!</v>
      </c>
      <c r="O5195" t="b" cm="1">
        <f t="array" ref="O5195">COUNT(FIND({0,1,2,3,4,5,6,7,8,9},N5195))&gt;0</f>
        <v>0</v>
      </c>
    </row>
    <row r="5196" spans="1:15" hidden="1" x14ac:dyDescent="0.3">
      <c r="A5196" s="1" t="s">
        <v>9460</v>
      </c>
      <c r="B5196" t="s">
        <v>5773</v>
      </c>
      <c r="C5196" t="s">
        <v>5034</v>
      </c>
      <c r="D5196">
        <v>2</v>
      </c>
      <c r="E5196" t="s">
        <v>7</v>
      </c>
      <c r="I5196">
        <f t="shared" si="486"/>
        <v>1</v>
      </c>
      <c r="J5196">
        <f t="shared" si="487"/>
        <v>1</v>
      </c>
      <c r="K5196" t="str">
        <f t="shared" si="488"/>
        <v>Umsetzung</v>
      </c>
      <c r="L5196" t="str">
        <f t="shared" si="489"/>
        <v>01-</v>
      </c>
      <c r="M5196" t="str">
        <f t="shared" si="490"/>
        <v xml:space="preserve">01 </v>
      </c>
      <c r="N5196" t="e">
        <f t="shared" si="491"/>
        <v>#VALUE!</v>
      </c>
      <c r="O5196" t="b" cm="1">
        <f t="array" ref="O5196">COUNT(FIND({0,1,2,3,4,5,6,7,8,9},N5196))&gt;0</f>
        <v>0</v>
      </c>
    </row>
    <row r="5197" spans="1:15" hidden="1" x14ac:dyDescent="0.3">
      <c r="A5197" s="1" t="s">
        <v>9461</v>
      </c>
      <c r="B5197" t="s">
        <v>5775</v>
      </c>
      <c r="C5197" t="s">
        <v>5174</v>
      </c>
      <c r="D5197">
        <v>2</v>
      </c>
      <c r="E5197" t="s">
        <v>7</v>
      </c>
      <c r="I5197">
        <f t="shared" si="486"/>
        <v>1</v>
      </c>
      <c r="J5197">
        <f t="shared" si="487"/>
        <v>1</v>
      </c>
      <c r="K5197" t="str">
        <f t="shared" si="488"/>
        <v>Durchführung</v>
      </c>
      <c r="L5197" t="str">
        <f t="shared" si="489"/>
        <v>01-</v>
      </c>
      <c r="M5197" t="str">
        <f t="shared" si="490"/>
        <v xml:space="preserve">01 </v>
      </c>
      <c r="N5197" t="e">
        <f t="shared" si="491"/>
        <v>#VALUE!</v>
      </c>
      <c r="O5197" t="b" cm="1">
        <f t="array" ref="O5197">COUNT(FIND({0,1,2,3,4,5,6,7,8,9},N5197))&gt;0</f>
        <v>0</v>
      </c>
    </row>
    <row r="5198" spans="1:15" hidden="1" x14ac:dyDescent="0.3">
      <c r="A5198" s="1" t="s">
        <v>9462</v>
      </c>
      <c r="B5198" t="s">
        <v>5777</v>
      </c>
      <c r="C5198" t="s">
        <v>5034</v>
      </c>
      <c r="D5198">
        <v>2</v>
      </c>
      <c r="E5198" t="s">
        <v>7</v>
      </c>
      <c r="I5198">
        <f t="shared" si="486"/>
        <v>1</v>
      </c>
      <c r="J5198">
        <f t="shared" si="487"/>
        <v>1</v>
      </c>
      <c r="K5198" t="str">
        <f t="shared" si="488"/>
        <v>Umsetzung</v>
      </c>
      <c r="L5198" t="str">
        <f t="shared" si="489"/>
        <v>01-</v>
      </c>
      <c r="M5198" t="str">
        <f t="shared" si="490"/>
        <v xml:space="preserve">01 </v>
      </c>
      <c r="N5198" t="e">
        <f t="shared" si="491"/>
        <v>#VALUE!</v>
      </c>
      <c r="O5198" t="b" cm="1">
        <f t="array" ref="O5198">COUNT(FIND({0,1,2,3,4,5,6,7,8,9},N5198))&gt;0</f>
        <v>0</v>
      </c>
    </row>
    <row r="5199" spans="1:15" hidden="1" x14ac:dyDescent="0.3">
      <c r="A5199" s="1" t="s">
        <v>9463</v>
      </c>
      <c r="B5199" t="s">
        <v>5779</v>
      </c>
      <c r="C5199" t="s">
        <v>5174</v>
      </c>
      <c r="D5199">
        <v>2</v>
      </c>
      <c r="E5199" t="s">
        <v>7</v>
      </c>
      <c r="I5199">
        <f t="shared" si="486"/>
        <v>1</v>
      </c>
      <c r="J5199">
        <f t="shared" si="487"/>
        <v>1</v>
      </c>
      <c r="K5199" t="str">
        <f t="shared" si="488"/>
        <v>Durchführung</v>
      </c>
      <c r="L5199" t="str">
        <f t="shared" si="489"/>
        <v>01-</v>
      </c>
      <c r="M5199" t="str">
        <f t="shared" si="490"/>
        <v xml:space="preserve">01 </v>
      </c>
      <c r="N5199" t="e">
        <f t="shared" si="491"/>
        <v>#VALUE!</v>
      </c>
      <c r="O5199" t="b" cm="1">
        <f t="array" ref="O5199">COUNT(FIND({0,1,2,3,4,5,6,7,8,9},N5199))&gt;0</f>
        <v>0</v>
      </c>
    </row>
    <row r="5200" spans="1:15" hidden="1" x14ac:dyDescent="0.3">
      <c r="A5200" s="1" t="s">
        <v>9464</v>
      </c>
      <c r="B5200" t="s">
        <v>5781</v>
      </c>
      <c r="C5200" t="s">
        <v>5174</v>
      </c>
      <c r="D5200">
        <v>2</v>
      </c>
      <c r="E5200" t="s">
        <v>7</v>
      </c>
      <c r="I5200">
        <f t="shared" si="486"/>
        <v>1</v>
      </c>
      <c r="J5200">
        <f t="shared" si="487"/>
        <v>1</v>
      </c>
      <c r="K5200" t="str">
        <f t="shared" si="488"/>
        <v>Durchführung</v>
      </c>
      <c r="L5200" t="str">
        <f t="shared" si="489"/>
        <v>01-</v>
      </c>
      <c r="M5200" t="str">
        <f t="shared" si="490"/>
        <v xml:space="preserve">01 </v>
      </c>
      <c r="N5200" t="e">
        <f t="shared" si="491"/>
        <v>#VALUE!</v>
      </c>
      <c r="O5200" t="b" cm="1">
        <f t="array" ref="O5200">COUNT(FIND({0,1,2,3,4,5,6,7,8,9},N5200))&gt;0</f>
        <v>0</v>
      </c>
    </row>
    <row r="5201" spans="1:15" hidden="1" x14ac:dyDescent="0.3">
      <c r="A5201" s="1" t="s">
        <v>9465</v>
      </c>
      <c r="B5201" t="s">
        <v>5783</v>
      </c>
      <c r="C5201" t="s">
        <v>5034</v>
      </c>
      <c r="D5201">
        <v>2</v>
      </c>
      <c r="E5201" t="s">
        <v>7</v>
      </c>
      <c r="I5201">
        <f t="shared" si="486"/>
        <v>1</v>
      </c>
      <c r="J5201">
        <f t="shared" si="487"/>
        <v>1</v>
      </c>
      <c r="K5201" t="str">
        <f t="shared" si="488"/>
        <v>Umsetzung</v>
      </c>
      <c r="L5201" t="str">
        <f t="shared" si="489"/>
        <v>01-</v>
      </c>
      <c r="M5201" t="str">
        <f t="shared" si="490"/>
        <v xml:space="preserve">01 </v>
      </c>
      <c r="N5201" t="e">
        <f t="shared" si="491"/>
        <v>#VALUE!</v>
      </c>
      <c r="O5201" t="b" cm="1">
        <f t="array" ref="O5201">COUNT(FIND({0,1,2,3,4,5,6,7,8,9},N5201))&gt;0</f>
        <v>0</v>
      </c>
    </row>
    <row r="5202" spans="1:15" hidden="1" x14ac:dyDescent="0.3">
      <c r="A5202" s="1" t="s">
        <v>9466</v>
      </c>
      <c r="B5202" t="s">
        <v>5785</v>
      </c>
      <c r="C5202" t="s">
        <v>5034</v>
      </c>
      <c r="D5202">
        <v>2</v>
      </c>
      <c r="E5202" t="s">
        <v>7</v>
      </c>
      <c r="I5202">
        <f t="shared" si="486"/>
        <v>1</v>
      </c>
      <c r="J5202">
        <f t="shared" si="487"/>
        <v>1</v>
      </c>
      <c r="K5202" t="str">
        <f t="shared" si="488"/>
        <v>Umsetzung</v>
      </c>
      <c r="L5202" t="str">
        <f t="shared" si="489"/>
        <v>01-</v>
      </c>
      <c r="M5202" t="str">
        <f t="shared" si="490"/>
        <v xml:space="preserve">01 </v>
      </c>
      <c r="N5202" t="e">
        <f t="shared" si="491"/>
        <v>#VALUE!</v>
      </c>
      <c r="O5202" t="b" cm="1">
        <f t="array" ref="O5202">COUNT(FIND({0,1,2,3,4,5,6,7,8,9},N5202))&gt;0</f>
        <v>0</v>
      </c>
    </row>
    <row r="5203" spans="1:15" hidden="1" x14ac:dyDescent="0.3">
      <c r="A5203" s="1" t="s">
        <v>9467</v>
      </c>
      <c r="B5203" t="s">
        <v>5787</v>
      </c>
      <c r="C5203" t="s">
        <v>5034</v>
      </c>
      <c r="D5203">
        <v>2</v>
      </c>
      <c r="E5203" t="s">
        <v>7</v>
      </c>
      <c r="I5203">
        <f t="shared" si="486"/>
        <v>1</v>
      </c>
      <c r="J5203">
        <f t="shared" si="487"/>
        <v>1</v>
      </c>
      <c r="K5203" t="str">
        <f t="shared" si="488"/>
        <v>Umsetzung</v>
      </c>
      <c r="L5203" t="str">
        <f t="shared" si="489"/>
        <v>01-</v>
      </c>
      <c r="M5203" t="str">
        <f t="shared" si="490"/>
        <v xml:space="preserve">01 </v>
      </c>
      <c r="N5203" t="e">
        <f t="shared" si="491"/>
        <v>#VALUE!</v>
      </c>
      <c r="O5203" t="b" cm="1">
        <f t="array" ref="O5203">COUNT(FIND({0,1,2,3,4,5,6,7,8,9},N5203))&gt;0</f>
        <v>0</v>
      </c>
    </row>
    <row r="5204" spans="1:15" hidden="1" x14ac:dyDescent="0.3">
      <c r="A5204" s="1" t="s">
        <v>9468</v>
      </c>
      <c r="B5204" t="s">
        <v>5789</v>
      </c>
      <c r="C5204" t="s">
        <v>5034</v>
      </c>
      <c r="D5204">
        <v>2</v>
      </c>
      <c r="E5204" t="s">
        <v>7</v>
      </c>
      <c r="I5204">
        <f t="shared" si="486"/>
        <v>1</v>
      </c>
      <c r="J5204">
        <f t="shared" si="487"/>
        <v>1</v>
      </c>
      <c r="K5204" t="str">
        <f t="shared" si="488"/>
        <v>Umsetzung</v>
      </c>
      <c r="L5204" t="str">
        <f t="shared" si="489"/>
        <v>01-</v>
      </c>
      <c r="M5204" t="str">
        <f t="shared" si="490"/>
        <v xml:space="preserve">01 </v>
      </c>
      <c r="N5204" t="e">
        <f t="shared" si="491"/>
        <v>#VALUE!</v>
      </c>
      <c r="O5204" t="b" cm="1">
        <f t="array" ref="O5204">COUNT(FIND({0,1,2,3,4,5,6,7,8,9},N5204))&gt;0</f>
        <v>0</v>
      </c>
    </row>
    <row r="5205" spans="1:15" hidden="1" x14ac:dyDescent="0.3">
      <c r="A5205" s="1" t="s">
        <v>9469</v>
      </c>
      <c r="B5205" t="s">
        <v>5791</v>
      </c>
      <c r="C5205" t="s">
        <v>5034</v>
      </c>
      <c r="D5205">
        <v>2</v>
      </c>
      <c r="E5205" t="s">
        <v>7</v>
      </c>
      <c r="I5205">
        <f t="shared" si="486"/>
        <v>1</v>
      </c>
      <c r="J5205">
        <f t="shared" si="487"/>
        <v>1</v>
      </c>
      <c r="K5205" t="str">
        <f t="shared" si="488"/>
        <v>Umsetzung</v>
      </c>
      <c r="L5205" t="str">
        <f t="shared" si="489"/>
        <v>01-</v>
      </c>
      <c r="M5205" t="str">
        <f t="shared" si="490"/>
        <v xml:space="preserve">01 </v>
      </c>
      <c r="N5205" t="e">
        <f t="shared" si="491"/>
        <v>#VALUE!</v>
      </c>
      <c r="O5205" t="b" cm="1">
        <f t="array" ref="O5205">COUNT(FIND({0,1,2,3,4,5,6,7,8,9},N5205))&gt;0</f>
        <v>0</v>
      </c>
    </row>
    <row r="5206" spans="1:15" hidden="1" x14ac:dyDescent="0.3">
      <c r="A5206" s="1" t="s">
        <v>9470</v>
      </c>
      <c r="B5206" t="s">
        <v>5792</v>
      </c>
      <c r="C5206" t="s">
        <v>5034</v>
      </c>
      <c r="D5206">
        <v>2</v>
      </c>
      <c r="E5206" t="s">
        <v>7</v>
      </c>
      <c r="I5206">
        <f t="shared" si="486"/>
        <v>1</v>
      </c>
      <c r="J5206">
        <f t="shared" si="487"/>
        <v>1</v>
      </c>
      <c r="K5206" t="str">
        <f t="shared" si="488"/>
        <v>Umsetzung</v>
      </c>
      <c r="L5206" t="str">
        <f t="shared" si="489"/>
        <v>01-</v>
      </c>
      <c r="M5206" t="str">
        <f t="shared" si="490"/>
        <v xml:space="preserve">01 </v>
      </c>
      <c r="N5206" t="e">
        <f t="shared" si="491"/>
        <v>#VALUE!</v>
      </c>
      <c r="O5206" t="b" cm="1">
        <f t="array" ref="O5206">COUNT(FIND({0,1,2,3,4,5,6,7,8,9},N5206))&gt;0</f>
        <v>0</v>
      </c>
    </row>
    <row r="5207" spans="1:15" hidden="1" x14ac:dyDescent="0.3">
      <c r="A5207" s="1" t="s">
        <v>9471</v>
      </c>
      <c r="B5207" t="s">
        <v>5794</v>
      </c>
      <c r="C5207" t="s">
        <v>5034</v>
      </c>
      <c r="D5207">
        <v>2</v>
      </c>
      <c r="E5207" t="s">
        <v>7</v>
      </c>
      <c r="I5207">
        <f t="shared" si="486"/>
        <v>1</v>
      </c>
      <c r="J5207">
        <f t="shared" si="487"/>
        <v>1</v>
      </c>
      <c r="K5207" t="str">
        <f t="shared" si="488"/>
        <v>Umsetzung</v>
      </c>
      <c r="L5207" t="str">
        <f t="shared" si="489"/>
        <v>01-</v>
      </c>
      <c r="M5207" t="str">
        <f t="shared" si="490"/>
        <v xml:space="preserve">01 </v>
      </c>
      <c r="N5207" t="e">
        <f t="shared" si="491"/>
        <v>#VALUE!</v>
      </c>
      <c r="O5207" t="b" cm="1">
        <f t="array" ref="O5207">COUNT(FIND({0,1,2,3,4,5,6,7,8,9},N5207))&gt;0</f>
        <v>0</v>
      </c>
    </row>
    <row r="5208" spans="1:15" hidden="1" x14ac:dyDescent="0.3">
      <c r="A5208" s="1" t="s">
        <v>9472</v>
      </c>
      <c r="B5208" t="s">
        <v>5796</v>
      </c>
      <c r="C5208" t="s">
        <v>5034</v>
      </c>
      <c r="D5208">
        <v>2</v>
      </c>
      <c r="E5208" t="s">
        <v>7</v>
      </c>
      <c r="I5208">
        <f t="shared" si="486"/>
        <v>1</v>
      </c>
      <c r="J5208">
        <f t="shared" si="487"/>
        <v>1</v>
      </c>
      <c r="K5208" t="str">
        <f t="shared" si="488"/>
        <v>Umsetzung</v>
      </c>
      <c r="L5208" t="str">
        <f t="shared" si="489"/>
        <v>01-</v>
      </c>
      <c r="M5208" t="str">
        <f t="shared" si="490"/>
        <v xml:space="preserve">01 </v>
      </c>
      <c r="N5208" t="e">
        <f t="shared" si="491"/>
        <v>#VALUE!</v>
      </c>
      <c r="O5208" t="b" cm="1">
        <f t="array" ref="O5208">COUNT(FIND({0,1,2,3,4,5,6,7,8,9},N5208))&gt;0</f>
        <v>0</v>
      </c>
    </row>
    <row r="5209" spans="1:15" hidden="1" x14ac:dyDescent="0.3">
      <c r="A5209" s="1" t="s">
        <v>9473</v>
      </c>
      <c r="B5209" t="s">
        <v>5798</v>
      </c>
      <c r="C5209" t="s">
        <v>5034</v>
      </c>
      <c r="D5209">
        <v>2</v>
      </c>
      <c r="E5209" t="s">
        <v>7</v>
      </c>
      <c r="I5209">
        <f t="shared" si="486"/>
        <v>1</v>
      </c>
      <c r="J5209">
        <f t="shared" si="487"/>
        <v>1</v>
      </c>
      <c r="K5209" t="str">
        <f t="shared" si="488"/>
        <v>Umsetzung</v>
      </c>
      <c r="L5209" t="str">
        <f t="shared" si="489"/>
        <v>01-</v>
      </c>
      <c r="M5209" t="str">
        <f t="shared" si="490"/>
        <v xml:space="preserve">01 </v>
      </c>
      <c r="N5209" t="e">
        <f t="shared" si="491"/>
        <v>#VALUE!</v>
      </c>
      <c r="O5209" t="b" cm="1">
        <f t="array" ref="O5209">COUNT(FIND({0,1,2,3,4,5,6,7,8,9},N5209))&gt;0</f>
        <v>0</v>
      </c>
    </row>
    <row r="5210" spans="1:15" hidden="1" x14ac:dyDescent="0.3">
      <c r="A5210" s="1" t="s">
        <v>9474</v>
      </c>
      <c r="B5210" t="s">
        <v>5800</v>
      </c>
      <c r="C5210" t="s">
        <v>5174</v>
      </c>
      <c r="D5210">
        <v>2</v>
      </c>
      <c r="E5210" t="s">
        <v>7</v>
      </c>
      <c r="I5210">
        <f t="shared" si="486"/>
        <v>1</v>
      </c>
      <c r="J5210">
        <f t="shared" si="487"/>
        <v>1</v>
      </c>
      <c r="K5210" t="str">
        <f t="shared" si="488"/>
        <v>Durchführung</v>
      </c>
      <c r="L5210" t="str">
        <f t="shared" si="489"/>
        <v>01-</v>
      </c>
      <c r="M5210" t="str">
        <f t="shared" si="490"/>
        <v xml:space="preserve">01 </v>
      </c>
      <c r="N5210" t="e">
        <f t="shared" si="491"/>
        <v>#VALUE!</v>
      </c>
      <c r="O5210" t="b" cm="1">
        <f t="array" ref="O5210">COUNT(FIND({0,1,2,3,4,5,6,7,8,9},N5210))&gt;0</f>
        <v>0</v>
      </c>
    </row>
    <row r="5211" spans="1:15" hidden="1" x14ac:dyDescent="0.3">
      <c r="A5211" s="1" t="s">
        <v>9475</v>
      </c>
      <c r="B5211" t="s">
        <v>5802</v>
      </c>
      <c r="C5211" t="s">
        <v>5174</v>
      </c>
      <c r="D5211">
        <v>2</v>
      </c>
      <c r="E5211" t="s">
        <v>7</v>
      </c>
      <c r="I5211">
        <f t="shared" si="486"/>
        <v>1</v>
      </c>
      <c r="J5211">
        <f t="shared" si="487"/>
        <v>1</v>
      </c>
      <c r="K5211" t="str">
        <f t="shared" si="488"/>
        <v>Durchführung</v>
      </c>
      <c r="L5211" t="str">
        <f t="shared" si="489"/>
        <v>01-</v>
      </c>
      <c r="M5211" t="str">
        <f t="shared" si="490"/>
        <v xml:space="preserve">01 </v>
      </c>
      <c r="N5211" t="e">
        <f t="shared" si="491"/>
        <v>#VALUE!</v>
      </c>
      <c r="O5211" t="b" cm="1">
        <f t="array" ref="O5211">COUNT(FIND({0,1,2,3,4,5,6,7,8,9},N5211))&gt;0</f>
        <v>0</v>
      </c>
    </row>
    <row r="5212" spans="1:15" hidden="1" x14ac:dyDescent="0.3">
      <c r="A5212" s="1" t="s">
        <v>9476</v>
      </c>
      <c r="B5212" t="s">
        <v>5804</v>
      </c>
      <c r="C5212" t="s">
        <v>5034</v>
      </c>
      <c r="D5212">
        <v>2</v>
      </c>
      <c r="E5212" t="s">
        <v>7</v>
      </c>
      <c r="I5212">
        <f t="shared" si="486"/>
        <v>1</v>
      </c>
      <c r="J5212">
        <f t="shared" si="487"/>
        <v>1</v>
      </c>
      <c r="K5212" t="str">
        <f t="shared" si="488"/>
        <v>Umsetzung</v>
      </c>
      <c r="L5212" t="str">
        <f t="shared" si="489"/>
        <v>01-</v>
      </c>
      <c r="M5212" t="str">
        <f t="shared" si="490"/>
        <v xml:space="preserve">01 </v>
      </c>
      <c r="N5212" t="e">
        <f t="shared" si="491"/>
        <v>#VALUE!</v>
      </c>
      <c r="O5212" t="b" cm="1">
        <f t="array" ref="O5212">COUNT(FIND({0,1,2,3,4,5,6,7,8,9},N5212))&gt;0</f>
        <v>0</v>
      </c>
    </row>
    <row r="5213" spans="1:15" hidden="1" x14ac:dyDescent="0.3">
      <c r="A5213" s="1" t="s">
        <v>9477</v>
      </c>
      <c r="B5213" t="s">
        <v>5806</v>
      </c>
      <c r="C5213" t="s">
        <v>5034</v>
      </c>
      <c r="D5213">
        <v>2</v>
      </c>
      <c r="E5213" t="s">
        <v>7</v>
      </c>
      <c r="I5213">
        <f t="shared" si="486"/>
        <v>1</v>
      </c>
      <c r="J5213">
        <f t="shared" si="487"/>
        <v>1</v>
      </c>
      <c r="K5213" t="str">
        <f t="shared" si="488"/>
        <v>Umsetzung</v>
      </c>
      <c r="L5213" t="str">
        <f t="shared" si="489"/>
        <v>01-</v>
      </c>
      <c r="M5213" t="str">
        <f t="shared" si="490"/>
        <v xml:space="preserve">01 </v>
      </c>
      <c r="N5213" t="e">
        <f t="shared" si="491"/>
        <v>#VALUE!</v>
      </c>
      <c r="O5213" t="b" cm="1">
        <f t="array" ref="O5213">COUNT(FIND({0,1,2,3,4,5,6,7,8,9},N5213))&gt;0</f>
        <v>0</v>
      </c>
    </row>
    <row r="5214" spans="1:15" hidden="1" x14ac:dyDescent="0.3">
      <c r="A5214" s="1" t="s">
        <v>9478</v>
      </c>
      <c r="B5214" t="s">
        <v>5808</v>
      </c>
      <c r="C5214" t="s">
        <v>5034</v>
      </c>
      <c r="D5214">
        <v>2</v>
      </c>
      <c r="E5214" t="s">
        <v>7</v>
      </c>
      <c r="I5214">
        <f t="shared" si="486"/>
        <v>1</v>
      </c>
      <c r="J5214">
        <f t="shared" si="487"/>
        <v>1</v>
      </c>
      <c r="K5214" t="str">
        <f t="shared" si="488"/>
        <v>Umsetzung</v>
      </c>
      <c r="L5214" t="str">
        <f t="shared" si="489"/>
        <v>01-</v>
      </c>
      <c r="M5214" t="str">
        <f t="shared" si="490"/>
        <v xml:space="preserve">01 </v>
      </c>
      <c r="N5214" t="e">
        <f t="shared" si="491"/>
        <v>#VALUE!</v>
      </c>
      <c r="O5214" t="b" cm="1">
        <f t="array" ref="O5214">COUNT(FIND({0,1,2,3,4,5,6,7,8,9},N5214))&gt;0</f>
        <v>0</v>
      </c>
    </row>
    <row r="5215" spans="1:15" hidden="1" x14ac:dyDescent="0.3">
      <c r="A5215" s="1" t="s">
        <v>9479</v>
      </c>
      <c r="B5215" t="s">
        <v>5810</v>
      </c>
      <c r="C5215" t="s">
        <v>5174</v>
      </c>
      <c r="D5215">
        <v>2</v>
      </c>
      <c r="E5215" t="s">
        <v>7</v>
      </c>
      <c r="I5215">
        <f t="shared" si="486"/>
        <v>1</v>
      </c>
      <c r="J5215">
        <f t="shared" si="487"/>
        <v>1</v>
      </c>
      <c r="K5215" t="str">
        <f t="shared" si="488"/>
        <v>Durchführung</v>
      </c>
      <c r="L5215" t="str">
        <f t="shared" si="489"/>
        <v>01-</v>
      </c>
      <c r="M5215" t="str">
        <f t="shared" si="490"/>
        <v xml:space="preserve">01 </v>
      </c>
      <c r="N5215" t="e">
        <f t="shared" si="491"/>
        <v>#VALUE!</v>
      </c>
      <c r="O5215" t="b" cm="1">
        <f t="array" ref="O5215">COUNT(FIND({0,1,2,3,4,5,6,7,8,9},N5215))&gt;0</f>
        <v>0</v>
      </c>
    </row>
    <row r="5216" spans="1:15" hidden="1" x14ac:dyDescent="0.3">
      <c r="A5216" s="1" t="s">
        <v>9480</v>
      </c>
      <c r="B5216" t="s">
        <v>5812</v>
      </c>
      <c r="C5216" t="s">
        <v>5034</v>
      </c>
      <c r="D5216">
        <v>2</v>
      </c>
      <c r="E5216" t="s">
        <v>7</v>
      </c>
      <c r="I5216">
        <f t="shared" si="486"/>
        <v>1</v>
      </c>
      <c r="J5216">
        <f t="shared" si="487"/>
        <v>1</v>
      </c>
      <c r="K5216" t="str">
        <f t="shared" si="488"/>
        <v>Umsetzung</v>
      </c>
      <c r="L5216" t="str">
        <f t="shared" si="489"/>
        <v>01-</v>
      </c>
      <c r="M5216" t="str">
        <f t="shared" si="490"/>
        <v xml:space="preserve">01 </v>
      </c>
      <c r="N5216" t="e">
        <f t="shared" si="491"/>
        <v>#VALUE!</v>
      </c>
      <c r="O5216" t="b" cm="1">
        <f t="array" ref="O5216">COUNT(FIND({0,1,2,3,4,5,6,7,8,9},N5216))&gt;0</f>
        <v>0</v>
      </c>
    </row>
    <row r="5217" spans="1:15" hidden="1" x14ac:dyDescent="0.3">
      <c r="A5217" s="1" t="s">
        <v>9481</v>
      </c>
      <c r="B5217" t="s">
        <v>5814</v>
      </c>
      <c r="C5217" t="s">
        <v>5034</v>
      </c>
      <c r="D5217">
        <v>2</v>
      </c>
      <c r="E5217" t="s">
        <v>7</v>
      </c>
      <c r="I5217">
        <f t="shared" si="486"/>
        <v>1</v>
      </c>
      <c r="J5217">
        <f t="shared" si="487"/>
        <v>1</v>
      </c>
      <c r="K5217" t="str">
        <f t="shared" si="488"/>
        <v>Umsetzung</v>
      </c>
      <c r="L5217" t="str">
        <f t="shared" si="489"/>
        <v>01-</v>
      </c>
      <c r="M5217" t="str">
        <f t="shared" si="490"/>
        <v xml:space="preserve">01 </v>
      </c>
      <c r="N5217" t="e">
        <f t="shared" si="491"/>
        <v>#VALUE!</v>
      </c>
      <c r="O5217" t="b" cm="1">
        <f t="array" ref="O5217">COUNT(FIND({0,1,2,3,4,5,6,7,8,9},N5217))&gt;0</f>
        <v>0</v>
      </c>
    </row>
    <row r="5218" spans="1:15" hidden="1" x14ac:dyDescent="0.3">
      <c r="A5218" s="1" t="s">
        <v>9482</v>
      </c>
      <c r="B5218" t="s">
        <v>5816</v>
      </c>
      <c r="C5218" t="s">
        <v>5034</v>
      </c>
      <c r="D5218">
        <v>2</v>
      </c>
      <c r="E5218" t="s">
        <v>7</v>
      </c>
      <c r="I5218">
        <f t="shared" si="486"/>
        <v>1</v>
      </c>
      <c r="J5218">
        <f t="shared" si="487"/>
        <v>1</v>
      </c>
      <c r="K5218" t="str">
        <f t="shared" si="488"/>
        <v>Umsetzung</v>
      </c>
      <c r="L5218" t="str">
        <f t="shared" si="489"/>
        <v>01-</v>
      </c>
      <c r="M5218" t="str">
        <f t="shared" si="490"/>
        <v xml:space="preserve">01 </v>
      </c>
      <c r="N5218" t="e">
        <f t="shared" si="491"/>
        <v>#VALUE!</v>
      </c>
      <c r="O5218" t="b" cm="1">
        <f t="array" ref="O5218">COUNT(FIND({0,1,2,3,4,5,6,7,8,9},N5218))&gt;0</f>
        <v>0</v>
      </c>
    </row>
    <row r="5219" spans="1:15" hidden="1" x14ac:dyDescent="0.3">
      <c r="A5219" s="1" t="s">
        <v>9483</v>
      </c>
      <c r="B5219" t="s">
        <v>5818</v>
      </c>
      <c r="C5219" t="s">
        <v>5174</v>
      </c>
      <c r="D5219">
        <v>2</v>
      </c>
      <c r="E5219" t="s">
        <v>7</v>
      </c>
      <c r="I5219">
        <f t="shared" si="486"/>
        <v>1</v>
      </c>
      <c r="J5219">
        <f t="shared" si="487"/>
        <v>1</v>
      </c>
      <c r="K5219" t="str">
        <f t="shared" si="488"/>
        <v>Durchführung</v>
      </c>
      <c r="L5219" t="str">
        <f t="shared" si="489"/>
        <v>01-</v>
      </c>
      <c r="M5219" t="str">
        <f t="shared" si="490"/>
        <v xml:space="preserve">01 </v>
      </c>
      <c r="N5219" t="e">
        <f t="shared" si="491"/>
        <v>#VALUE!</v>
      </c>
      <c r="O5219" t="b" cm="1">
        <f t="array" ref="O5219">COUNT(FIND({0,1,2,3,4,5,6,7,8,9},N5219))&gt;0</f>
        <v>0</v>
      </c>
    </row>
    <row r="5220" spans="1:15" hidden="1" x14ac:dyDescent="0.3">
      <c r="A5220" s="1" t="s">
        <v>9484</v>
      </c>
      <c r="B5220" t="s">
        <v>5818</v>
      </c>
      <c r="C5220" t="s">
        <v>5034</v>
      </c>
      <c r="D5220">
        <v>2</v>
      </c>
      <c r="E5220" t="s">
        <v>7</v>
      </c>
      <c r="I5220">
        <f t="shared" si="486"/>
        <v>1</v>
      </c>
      <c r="J5220">
        <f t="shared" si="487"/>
        <v>1</v>
      </c>
      <c r="K5220" t="str">
        <f t="shared" si="488"/>
        <v>Umsetzung</v>
      </c>
      <c r="L5220" t="str">
        <f t="shared" si="489"/>
        <v>01-</v>
      </c>
      <c r="M5220" t="str">
        <f t="shared" si="490"/>
        <v xml:space="preserve">01 </v>
      </c>
      <c r="N5220" t="e">
        <f t="shared" si="491"/>
        <v>#VALUE!</v>
      </c>
      <c r="O5220" t="b" cm="1">
        <f t="array" ref="O5220">COUNT(FIND({0,1,2,3,4,5,6,7,8,9},N5220))&gt;0</f>
        <v>0</v>
      </c>
    </row>
    <row r="5221" spans="1:15" hidden="1" x14ac:dyDescent="0.3">
      <c r="A5221" s="1" t="s">
        <v>9485</v>
      </c>
      <c r="B5221" t="s">
        <v>5822</v>
      </c>
      <c r="C5221" t="s">
        <v>5034</v>
      </c>
      <c r="D5221">
        <v>2</v>
      </c>
      <c r="E5221" t="s">
        <v>7</v>
      </c>
      <c r="I5221">
        <f t="shared" si="486"/>
        <v>1</v>
      </c>
      <c r="J5221">
        <f t="shared" si="487"/>
        <v>1</v>
      </c>
      <c r="K5221" t="str">
        <f t="shared" si="488"/>
        <v>Umsetzung</v>
      </c>
      <c r="L5221" t="str">
        <f t="shared" si="489"/>
        <v>01-</v>
      </c>
      <c r="M5221" t="str">
        <f t="shared" si="490"/>
        <v xml:space="preserve">01 </v>
      </c>
      <c r="N5221" t="e">
        <f t="shared" si="491"/>
        <v>#VALUE!</v>
      </c>
      <c r="O5221" t="b" cm="1">
        <f t="array" ref="O5221">COUNT(FIND({0,1,2,3,4,5,6,7,8,9},N5221))&gt;0</f>
        <v>0</v>
      </c>
    </row>
    <row r="5222" spans="1:15" hidden="1" x14ac:dyDescent="0.3">
      <c r="A5222" s="1" t="s">
        <v>9486</v>
      </c>
      <c r="B5222" t="s">
        <v>5824</v>
      </c>
      <c r="C5222" t="s">
        <v>5034</v>
      </c>
      <c r="D5222">
        <v>2</v>
      </c>
      <c r="E5222" t="s">
        <v>7</v>
      </c>
      <c r="I5222">
        <f t="shared" si="486"/>
        <v>1</v>
      </c>
      <c r="J5222">
        <f t="shared" si="487"/>
        <v>1</v>
      </c>
      <c r="K5222" t="str">
        <f t="shared" si="488"/>
        <v>Umsetzung</v>
      </c>
      <c r="L5222" t="str">
        <f t="shared" si="489"/>
        <v>01-</v>
      </c>
      <c r="M5222" t="str">
        <f t="shared" si="490"/>
        <v xml:space="preserve">01 </v>
      </c>
      <c r="N5222" t="e">
        <f t="shared" si="491"/>
        <v>#VALUE!</v>
      </c>
      <c r="O5222" t="b" cm="1">
        <f t="array" ref="O5222">COUNT(FIND({0,1,2,3,4,5,6,7,8,9},N5222))&gt;0</f>
        <v>0</v>
      </c>
    </row>
    <row r="5223" spans="1:15" hidden="1" x14ac:dyDescent="0.3">
      <c r="A5223" s="1" t="s">
        <v>9487</v>
      </c>
      <c r="B5223" t="s">
        <v>5826</v>
      </c>
      <c r="C5223" t="s">
        <v>5034</v>
      </c>
      <c r="D5223">
        <v>2</v>
      </c>
      <c r="E5223" t="s">
        <v>7</v>
      </c>
      <c r="I5223">
        <f t="shared" si="486"/>
        <v>1</v>
      </c>
      <c r="J5223">
        <f t="shared" si="487"/>
        <v>1</v>
      </c>
      <c r="K5223" t="str">
        <f t="shared" si="488"/>
        <v>Umsetzung</v>
      </c>
      <c r="L5223" t="str">
        <f t="shared" si="489"/>
        <v>01-</v>
      </c>
      <c r="M5223" t="str">
        <f t="shared" si="490"/>
        <v xml:space="preserve">01 </v>
      </c>
      <c r="N5223" t="e">
        <f t="shared" si="491"/>
        <v>#VALUE!</v>
      </c>
      <c r="O5223" t="b" cm="1">
        <f t="array" ref="O5223">COUNT(FIND({0,1,2,3,4,5,6,7,8,9},N5223))&gt;0</f>
        <v>0</v>
      </c>
    </row>
    <row r="5224" spans="1:15" hidden="1" x14ac:dyDescent="0.3">
      <c r="A5224" s="1" t="s">
        <v>9488</v>
      </c>
      <c r="B5224" t="s">
        <v>5828</v>
      </c>
      <c r="C5224" t="s">
        <v>5034</v>
      </c>
      <c r="D5224">
        <v>2</v>
      </c>
      <c r="E5224" t="s">
        <v>7</v>
      </c>
      <c r="I5224">
        <f t="shared" si="486"/>
        <v>1</v>
      </c>
      <c r="J5224">
        <f t="shared" si="487"/>
        <v>1</v>
      </c>
      <c r="K5224" t="str">
        <f t="shared" si="488"/>
        <v>Umsetzung</v>
      </c>
      <c r="L5224" t="str">
        <f t="shared" si="489"/>
        <v>01-</v>
      </c>
      <c r="M5224" t="str">
        <f t="shared" si="490"/>
        <v xml:space="preserve">01 </v>
      </c>
      <c r="N5224" t="e">
        <f t="shared" si="491"/>
        <v>#VALUE!</v>
      </c>
      <c r="O5224" t="b" cm="1">
        <f t="array" ref="O5224">COUNT(FIND({0,1,2,3,4,5,6,7,8,9},N5224))&gt;0</f>
        <v>0</v>
      </c>
    </row>
    <row r="5225" spans="1:15" hidden="1" x14ac:dyDescent="0.3">
      <c r="A5225" s="1" t="s">
        <v>9489</v>
      </c>
      <c r="B5225" t="s">
        <v>5830</v>
      </c>
      <c r="C5225" t="s">
        <v>5174</v>
      </c>
      <c r="D5225">
        <v>2</v>
      </c>
      <c r="E5225" t="s">
        <v>7</v>
      </c>
      <c r="I5225">
        <f t="shared" si="486"/>
        <v>1</v>
      </c>
      <c r="J5225">
        <f t="shared" si="487"/>
        <v>1</v>
      </c>
      <c r="K5225" t="str">
        <f t="shared" si="488"/>
        <v>Durchführung</v>
      </c>
      <c r="L5225" t="str">
        <f t="shared" si="489"/>
        <v>01-</v>
      </c>
      <c r="M5225" t="str">
        <f t="shared" si="490"/>
        <v xml:space="preserve">01 </v>
      </c>
      <c r="N5225" t="e">
        <f t="shared" si="491"/>
        <v>#VALUE!</v>
      </c>
      <c r="O5225" t="b" cm="1">
        <f t="array" ref="O5225">COUNT(FIND({0,1,2,3,4,5,6,7,8,9},N5225))&gt;0</f>
        <v>0</v>
      </c>
    </row>
    <row r="5226" spans="1:15" hidden="1" x14ac:dyDescent="0.3">
      <c r="A5226" s="1" t="s">
        <v>9490</v>
      </c>
      <c r="B5226" t="s">
        <v>5832</v>
      </c>
      <c r="C5226" t="s">
        <v>5034</v>
      </c>
      <c r="D5226">
        <v>2</v>
      </c>
      <c r="E5226" t="s">
        <v>7</v>
      </c>
      <c r="I5226">
        <f t="shared" si="486"/>
        <v>1</v>
      </c>
      <c r="J5226">
        <f t="shared" si="487"/>
        <v>1</v>
      </c>
      <c r="K5226" t="str">
        <f t="shared" si="488"/>
        <v>Umsetzung</v>
      </c>
      <c r="L5226" t="str">
        <f t="shared" si="489"/>
        <v>01-</v>
      </c>
      <c r="M5226" t="str">
        <f t="shared" si="490"/>
        <v xml:space="preserve">01 </v>
      </c>
      <c r="N5226" t="e">
        <f t="shared" si="491"/>
        <v>#VALUE!</v>
      </c>
      <c r="O5226" t="b" cm="1">
        <f t="array" ref="O5226">COUNT(FIND({0,1,2,3,4,5,6,7,8,9},N5226))&gt;0</f>
        <v>0</v>
      </c>
    </row>
    <row r="5227" spans="1:15" hidden="1" x14ac:dyDescent="0.3">
      <c r="A5227" s="1" t="s">
        <v>9491</v>
      </c>
      <c r="B5227" t="s">
        <v>5834</v>
      </c>
      <c r="C5227" t="s">
        <v>5034</v>
      </c>
      <c r="D5227">
        <v>2</v>
      </c>
      <c r="E5227" t="s">
        <v>7</v>
      </c>
      <c r="I5227">
        <f t="shared" si="486"/>
        <v>1</v>
      </c>
      <c r="J5227">
        <f t="shared" si="487"/>
        <v>1</v>
      </c>
      <c r="K5227" t="str">
        <f t="shared" si="488"/>
        <v>Umsetzung</v>
      </c>
      <c r="L5227" t="str">
        <f t="shared" si="489"/>
        <v>01-</v>
      </c>
      <c r="M5227" t="str">
        <f t="shared" si="490"/>
        <v xml:space="preserve">01 </v>
      </c>
      <c r="N5227" t="e">
        <f t="shared" si="491"/>
        <v>#VALUE!</v>
      </c>
      <c r="O5227" t="b" cm="1">
        <f t="array" ref="O5227">COUNT(FIND({0,1,2,3,4,5,6,7,8,9},N5227))&gt;0</f>
        <v>0</v>
      </c>
    </row>
    <row r="5228" spans="1:15" hidden="1" x14ac:dyDescent="0.3">
      <c r="A5228" s="1" t="s">
        <v>9492</v>
      </c>
      <c r="B5228" t="s">
        <v>5836</v>
      </c>
      <c r="C5228" t="s">
        <v>5034</v>
      </c>
      <c r="D5228">
        <v>2</v>
      </c>
      <c r="E5228" t="s">
        <v>7</v>
      </c>
      <c r="I5228">
        <f t="shared" si="486"/>
        <v>1</v>
      </c>
      <c r="J5228">
        <f t="shared" si="487"/>
        <v>1</v>
      </c>
      <c r="K5228" t="str">
        <f t="shared" si="488"/>
        <v>Umsetzung</v>
      </c>
      <c r="L5228" t="str">
        <f t="shared" si="489"/>
        <v>01-</v>
      </c>
      <c r="M5228" t="str">
        <f t="shared" si="490"/>
        <v xml:space="preserve">01 </v>
      </c>
      <c r="N5228" t="e">
        <f t="shared" si="491"/>
        <v>#VALUE!</v>
      </c>
      <c r="O5228" t="b" cm="1">
        <f t="array" ref="O5228">COUNT(FIND({0,1,2,3,4,5,6,7,8,9},N5228))&gt;0</f>
        <v>0</v>
      </c>
    </row>
    <row r="5229" spans="1:15" hidden="1" x14ac:dyDescent="0.3">
      <c r="A5229" s="1" t="s">
        <v>9493</v>
      </c>
      <c r="B5229" t="s">
        <v>5838</v>
      </c>
      <c r="C5229" t="s">
        <v>5034</v>
      </c>
      <c r="D5229">
        <v>2</v>
      </c>
      <c r="E5229" t="s">
        <v>7</v>
      </c>
      <c r="I5229">
        <f t="shared" si="486"/>
        <v>1</v>
      </c>
      <c r="J5229">
        <f t="shared" si="487"/>
        <v>1</v>
      </c>
      <c r="K5229" t="str">
        <f t="shared" si="488"/>
        <v>Umsetzung</v>
      </c>
      <c r="L5229" t="str">
        <f t="shared" si="489"/>
        <v>01-</v>
      </c>
      <c r="M5229" t="str">
        <f t="shared" si="490"/>
        <v xml:space="preserve">01 </v>
      </c>
      <c r="N5229" t="e">
        <f t="shared" si="491"/>
        <v>#VALUE!</v>
      </c>
      <c r="O5229" t="b" cm="1">
        <f t="array" ref="O5229">COUNT(FIND({0,1,2,3,4,5,6,7,8,9},N5229))&gt;0</f>
        <v>0</v>
      </c>
    </row>
    <row r="5230" spans="1:15" hidden="1" x14ac:dyDescent="0.3">
      <c r="A5230" s="1" t="s">
        <v>9494</v>
      </c>
      <c r="B5230" s="2" t="s">
        <v>5840</v>
      </c>
      <c r="C5230" t="s">
        <v>5174</v>
      </c>
      <c r="D5230">
        <v>2</v>
      </c>
      <c r="E5230" t="s">
        <v>7</v>
      </c>
      <c r="I5230">
        <f t="shared" si="486"/>
        <v>1</v>
      </c>
      <c r="J5230">
        <f t="shared" si="487"/>
        <v>1</v>
      </c>
      <c r="K5230" t="str">
        <f t="shared" si="488"/>
        <v>Durchführung</v>
      </c>
      <c r="L5230" t="str">
        <f t="shared" si="489"/>
        <v>01-</v>
      </c>
      <c r="M5230" t="str">
        <f t="shared" si="490"/>
        <v xml:space="preserve">01 </v>
      </c>
      <c r="N5230" t="e">
        <f t="shared" si="491"/>
        <v>#VALUE!</v>
      </c>
      <c r="O5230" t="b" cm="1">
        <f t="array" ref="O5230">COUNT(FIND({0,1,2,3,4,5,6,7,8,9},N5230))&gt;0</f>
        <v>0</v>
      </c>
    </row>
    <row r="5231" spans="1:15" hidden="1" x14ac:dyDescent="0.3">
      <c r="A5231" s="1" t="s">
        <v>9495</v>
      </c>
      <c r="B5231" s="2" t="s">
        <v>5842</v>
      </c>
      <c r="C5231" t="s">
        <v>5174</v>
      </c>
      <c r="D5231">
        <v>2</v>
      </c>
      <c r="E5231" t="s">
        <v>7</v>
      </c>
      <c r="I5231">
        <f t="shared" si="486"/>
        <v>1</v>
      </c>
      <c r="J5231">
        <f t="shared" si="487"/>
        <v>1</v>
      </c>
      <c r="K5231" t="str">
        <f t="shared" si="488"/>
        <v>Durchführung</v>
      </c>
      <c r="L5231" t="str">
        <f t="shared" si="489"/>
        <v>01-</v>
      </c>
      <c r="M5231" t="str">
        <f t="shared" si="490"/>
        <v xml:space="preserve">01 </v>
      </c>
      <c r="N5231" t="e">
        <f t="shared" si="491"/>
        <v>#VALUE!</v>
      </c>
      <c r="O5231" t="b" cm="1">
        <f t="array" ref="O5231">COUNT(FIND({0,1,2,3,4,5,6,7,8,9},N5231))&gt;0</f>
        <v>0</v>
      </c>
    </row>
    <row r="5232" spans="1:15" hidden="1" x14ac:dyDescent="0.3">
      <c r="A5232" s="1" t="s">
        <v>9496</v>
      </c>
      <c r="B5232" t="s">
        <v>5844</v>
      </c>
      <c r="C5232" t="s">
        <v>5174</v>
      </c>
      <c r="D5232">
        <v>2</v>
      </c>
      <c r="E5232" t="s">
        <v>7</v>
      </c>
      <c r="I5232">
        <f t="shared" si="486"/>
        <v>1</v>
      </c>
      <c r="J5232">
        <f t="shared" si="487"/>
        <v>1</v>
      </c>
      <c r="K5232" t="str">
        <f t="shared" si="488"/>
        <v>Durchführung</v>
      </c>
      <c r="L5232" t="str">
        <f t="shared" si="489"/>
        <v>01-</v>
      </c>
      <c r="M5232" t="str">
        <f t="shared" si="490"/>
        <v xml:space="preserve">01 </v>
      </c>
      <c r="N5232" t="e">
        <f t="shared" si="491"/>
        <v>#VALUE!</v>
      </c>
      <c r="O5232" t="b" cm="1">
        <f t="array" ref="O5232">COUNT(FIND({0,1,2,3,4,5,6,7,8,9},N5232))&gt;0</f>
        <v>0</v>
      </c>
    </row>
    <row r="5233" spans="1:15" hidden="1" x14ac:dyDescent="0.3">
      <c r="A5233" s="1" t="s">
        <v>9497</v>
      </c>
      <c r="B5233" t="s">
        <v>5846</v>
      </c>
      <c r="C5233" t="s">
        <v>5034</v>
      </c>
      <c r="D5233">
        <v>2</v>
      </c>
      <c r="E5233" t="s">
        <v>7</v>
      </c>
      <c r="I5233">
        <f t="shared" si="486"/>
        <v>1</v>
      </c>
      <c r="J5233">
        <f t="shared" si="487"/>
        <v>1</v>
      </c>
      <c r="K5233" t="str">
        <f t="shared" si="488"/>
        <v>Umsetzung</v>
      </c>
      <c r="L5233" t="str">
        <f t="shared" si="489"/>
        <v>01-</v>
      </c>
      <c r="M5233" t="str">
        <f t="shared" si="490"/>
        <v xml:space="preserve">01 </v>
      </c>
      <c r="N5233" t="e">
        <f t="shared" si="491"/>
        <v>#VALUE!</v>
      </c>
      <c r="O5233" t="b" cm="1">
        <f t="array" ref="O5233">COUNT(FIND({0,1,2,3,4,5,6,7,8,9},N5233))&gt;0</f>
        <v>0</v>
      </c>
    </row>
    <row r="5234" spans="1:15" hidden="1" x14ac:dyDescent="0.3">
      <c r="A5234" s="1" t="s">
        <v>9498</v>
      </c>
      <c r="B5234" t="s">
        <v>5848</v>
      </c>
      <c r="C5234" t="s">
        <v>5034</v>
      </c>
      <c r="D5234">
        <v>2</v>
      </c>
      <c r="E5234" t="s">
        <v>7</v>
      </c>
      <c r="I5234">
        <f t="shared" si="486"/>
        <v>1</v>
      </c>
      <c r="J5234">
        <f t="shared" si="487"/>
        <v>1</v>
      </c>
      <c r="K5234" t="str">
        <f t="shared" si="488"/>
        <v>Umsetzung</v>
      </c>
      <c r="L5234" t="str">
        <f t="shared" si="489"/>
        <v>01-</v>
      </c>
      <c r="M5234" t="str">
        <f t="shared" si="490"/>
        <v xml:space="preserve">01 </v>
      </c>
      <c r="N5234" t="e">
        <f t="shared" si="491"/>
        <v>#VALUE!</v>
      </c>
      <c r="O5234" t="b" cm="1">
        <f t="array" ref="O5234">COUNT(FIND({0,1,2,3,4,5,6,7,8,9},N5234))&gt;0</f>
        <v>0</v>
      </c>
    </row>
    <row r="5235" spans="1:15" hidden="1" x14ac:dyDescent="0.3">
      <c r="A5235" s="1" t="s">
        <v>9499</v>
      </c>
      <c r="B5235" t="s">
        <v>5850</v>
      </c>
      <c r="C5235" t="s">
        <v>5034</v>
      </c>
      <c r="D5235">
        <v>2</v>
      </c>
      <c r="E5235" t="s">
        <v>7</v>
      </c>
      <c r="I5235">
        <f t="shared" si="486"/>
        <v>1</v>
      </c>
      <c r="J5235">
        <f t="shared" si="487"/>
        <v>1</v>
      </c>
      <c r="K5235" t="str">
        <f t="shared" si="488"/>
        <v>Umsetzung</v>
      </c>
      <c r="L5235" t="str">
        <f t="shared" si="489"/>
        <v>01-</v>
      </c>
      <c r="M5235" t="str">
        <f t="shared" si="490"/>
        <v xml:space="preserve">01 </v>
      </c>
      <c r="N5235" t="e">
        <f t="shared" si="491"/>
        <v>#VALUE!</v>
      </c>
      <c r="O5235" t="b" cm="1">
        <f t="array" ref="O5235">COUNT(FIND({0,1,2,3,4,5,6,7,8,9},N5235))&gt;0</f>
        <v>0</v>
      </c>
    </row>
    <row r="5236" spans="1:15" hidden="1" x14ac:dyDescent="0.3">
      <c r="A5236" s="1" t="s">
        <v>9500</v>
      </c>
      <c r="B5236" t="s">
        <v>5852</v>
      </c>
      <c r="C5236" t="s">
        <v>5174</v>
      </c>
      <c r="D5236">
        <v>2</v>
      </c>
      <c r="E5236" t="s">
        <v>7</v>
      </c>
      <c r="I5236">
        <f t="shared" si="486"/>
        <v>1</v>
      </c>
      <c r="J5236">
        <f t="shared" si="487"/>
        <v>1</v>
      </c>
      <c r="K5236" t="str">
        <f t="shared" si="488"/>
        <v>Durchführung</v>
      </c>
      <c r="L5236" t="str">
        <f t="shared" si="489"/>
        <v>01-</v>
      </c>
      <c r="M5236" t="str">
        <f t="shared" si="490"/>
        <v xml:space="preserve">01 </v>
      </c>
      <c r="N5236" t="e">
        <f t="shared" si="491"/>
        <v>#VALUE!</v>
      </c>
      <c r="O5236" t="b" cm="1">
        <f t="array" ref="O5236">COUNT(FIND({0,1,2,3,4,5,6,7,8,9},N5236))&gt;0</f>
        <v>0</v>
      </c>
    </row>
    <row r="5237" spans="1:15" hidden="1" x14ac:dyDescent="0.3">
      <c r="A5237" s="1" t="s">
        <v>9501</v>
      </c>
      <c r="B5237" t="s">
        <v>5854</v>
      </c>
      <c r="C5237" t="s">
        <v>5034</v>
      </c>
      <c r="D5237">
        <v>2</v>
      </c>
      <c r="E5237" t="s">
        <v>7</v>
      </c>
      <c r="I5237">
        <f t="shared" si="486"/>
        <v>1</v>
      </c>
      <c r="J5237">
        <f t="shared" si="487"/>
        <v>1</v>
      </c>
      <c r="K5237" t="str">
        <f t="shared" si="488"/>
        <v>Umsetzung</v>
      </c>
      <c r="L5237" t="str">
        <f t="shared" si="489"/>
        <v>01-</v>
      </c>
      <c r="M5237" t="str">
        <f t="shared" si="490"/>
        <v xml:space="preserve">01 </v>
      </c>
      <c r="N5237" t="e">
        <f t="shared" si="491"/>
        <v>#VALUE!</v>
      </c>
      <c r="O5237" t="b" cm="1">
        <f t="array" ref="O5237">COUNT(FIND({0,1,2,3,4,5,6,7,8,9},N5237))&gt;0</f>
        <v>0</v>
      </c>
    </row>
    <row r="5238" spans="1:15" hidden="1" x14ac:dyDescent="0.3">
      <c r="A5238" s="1" t="s">
        <v>9502</v>
      </c>
      <c r="B5238" t="s">
        <v>5856</v>
      </c>
      <c r="C5238" t="s">
        <v>5034</v>
      </c>
      <c r="D5238">
        <v>2</v>
      </c>
      <c r="E5238" t="s">
        <v>7</v>
      </c>
      <c r="I5238">
        <f t="shared" si="486"/>
        <v>1</v>
      </c>
      <c r="J5238">
        <f t="shared" si="487"/>
        <v>1</v>
      </c>
      <c r="K5238" t="str">
        <f t="shared" si="488"/>
        <v>Umsetzung</v>
      </c>
      <c r="L5238" t="str">
        <f t="shared" si="489"/>
        <v>01-</v>
      </c>
      <c r="M5238" t="str">
        <f t="shared" si="490"/>
        <v xml:space="preserve">01 </v>
      </c>
      <c r="N5238" t="e">
        <f t="shared" si="491"/>
        <v>#VALUE!</v>
      </c>
      <c r="O5238" t="b" cm="1">
        <f t="array" ref="O5238">COUNT(FIND({0,1,2,3,4,5,6,7,8,9},N5238))&gt;0</f>
        <v>0</v>
      </c>
    </row>
    <row r="5239" spans="1:15" hidden="1" x14ac:dyDescent="0.3">
      <c r="A5239" s="1" t="s">
        <v>9503</v>
      </c>
      <c r="B5239" t="s">
        <v>5858</v>
      </c>
      <c r="C5239" t="s">
        <v>5174</v>
      </c>
      <c r="D5239">
        <v>2</v>
      </c>
      <c r="E5239" t="s">
        <v>7</v>
      </c>
      <c r="I5239">
        <f t="shared" si="486"/>
        <v>1</v>
      </c>
      <c r="J5239">
        <f t="shared" si="487"/>
        <v>1</v>
      </c>
      <c r="K5239" t="str">
        <f t="shared" si="488"/>
        <v>Durchführung</v>
      </c>
      <c r="L5239" t="str">
        <f t="shared" si="489"/>
        <v>01-</v>
      </c>
      <c r="M5239" t="str">
        <f t="shared" si="490"/>
        <v xml:space="preserve">01 </v>
      </c>
      <c r="N5239" t="e">
        <f t="shared" si="491"/>
        <v>#VALUE!</v>
      </c>
      <c r="O5239" t="b" cm="1">
        <f t="array" ref="O5239">COUNT(FIND({0,1,2,3,4,5,6,7,8,9},N5239))&gt;0</f>
        <v>0</v>
      </c>
    </row>
    <row r="5240" spans="1:15" hidden="1" x14ac:dyDescent="0.3">
      <c r="A5240" s="1" t="s">
        <v>9504</v>
      </c>
      <c r="B5240" t="s">
        <v>5860</v>
      </c>
      <c r="C5240" t="s">
        <v>5034</v>
      </c>
      <c r="D5240">
        <v>2</v>
      </c>
      <c r="E5240" t="s">
        <v>7</v>
      </c>
      <c r="I5240">
        <f t="shared" si="486"/>
        <v>1</v>
      </c>
      <c r="J5240">
        <f t="shared" si="487"/>
        <v>1</v>
      </c>
      <c r="K5240" t="str">
        <f t="shared" si="488"/>
        <v>Umsetzung</v>
      </c>
      <c r="L5240" t="str">
        <f t="shared" si="489"/>
        <v>01-</v>
      </c>
      <c r="M5240" t="str">
        <f t="shared" si="490"/>
        <v xml:space="preserve">01 </v>
      </c>
      <c r="N5240" t="e">
        <f t="shared" si="491"/>
        <v>#VALUE!</v>
      </c>
      <c r="O5240" t="b" cm="1">
        <f t="array" ref="O5240">COUNT(FIND({0,1,2,3,4,5,6,7,8,9},N5240))&gt;0</f>
        <v>0</v>
      </c>
    </row>
    <row r="5241" spans="1:15" hidden="1" x14ac:dyDescent="0.3">
      <c r="A5241" s="1" t="s">
        <v>9505</v>
      </c>
      <c r="B5241" t="s">
        <v>5862</v>
      </c>
      <c r="C5241" t="s">
        <v>5174</v>
      </c>
      <c r="D5241">
        <v>2</v>
      </c>
      <c r="E5241" t="s">
        <v>7</v>
      </c>
      <c r="I5241">
        <f t="shared" si="486"/>
        <v>1</v>
      </c>
      <c r="J5241">
        <f t="shared" si="487"/>
        <v>1</v>
      </c>
      <c r="K5241" t="str">
        <f t="shared" si="488"/>
        <v>Durchführung</v>
      </c>
      <c r="L5241" t="str">
        <f t="shared" si="489"/>
        <v>01-</v>
      </c>
      <c r="M5241" t="str">
        <f t="shared" si="490"/>
        <v xml:space="preserve">01 </v>
      </c>
      <c r="N5241" t="e">
        <f t="shared" si="491"/>
        <v>#VALUE!</v>
      </c>
      <c r="O5241" t="b" cm="1">
        <f t="array" ref="O5241">COUNT(FIND({0,1,2,3,4,5,6,7,8,9},N5241))&gt;0</f>
        <v>0</v>
      </c>
    </row>
    <row r="5242" spans="1:15" hidden="1" x14ac:dyDescent="0.3">
      <c r="A5242" s="1" t="s">
        <v>9506</v>
      </c>
      <c r="B5242" t="s">
        <v>5864</v>
      </c>
      <c r="C5242" t="s">
        <v>5034</v>
      </c>
      <c r="D5242">
        <v>2</v>
      </c>
      <c r="E5242" t="s">
        <v>7</v>
      </c>
      <c r="I5242">
        <f t="shared" si="486"/>
        <v>1</v>
      </c>
      <c r="J5242">
        <f t="shared" si="487"/>
        <v>1</v>
      </c>
      <c r="K5242" t="str">
        <f t="shared" si="488"/>
        <v>Umsetzung</v>
      </c>
      <c r="L5242" t="str">
        <f t="shared" si="489"/>
        <v>01-</v>
      </c>
      <c r="M5242" t="str">
        <f t="shared" si="490"/>
        <v xml:space="preserve">01 </v>
      </c>
      <c r="N5242" t="e">
        <f t="shared" si="491"/>
        <v>#VALUE!</v>
      </c>
      <c r="O5242" t="b" cm="1">
        <f t="array" ref="O5242">COUNT(FIND({0,1,2,3,4,5,6,7,8,9},N5242))&gt;0</f>
        <v>0</v>
      </c>
    </row>
    <row r="5243" spans="1:15" hidden="1" x14ac:dyDescent="0.3">
      <c r="A5243" s="1" t="s">
        <v>9507</v>
      </c>
      <c r="B5243" t="s">
        <v>5866</v>
      </c>
      <c r="C5243" t="s">
        <v>5034</v>
      </c>
      <c r="D5243">
        <v>2</v>
      </c>
      <c r="E5243" t="s">
        <v>7</v>
      </c>
      <c r="I5243">
        <f t="shared" si="486"/>
        <v>1</v>
      </c>
      <c r="J5243">
        <f t="shared" si="487"/>
        <v>1</v>
      </c>
      <c r="K5243" t="str">
        <f t="shared" si="488"/>
        <v>Umsetzung</v>
      </c>
      <c r="L5243" t="str">
        <f t="shared" si="489"/>
        <v>01-</v>
      </c>
      <c r="M5243" t="str">
        <f t="shared" si="490"/>
        <v xml:space="preserve">01 </v>
      </c>
      <c r="N5243" t="e">
        <f t="shared" si="491"/>
        <v>#VALUE!</v>
      </c>
      <c r="O5243" t="b" cm="1">
        <f t="array" ref="O5243">COUNT(FIND({0,1,2,3,4,5,6,7,8,9},N5243))&gt;0</f>
        <v>0</v>
      </c>
    </row>
    <row r="5244" spans="1:15" hidden="1" x14ac:dyDescent="0.3">
      <c r="A5244" s="1" t="s">
        <v>9508</v>
      </c>
      <c r="B5244" t="s">
        <v>5868</v>
      </c>
      <c r="C5244" t="s">
        <v>5174</v>
      </c>
      <c r="D5244">
        <v>2</v>
      </c>
      <c r="E5244" t="s">
        <v>7</v>
      </c>
      <c r="I5244">
        <f t="shared" si="486"/>
        <v>1</v>
      </c>
      <c r="J5244">
        <f t="shared" si="487"/>
        <v>1</v>
      </c>
      <c r="K5244" t="str">
        <f t="shared" si="488"/>
        <v>Durchführung</v>
      </c>
      <c r="L5244" t="str">
        <f t="shared" si="489"/>
        <v>01-</v>
      </c>
      <c r="M5244" t="str">
        <f t="shared" si="490"/>
        <v xml:space="preserve">01 </v>
      </c>
      <c r="N5244" t="e">
        <f t="shared" si="491"/>
        <v>#VALUE!</v>
      </c>
      <c r="O5244" t="b" cm="1">
        <f t="array" ref="O5244">COUNT(FIND({0,1,2,3,4,5,6,7,8,9},N5244))&gt;0</f>
        <v>0</v>
      </c>
    </row>
    <row r="5245" spans="1:15" hidden="1" x14ac:dyDescent="0.3">
      <c r="A5245" s="1" t="s">
        <v>9509</v>
      </c>
      <c r="B5245" t="s">
        <v>5870</v>
      </c>
      <c r="C5245" t="s">
        <v>5034</v>
      </c>
      <c r="D5245">
        <v>2</v>
      </c>
      <c r="E5245" t="s">
        <v>7</v>
      </c>
      <c r="I5245">
        <f t="shared" si="486"/>
        <v>1</v>
      </c>
      <c r="J5245">
        <f t="shared" si="487"/>
        <v>1</v>
      </c>
      <c r="K5245" t="str">
        <f t="shared" si="488"/>
        <v>Umsetzung</v>
      </c>
      <c r="L5245" t="str">
        <f t="shared" si="489"/>
        <v>01-</v>
      </c>
      <c r="M5245" t="str">
        <f t="shared" si="490"/>
        <v xml:space="preserve">01 </v>
      </c>
      <c r="N5245" t="e">
        <f t="shared" si="491"/>
        <v>#VALUE!</v>
      </c>
      <c r="O5245" t="b" cm="1">
        <f t="array" ref="O5245">COUNT(FIND({0,1,2,3,4,5,6,7,8,9},N5245))&gt;0</f>
        <v>0</v>
      </c>
    </row>
    <row r="5246" spans="1:15" hidden="1" x14ac:dyDescent="0.3">
      <c r="A5246" s="1" t="s">
        <v>9510</v>
      </c>
      <c r="B5246" t="s">
        <v>5872</v>
      </c>
      <c r="C5246" t="s">
        <v>5034</v>
      </c>
      <c r="D5246">
        <v>2</v>
      </c>
      <c r="E5246" t="s">
        <v>7</v>
      </c>
      <c r="I5246">
        <f t="shared" si="486"/>
        <v>1</v>
      </c>
      <c r="J5246">
        <f t="shared" si="487"/>
        <v>1</v>
      </c>
      <c r="K5246" t="str">
        <f t="shared" si="488"/>
        <v>Umsetzung</v>
      </c>
      <c r="L5246" t="str">
        <f t="shared" si="489"/>
        <v>01-</v>
      </c>
      <c r="M5246" t="str">
        <f t="shared" si="490"/>
        <v xml:space="preserve">01 </v>
      </c>
      <c r="N5246" t="e">
        <f t="shared" si="491"/>
        <v>#VALUE!</v>
      </c>
      <c r="O5246" t="b" cm="1">
        <f t="array" ref="O5246">COUNT(FIND({0,1,2,3,4,5,6,7,8,9},N5246))&gt;0</f>
        <v>0</v>
      </c>
    </row>
    <row r="5247" spans="1:15" hidden="1" x14ac:dyDescent="0.3">
      <c r="A5247" s="1" t="s">
        <v>9511</v>
      </c>
      <c r="B5247" t="s">
        <v>5874</v>
      </c>
      <c r="C5247" t="s">
        <v>5034</v>
      </c>
      <c r="D5247">
        <v>2</v>
      </c>
      <c r="E5247" t="s">
        <v>7</v>
      </c>
      <c r="I5247">
        <f t="shared" si="486"/>
        <v>1</v>
      </c>
      <c r="J5247">
        <f t="shared" si="487"/>
        <v>1</v>
      </c>
      <c r="K5247" t="str">
        <f t="shared" si="488"/>
        <v>Umsetzung</v>
      </c>
      <c r="L5247" t="str">
        <f t="shared" si="489"/>
        <v>01-</v>
      </c>
      <c r="M5247" t="str">
        <f t="shared" si="490"/>
        <v xml:space="preserve">01 </v>
      </c>
      <c r="N5247" t="e">
        <f t="shared" si="491"/>
        <v>#VALUE!</v>
      </c>
      <c r="O5247" t="b" cm="1">
        <f t="array" ref="O5247">COUNT(FIND({0,1,2,3,4,5,6,7,8,9},N5247))&gt;0</f>
        <v>0</v>
      </c>
    </row>
    <row r="5248" spans="1:15" hidden="1" x14ac:dyDescent="0.3">
      <c r="A5248" s="1" t="s">
        <v>9512</v>
      </c>
      <c r="B5248" t="s">
        <v>5876</v>
      </c>
      <c r="C5248" t="s">
        <v>5034</v>
      </c>
      <c r="D5248">
        <v>2</v>
      </c>
      <c r="E5248" t="s">
        <v>7</v>
      </c>
      <c r="I5248">
        <f t="shared" si="486"/>
        <v>1</v>
      </c>
      <c r="J5248">
        <f t="shared" si="487"/>
        <v>1</v>
      </c>
      <c r="K5248" t="str">
        <f t="shared" si="488"/>
        <v>Umsetzung</v>
      </c>
      <c r="L5248" t="str">
        <f t="shared" si="489"/>
        <v>01-</v>
      </c>
      <c r="M5248" t="str">
        <f t="shared" si="490"/>
        <v xml:space="preserve">01 </v>
      </c>
      <c r="N5248" t="e">
        <f t="shared" si="491"/>
        <v>#VALUE!</v>
      </c>
      <c r="O5248" t="b" cm="1">
        <f t="array" ref="O5248">COUNT(FIND({0,1,2,3,4,5,6,7,8,9},N5248))&gt;0</f>
        <v>0</v>
      </c>
    </row>
    <row r="5249" spans="1:15" hidden="1" x14ac:dyDescent="0.3">
      <c r="A5249" s="1" t="s">
        <v>9513</v>
      </c>
      <c r="B5249" t="s">
        <v>5878</v>
      </c>
      <c r="C5249" t="s">
        <v>5034</v>
      </c>
      <c r="D5249">
        <v>2</v>
      </c>
      <c r="E5249" t="s">
        <v>7</v>
      </c>
      <c r="I5249">
        <f t="shared" si="486"/>
        <v>1</v>
      </c>
      <c r="J5249">
        <f t="shared" si="487"/>
        <v>1</v>
      </c>
      <c r="K5249" t="str">
        <f t="shared" si="488"/>
        <v>Umsetzung</v>
      </c>
      <c r="L5249" t="str">
        <f t="shared" si="489"/>
        <v>01-</v>
      </c>
      <c r="M5249" t="str">
        <f t="shared" si="490"/>
        <v xml:space="preserve">01 </v>
      </c>
      <c r="N5249" t="e">
        <f t="shared" si="491"/>
        <v>#VALUE!</v>
      </c>
      <c r="O5249" t="b" cm="1">
        <f t="array" ref="O5249">COUNT(FIND({0,1,2,3,4,5,6,7,8,9},N5249))&gt;0</f>
        <v>0</v>
      </c>
    </row>
    <row r="5250" spans="1:15" hidden="1" x14ac:dyDescent="0.3">
      <c r="A5250" s="1" t="s">
        <v>9514</v>
      </c>
      <c r="B5250" t="s">
        <v>5880</v>
      </c>
      <c r="C5250" t="s">
        <v>5034</v>
      </c>
      <c r="D5250">
        <v>2</v>
      </c>
      <c r="E5250" t="s">
        <v>7</v>
      </c>
      <c r="I5250">
        <f t="shared" si="486"/>
        <v>1</v>
      </c>
      <c r="J5250">
        <f t="shared" si="487"/>
        <v>1</v>
      </c>
      <c r="K5250" t="str">
        <f t="shared" si="488"/>
        <v>Umsetzung</v>
      </c>
      <c r="L5250" t="str">
        <f t="shared" si="489"/>
        <v>01-</v>
      </c>
      <c r="M5250" t="str">
        <f t="shared" si="490"/>
        <v xml:space="preserve">01 </v>
      </c>
      <c r="N5250" t="e">
        <f t="shared" si="491"/>
        <v>#VALUE!</v>
      </c>
      <c r="O5250" t="b" cm="1">
        <f t="array" ref="O5250">COUNT(FIND({0,1,2,3,4,5,6,7,8,9},N5250))&gt;0</f>
        <v>0</v>
      </c>
    </row>
    <row r="5251" spans="1:15" hidden="1" x14ac:dyDescent="0.3">
      <c r="A5251" s="1" t="s">
        <v>9515</v>
      </c>
      <c r="B5251" t="s">
        <v>5882</v>
      </c>
      <c r="C5251" t="s">
        <v>5034</v>
      </c>
      <c r="D5251">
        <v>2</v>
      </c>
      <c r="E5251" t="s">
        <v>7</v>
      </c>
      <c r="I5251">
        <f t="shared" ref="I5251:I5314" si="492">LEN(C5251)-LEN(SUBSTITUTE(C5251,"-",))</f>
        <v>1</v>
      </c>
      <c r="J5251">
        <f t="shared" ref="J5251:J5314" si="493">IF(I5251&gt;1,2,I5251)</f>
        <v>1</v>
      </c>
      <c r="K5251" t="str">
        <f t="shared" ref="K5251:K5314" si="494">RIGHT($C5251,LEN($C5251)-SEARCH("#",SUBSTITUTE($C5251,"-","#",J5251)))</f>
        <v>Umsetzung</v>
      </c>
      <c r="L5251" t="str">
        <f t="shared" ref="L5251:L5314" si="495">LEFT($C5251,SEARCH("#",SUBSTITUTE($C5251,"-","#",$J5251)))</f>
        <v>01-</v>
      </c>
      <c r="M5251" t="str">
        <f t="shared" ref="M5251:M5314" si="496">SUBSTITUTE(L5251,"-"," ")</f>
        <v xml:space="preserve">01 </v>
      </c>
      <c r="N5251" t="e">
        <f t="shared" ref="N5251:N5314" si="497">LEFT(K5251,SEARCH(" ",K5251,1)-1)</f>
        <v>#VALUE!</v>
      </c>
      <c r="O5251" t="b" cm="1">
        <f t="array" ref="O5251">COUNT(FIND({0,1,2,3,4,5,6,7,8,9},N5251))&gt;0</f>
        <v>0</v>
      </c>
    </row>
    <row r="5252" spans="1:15" hidden="1" x14ac:dyDescent="0.3">
      <c r="A5252" s="1" t="s">
        <v>9516</v>
      </c>
      <c r="B5252" t="s">
        <v>5884</v>
      </c>
      <c r="C5252" t="s">
        <v>5034</v>
      </c>
      <c r="D5252">
        <v>2</v>
      </c>
      <c r="E5252" t="s">
        <v>7</v>
      </c>
      <c r="I5252">
        <f t="shared" si="492"/>
        <v>1</v>
      </c>
      <c r="J5252">
        <f t="shared" si="493"/>
        <v>1</v>
      </c>
      <c r="K5252" t="str">
        <f t="shared" si="494"/>
        <v>Umsetzung</v>
      </c>
      <c r="L5252" t="str">
        <f t="shared" si="495"/>
        <v>01-</v>
      </c>
      <c r="M5252" t="str">
        <f t="shared" si="496"/>
        <v xml:space="preserve">01 </v>
      </c>
      <c r="N5252" t="e">
        <f t="shared" si="497"/>
        <v>#VALUE!</v>
      </c>
      <c r="O5252" t="b" cm="1">
        <f t="array" ref="O5252">COUNT(FIND({0,1,2,3,4,5,6,7,8,9},N5252))&gt;0</f>
        <v>0</v>
      </c>
    </row>
    <row r="5253" spans="1:15" hidden="1" x14ac:dyDescent="0.3">
      <c r="A5253" s="1" t="s">
        <v>9517</v>
      </c>
      <c r="B5253" t="s">
        <v>5885</v>
      </c>
      <c r="C5253" t="s">
        <v>5174</v>
      </c>
      <c r="D5253">
        <v>2</v>
      </c>
      <c r="E5253" t="s">
        <v>7</v>
      </c>
      <c r="I5253">
        <f t="shared" si="492"/>
        <v>1</v>
      </c>
      <c r="J5253">
        <f t="shared" si="493"/>
        <v>1</v>
      </c>
      <c r="K5253" t="str">
        <f t="shared" si="494"/>
        <v>Durchführung</v>
      </c>
      <c r="L5253" t="str">
        <f t="shared" si="495"/>
        <v>01-</v>
      </c>
      <c r="M5253" t="str">
        <f t="shared" si="496"/>
        <v xml:space="preserve">01 </v>
      </c>
      <c r="N5253" t="e">
        <f t="shared" si="497"/>
        <v>#VALUE!</v>
      </c>
      <c r="O5253" t="b" cm="1">
        <f t="array" ref="O5253">COUNT(FIND({0,1,2,3,4,5,6,7,8,9},N5253))&gt;0</f>
        <v>0</v>
      </c>
    </row>
    <row r="5254" spans="1:15" hidden="1" x14ac:dyDescent="0.3">
      <c r="A5254" s="1" t="s">
        <v>9518</v>
      </c>
      <c r="B5254" t="s">
        <v>5887</v>
      </c>
      <c r="C5254" t="s">
        <v>5034</v>
      </c>
      <c r="D5254">
        <v>2</v>
      </c>
      <c r="E5254" t="s">
        <v>7</v>
      </c>
      <c r="I5254">
        <f t="shared" si="492"/>
        <v>1</v>
      </c>
      <c r="J5254">
        <f t="shared" si="493"/>
        <v>1</v>
      </c>
      <c r="K5254" t="str">
        <f t="shared" si="494"/>
        <v>Umsetzung</v>
      </c>
      <c r="L5254" t="str">
        <f t="shared" si="495"/>
        <v>01-</v>
      </c>
      <c r="M5254" t="str">
        <f t="shared" si="496"/>
        <v xml:space="preserve">01 </v>
      </c>
      <c r="N5254" t="e">
        <f t="shared" si="497"/>
        <v>#VALUE!</v>
      </c>
      <c r="O5254" t="b" cm="1">
        <f t="array" ref="O5254">COUNT(FIND({0,1,2,3,4,5,6,7,8,9},N5254))&gt;0</f>
        <v>0</v>
      </c>
    </row>
    <row r="5255" spans="1:15" hidden="1" x14ac:dyDescent="0.3">
      <c r="A5255" s="1" t="s">
        <v>9519</v>
      </c>
      <c r="B5255" t="s">
        <v>5889</v>
      </c>
      <c r="C5255" t="s">
        <v>5174</v>
      </c>
      <c r="D5255">
        <v>2</v>
      </c>
      <c r="E5255" t="s">
        <v>7</v>
      </c>
      <c r="I5255">
        <f t="shared" si="492"/>
        <v>1</v>
      </c>
      <c r="J5255">
        <f t="shared" si="493"/>
        <v>1</v>
      </c>
      <c r="K5255" t="str">
        <f t="shared" si="494"/>
        <v>Durchführung</v>
      </c>
      <c r="L5255" t="str">
        <f t="shared" si="495"/>
        <v>01-</v>
      </c>
      <c r="M5255" t="str">
        <f t="shared" si="496"/>
        <v xml:space="preserve">01 </v>
      </c>
      <c r="N5255" t="e">
        <f t="shared" si="497"/>
        <v>#VALUE!</v>
      </c>
      <c r="O5255" t="b" cm="1">
        <f t="array" ref="O5255">COUNT(FIND({0,1,2,3,4,5,6,7,8,9},N5255))&gt;0</f>
        <v>0</v>
      </c>
    </row>
    <row r="5256" spans="1:15" hidden="1" x14ac:dyDescent="0.3">
      <c r="A5256" s="1" t="s">
        <v>9520</v>
      </c>
      <c r="B5256" t="s">
        <v>5891</v>
      </c>
      <c r="C5256" t="s">
        <v>5034</v>
      </c>
      <c r="D5256">
        <v>2</v>
      </c>
      <c r="E5256" t="s">
        <v>7</v>
      </c>
      <c r="I5256">
        <f t="shared" si="492"/>
        <v>1</v>
      </c>
      <c r="J5256">
        <f t="shared" si="493"/>
        <v>1</v>
      </c>
      <c r="K5256" t="str">
        <f t="shared" si="494"/>
        <v>Umsetzung</v>
      </c>
      <c r="L5256" t="str">
        <f t="shared" si="495"/>
        <v>01-</v>
      </c>
      <c r="M5256" t="str">
        <f t="shared" si="496"/>
        <v xml:space="preserve">01 </v>
      </c>
      <c r="N5256" t="e">
        <f t="shared" si="497"/>
        <v>#VALUE!</v>
      </c>
      <c r="O5256" t="b" cm="1">
        <f t="array" ref="O5256">COUNT(FIND({0,1,2,3,4,5,6,7,8,9},N5256))&gt;0</f>
        <v>0</v>
      </c>
    </row>
    <row r="5257" spans="1:15" hidden="1" x14ac:dyDescent="0.3">
      <c r="A5257" s="1" t="s">
        <v>9521</v>
      </c>
      <c r="B5257" s="2" t="s">
        <v>5893</v>
      </c>
      <c r="C5257" t="s">
        <v>5034</v>
      </c>
      <c r="D5257">
        <v>2</v>
      </c>
      <c r="E5257" t="s">
        <v>7</v>
      </c>
      <c r="I5257">
        <f t="shared" si="492"/>
        <v>1</v>
      </c>
      <c r="J5257">
        <f t="shared" si="493"/>
        <v>1</v>
      </c>
      <c r="K5257" t="str">
        <f t="shared" si="494"/>
        <v>Umsetzung</v>
      </c>
      <c r="L5257" t="str">
        <f t="shared" si="495"/>
        <v>01-</v>
      </c>
      <c r="M5257" t="str">
        <f t="shared" si="496"/>
        <v xml:space="preserve">01 </v>
      </c>
      <c r="N5257" t="e">
        <f t="shared" si="497"/>
        <v>#VALUE!</v>
      </c>
      <c r="O5257" t="b" cm="1">
        <f t="array" ref="O5257">COUNT(FIND({0,1,2,3,4,5,6,7,8,9},N5257))&gt;0</f>
        <v>0</v>
      </c>
    </row>
    <row r="5258" spans="1:15" hidden="1" x14ac:dyDescent="0.3">
      <c r="A5258" s="1" t="s">
        <v>9522</v>
      </c>
      <c r="B5258" t="s">
        <v>5895</v>
      </c>
      <c r="C5258" t="s">
        <v>5034</v>
      </c>
      <c r="D5258">
        <v>2</v>
      </c>
      <c r="E5258" t="s">
        <v>7</v>
      </c>
      <c r="I5258">
        <f t="shared" si="492"/>
        <v>1</v>
      </c>
      <c r="J5258">
        <f t="shared" si="493"/>
        <v>1</v>
      </c>
      <c r="K5258" t="str">
        <f t="shared" si="494"/>
        <v>Umsetzung</v>
      </c>
      <c r="L5258" t="str">
        <f t="shared" si="495"/>
        <v>01-</v>
      </c>
      <c r="M5258" t="str">
        <f t="shared" si="496"/>
        <v xml:space="preserve">01 </v>
      </c>
      <c r="N5258" t="e">
        <f t="shared" si="497"/>
        <v>#VALUE!</v>
      </c>
      <c r="O5258" t="b" cm="1">
        <f t="array" ref="O5258">COUNT(FIND({0,1,2,3,4,5,6,7,8,9},N5258))&gt;0</f>
        <v>0</v>
      </c>
    </row>
    <row r="5259" spans="1:15" hidden="1" x14ac:dyDescent="0.3">
      <c r="A5259" s="1" t="s">
        <v>9523</v>
      </c>
      <c r="B5259" t="s">
        <v>5897</v>
      </c>
      <c r="C5259" t="s">
        <v>5034</v>
      </c>
      <c r="D5259">
        <v>2</v>
      </c>
      <c r="E5259" t="s">
        <v>7</v>
      </c>
      <c r="I5259">
        <f t="shared" si="492"/>
        <v>1</v>
      </c>
      <c r="J5259">
        <f t="shared" si="493"/>
        <v>1</v>
      </c>
      <c r="K5259" t="str">
        <f t="shared" si="494"/>
        <v>Umsetzung</v>
      </c>
      <c r="L5259" t="str">
        <f t="shared" si="495"/>
        <v>01-</v>
      </c>
      <c r="M5259" t="str">
        <f t="shared" si="496"/>
        <v xml:space="preserve">01 </v>
      </c>
      <c r="N5259" t="e">
        <f t="shared" si="497"/>
        <v>#VALUE!</v>
      </c>
      <c r="O5259" t="b" cm="1">
        <f t="array" ref="O5259">COUNT(FIND({0,1,2,3,4,5,6,7,8,9},N5259))&gt;0</f>
        <v>0</v>
      </c>
    </row>
    <row r="5260" spans="1:15" hidden="1" x14ac:dyDescent="0.3">
      <c r="A5260" s="1" t="s">
        <v>9524</v>
      </c>
      <c r="B5260" t="s">
        <v>5899</v>
      </c>
      <c r="C5260" t="s">
        <v>5034</v>
      </c>
      <c r="D5260">
        <v>2</v>
      </c>
      <c r="E5260" t="s">
        <v>7</v>
      </c>
      <c r="I5260">
        <f t="shared" si="492"/>
        <v>1</v>
      </c>
      <c r="J5260">
        <f t="shared" si="493"/>
        <v>1</v>
      </c>
      <c r="K5260" t="str">
        <f t="shared" si="494"/>
        <v>Umsetzung</v>
      </c>
      <c r="L5260" t="str">
        <f t="shared" si="495"/>
        <v>01-</v>
      </c>
      <c r="M5260" t="str">
        <f t="shared" si="496"/>
        <v xml:space="preserve">01 </v>
      </c>
      <c r="N5260" t="e">
        <f t="shared" si="497"/>
        <v>#VALUE!</v>
      </c>
      <c r="O5260" t="b" cm="1">
        <f t="array" ref="O5260">COUNT(FIND({0,1,2,3,4,5,6,7,8,9},N5260))&gt;0</f>
        <v>0</v>
      </c>
    </row>
    <row r="5261" spans="1:15" hidden="1" x14ac:dyDescent="0.3">
      <c r="A5261" s="1" t="s">
        <v>9525</v>
      </c>
      <c r="B5261" t="s">
        <v>5901</v>
      </c>
      <c r="C5261" t="s">
        <v>5034</v>
      </c>
      <c r="D5261">
        <v>2</v>
      </c>
      <c r="E5261" t="s">
        <v>7</v>
      </c>
      <c r="I5261">
        <f t="shared" si="492"/>
        <v>1</v>
      </c>
      <c r="J5261">
        <f t="shared" si="493"/>
        <v>1</v>
      </c>
      <c r="K5261" t="str">
        <f t="shared" si="494"/>
        <v>Umsetzung</v>
      </c>
      <c r="L5261" t="str">
        <f t="shared" si="495"/>
        <v>01-</v>
      </c>
      <c r="M5261" t="str">
        <f t="shared" si="496"/>
        <v xml:space="preserve">01 </v>
      </c>
      <c r="N5261" t="e">
        <f t="shared" si="497"/>
        <v>#VALUE!</v>
      </c>
      <c r="O5261" t="b" cm="1">
        <f t="array" ref="O5261">COUNT(FIND({0,1,2,3,4,5,6,7,8,9},N5261))&gt;0</f>
        <v>0</v>
      </c>
    </row>
    <row r="5262" spans="1:15" hidden="1" x14ac:dyDescent="0.3">
      <c r="A5262" s="1" t="s">
        <v>9526</v>
      </c>
      <c r="B5262" t="s">
        <v>5903</v>
      </c>
      <c r="C5262" t="s">
        <v>5034</v>
      </c>
      <c r="D5262">
        <v>2</v>
      </c>
      <c r="E5262" t="s">
        <v>7</v>
      </c>
      <c r="I5262">
        <f t="shared" si="492"/>
        <v>1</v>
      </c>
      <c r="J5262">
        <f t="shared" si="493"/>
        <v>1</v>
      </c>
      <c r="K5262" t="str">
        <f t="shared" si="494"/>
        <v>Umsetzung</v>
      </c>
      <c r="L5262" t="str">
        <f t="shared" si="495"/>
        <v>01-</v>
      </c>
      <c r="M5262" t="str">
        <f t="shared" si="496"/>
        <v xml:space="preserve">01 </v>
      </c>
      <c r="N5262" t="e">
        <f t="shared" si="497"/>
        <v>#VALUE!</v>
      </c>
      <c r="O5262" t="b" cm="1">
        <f t="array" ref="O5262">COUNT(FIND({0,1,2,3,4,5,6,7,8,9},N5262))&gt;0</f>
        <v>0</v>
      </c>
    </row>
    <row r="5263" spans="1:15" hidden="1" x14ac:dyDescent="0.3">
      <c r="A5263" s="1" t="s">
        <v>9527</v>
      </c>
      <c r="B5263" t="s">
        <v>5905</v>
      </c>
      <c r="C5263" t="s">
        <v>5034</v>
      </c>
      <c r="D5263">
        <v>2</v>
      </c>
      <c r="E5263" t="s">
        <v>7</v>
      </c>
      <c r="I5263">
        <f t="shared" si="492"/>
        <v>1</v>
      </c>
      <c r="J5263">
        <f t="shared" si="493"/>
        <v>1</v>
      </c>
      <c r="K5263" t="str">
        <f t="shared" si="494"/>
        <v>Umsetzung</v>
      </c>
      <c r="L5263" t="str">
        <f t="shared" si="495"/>
        <v>01-</v>
      </c>
      <c r="M5263" t="str">
        <f t="shared" si="496"/>
        <v xml:space="preserve">01 </v>
      </c>
      <c r="N5263" t="e">
        <f t="shared" si="497"/>
        <v>#VALUE!</v>
      </c>
      <c r="O5263" t="b" cm="1">
        <f t="array" ref="O5263">COUNT(FIND({0,1,2,3,4,5,6,7,8,9},N5263))&gt;0</f>
        <v>0</v>
      </c>
    </row>
    <row r="5264" spans="1:15" hidden="1" x14ac:dyDescent="0.3">
      <c r="A5264" s="1" t="s">
        <v>9528</v>
      </c>
      <c r="B5264" t="s">
        <v>5907</v>
      </c>
      <c r="C5264" t="s">
        <v>5034</v>
      </c>
      <c r="D5264">
        <v>2</v>
      </c>
      <c r="E5264" t="s">
        <v>7</v>
      </c>
      <c r="I5264">
        <f t="shared" si="492"/>
        <v>1</v>
      </c>
      <c r="J5264">
        <f t="shared" si="493"/>
        <v>1</v>
      </c>
      <c r="K5264" t="str">
        <f t="shared" si="494"/>
        <v>Umsetzung</v>
      </c>
      <c r="L5264" t="str">
        <f t="shared" si="495"/>
        <v>01-</v>
      </c>
      <c r="M5264" t="str">
        <f t="shared" si="496"/>
        <v xml:space="preserve">01 </v>
      </c>
      <c r="N5264" t="e">
        <f t="shared" si="497"/>
        <v>#VALUE!</v>
      </c>
      <c r="O5264" t="b" cm="1">
        <f t="array" ref="O5264">COUNT(FIND({0,1,2,3,4,5,6,7,8,9},N5264))&gt;0</f>
        <v>0</v>
      </c>
    </row>
    <row r="5265" spans="1:15" hidden="1" x14ac:dyDescent="0.3">
      <c r="A5265" s="1" t="s">
        <v>9529</v>
      </c>
      <c r="B5265" t="s">
        <v>5909</v>
      </c>
      <c r="C5265" t="s">
        <v>5034</v>
      </c>
      <c r="D5265">
        <v>2</v>
      </c>
      <c r="E5265" t="s">
        <v>7</v>
      </c>
      <c r="I5265">
        <f t="shared" si="492"/>
        <v>1</v>
      </c>
      <c r="J5265">
        <f t="shared" si="493"/>
        <v>1</v>
      </c>
      <c r="K5265" t="str">
        <f t="shared" si="494"/>
        <v>Umsetzung</v>
      </c>
      <c r="L5265" t="str">
        <f t="shared" si="495"/>
        <v>01-</v>
      </c>
      <c r="M5265" t="str">
        <f t="shared" si="496"/>
        <v xml:space="preserve">01 </v>
      </c>
      <c r="N5265" t="e">
        <f t="shared" si="497"/>
        <v>#VALUE!</v>
      </c>
      <c r="O5265" t="b" cm="1">
        <f t="array" ref="O5265">COUNT(FIND({0,1,2,3,4,5,6,7,8,9},N5265))&gt;0</f>
        <v>0</v>
      </c>
    </row>
    <row r="5266" spans="1:15" hidden="1" x14ac:dyDescent="0.3">
      <c r="A5266" s="1" t="s">
        <v>9530</v>
      </c>
      <c r="B5266" t="s">
        <v>5911</v>
      </c>
      <c r="C5266" t="s">
        <v>5034</v>
      </c>
      <c r="D5266">
        <v>2</v>
      </c>
      <c r="E5266" t="s">
        <v>7</v>
      </c>
      <c r="I5266">
        <f t="shared" si="492"/>
        <v>1</v>
      </c>
      <c r="J5266">
        <f t="shared" si="493"/>
        <v>1</v>
      </c>
      <c r="K5266" t="str">
        <f t="shared" si="494"/>
        <v>Umsetzung</v>
      </c>
      <c r="L5266" t="str">
        <f t="shared" si="495"/>
        <v>01-</v>
      </c>
      <c r="M5266" t="str">
        <f t="shared" si="496"/>
        <v xml:space="preserve">01 </v>
      </c>
      <c r="N5266" t="e">
        <f t="shared" si="497"/>
        <v>#VALUE!</v>
      </c>
      <c r="O5266" t="b" cm="1">
        <f t="array" ref="O5266">COUNT(FIND({0,1,2,3,4,5,6,7,8,9},N5266))&gt;0</f>
        <v>0</v>
      </c>
    </row>
    <row r="5267" spans="1:15" hidden="1" x14ac:dyDescent="0.3">
      <c r="A5267" s="1" t="s">
        <v>9531</v>
      </c>
      <c r="B5267" t="s">
        <v>5913</v>
      </c>
      <c r="C5267" t="s">
        <v>5174</v>
      </c>
      <c r="D5267">
        <v>2</v>
      </c>
      <c r="E5267" t="s">
        <v>7</v>
      </c>
      <c r="I5267">
        <f t="shared" si="492"/>
        <v>1</v>
      </c>
      <c r="J5267">
        <f t="shared" si="493"/>
        <v>1</v>
      </c>
      <c r="K5267" t="str">
        <f t="shared" si="494"/>
        <v>Durchführung</v>
      </c>
      <c r="L5267" t="str">
        <f t="shared" si="495"/>
        <v>01-</v>
      </c>
      <c r="M5267" t="str">
        <f t="shared" si="496"/>
        <v xml:space="preserve">01 </v>
      </c>
      <c r="N5267" t="e">
        <f t="shared" si="497"/>
        <v>#VALUE!</v>
      </c>
      <c r="O5267" t="b" cm="1">
        <f t="array" ref="O5267">COUNT(FIND({0,1,2,3,4,5,6,7,8,9},N5267))&gt;0</f>
        <v>0</v>
      </c>
    </row>
    <row r="5268" spans="1:15" hidden="1" x14ac:dyDescent="0.3">
      <c r="A5268" s="1" t="s">
        <v>9532</v>
      </c>
      <c r="B5268" t="s">
        <v>5915</v>
      </c>
      <c r="C5268" t="s">
        <v>5034</v>
      </c>
      <c r="D5268">
        <v>2</v>
      </c>
      <c r="E5268" t="s">
        <v>7</v>
      </c>
      <c r="I5268">
        <f t="shared" si="492"/>
        <v>1</v>
      </c>
      <c r="J5268">
        <f t="shared" si="493"/>
        <v>1</v>
      </c>
      <c r="K5268" t="str">
        <f t="shared" si="494"/>
        <v>Umsetzung</v>
      </c>
      <c r="L5268" t="str">
        <f t="shared" si="495"/>
        <v>01-</v>
      </c>
      <c r="M5268" t="str">
        <f t="shared" si="496"/>
        <v xml:space="preserve">01 </v>
      </c>
      <c r="N5268" t="e">
        <f t="shared" si="497"/>
        <v>#VALUE!</v>
      </c>
      <c r="O5268" t="b" cm="1">
        <f t="array" ref="O5268">COUNT(FIND({0,1,2,3,4,5,6,7,8,9},N5268))&gt;0</f>
        <v>0</v>
      </c>
    </row>
    <row r="5269" spans="1:15" hidden="1" x14ac:dyDescent="0.3">
      <c r="A5269" s="1" t="s">
        <v>9533</v>
      </c>
      <c r="B5269" t="s">
        <v>5917</v>
      </c>
      <c r="C5269" t="s">
        <v>5034</v>
      </c>
      <c r="D5269">
        <v>2</v>
      </c>
      <c r="E5269" t="s">
        <v>7</v>
      </c>
      <c r="I5269">
        <f t="shared" si="492"/>
        <v>1</v>
      </c>
      <c r="J5269">
        <f t="shared" si="493"/>
        <v>1</v>
      </c>
      <c r="K5269" t="str">
        <f t="shared" si="494"/>
        <v>Umsetzung</v>
      </c>
      <c r="L5269" t="str">
        <f t="shared" si="495"/>
        <v>01-</v>
      </c>
      <c r="M5269" t="str">
        <f t="shared" si="496"/>
        <v xml:space="preserve">01 </v>
      </c>
      <c r="N5269" t="e">
        <f t="shared" si="497"/>
        <v>#VALUE!</v>
      </c>
      <c r="O5269" t="b" cm="1">
        <f t="array" ref="O5269">COUNT(FIND({0,1,2,3,4,5,6,7,8,9},N5269))&gt;0</f>
        <v>0</v>
      </c>
    </row>
    <row r="5270" spans="1:15" hidden="1" x14ac:dyDescent="0.3">
      <c r="A5270" s="1" t="s">
        <v>9534</v>
      </c>
      <c r="B5270" t="s">
        <v>5919</v>
      </c>
      <c r="C5270" t="s">
        <v>5174</v>
      </c>
      <c r="D5270">
        <v>2</v>
      </c>
      <c r="E5270" t="s">
        <v>7</v>
      </c>
      <c r="I5270">
        <f t="shared" si="492"/>
        <v>1</v>
      </c>
      <c r="J5270">
        <f t="shared" si="493"/>
        <v>1</v>
      </c>
      <c r="K5270" t="str">
        <f t="shared" si="494"/>
        <v>Durchführung</v>
      </c>
      <c r="L5270" t="str">
        <f t="shared" si="495"/>
        <v>01-</v>
      </c>
      <c r="M5270" t="str">
        <f t="shared" si="496"/>
        <v xml:space="preserve">01 </v>
      </c>
      <c r="N5270" t="e">
        <f t="shared" si="497"/>
        <v>#VALUE!</v>
      </c>
      <c r="O5270" t="b" cm="1">
        <f t="array" ref="O5270">COUNT(FIND({0,1,2,3,4,5,6,7,8,9},N5270))&gt;0</f>
        <v>0</v>
      </c>
    </row>
    <row r="5271" spans="1:15" hidden="1" x14ac:dyDescent="0.3">
      <c r="A5271" s="1" t="s">
        <v>9535</v>
      </c>
      <c r="B5271" t="s">
        <v>5921</v>
      </c>
      <c r="C5271" t="s">
        <v>5174</v>
      </c>
      <c r="D5271">
        <v>2</v>
      </c>
      <c r="E5271" t="s">
        <v>7</v>
      </c>
      <c r="I5271">
        <f t="shared" si="492"/>
        <v>1</v>
      </c>
      <c r="J5271">
        <f t="shared" si="493"/>
        <v>1</v>
      </c>
      <c r="K5271" t="str">
        <f t="shared" si="494"/>
        <v>Durchführung</v>
      </c>
      <c r="L5271" t="str">
        <f t="shared" si="495"/>
        <v>01-</v>
      </c>
      <c r="M5271" t="str">
        <f t="shared" si="496"/>
        <v xml:space="preserve">01 </v>
      </c>
      <c r="N5271" t="e">
        <f t="shared" si="497"/>
        <v>#VALUE!</v>
      </c>
      <c r="O5271" t="b" cm="1">
        <f t="array" ref="O5271">COUNT(FIND({0,1,2,3,4,5,6,7,8,9},N5271))&gt;0</f>
        <v>0</v>
      </c>
    </row>
    <row r="5272" spans="1:15" hidden="1" x14ac:dyDescent="0.3">
      <c r="A5272" s="1" t="s">
        <v>9536</v>
      </c>
      <c r="B5272" t="s">
        <v>5923</v>
      </c>
      <c r="C5272" t="s">
        <v>5034</v>
      </c>
      <c r="D5272">
        <v>2</v>
      </c>
      <c r="E5272" t="s">
        <v>7</v>
      </c>
      <c r="I5272">
        <f t="shared" si="492"/>
        <v>1</v>
      </c>
      <c r="J5272">
        <f t="shared" si="493"/>
        <v>1</v>
      </c>
      <c r="K5272" t="str">
        <f t="shared" si="494"/>
        <v>Umsetzung</v>
      </c>
      <c r="L5272" t="str">
        <f t="shared" si="495"/>
        <v>01-</v>
      </c>
      <c r="M5272" t="str">
        <f t="shared" si="496"/>
        <v xml:space="preserve">01 </v>
      </c>
      <c r="N5272" t="e">
        <f t="shared" si="497"/>
        <v>#VALUE!</v>
      </c>
      <c r="O5272" t="b" cm="1">
        <f t="array" ref="O5272">COUNT(FIND({0,1,2,3,4,5,6,7,8,9},N5272))&gt;0</f>
        <v>0</v>
      </c>
    </row>
    <row r="5273" spans="1:15" hidden="1" x14ac:dyDescent="0.3">
      <c r="A5273" s="1" t="s">
        <v>9537</v>
      </c>
      <c r="B5273" t="s">
        <v>5925</v>
      </c>
      <c r="C5273" t="s">
        <v>5174</v>
      </c>
      <c r="D5273">
        <v>2</v>
      </c>
      <c r="E5273" t="s">
        <v>7</v>
      </c>
      <c r="I5273">
        <f t="shared" si="492"/>
        <v>1</v>
      </c>
      <c r="J5273">
        <f t="shared" si="493"/>
        <v>1</v>
      </c>
      <c r="K5273" t="str">
        <f t="shared" si="494"/>
        <v>Durchführung</v>
      </c>
      <c r="L5273" t="str">
        <f t="shared" si="495"/>
        <v>01-</v>
      </c>
      <c r="M5273" t="str">
        <f t="shared" si="496"/>
        <v xml:space="preserve">01 </v>
      </c>
      <c r="N5273" t="e">
        <f t="shared" si="497"/>
        <v>#VALUE!</v>
      </c>
      <c r="O5273" t="b" cm="1">
        <f t="array" ref="O5273">COUNT(FIND({0,1,2,3,4,5,6,7,8,9},N5273))&gt;0</f>
        <v>0</v>
      </c>
    </row>
    <row r="5274" spans="1:15" hidden="1" x14ac:dyDescent="0.3">
      <c r="A5274" s="1" t="s">
        <v>9538</v>
      </c>
      <c r="B5274" t="s">
        <v>5927</v>
      </c>
      <c r="C5274" t="s">
        <v>5034</v>
      </c>
      <c r="D5274">
        <v>2</v>
      </c>
      <c r="E5274" t="s">
        <v>7</v>
      </c>
      <c r="I5274">
        <f t="shared" si="492"/>
        <v>1</v>
      </c>
      <c r="J5274">
        <f t="shared" si="493"/>
        <v>1</v>
      </c>
      <c r="K5274" t="str">
        <f t="shared" si="494"/>
        <v>Umsetzung</v>
      </c>
      <c r="L5274" t="str">
        <f t="shared" si="495"/>
        <v>01-</v>
      </c>
      <c r="M5274" t="str">
        <f t="shared" si="496"/>
        <v xml:space="preserve">01 </v>
      </c>
      <c r="N5274" t="e">
        <f t="shared" si="497"/>
        <v>#VALUE!</v>
      </c>
      <c r="O5274" t="b" cm="1">
        <f t="array" ref="O5274">COUNT(FIND({0,1,2,3,4,5,6,7,8,9},N5274))&gt;0</f>
        <v>0</v>
      </c>
    </row>
    <row r="5275" spans="1:15" hidden="1" x14ac:dyDescent="0.3">
      <c r="A5275" s="1" t="s">
        <v>9539</v>
      </c>
      <c r="B5275" t="s">
        <v>5929</v>
      </c>
      <c r="C5275" t="s">
        <v>5034</v>
      </c>
      <c r="D5275">
        <v>2</v>
      </c>
      <c r="E5275" t="s">
        <v>7</v>
      </c>
      <c r="I5275">
        <f t="shared" si="492"/>
        <v>1</v>
      </c>
      <c r="J5275">
        <f t="shared" si="493"/>
        <v>1</v>
      </c>
      <c r="K5275" t="str">
        <f t="shared" si="494"/>
        <v>Umsetzung</v>
      </c>
      <c r="L5275" t="str">
        <f t="shared" si="495"/>
        <v>01-</v>
      </c>
      <c r="M5275" t="str">
        <f t="shared" si="496"/>
        <v xml:space="preserve">01 </v>
      </c>
      <c r="N5275" t="e">
        <f t="shared" si="497"/>
        <v>#VALUE!</v>
      </c>
      <c r="O5275" t="b" cm="1">
        <f t="array" ref="O5275">COUNT(FIND({0,1,2,3,4,5,6,7,8,9},N5275))&gt;0</f>
        <v>0</v>
      </c>
    </row>
    <row r="5276" spans="1:15" hidden="1" x14ac:dyDescent="0.3">
      <c r="A5276" s="1" t="s">
        <v>9540</v>
      </c>
      <c r="B5276" t="s">
        <v>5931</v>
      </c>
      <c r="C5276" t="s">
        <v>5034</v>
      </c>
      <c r="D5276">
        <v>2</v>
      </c>
      <c r="E5276" t="s">
        <v>7</v>
      </c>
      <c r="I5276">
        <f t="shared" si="492"/>
        <v>1</v>
      </c>
      <c r="J5276">
        <f t="shared" si="493"/>
        <v>1</v>
      </c>
      <c r="K5276" t="str">
        <f t="shared" si="494"/>
        <v>Umsetzung</v>
      </c>
      <c r="L5276" t="str">
        <f t="shared" si="495"/>
        <v>01-</v>
      </c>
      <c r="M5276" t="str">
        <f t="shared" si="496"/>
        <v xml:space="preserve">01 </v>
      </c>
      <c r="N5276" t="e">
        <f t="shared" si="497"/>
        <v>#VALUE!</v>
      </c>
      <c r="O5276" t="b" cm="1">
        <f t="array" ref="O5276">COUNT(FIND({0,1,2,3,4,5,6,7,8,9},N5276))&gt;0</f>
        <v>0</v>
      </c>
    </row>
    <row r="5277" spans="1:15" hidden="1" x14ac:dyDescent="0.3">
      <c r="A5277" s="1" t="s">
        <v>9541</v>
      </c>
      <c r="B5277" t="s">
        <v>5933</v>
      </c>
      <c r="C5277" t="s">
        <v>5174</v>
      </c>
      <c r="D5277">
        <v>2</v>
      </c>
      <c r="E5277" t="s">
        <v>7</v>
      </c>
      <c r="I5277">
        <f t="shared" si="492"/>
        <v>1</v>
      </c>
      <c r="J5277">
        <f t="shared" si="493"/>
        <v>1</v>
      </c>
      <c r="K5277" t="str">
        <f t="shared" si="494"/>
        <v>Durchführung</v>
      </c>
      <c r="L5277" t="str">
        <f t="shared" si="495"/>
        <v>01-</v>
      </c>
      <c r="M5277" t="str">
        <f t="shared" si="496"/>
        <v xml:space="preserve">01 </v>
      </c>
      <c r="N5277" t="e">
        <f t="shared" si="497"/>
        <v>#VALUE!</v>
      </c>
      <c r="O5277" t="b" cm="1">
        <f t="array" ref="O5277">COUNT(FIND({0,1,2,3,4,5,6,7,8,9},N5277))&gt;0</f>
        <v>0</v>
      </c>
    </row>
    <row r="5278" spans="1:15" hidden="1" x14ac:dyDescent="0.3">
      <c r="A5278" s="1" t="s">
        <v>9542</v>
      </c>
      <c r="B5278" t="s">
        <v>5935</v>
      </c>
      <c r="C5278" t="s">
        <v>5174</v>
      </c>
      <c r="D5278">
        <v>2</v>
      </c>
      <c r="E5278" t="s">
        <v>7</v>
      </c>
      <c r="I5278">
        <f t="shared" si="492"/>
        <v>1</v>
      </c>
      <c r="J5278">
        <f t="shared" si="493"/>
        <v>1</v>
      </c>
      <c r="K5278" t="str">
        <f t="shared" si="494"/>
        <v>Durchführung</v>
      </c>
      <c r="L5278" t="str">
        <f t="shared" si="495"/>
        <v>01-</v>
      </c>
      <c r="M5278" t="str">
        <f t="shared" si="496"/>
        <v xml:space="preserve">01 </v>
      </c>
      <c r="N5278" t="e">
        <f t="shared" si="497"/>
        <v>#VALUE!</v>
      </c>
      <c r="O5278" t="b" cm="1">
        <f t="array" ref="O5278">COUNT(FIND({0,1,2,3,4,5,6,7,8,9},N5278))&gt;0</f>
        <v>0</v>
      </c>
    </row>
    <row r="5279" spans="1:15" hidden="1" x14ac:dyDescent="0.3">
      <c r="A5279" s="1" t="s">
        <v>9543</v>
      </c>
      <c r="B5279" t="s">
        <v>5937</v>
      </c>
      <c r="C5279" t="s">
        <v>9544</v>
      </c>
      <c r="D5279">
        <v>2</v>
      </c>
      <c r="E5279" t="s">
        <v>7</v>
      </c>
      <c r="I5279">
        <f t="shared" si="492"/>
        <v>1</v>
      </c>
      <c r="J5279">
        <f t="shared" si="493"/>
        <v>1</v>
      </c>
      <c r="K5279" t="str">
        <f t="shared" si="494"/>
        <v>Durhcführung</v>
      </c>
      <c r="L5279" t="str">
        <f t="shared" si="495"/>
        <v>01-</v>
      </c>
      <c r="M5279" t="str">
        <f t="shared" si="496"/>
        <v xml:space="preserve">01 </v>
      </c>
      <c r="N5279" t="e">
        <f t="shared" si="497"/>
        <v>#VALUE!</v>
      </c>
      <c r="O5279" t="b" cm="1">
        <f t="array" ref="O5279">COUNT(FIND({0,1,2,3,4,5,6,7,8,9},N5279))&gt;0</f>
        <v>0</v>
      </c>
    </row>
    <row r="5280" spans="1:15" hidden="1" x14ac:dyDescent="0.3">
      <c r="A5280" s="1" t="s">
        <v>9545</v>
      </c>
      <c r="B5280" t="s">
        <v>5939</v>
      </c>
      <c r="C5280" t="s">
        <v>5034</v>
      </c>
      <c r="D5280">
        <v>2</v>
      </c>
      <c r="E5280" t="s">
        <v>7</v>
      </c>
      <c r="I5280">
        <f t="shared" si="492"/>
        <v>1</v>
      </c>
      <c r="J5280">
        <f t="shared" si="493"/>
        <v>1</v>
      </c>
      <c r="K5280" t="str">
        <f t="shared" si="494"/>
        <v>Umsetzung</v>
      </c>
      <c r="L5280" t="str">
        <f t="shared" si="495"/>
        <v>01-</v>
      </c>
      <c r="M5280" t="str">
        <f t="shared" si="496"/>
        <v xml:space="preserve">01 </v>
      </c>
      <c r="N5280" t="e">
        <f t="shared" si="497"/>
        <v>#VALUE!</v>
      </c>
      <c r="O5280" t="b" cm="1">
        <f t="array" ref="O5280">COUNT(FIND({0,1,2,3,4,5,6,7,8,9},N5280))&gt;0</f>
        <v>0</v>
      </c>
    </row>
    <row r="5281" spans="1:15" hidden="1" x14ac:dyDescent="0.3">
      <c r="A5281" s="1" t="s">
        <v>9546</v>
      </c>
      <c r="B5281" t="s">
        <v>5941</v>
      </c>
      <c r="C5281" t="s">
        <v>5174</v>
      </c>
      <c r="D5281">
        <v>2</v>
      </c>
      <c r="E5281" t="s">
        <v>7</v>
      </c>
      <c r="I5281">
        <f t="shared" si="492"/>
        <v>1</v>
      </c>
      <c r="J5281">
        <f t="shared" si="493"/>
        <v>1</v>
      </c>
      <c r="K5281" t="str">
        <f t="shared" si="494"/>
        <v>Durchführung</v>
      </c>
      <c r="L5281" t="str">
        <f t="shared" si="495"/>
        <v>01-</v>
      </c>
      <c r="M5281" t="str">
        <f t="shared" si="496"/>
        <v xml:space="preserve">01 </v>
      </c>
      <c r="N5281" t="e">
        <f t="shared" si="497"/>
        <v>#VALUE!</v>
      </c>
      <c r="O5281" t="b" cm="1">
        <f t="array" ref="O5281">COUNT(FIND({0,1,2,3,4,5,6,7,8,9},N5281))&gt;0</f>
        <v>0</v>
      </c>
    </row>
    <row r="5282" spans="1:15" hidden="1" x14ac:dyDescent="0.3">
      <c r="A5282" s="1" t="s">
        <v>9547</v>
      </c>
      <c r="B5282" t="s">
        <v>5943</v>
      </c>
      <c r="C5282" t="s">
        <v>5174</v>
      </c>
      <c r="D5282">
        <v>2</v>
      </c>
      <c r="E5282" t="s">
        <v>7</v>
      </c>
      <c r="I5282">
        <f t="shared" si="492"/>
        <v>1</v>
      </c>
      <c r="J5282">
        <f t="shared" si="493"/>
        <v>1</v>
      </c>
      <c r="K5282" t="str">
        <f t="shared" si="494"/>
        <v>Durchführung</v>
      </c>
      <c r="L5282" t="str">
        <f t="shared" si="495"/>
        <v>01-</v>
      </c>
      <c r="M5282" t="str">
        <f t="shared" si="496"/>
        <v xml:space="preserve">01 </v>
      </c>
      <c r="N5282" t="e">
        <f t="shared" si="497"/>
        <v>#VALUE!</v>
      </c>
      <c r="O5282" t="b" cm="1">
        <f t="array" ref="O5282">COUNT(FIND({0,1,2,3,4,5,6,7,8,9},N5282))&gt;0</f>
        <v>0</v>
      </c>
    </row>
    <row r="5283" spans="1:15" hidden="1" x14ac:dyDescent="0.3">
      <c r="A5283" s="1" t="s">
        <v>9548</v>
      </c>
      <c r="B5283" t="s">
        <v>5945</v>
      </c>
      <c r="C5283" t="s">
        <v>5034</v>
      </c>
      <c r="D5283">
        <v>2</v>
      </c>
      <c r="E5283" t="s">
        <v>7</v>
      </c>
      <c r="I5283">
        <f t="shared" si="492"/>
        <v>1</v>
      </c>
      <c r="J5283">
        <f t="shared" si="493"/>
        <v>1</v>
      </c>
      <c r="K5283" t="str">
        <f t="shared" si="494"/>
        <v>Umsetzung</v>
      </c>
      <c r="L5283" t="str">
        <f t="shared" si="495"/>
        <v>01-</v>
      </c>
      <c r="M5283" t="str">
        <f t="shared" si="496"/>
        <v xml:space="preserve">01 </v>
      </c>
      <c r="N5283" t="e">
        <f t="shared" si="497"/>
        <v>#VALUE!</v>
      </c>
      <c r="O5283" t="b" cm="1">
        <f t="array" ref="O5283">COUNT(FIND({0,1,2,3,4,5,6,7,8,9},N5283))&gt;0</f>
        <v>0</v>
      </c>
    </row>
    <row r="5284" spans="1:15" hidden="1" x14ac:dyDescent="0.3">
      <c r="A5284" s="1" t="s">
        <v>9549</v>
      </c>
      <c r="B5284" t="s">
        <v>5947</v>
      </c>
      <c r="C5284" t="s">
        <v>5034</v>
      </c>
      <c r="D5284">
        <v>2</v>
      </c>
      <c r="E5284" t="s">
        <v>7</v>
      </c>
      <c r="I5284">
        <f t="shared" si="492"/>
        <v>1</v>
      </c>
      <c r="J5284">
        <f t="shared" si="493"/>
        <v>1</v>
      </c>
      <c r="K5284" t="str">
        <f t="shared" si="494"/>
        <v>Umsetzung</v>
      </c>
      <c r="L5284" t="str">
        <f t="shared" si="495"/>
        <v>01-</v>
      </c>
      <c r="M5284" t="str">
        <f t="shared" si="496"/>
        <v xml:space="preserve">01 </v>
      </c>
      <c r="N5284" t="e">
        <f t="shared" si="497"/>
        <v>#VALUE!</v>
      </c>
      <c r="O5284" t="b" cm="1">
        <f t="array" ref="O5284">COUNT(FIND({0,1,2,3,4,5,6,7,8,9},N5284))&gt;0</f>
        <v>0</v>
      </c>
    </row>
    <row r="5285" spans="1:15" hidden="1" x14ac:dyDescent="0.3">
      <c r="A5285" s="1" t="s">
        <v>9550</v>
      </c>
      <c r="B5285" t="s">
        <v>5949</v>
      </c>
      <c r="C5285" t="s">
        <v>5034</v>
      </c>
      <c r="D5285">
        <v>2</v>
      </c>
      <c r="E5285" t="s">
        <v>7</v>
      </c>
      <c r="I5285">
        <f t="shared" si="492"/>
        <v>1</v>
      </c>
      <c r="J5285">
        <f t="shared" si="493"/>
        <v>1</v>
      </c>
      <c r="K5285" t="str">
        <f t="shared" si="494"/>
        <v>Umsetzung</v>
      </c>
      <c r="L5285" t="str">
        <f t="shared" si="495"/>
        <v>01-</v>
      </c>
      <c r="M5285" t="str">
        <f t="shared" si="496"/>
        <v xml:space="preserve">01 </v>
      </c>
      <c r="N5285" t="e">
        <f t="shared" si="497"/>
        <v>#VALUE!</v>
      </c>
      <c r="O5285" t="b" cm="1">
        <f t="array" ref="O5285">COUNT(FIND({0,1,2,3,4,5,6,7,8,9},N5285))&gt;0</f>
        <v>0</v>
      </c>
    </row>
    <row r="5286" spans="1:15" hidden="1" x14ac:dyDescent="0.3">
      <c r="A5286" s="1" t="s">
        <v>9551</v>
      </c>
      <c r="B5286" t="s">
        <v>5951</v>
      </c>
      <c r="C5286" t="s">
        <v>5034</v>
      </c>
      <c r="D5286">
        <v>2</v>
      </c>
      <c r="E5286" t="s">
        <v>7</v>
      </c>
      <c r="I5286">
        <f t="shared" si="492"/>
        <v>1</v>
      </c>
      <c r="J5286">
        <f t="shared" si="493"/>
        <v>1</v>
      </c>
      <c r="K5286" t="str">
        <f t="shared" si="494"/>
        <v>Umsetzung</v>
      </c>
      <c r="L5286" t="str">
        <f t="shared" si="495"/>
        <v>01-</v>
      </c>
      <c r="M5286" t="str">
        <f t="shared" si="496"/>
        <v xml:space="preserve">01 </v>
      </c>
      <c r="N5286" t="e">
        <f t="shared" si="497"/>
        <v>#VALUE!</v>
      </c>
      <c r="O5286" t="b" cm="1">
        <f t="array" ref="O5286">COUNT(FIND({0,1,2,3,4,5,6,7,8,9},N5286))&gt;0</f>
        <v>0</v>
      </c>
    </row>
    <row r="5287" spans="1:15" hidden="1" x14ac:dyDescent="0.3">
      <c r="A5287" s="1" t="s">
        <v>9552</v>
      </c>
      <c r="B5287" t="s">
        <v>5953</v>
      </c>
      <c r="C5287" t="s">
        <v>8723</v>
      </c>
      <c r="D5287">
        <v>2</v>
      </c>
      <c r="E5287" t="s">
        <v>7</v>
      </c>
      <c r="I5287">
        <f t="shared" si="492"/>
        <v>1</v>
      </c>
      <c r="J5287">
        <f t="shared" si="493"/>
        <v>1</v>
      </c>
      <c r="K5287" t="str">
        <f t="shared" si="494"/>
        <v>ohne Zuordnung</v>
      </c>
      <c r="L5287" t="str">
        <f t="shared" si="495"/>
        <v>90-</v>
      </c>
      <c r="M5287" t="str">
        <f t="shared" si="496"/>
        <v xml:space="preserve">90 </v>
      </c>
      <c r="N5287" t="str">
        <f t="shared" si="497"/>
        <v>ohne</v>
      </c>
      <c r="O5287" t="b" cm="1">
        <f t="array" ref="O5287">COUNT(FIND({0,1,2,3,4,5,6,7,8,9},N5287))&gt;0</f>
        <v>0</v>
      </c>
    </row>
    <row r="5288" spans="1:15" hidden="1" x14ac:dyDescent="0.3">
      <c r="A5288" s="1" t="s">
        <v>9553</v>
      </c>
      <c r="B5288" t="s">
        <v>5955</v>
      </c>
      <c r="C5288" t="s">
        <v>5034</v>
      </c>
      <c r="D5288">
        <v>2</v>
      </c>
      <c r="E5288" t="s">
        <v>7</v>
      </c>
      <c r="I5288">
        <f t="shared" si="492"/>
        <v>1</v>
      </c>
      <c r="J5288">
        <f t="shared" si="493"/>
        <v>1</v>
      </c>
      <c r="K5288" t="str">
        <f t="shared" si="494"/>
        <v>Umsetzung</v>
      </c>
      <c r="L5288" t="str">
        <f t="shared" si="495"/>
        <v>01-</v>
      </c>
      <c r="M5288" t="str">
        <f t="shared" si="496"/>
        <v xml:space="preserve">01 </v>
      </c>
      <c r="N5288" t="e">
        <f t="shared" si="497"/>
        <v>#VALUE!</v>
      </c>
      <c r="O5288" t="b" cm="1">
        <f t="array" ref="O5288">COUNT(FIND({0,1,2,3,4,5,6,7,8,9},N5288))&gt;0</f>
        <v>0</v>
      </c>
    </row>
    <row r="5289" spans="1:15" hidden="1" x14ac:dyDescent="0.3">
      <c r="A5289" s="1" t="s">
        <v>9554</v>
      </c>
      <c r="B5289" t="s">
        <v>5957</v>
      </c>
      <c r="C5289" t="s">
        <v>5034</v>
      </c>
      <c r="D5289">
        <v>2</v>
      </c>
      <c r="E5289" t="s">
        <v>7</v>
      </c>
      <c r="I5289">
        <f t="shared" si="492"/>
        <v>1</v>
      </c>
      <c r="J5289">
        <f t="shared" si="493"/>
        <v>1</v>
      </c>
      <c r="K5289" t="str">
        <f t="shared" si="494"/>
        <v>Umsetzung</v>
      </c>
      <c r="L5289" t="str">
        <f t="shared" si="495"/>
        <v>01-</v>
      </c>
      <c r="M5289" t="str">
        <f t="shared" si="496"/>
        <v xml:space="preserve">01 </v>
      </c>
      <c r="N5289" t="e">
        <f t="shared" si="497"/>
        <v>#VALUE!</v>
      </c>
      <c r="O5289" t="b" cm="1">
        <f t="array" ref="O5289">COUNT(FIND({0,1,2,3,4,5,6,7,8,9},N5289))&gt;0</f>
        <v>0</v>
      </c>
    </row>
    <row r="5290" spans="1:15" hidden="1" x14ac:dyDescent="0.3">
      <c r="A5290" s="1" t="s">
        <v>9555</v>
      </c>
      <c r="B5290" s="2" t="s">
        <v>5959</v>
      </c>
      <c r="C5290" t="s">
        <v>5034</v>
      </c>
      <c r="D5290">
        <v>2</v>
      </c>
      <c r="E5290" t="s">
        <v>7</v>
      </c>
      <c r="I5290">
        <f t="shared" si="492"/>
        <v>1</v>
      </c>
      <c r="J5290">
        <f t="shared" si="493"/>
        <v>1</v>
      </c>
      <c r="K5290" t="str">
        <f t="shared" si="494"/>
        <v>Umsetzung</v>
      </c>
      <c r="L5290" t="str">
        <f t="shared" si="495"/>
        <v>01-</v>
      </c>
      <c r="M5290" t="str">
        <f t="shared" si="496"/>
        <v xml:space="preserve">01 </v>
      </c>
      <c r="N5290" t="e">
        <f t="shared" si="497"/>
        <v>#VALUE!</v>
      </c>
      <c r="O5290" t="b" cm="1">
        <f t="array" ref="O5290">COUNT(FIND({0,1,2,3,4,5,6,7,8,9},N5290))&gt;0</f>
        <v>0</v>
      </c>
    </row>
    <row r="5291" spans="1:15" hidden="1" x14ac:dyDescent="0.3">
      <c r="A5291" s="1" t="s">
        <v>9556</v>
      </c>
      <c r="B5291" t="s">
        <v>5961</v>
      </c>
      <c r="C5291" t="s">
        <v>5174</v>
      </c>
      <c r="D5291">
        <v>2</v>
      </c>
      <c r="E5291" t="s">
        <v>7</v>
      </c>
      <c r="I5291">
        <f t="shared" si="492"/>
        <v>1</v>
      </c>
      <c r="J5291">
        <f t="shared" si="493"/>
        <v>1</v>
      </c>
      <c r="K5291" t="str">
        <f t="shared" si="494"/>
        <v>Durchführung</v>
      </c>
      <c r="L5291" t="str">
        <f t="shared" si="495"/>
        <v>01-</v>
      </c>
      <c r="M5291" t="str">
        <f t="shared" si="496"/>
        <v xml:space="preserve">01 </v>
      </c>
      <c r="N5291" t="e">
        <f t="shared" si="497"/>
        <v>#VALUE!</v>
      </c>
      <c r="O5291" t="b" cm="1">
        <f t="array" ref="O5291">COUNT(FIND({0,1,2,3,4,5,6,7,8,9},N5291))&gt;0</f>
        <v>0</v>
      </c>
    </row>
    <row r="5292" spans="1:15" hidden="1" x14ac:dyDescent="0.3">
      <c r="A5292" s="1" t="s">
        <v>9557</v>
      </c>
      <c r="B5292" t="s">
        <v>5963</v>
      </c>
      <c r="C5292" t="s">
        <v>5034</v>
      </c>
      <c r="D5292">
        <v>2</v>
      </c>
      <c r="E5292" t="s">
        <v>7</v>
      </c>
      <c r="I5292">
        <f t="shared" si="492"/>
        <v>1</v>
      </c>
      <c r="J5292">
        <f t="shared" si="493"/>
        <v>1</v>
      </c>
      <c r="K5292" t="str">
        <f t="shared" si="494"/>
        <v>Umsetzung</v>
      </c>
      <c r="L5292" t="str">
        <f t="shared" si="495"/>
        <v>01-</v>
      </c>
      <c r="M5292" t="str">
        <f t="shared" si="496"/>
        <v xml:space="preserve">01 </v>
      </c>
      <c r="N5292" t="e">
        <f t="shared" si="497"/>
        <v>#VALUE!</v>
      </c>
      <c r="O5292" t="b" cm="1">
        <f t="array" ref="O5292">COUNT(FIND({0,1,2,3,4,5,6,7,8,9},N5292))&gt;0</f>
        <v>0</v>
      </c>
    </row>
    <row r="5293" spans="1:15" hidden="1" x14ac:dyDescent="0.3">
      <c r="A5293" s="1" t="s">
        <v>9558</v>
      </c>
      <c r="B5293" t="s">
        <v>5965</v>
      </c>
      <c r="C5293" t="s">
        <v>5034</v>
      </c>
      <c r="D5293">
        <v>2</v>
      </c>
      <c r="E5293" t="s">
        <v>7</v>
      </c>
      <c r="I5293">
        <f t="shared" si="492"/>
        <v>1</v>
      </c>
      <c r="J5293">
        <f t="shared" si="493"/>
        <v>1</v>
      </c>
      <c r="K5293" t="str">
        <f t="shared" si="494"/>
        <v>Umsetzung</v>
      </c>
      <c r="L5293" t="str">
        <f t="shared" si="495"/>
        <v>01-</v>
      </c>
      <c r="M5293" t="str">
        <f t="shared" si="496"/>
        <v xml:space="preserve">01 </v>
      </c>
      <c r="N5293" t="e">
        <f t="shared" si="497"/>
        <v>#VALUE!</v>
      </c>
      <c r="O5293" t="b" cm="1">
        <f t="array" ref="O5293">COUNT(FIND({0,1,2,3,4,5,6,7,8,9},N5293))&gt;0</f>
        <v>0</v>
      </c>
    </row>
    <row r="5294" spans="1:15" hidden="1" x14ac:dyDescent="0.3">
      <c r="A5294" s="1" t="s">
        <v>9559</v>
      </c>
      <c r="B5294" t="s">
        <v>5967</v>
      </c>
      <c r="C5294" t="s">
        <v>5174</v>
      </c>
      <c r="D5294">
        <v>2</v>
      </c>
      <c r="E5294" t="s">
        <v>7</v>
      </c>
      <c r="I5294">
        <f t="shared" si="492"/>
        <v>1</v>
      </c>
      <c r="J5294">
        <f t="shared" si="493"/>
        <v>1</v>
      </c>
      <c r="K5294" t="str">
        <f t="shared" si="494"/>
        <v>Durchführung</v>
      </c>
      <c r="L5294" t="str">
        <f t="shared" si="495"/>
        <v>01-</v>
      </c>
      <c r="M5294" t="str">
        <f t="shared" si="496"/>
        <v xml:space="preserve">01 </v>
      </c>
      <c r="N5294" t="e">
        <f t="shared" si="497"/>
        <v>#VALUE!</v>
      </c>
      <c r="O5294" t="b" cm="1">
        <f t="array" ref="O5294">COUNT(FIND({0,1,2,3,4,5,6,7,8,9},N5294))&gt;0</f>
        <v>0</v>
      </c>
    </row>
    <row r="5295" spans="1:15" hidden="1" x14ac:dyDescent="0.3">
      <c r="A5295" s="1" t="s">
        <v>9560</v>
      </c>
      <c r="B5295" t="s">
        <v>5969</v>
      </c>
      <c r="C5295" t="s">
        <v>5034</v>
      </c>
      <c r="D5295">
        <v>2</v>
      </c>
      <c r="E5295" t="s">
        <v>7</v>
      </c>
      <c r="I5295">
        <f t="shared" si="492"/>
        <v>1</v>
      </c>
      <c r="J5295">
        <f t="shared" si="493"/>
        <v>1</v>
      </c>
      <c r="K5295" t="str">
        <f t="shared" si="494"/>
        <v>Umsetzung</v>
      </c>
      <c r="L5295" t="str">
        <f t="shared" si="495"/>
        <v>01-</v>
      </c>
      <c r="M5295" t="str">
        <f t="shared" si="496"/>
        <v xml:space="preserve">01 </v>
      </c>
      <c r="N5295" t="e">
        <f t="shared" si="497"/>
        <v>#VALUE!</v>
      </c>
      <c r="O5295" t="b" cm="1">
        <f t="array" ref="O5295">COUNT(FIND({0,1,2,3,4,5,6,7,8,9},N5295))&gt;0</f>
        <v>0</v>
      </c>
    </row>
    <row r="5296" spans="1:15" hidden="1" x14ac:dyDescent="0.3">
      <c r="A5296" s="1" t="s">
        <v>9561</v>
      </c>
      <c r="B5296" t="s">
        <v>5971</v>
      </c>
      <c r="C5296" t="s">
        <v>5034</v>
      </c>
      <c r="D5296">
        <v>2</v>
      </c>
      <c r="E5296" t="s">
        <v>7</v>
      </c>
      <c r="I5296">
        <f t="shared" si="492"/>
        <v>1</v>
      </c>
      <c r="J5296">
        <f t="shared" si="493"/>
        <v>1</v>
      </c>
      <c r="K5296" t="str">
        <f t="shared" si="494"/>
        <v>Umsetzung</v>
      </c>
      <c r="L5296" t="str">
        <f t="shared" si="495"/>
        <v>01-</v>
      </c>
      <c r="M5296" t="str">
        <f t="shared" si="496"/>
        <v xml:space="preserve">01 </v>
      </c>
      <c r="N5296" t="e">
        <f t="shared" si="497"/>
        <v>#VALUE!</v>
      </c>
      <c r="O5296" t="b" cm="1">
        <f t="array" ref="O5296">COUNT(FIND({0,1,2,3,4,5,6,7,8,9},N5296))&gt;0</f>
        <v>0</v>
      </c>
    </row>
    <row r="5297" spans="1:15" hidden="1" x14ac:dyDescent="0.3">
      <c r="A5297" s="1" t="s">
        <v>9562</v>
      </c>
      <c r="B5297" t="s">
        <v>5973</v>
      </c>
      <c r="C5297" t="s">
        <v>5034</v>
      </c>
      <c r="D5297">
        <v>2</v>
      </c>
      <c r="E5297" t="s">
        <v>7</v>
      </c>
      <c r="I5297">
        <f t="shared" si="492"/>
        <v>1</v>
      </c>
      <c r="J5297">
        <f t="shared" si="493"/>
        <v>1</v>
      </c>
      <c r="K5297" t="str">
        <f t="shared" si="494"/>
        <v>Umsetzung</v>
      </c>
      <c r="L5297" t="str">
        <f t="shared" si="495"/>
        <v>01-</v>
      </c>
      <c r="M5297" t="str">
        <f t="shared" si="496"/>
        <v xml:space="preserve">01 </v>
      </c>
      <c r="N5297" t="e">
        <f t="shared" si="497"/>
        <v>#VALUE!</v>
      </c>
      <c r="O5297" t="b" cm="1">
        <f t="array" ref="O5297">COUNT(FIND({0,1,2,3,4,5,6,7,8,9},N5297))&gt;0</f>
        <v>0</v>
      </c>
    </row>
    <row r="5298" spans="1:15" hidden="1" x14ac:dyDescent="0.3">
      <c r="A5298" s="1" t="s">
        <v>9563</v>
      </c>
      <c r="B5298" t="s">
        <v>5975</v>
      </c>
      <c r="C5298" t="s">
        <v>5034</v>
      </c>
      <c r="D5298">
        <v>2</v>
      </c>
      <c r="E5298" t="s">
        <v>7</v>
      </c>
      <c r="I5298">
        <f t="shared" si="492"/>
        <v>1</v>
      </c>
      <c r="J5298">
        <f t="shared" si="493"/>
        <v>1</v>
      </c>
      <c r="K5298" t="str">
        <f t="shared" si="494"/>
        <v>Umsetzung</v>
      </c>
      <c r="L5298" t="str">
        <f t="shared" si="495"/>
        <v>01-</v>
      </c>
      <c r="M5298" t="str">
        <f t="shared" si="496"/>
        <v xml:space="preserve">01 </v>
      </c>
      <c r="N5298" t="e">
        <f t="shared" si="497"/>
        <v>#VALUE!</v>
      </c>
      <c r="O5298" t="b" cm="1">
        <f t="array" ref="O5298">COUNT(FIND({0,1,2,3,4,5,6,7,8,9},N5298))&gt;0</f>
        <v>0</v>
      </c>
    </row>
    <row r="5299" spans="1:15" hidden="1" x14ac:dyDescent="0.3">
      <c r="A5299" s="1" t="s">
        <v>9564</v>
      </c>
      <c r="B5299" t="s">
        <v>5977</v>
      </c>
      <c r="C5299" t="s">
        <v>5034</v>
      </c>
      <c r="D5299">
        <v>2</v>
      </c>
      <c r="E5299" t="s">
        <v>7</v>
      </c>
      <c r="I5299">
        <f t="shared" si="492"/>
        <v>1</v>
      </c>
      <c r="J5299">
        <f t="shared" si="493"/>
        <v>1</v>
      </c>
      <c r="K5299" t="str">
        <f t="shared" si="494"/>
        <v>Umsetzung</v>
      </c>
      <c r="L5299" t="str">
        <f t="shared" si="495"/>
        <v>01-</v>
      </c>
      <c r="M5299" t="str">
        <f t="shared" si="496"/>
        <v xml:space="preserve">01 </v>
      </c>
      <c r="N5299" t="e">
        <f t="shared" si="497"/>
        <v>#VALUE!</v>
      </c>
      <c r="O5299" t="b" cm="1">
        <f t="array" ref="O5299">COUNT(FIND({0,1,2,3,4,5,6,7,8,9},N5299))&gt;0</f>
        <v>0</v>
      </c>
    </row>
    <row r="5300" spans="1:15" hidden="1" x14ac:dyDescent="0.3">
      <c r="A5300" s="1" t="s">
        <v>9565</v>
      </c>
      <c r="B5300" t="s">
        <v>5979</v>
      </c>
      <c r="C5300" t="s">
        <v>5034</v>
      </c>
      <c r="D5300">
        <v>2</v>
      </c>
      <c r="E5300" t="s">
        <v>7</v>
      </c>
      <c r="I5300">
        <f t="shared" si="492"/>
        <v>1</v>
      </c>
      <c r="J5300">
        <f t="shared" si="493"/>
        <v>1</v>
      </c>
      <c r="K5300" t="str">
        <f t="shared" si="494"/>
        <v>Umsetzung</v>
      </c>
      <c r="L5300" t="str">
        <f t="shared" si="495"/>
        <v>01-</v>
      </c>
      <c r="M5300" t="str">
        <f t="shared" si="496"/>
        <v xml:space="preserve">01 </v>
      </c>
      <c r="N5300" t="e">
        <f t="shared" si="497"/>
        <v>#VALUE!</v>
      </c>
      <c r="O5300" t="b" cm="1">
        <f t="array" ref="O5300">COUNT(FIND({0,1,2,3,4,5,6,7,8,9},N5300))&gt;0</f>
        <v>0</v>
      </c>
    </row>
    <row r="5301" spans="1:15" hidden="1" x14ac:dyDescent="0.3">
      <c r="A5301" s="1" t="s">
        <v>9566</v>
      </c>
      <c r="B5301" t="s">
        <v>5981</v>
      </c>
      <c r="C5301" t="s">
        <v>5034</v>
      </c>
      <c r="D5301">
        <v>2</v>
      </c>
      <c r="E5301" t="s">
        <v>7</v>
      </c>
      <c r="I5301">
        <f t="shared" si="492"/>
        <v>1</v>
      </c>
      <c r="J5301">
        <f t="shared" si="493"/>
        <v>1</v>
      </c>
      <c r="K5301" t="str">
        <f t="shared" si="494"/>
        <v>Umsetzung</v>
      </c>
      <c r="L5301" t="str">
        <f t="shared" si="495"/>
        <v>01-</v>
      </c>
      <c r="M5301" t="str">
        <f t="shared" si="496"/>
        <v xml:space="preserve">01 </v>
      </c>
      <c r="N5301" t="e">
        <f t="shared" si="497"/>
        <v>#VALUE!</v>
      </c>
      <c r="O5301" t="b" cm="1">
        <f t="array" ref="O5301">COUNT(FIND({0,1,2,3,4,5,6,7,8,9},N5301))&gt;0</f>
        <v>0</v>
      </c>
    </row>
    <row r="5302" spans="1:15" hidden="1" x14ac:dyDescent="0.3">
      <c r="A5302" s="1" t="s">
        <v>9567</v>
      </c>
      <c r="B5302" t="s">
        <v>5983</v>
      </c>
      <c r="C5302" t="s">
        <v>5034</v>
      </c>
      <c r="D5302">
        <v>2</v>
      </c>
      <c r="E5302" t="s">
        <v>7</v>
      </c>
      <c r="I5302">
        <f t="shared" si="492"/>
        <v>1</v>
      </c>
      <c r="J5302">
        <f t="shared" si="493"/>
        <v>1</v>
      </c>
      <c r="K5302" t="str">
        <f t="shared" si="494"/>
        <v>Umsetzung</v>
      </c>
      <c r="L5302" t="str">
        <f t="shared" si="495"/>
        <v>01-</v>
      </c>
      <c r="M5302" t="str">
        <f t="shared" si="496"/>
        <v xml:space="preserve">01 </v>
      </c>
      <c r="N5302" t="e">
        <f t="shared" si="497"/>
        <v>#VALUE!</v>
      </c>
      <c r="O5302" t="b" cm="1">
        <f t="array" ref="O5302">COUNT(FIND({0,1,2,3,4,5,6,7,8,9},N5302))&gt;0</f>
        <v>0</v>
      </c>
    </row>
    <row r="5303" spans="1:15" hidden="1" x14ac:dyDescent="0.3">
      <c r="A5303" s="1" t="s">
        <v>9568</v>
      </c>
      <c r="B5303" t="s">
        <v>5985</v>
      </c>
      <c r="C5303" t="s">
        <v>5034</v>
      </c>
      <c r="D5303">
        <v>2</v>
      </c>
      <c r="E5303" t="s">
        <v>7</v>
      </c>
      <c r="I5303">
        <f t="shared" si="492"/>
        <v>1</v>
      </c>
      <c r="J5303">
        <f t="shared" si="493"/>
        <v>1</v>
      </c>
      <c r="K5303" t="str">
        <f t="shared" si="494"/>
        <v>Umsetzung</v>
      </c>
      <c r="L5303" t="str">
        <f t="shared" si="495"/>
        <v>01-</v>
      </c>
      <c r="M5303" t="str">
        <f t="shared" si="496"/>
        <v xml:space="preserve">01 </v>
      </c>
      <c r="N5303" t="e">
        <f t="shared" si="497"/>
        <v>#VALUE!</v>
      </c>
      <c r="O5303" t="b" cm="1">
        <f t="array" ref="O5303">COUNT(FIND({0,1,2,3,4,5,6,7,8,9},N5303))&gt;0</f>
        <v>0</v>
      </c>
    </row>
    <row r="5304" spans="1:15" hidden="1" x14ac:dyDescent="0.3">
      <c r="A5304" s="1" t="s">
        <v>9569</v>
      </c>
      <c r="B5304" t="s">
        <v>5987</v>
      </c>
      <c r="C5304" t="s">
        <v>5034</v>
      </c>
      <c r="D5304">
        <v>2</v>
      </c>
      <c r="E5304" t="s">
        <v>7</v>
      </c>
      <c r="I5304">
        <f t="shared" si="492"/>
        <v>1</v>
      </c>
      <c r="J5304">
        <f t="shared" si="493"/>
        <v>1</v>
      </c>
      <c r="K5304" t="str">
        <f t="shared" si="494"/>
        <v>Umsetzung</v>
      </c>
      <c r="L5304" t="str">
        <f t="shared" si="495"/>
        <v>01-</v>
      </c>
      <c r="M5304" t="str">
        <f t="shared" si="496"/>
        <v xml:space="preserve">01 </v>
      </c>
      <c r="N5304" t="e">
        <f t="shared" si="497"/>
        <v>#VALUE!</v>
      </c>
      <c r="O5304" t="b" cm="1">
        <f t="array" ref="O5304">COUNT(FIND({0,1,2,3,4,5,6,7,8,9},N5304))&gt;0</f>
        <v>0</v>
      </c>
    </row>
    <row r="5305" spans="1:15" hidden="1" x14ac:dyDescent="0.3">
      <c r="A5305" s="1" t="s">
        <v>9570</v>
      </c>
      <c r="B5305" t="s">
        <v>5989</v>
      </c>
      <c r="C5305" t="s">
        <v>5034</v>
      </c>
      <c r="D5305">
        <v>2</v>
      </c>
      <c r="E5305" t="s">
        <v>7</v>
      </c>
      <c r="I5305">
        <f t="shared" si="492"/>
        <v>1</v>
      </c>
      <c r="J5305">
        <f t="shared" si="493"/>
        <v>1</v>
      </c>
      <c r="K5305" t="str">
        <f t="shared" si="494"/>
        <v>Umsetzung</v>
      </c>
      <c r="L5305" t="str">
        <f t="shared" si="495"/>
        <v>01-</v>
      </c>
      <c r="M5305" t="str">
        <f t="shared" si="496"/>
        <v xml:space="preserve">01 </v>
      </c>
      <c r="N5305" t="e">
        <f t="shared" si="497"/>
        <v>#VALUE!</v>
      </c>
      <c r="O5305" t="b" cm="1">
        <f t="array" ref="O5305">COUNT(FIND({0,1,2,3,4,5,6,7,8,9},N5305))&gt;0</f>
        <v>0</v>
      </c>
    </row>
    <row r="5306" spans="1:15" hidden="1" x14ac:dyDescent="0.3">
      <c r="A5306" s="1" t="s">
        <v>9571</v>
      </c>
      <c r="B5306" t="s">
        <v>5991</v>
      </c>
      <c r="C5306" t="s">
        <v>5034</v>
      </c>
      <c r="D5306">
        <v>2</v>
      </c>
      <c r="E5306" t="s">
        <v>7</v>
      </c>
      <c r="I5306">
        <f t="shared" si="492"/>
        <v>1</v>
      </c>
      <c r="J5306">
        <f t="shared" si="493"/>
        <v>1</v>
      </c>
      <c r="K5306" t="str">
        <f t="shared" si="494"/>
        <v>Umsetzung</v>
      </c>
      <c r="L5306" t="str">
        <f t="shared" si="495"/>
        <v>01-</v>
      </c>
      <c r="M5306" t="str">
        <f t="shared" si="496"/>
        <v xml:space="preserve">01 </v>
      </c>
      <c r="N5306" t="e">
        <f t="shared" si="497"/>
        <v>#VALUE!</v>
      </c>
      <c r="O5306" t="b" cm="1">
        <f t="array" ref="O5306">COUNT(FIND({0,1,2,3,4,5,6,7,8,9},N5306))&gt;0</f>
        <v>0</v>
      </c>
    </row>
    <row r="5307" spans="1:15" hidden="1" x14ac:dyDescent="0.3">
      <c r="A5307" s="1" t="s">
        <v>9572</v>
      </c>
      <c r="B5307" t="s">
        <v>5993</v>
      </c>
      <c r="C5307" t="s">
        <v>5034</v>
      </c>
      <c r="D5307">
        <v>2</v>
      </c>
      <c r="E5307" t="s">
        <v>7</v>
      </c>
      <c r="I5307">
        <f t="shared" si="492"/>
        <v>1</v>
      </c>
      <c r="J5307">
        <f t="shared" si="493"/>
        <v>1</v>
      </c>
      <c r="K5307" t="str">
        <f t="shared" si="494"/>
        <v>Umsetzung</v>
      </c>
      <c r="L5307" t="str">
        <f t="shared" si="495"/>
        <v>01-</v>
      </c>
      <c r="M5307" t="str">
        <f t="shared" si="496"/>
        <v xml:space="preserve">01 </v>
      </c>
      <c r="N5307" t="e">
        <f t="shared" si="497"/>
        <v>#VALUE!</v>
      </c>
      <c r="O5307" t="b" cm="1">
        <f t="array" ref="O5307">COUNT(FIND({0,1,2,3,4,5,6,7,8,9},N5307))&gt;0</f>
        <v>0</v>
      </c>
    </row>
    <row r="5308" spans="1:15" hidden="1" x14ac:dyDescent="0.3">
      <c r="A5308" s="1" t="s">
        <v>9573</v>
      </c>
      <c r="B5308" t="s">
        <v>5995</v>
      </c>
      <c r="C5308" t="s">
        <v>5034</v>
      </c>
      <c r="D5308">
        <v>2</v>
      </c>
      <c r="E5308" t="s">
        <v>7</v>
      </c>
      <c r="I5308">
        <f t="shared" si="492"/>
        <v>1</v>
      </c>
      <c r="J5308">
        <f t="shared" si="493"/>
        <v>1</v>
      </c>
      <c r="K5308" t="str">
        <f t="shared" si="494"/>
        <v>Umsetzung</v>
      </c>
      <c r="L5308" t="str">
        <f t="shared" si="495"/>
        <v>01-</v>
      </c>
      <c r="M5308" t="str">
        <f t="shared" si="496"/>
        <v xml:space="preserve">01 </v>
      </c>
      <c r="N5308" t="e">
        <f t="shared" si="497"/>
        <v>#VALUE!</v>
      </c>
      <c r="O5308" t="b" cm="1">
        <f t="array" ref="O5308">COUNT(FIND({0,1,2,3,4,5,6,7,8,9},N5308))&gt;0</f>
        <v>0</v>
      </c>
    </row>
    <row r="5309" spans="1:15" hidden="1" x14ac:dyDescent="0.3">
      <c r="A5309" s="1" t="s">
        <v>9574</v>
      </c>
      <c r="B5309" t="s">
        <v>5997</v>
      </c>
      <c r="C5309" t="s">
        <v>5034</v>
      </c>
      <c r="D5309">
        <v>2</v>
      </c>
      <c r="E5309" t="s">
        <v>7</v>
      </c>
      <c r="I5309">
        <f t="shared" si="492"/>
        <v>1</v>
      </c>
      <c r="J5309">
        <f t="shared" si="493"/>
        <v>1</v>
      </c>
      <c r="K5309" t="str">
        <f t="shared" si="494"/>
        <v>Umsetzung</v>
      </c>
      <c r="L5309" t="str">
        <f t="shared" si="495"/>
        <v>01-</v>
      </c>
      <c r="M5309" t="str">
        <f t="shared" si="496"/>
        <v xml:space="preserve">01 </v>
      </c>
      <c r="N5309" t="e">
        <f t="shared" si="497"/>
        <v>#VALUE!</v>
      </c>
      <c r="O5309" t="b" cm="1">
        <f t="array" ref="O5309">COUNT(FIND({0,1,2,3,4,5,6,7,8,9},N5309))&gt;0</f>
        <v>0</v>
      </c>
    </row>
    <row r="5310" spans="1:15" hidden="1" x14ac:dyDescent="0.3">
      <c r="A5310" s="1" t="s">
        <v>9575</v>
      </c>
      <c r="B5310" t="s">
        <v>5999</v>
      </c>
      <c r="C5310" t="s">
        <v>5034</v>
      </c>
      <c r="D5310">
        <v>2</v>
      </c>
      <c r="E5310" t="s">
        <v>7</v>
      </c>
      <c r="I5310">
        <f t="shared" si="492"/>
        <v>1</v>
      </c>
      <c r="J5310">
        <f t="shared" si="493"/>
        <v>1</v>
      </c>
      <c r="K5310" t="str">
        <f t="shared" si="494"/>
        <v>Umsetzung</v>
      </c>
      <c r="L5310" t="str">
        <f t="shared" si="495"/>
        <v>01-</v>
      </c>
      <c r="M5310" t="str">
        <f t="shared" si="496"/>
        <v xml:space="preserve">01 </v>
      </c>
      <c r="N5310" t="e">
        <f t="shared" si="497"/>
        <v>#VALUE!</v>
      </c>
      <c r="O5310" t="b" cm="1">
        <f t="array" ref="O5310">COUNT(FIND({0,1,2,3,4,5,6,7,8,9},N5310))&gt;0</f>
        <v>0</v>
      </c>
    </row>
    <row r="5311" spans="1:15" hidden="1" x14ac:dyDescent="0.3">
      <c r="A5311" s="1" t="s">
        <v>9576</v>
      </c>
      <c r="B5311" t="s">
        <v>6001</v>
      </c>
      <c r="C5311" t="s">
        <v>5034</v>
      </c>
      <c r="D5311">
        <v>2</v>
      </c>
      <c r="E5311" t="s">
        <v>7</v>
      </c>
      <c r="I5311">
        <f t="shared" si="492"/>
        <v>1</v>
      </c>
      <c r="J5311">
        <f t="shared" si="493"/>
        <v>1</v>
      </c>
      <c r="K5311" t="str">
        <f t="shared" si="494"/>
        <v>Umsetzung</v>
      </c>
      <c r="L5311" t="str">
        <f t="shared" si="495"/>
        <v>01-</v>
      </c>
      <c r="M5311" t="str">
        <f t="shared" si="496"/>
        <v xml:space="preserve">01 </v>
      </c>
      <c r="N5311" t="e">
        <f t="shared" si="497"/>
        <v>#VALUE!</v>
      </c>
      <c r="O5311" t="b" cm="1">
        <f t="array" ref="O5311">COUNT(FIND({0,1,2,3,4,5,6,7,8,9},N5311))&gt;0</f>
        <v>0</v>
      </c>
    </row>
    <row r="5312" spans="1:15" hidden="1" x14ac:dyDescent="0.3">
      <c r="A5312" s="1" t="s">
        <v>9577</v>
      </c>
      <c r="B5312" t="s">
        <v>6003</v>
      </c>
      <c r="C5312" t="s">
        <v>5034</v>
      </c>
      <c r="D5312">
        <v>2</v>
      </c>
      <c r="E5312" t="s">
        <v>7</v>
      </c>
      <c r="I5312">
        <f t="shared" si="492"/>
        <v>1</v>
      </c>
      <c r="J5312">
        <f t="shared" si="493"/>
        <v>1</v>
      </c>
      <c r="K5312" t="str">
        <f t="shared" si="494"/>
        <v>Umsetzung</v>
      </c>
      <c r="L5312" t="str">
        <f t="shared" si="495"/>
        <v>01-</v>
      </c>
      <c r="M5312" t="str">
        <f t="shared" si="496"/>
        <v xml:space="preserve">01 </v>
      </c>
      <c r="N5312" t="e">
        <f t="shared" si="497"/>
        <v>#VALUE!</v>
      </c>
      <c r="O5312" t="b" cm="1">
        <f t="array" ref="O5312">COUNT(FIND({0,1,2,3,4,5,6,7,8,9},N5312))&gt;0</f>
        <v>0</v>
      </c>
    </row>
    <row r="5313" spans="1:15" hidden="1" x14ac:dyDescent="0.3">
      <c r="A5313" s="1" t="s">
        <v>9578</v>
      </c>
      <c r="B5313" t="s">
        <v>6004</v>
      </c>
      <c r="C5313" t="s">
        <v>5034</v>
      </c>
      <c r="D5313">
        <v>2</v>
      </c>
      <c r="E5313" t="s">
        <v>7</v>
      </c>
      <c r="I5313">
        <f t="shared" si="492"/>
        <v>1</v>
      </c>
      <c r="J5313">
        <f t="shared" si="493"/>
        <v>1</v>
      </c>
      <c r="K5313" t="str">
        <f t="shared" si="494"/>
        <v>Umsetzung</v>
      </c>
      <c r="L5313" t="str">
        <f t="shared" si="495"/>
        <v>01-</v>
      </c>
      <c r="M5313" t="str">
        <f t="shared" si="496"/>
        <v xml:space="preserve">01 </v>
      </c>
      <c r="N5313" t="e">
        <f t="shared" si="497"/>
        <v>#VALUE!</v>
      </c>
      <c r="O5313" t="b" cm="1">
        <f t="array" ref="O5313">COUNT(FIND({0,1,2,3,4,5,6,7,8,9},N5313))&gt;0</f>
        <v>0</v>
      </c>
    </row>
    <row r="5314" spans="1:15" hidden="1" x14ac:dyDescent="0.3">
      <c r="A5314" s="1" t="s">
        <v>9579</v>
      </c>
      <c r="B5314" t="s">
        <v>6006</v>
      </c>
      <c r="C5314" t="s">
        <v>5034</v>
      </c>
      <c r="D5314">
        <v>2</v>
      </c>
      <c r="E5314" t="s">
        <v>7</v>
      </c>
      <c r="I5314">
        <f t="shared" si="492"/>
        <v>1</v>
      </c>
      <c r="J5314">
        <f t="shared" si="493"/>
        <v>1</v>
      </c>
      <c r="K5314" t="str">
        <f t="shared" si="494"/>
        <v>Umsetzung</v>
      </c>
      <c r="L5314" t="str">
        <f t="shared" si="495"/>
        <v>01-</v>
      </c>
      <c r="M5314" t="str">
        <f t="shared" si="496"/>
        <v xml:space="preserve">01 </v>
      </c>
      <c r="N5314" t="e">
        <f t="shared" si="497"/>
        <v>#VALUE!</v>
      </c>
      <c r="O5314" t="b" cm="1">
        <f t="array" ref="O5314">COUNT(FIND({0,1,2,3,4,5,6,7,8,9},N5314))&gt;0</f>
        <v>0</v>
      </c>
    </row>
    <row r="5315" spans="1:15" hidden="1" x14ac:dyDescent="0.3">
      <c r="A5315" s="1" t="s">
        <v>9580</v>
      </c>
      <c r="B5315" t="s">
        <v>6008</v>
      </c>
      <c r="C5315" t="s">
        <v>5034</v>
      </c>
      <c r="D5315">
        <v>2</v>
      </c>
      <c r="E5315" t="s">
        <v>7</v>
      </c>
      <c r="I5315">
        <f t="shared" ref="I5315:I5378" si="498">LEN(C5315)-LEN(SUBSTITUTE(C5315,"-",))</f>
        <v>1</v>
      </c>
      <c r="J5315">
        <f t="shared" ref="J5315:J5378" si="499">IF(I5315&gt;1,2,I5315)</f>
        <v>1</v>
      </c>
      <c r="K5315" t="str">
        <f t="shared" ref="K5315:K5378" si="500">RIGHT($C5315,LEN($C5315)-SEARCH("#",SUBSTITUTE($C5315,"-","#",J5315)))</f>
        <v>Umsetzung</v>
      </c>
      <c r="L5315" t="str">
        <f t="shared" ref="L5315:L5378" si="501">LEFT($C5315,SEARCH("#",SUBSTITUTE($C5315,"-","#",$J5315)))</f>
        <v>01-</v>
      </c>
      <c r="M5315" t="str">
        <f t="shared" ref="M5315:M5378" si="502">SUBSTITUTE(L5315,"-"," ")</f>
        <v xml:space="preserve">01 </v>
      </c>
      <c r="N5315" t="e">
        <f t="shared" ref="N5315:N5378" si="503">LEFT(K5315,SEARCH(" ",K5315,1)-1)</f>
        <v>#VALUE!</v>
      </c>
      <c r="O5315" t="b" cm="1">
        <f t="array" ref="O5315">COUNT(FIND({0,1,2,3,4,5,6,7,8,9},N5315))&gt;0</f>
        <v>0</v>
      </c>
    </row>
    <row r="5316" spans="1:15" hidden="1" x14ac:dyDescent="0.3">
      <c r="A5316" s="1" t="s">
        <v>9581</v>
      </c>
      <c r="B5316" t="s">
        <v>6010</v>
      </c>
      <c r="C5316" t="s">
        <v>5034</v>
      </c>
      <c r="D5316">
        <v>2</v>
      </c>
      <c r="E5316" t="s">
        <v>7</v>
      </c>
      <c r="I5316">
        <f t="shared" si="498"/>
        <v>1</v>
      </c>
      <c r="J5316">
        <f t="shared" si="499"/>
        <v>1</v>
      </c>
      <c r="K5316" t="str">
        <f t="shared" si="500"/>
        <v>Umsetzung</v>
      </c>
      <c r="L5316" t="str">
        <f t="shared" si="501"/>
        <v>01-</v>
      </c>
      <c r="M5316" t="str">
        <f t="shared" si="502"/>
        <v xml:space="preserve">01 </v>
      </c>
      <c r="N5316" t="e">
        <f t="shared" si="503"/>
        <v>#VALUE!</v>
      </c>
      <c r="O5316" t="b" cm="1">
        <f t="array" ref="O5316">COUNT(FIND({0,1,2,3,4,5,6,7,8,9},N5316))&gt;0</f>
        <v>0</v>
      </c>
    </row>
    <row r="5317" spans="1:15" hidden="1" x14ac:dyDescent="0.3">
      <c r="A5317" s="1" t="s">
        <v>9582</v>
      </c>
      <c r="B5317" t="s">
        <v>6012</v>
      </c>
      <c r="C5317" t="s">
        <v>5034</v>
      </c>
      <c r="D5317">
        <v>2</v>
      </c>
      <c r="E5317" t="s">
        <v>7</v>
      </c>
      <c r="I5317">
        <f t="shared" si="498"/>
        <v>1</v>
      </c>
      <c r="J5317">
        <f t="shared" si="499"/>
        <v>1</v>
      </c>
      <c r="K5317" t="str">
        <f t="shared" si="500"/>
        <v>Umsetzung</v>
      </c>
      <c r="L5317" t="str">
        <f t="shared" si="501"/>
        <v>01-</v>
      </c>
      <c r="M5317" t="str">
        <f t="shared" si="502"/>
        <v xml:space="preserve">01 </v>
      </c>
      <c r="N5317" t="e">
        <f t="shared" si="503"/>
        <v>#VALUE!</v>
      </c>
      <c r="O5317" t="b" cm="1">
        <f t="array" ref="O5317">COUNT(FIND({0,1,2,3,4,5,6,7,8,9},N5317))&gt;0</f>
        <v>0</v>
      </c>
    </row>
    <row r="5318" spans="1:15" hidden="1" x14ac:dyDescent="0.3">
      <c r="A5318" s="1" t="s">
        <v>9583</v>
      </c>
      <c r="B5318" t="s">
        <v>6014</v>
      </c>
      <c r="C5318" t="s">
        <v>5034</v>
      </c>
      <c r="D5318">
        <v>2</v>
      </c>
      <c r="E5318" t="s">
        <v>7</v>
      </c>
      <c r="I5318">
        <f t="shared" si="498"/>
        <v>1</v>
      </c>
      <c r="J5318">
        <f t="shared" si="499"/>
        <v>1</v>
      </c>
      <c r="K5318" t="str">
        <f t="shared" si="500"/>
        <v>Umsetzung</v>
      </c>
      <c r="L5318" t="str">
        <f t="shared" si="501"/>
        <v>01-</v>
      </c>
      <c r="M5318" t="str">
        <f t="shared" si="502"/>
        <v xml:space="preserve">01 </v>
      </c>
      <c r="N5318" t="e">
        <f t="shared" si="503"/>
        <v>#VALUE!</v>
      </c>
      <c r="O5318" t="b" cm="1">
        <f t="array" ref="O5318">COUNT(FIND({0,1,2,3,4,5,6,7,8,9},N5318))&gt;0</f>
        <v>0</v>
      </c>
    </row>
    <row r="5319" spans="1:15" hidden="1" x14ac:dyDescent="0.3">
      <c r="A5319" s="1" t="s">
        <v>9584</v>
      </c>
      <c r="B5319" t="s">
        <v>6016</v>
      </c>
      <c r="C5319" t="s">
        <v>5034</v>
      </c>
      <c r="D5319">
        <v>2</v>
      </c>
      <c r="E5319" t="s">
        <v>7</v>
      </c>
      <c r="I5319">
        <f t="shared" si="498"/>
        <v>1</v>
      </c>
      <c r="J5319">
        <f t="shared" si="499"/>
        <v>1</v>
      </c>
      <c r="K5319" t="str">
        <f t="shared" si="500"/>
        <v>Umsetzung</v>
      </c>
      <c r="L5319" t="str">
        <f t="shared" si="501"/>
        <v>01-</v>
      </c>
      <c r="M5319" t="str">
        <f t="shared" si="502"/>
        <v xml:space="preserve">01 </v>
      </c>
      <c r="N5319" t="e">
        <f t="shared" si="503"/>
        <v>#VALUE!</v>
      </c>
      <c r="O5319" t="b" cm="1">
        <f t="array" ref="O5319">COUNT(FIND({0,1,2,3,4,5,6,7,8,9},N5319))&gt;0</f>
        <v>0</v>
      </c>
    </row>
    <row r="5320" spans="1:15" hidden="1" x14ac:dyDescent="0.3">
      <c r="A5320" s="1" t="s">
        <v>9585</v>
      </c>
      <c r="B5320" t="s">
        <v>6018</v>
      </c>
      <c r="C5320" t="s">
        <v>5034</v>
      </c>
      <c r="D5320">
        <v>2</v>
      </c>
      <c r="E5320" t="s">
        <v>7</v>
      </c>
      <c r="I5320">
        <f t="shared" si="498"/>
        <v>1</v>
      </c>
      <c r="J5320">
        <f t="shared" si="499"/>
        <v>1</v>
      </c>
      <c r="K5320" t="str">
        <f t="shared" si="500"/>
        <v>Umsetzung</v>
      </c>
      <c r="L5320" t="str">
        <f t="shared" si="501"/>
        <v>01-</v>
      </c>
      <c r="M5320" t="str">
        <f t="shared" si="502"/>
        <v xml:space="preserve">01 </v>
      </c>
      <c r="N5320" t="e">
        <f t="shared" si="503"/>
        <v>#VALUE!</v>
      </c>
      <c r="O5320" t="b" cm="1">
        <f t="array" ref="O5320">COUNT(FIND({0,1,2,3,4,5,6,7,8,9},N5320))&gt;0</f>
        <v>0</v>
      </c>
    </row>
    <row r="5321" spans="1:15" hidden="1" x14ac:dyDescent="0.3">
      <c r="A5321" s="1" t="s">
        <v>9586</v>
      </c>
      <c r="B5321" t="s">
        <v>6020</v>
      </c>
      <c r="C5321" t="s">
        <v>5034</v>
      </c>
      <c r="D5321">
        <v>2</v>
      </c>
      <c r="E5321" t="s">
        <v>7</v>
      </c>
      <c r="I5321">
        <f t="shared" si="498"/>
        <v>1</v>
      </c>
      <c r="J5321">
        <f t="shared" si="499"/>
        <v>1</v>
      </c>
      <c r="K5321" t="str">
        <f t="shared" si="500"/>
        <v>Umsetzung</v>
      </c>
      <c r="L5321" t="str">
        <f t="shared" si="501"/>
        <v>01-</v>
      </c>
      <c r="M5321" t="str">
        <f t="shared" si="502"/>
        <v xml:space="preserve">01 </v>
      </c>
      <c r="N5321" t="e">
        <f t="shared" si="503"/>
        <v>#VALUE!</v>
      </c>
      <c r="O5321" t="b" cm="1">
        <f t="array" ref="O5321">COUNT(FIND({0,1,2,3,4,5,6,7,8,9},N5321))&gt;0</f>
        <v>0</v>
      </c>
    </row>
    <row r="5322" spans="1:15" hidden="1" x14ac:dyDescent="0.3">
      <c r="A5322" s="1" t="s">
        <v>9587</v>
      </c>
      <c r="B5322" t="s">
        <v>6022</v>
      </c>
      <c r="C5322" t="s">
        <v>5034</v>
      </c>
      <c r="D5322">
        <v>2</v>
      </c>
      <c r="E5322" t="s">
        <v>7</v>
      </c>
      <c r="I5322">
        <f t="shared" si="498"/>
        <v>1</v>
      </c>
      <c r="J5322">
        <f t="shared" si="499"/>
        <v>1</v>
      </c>
      <c r="K5322" t="str">
        <f t="shared" si="500"/>
        <v>Umsetzung</v>
      </c>
      <c r="L5322" t="str">
        <f t="shared" si="501"/>
        <v>01-</v>
      </c>
      <c r="M5322" t="str">
        <f t="shared" si="502"/>
        <v xml:space="preserve">01 </v>
      </c>
      <c r="N5322" t="e">
        <f t="shared" si="503"/>
        <v>#VALUE!</v>
      </c>
      <c r="O5322" t="b" cm="1">
        <f t="array" ref="O5322">COUNT(FIND({0,1,2,3,4,5,6,7,8,9},N5322))&gt;0</f>
        <v>0</v>
      </c>
    </row>
    <row r="5323" spans="1:15" hidden="1" x14ac:dyDescent="0.3">
      <c r="A5323" s="1" t="s">
        <v>9588</v>
      </c>
      <c r="B5323" t="s">
        <v>6024</v>
      </c>
      <c r="C5323" t="s">
        <v>5034</v>
      </c>
      <c r="D5323">
        <v>2</v>
      </c>
      <c r="E5323" t="s">
        <v>7</v>
      </c>
      <c r="I5323">
        <f t="shared" si="498"/>
        <v>1</v>
      </c>
      <c r="J5323">
        <f t="shared" si="499"/>
        <v>1</v>
      </c>
      <c r="K5323" t="str">
        <f t="shared" si="500"/>
        <v>Umsetzung</v>
      </c>
      <c r="L5323" t="str">
        <f t="shared" si="501"/>
        <v>01-</v>
      </c>
      <c r="M5323" t="str">
        <f t="shared" si="502"/>
        <v xml:space="preserve">01 </v>
      </c>
      <c r="N5323" t="e">
        <f t="shared" si="503"/>
        <v>#VALUE!</v>
      </c>
      <c r="O5323" t="b" cm="1">
        <f t="array" ref="O5323">COUNT(FIND({0,1,2,3,4,5,6,7,8,9},N5323))&gt;0</f>
        <v>0</v>
      </c>
    </row>
    <row r="5324" spans="1:15" hidden="1" x14ac:dyDescent="0.3">
      <c r="A5324" s="1" t="s">
        <v>9589</v>
      </c>
      <c r="B5324" t="s">
        <v>6026</v>
      </c>
      <c r="C5324" t="s">
        <v>5034</v>
      </c>
      <c r="D5324">
        <v>2</v>
      </c>
      <c r="E5324" t="s">
        <v>7</v>
      </c>
      <c r="I5324">
        <f t="shared" si="498"/>
        <v>1</v>
      </c>
      <c r="J5324">
        <f t="shared" si="499"/>
        <v>1</v>
      </c>
      <c r="K5324" t="str">
        <f t="shared" si="500"/>
        <v>Umsetzung</v>
      </c>
      <c r="L5324" t="str">
        <f t="shared" si="501"/>
        <v>01-</v>
      </c>
      <c r="M5324" t="str">
        <f t="shared" si="502"/>
        <v xml:space="preserve">01 </v>
      </c>
      <c r="N5324" t="e">
        <f t="shared" si="503"/>
        <v>#VALUE!</v>
      </c>
      <c r="O5324" t="b" cm="1">
        <f t="array" ref="O5324">COUNT(FIND({0,1,2,3,4,5,6,7,8,9},N5324))&gt;0</f>
        <v>0</v>
      </c>
    </row>
    <row r="5325" spans="1:15" hidden="1" x14ac:dyDescent="0.3">
      <c r="A5325" s="1" t="s">
        <v>9590</v>
      </c>
      <c r="B5325" t="s">
        <v>6028</v>
      </c>
      <c r="C5325" t="s">
        <v>9591</v>
      </c>
      <c r="D5325">
        <v>2</v>
      </c>
      <c r="E5325" t="s">
        <v>7</v>
      </c>
      <c r="I5325">
        <f t="shared" si="498"/>
        <v>0</v>
      </c>
      <c r="J5325">
        <f t="shared" si="499"/>
        <v>0</v>
      </c>
      <c r="K5325" t="e">
        <f t="shared" si="500"/>
        <v>#VALUE!</v>
      </c>
      <c r="L5325" t="e">
        <f t="shared" si="501"/>
        <v>#VALUE!</v>
      </c>
      <c r="M5325" t="e">
        <f t="shared" si="502"/>
        <v>#VALUE!</v>
      </c>
      <c r="N5325" t="e">
        <f t="shared" si="503"/>
        <v>#VALUE!</v>
      </c>
      <c r="O5325" t="b" cm="1">
        <f t="array" ref="O5325">COUNT(FIND({0,1,2,3,4,5,6,7,8,9},N5325))&gt;0</f>
        <v>0</v>
      </c>
    </row>
    <row r="5326" spans="1:15" hidden="1" x14ac:dyDescent="0.3">
      <c r="A5326" s="1" t="s">
        <v>9592</v>
      </c>
      <c r="B5326" t="s">
        <v>6030</v>
      </c>
      <c r="C5326" t="s">
        <v>5034</v>
      </c>
      <c r="D5326">
        <v>2</v>
      </c>
      <c r="E5326" t="s">
        <v>7</v>
      </c>
      <c r="I5326">
        <f t="shared" si="498"/>
        <v>1</v>
      </c>
      <c r="J5326">
        <f t="shared" si="499"/>
        <v>1</v>
      </c>
      <c r="K5326" t="str">
        <f t="shared" si="500"/>
        <v>Umsetzung</v>
      </c>
      <c r="L5326" t="str">
        <f t="shared" si="501"/>
        <v>01-</v>
      </c>
      <c r="M5326" t="str">
        <f t="shared" si="502"/>
        <v xml:space="preserve">01 </v>
      </c>
      <c r="N5326" t="e">
        <f t="shared" si="503"/>
        <v>#VALUE!</v>
      </c>
      <c r="O5326" t="b" cm="1">
        <f t="array" ref="O5326">COUNT(FIND({0,1,2,3,4,5,6,7,8,9},N5326))&gt;0</f>
        <v>0</v>
      </c>
    </row>
    <row r="5327" spans="1:15" hidden="1" x14ac:dyDescent="0.3">
      <c r="A5327" s="1" t="s">
        <v>9593</v>
      </c>
      <c r="B5327" t="s">
        <v>6032</v>
      </c>
      <c r="C5327" t="s">
        <v>5034</v>
      </c>
      <c r="D5327">
        <v>2</v>
      </c>
      <c r="E5327" t="s">
        <v>7</v>
      </c>
      <c r="I5327">
        <f t="shared" si="498"/>
        <v>1</v>
      </c>
      <c r="J5327">
        <f t="shared" si="499"/>
        <v>1</v>
      </c>
      <c r="K5327" t="str">
        <f t="shared" si="500"/>
        <v>Umsetzung</v>
      </c>
      <c r="L5327" t="str">
        <f t="shared" si="501"/>
        <v>01-</v>
      </c>
      <c r="M5327" t="str">
        <f t="shared" si="502"/>
        <v xml:space="preserve">01 </v>
      </c>
      <c r="N5327" t="e">
        <f t="shared" si="503"/>
        <v>#VALUE!</v>
      </c>
      <c r="O5327" t="b" cm="1">
        <f t="array" ref="O5327">COUNT(FIND({0,1,2,3,4,5,6,7,8,9},N5327))&gt;0</f>
        <v>0</v>
      </c>
    </row>
    <row r="5328" spans="1:15" hidden="1" x14ac:dyDescent="0.3">
      <c r="A5328" s="1" t="s">
        <v>9594</v>
      </c>
      <c r="B5328" t="s">
        <v>6034</v>
      </c>
      <c r="C5328" t="s">
        <v>5034</v>
      </c>
      <c r="D5328">
        <v>2</v>
      </c>
      <c r="E5328" t="s">
        <v>7</v>
      </c>
      <c r="I5328">
        <f t="shared" si="498"/>
        <v>1</v>
      </c>
      <c r="J5328">
        <f t="shared" si="499"/>
        <v>1</v>
      </c>
      <c r="K5328" t="str">
        <f t="shared" si="500"/>
        <v>Umsetzung</v>
      </c>
      <c r="L5328" t="str">
        <f t="shared" si="501"/>
        <v>01-</v>
      </c>
      <c r="M5328" t="str">
        <f t="shared" si="502"/>
        <v xml:space="preserve">01 </v>
      </c>
      <c r="N5328" t="e">
        <f t="shared" si="503"/>
        <v>#VALUE!</v>
      </c>
      <c r="O5328" t="b" cm="1">
        <f t="array" ref="O5328">COUNT(FIND({0,1,2,3,4,5,6,7,8,9},N5328))&gt;0</f>
        <v>0</v>
      </c>
    </row>
    <row r="5329" spans="1:15" hidden="1" x14ac:dyDescent="0.3">
      <c r="A5329" s="1" t="s">
        <v>9595</v>
      </c>
      <c r="B5329" t="s">
        <v>6036</v>
      </c>
      <c r="C5329" t="s">
        <v>5034</v>
      </c>
      <c r="D5329">
        <v>2</v>
      </c>
      <c r="E5329" t="s">
        <v>7</v>
      </c>
      <c r="I5329">
        <f t="shared" si="498"/>
        <v>1</v>
      </c>
      <c r="J5329">
        <f t="shared" si="499"/>
        <v>1</v>
      </c>
      <c r="K5329" t="str">
        <f t="shared" si="500"/>
        <v>Umsetzung</v>
      </c>
      <c r="L5329" t="str">
        <f t="shared" si="501"/>
        <v>01-</v>
      </c>
      <c r="M5329" t="str">
        <f t="shared" si="502"/>
        <v xml:space="preserve">01 </v>
      </c>
      <c r="N5329" t="e">
        <f t="shared" si="503"/>
        <v>#VALUE!</v>
      </c>
      <c r="O5329" t="b" cm="1">
        <f t="array" ref="O5329">COUNT(FIND({0,1,2,3,4,5,6,7,8,9},N5329))&gt;0</f>
        <v>0</v>
      </c>
    </row>
    <row r="5330" spans="1:15" hidden="1" x14ac:dyDescent="0.3">
      <c r="A5330" s="1" t="s">
        <v>9596</v>
      </c>
      <c r="B5330" t="s">
        <v>6038</v>
      </c>
      <c r="C5330" t="s">
        <v>5034</v>
      </c>
      <c r="D5330">
        <v>2</v>
      </c>
      <c r="E5330" t="s">
        <v>7</v>
      </c>
      <c r="I5330">
        <f t="shared" si="498"/>
        <v>1</v>
      </c>
      <c r="J5330">
        <f t="shared" si="499"/>
        <v>1</v>
      </c>
      <c r="K5330" t="str">
        <f t="shared" si="500"/>
        <v>Umsetzung</v>
      </c>
      <c r="L5330" t="str">
        <f t="shared" si="501"/>
        <v>01-</v>
      </c>
      <c r="M5330" t="str">
        <f t="shared" si="502"/>
        <v xml:space="preserve">01 </v>
      </c>
      <c r="N5330" t="e">
        <f t="shared" si="503"/>
        <v>#VALUE!</v>
      </c>
      <c r="O5330" t="b" cm="1">
        <f t="array" ref="O5330">COUNT(FIND({0,1,2,3,4,5,6,7,8,9},N5330))&gt;0</f>
        <v>0</v>
      </c>
    </row>
    <row r="5331" spans="1:15" hidden="1" x14ac:dyDescent="0.3">
      <c r="A5331" s="1" t="s">
        <v>9597</v>
      </c>
      <c r="B5331" t="s">
        <v>6040</v>
      </c>
      <c r="C5331" t="s">
        <v>5034</v>
      </c>
      <c r="D5331">
        <v>2</v>
      </c>
      <c r="E5331" t="s">
        <v>7</v>
      </c>
      <c r="I5331">
        <f t="shared" si="498"/>
        <v>1</v>
      </c>
      <c r="J5331">
        <f t="shared" si="499"/>
        <v>1</v>
      </c>
      <c r="K5331" t="str">
        <f t="shared" si="500"/>
        <v>Umsetzung</v>
      </c>
      <c r="L5331" t="str">
        <f t="shared" si="501"/>
        <v>01-</v>
      </c>
      <c r="M5331" t="str">
        <f t="shared" si="502"/>
        <v xml:space="preserve">01 </v>
      </c>
      <c r="N5331" t="e">
        <f t="shared" si="503"/>
        <v>#VALUE!</v>
      </c>
      <c r="O5331" t="b" cm="1">
        <f t="array" ref="O5331">COUNT(FIND({0,1,2,3,4,5,6,7,8,9},N5331))&gt;0</f>
        <v>0</v>
      </c>
    </row>
    <row r="5332" spans="1:15" hidden="1" x14ac:dyDescent="0.3">
      <c r="A5332" s="1" t="s">
        <v>9598</v>
      </c>
      <c r="B5332" t="s">
        <v>6042</v>
      </c>
      <c r="C5332" t="s">
        <v>5034</v>
      </c>
      <c r="D5332">
        <v>2</v>
      </c>
      <c r="E5332" t="s">
        <v>7</v>
      </c>
      <c r="I5332">
        <f t="shared" si="498"/>
        <v>1</v>
      </c>
      <c r="J5332">
        <f t="shared" si="499"/>
        <v>1</v>
      </c>
      <c r="K5332" t="str">
        <f t="shared" si="500"/>
        <v>Umsetzung</v>
      </c>
      <c r="L5332" t="str">
        <f t="shared" si="501"/>
        <v>01-</v>
      </c>
      <c r="M5332" t="str">
        <f t="shared" si="502"/>
        <v xml:space="preserve">01 </v>
      </c>
      <c r="N5332" t="e">
        <f t="shared" si="503"/>
        <v>#VALUE!</v>
      </c>
      <c r="O5332" t="b" cm="1">
        <f t="array" ref="O5332">COUNT(FIND({0,1,2,3,4,5,6,7,8,9},N5332))&gt;0</f>
        <v>0</v>
      </c>
    </row>
    <row r="5333" spans="1:15" hidden="1" x14ac:dyDescent="0.3">
      <c r="A5333" s="1" t="s">
        <v>9599</v>
      </c>
      <c r="B5333" t="s">
        <v>6044</v>
      </c>
      <c r="C5333" t="s">
        <v>5034</v>
      </c>
      <c r="D5333">
        <v>2</v>
      </c>
      <c r="E5333" t="s">
        <v>7</v>
      </c>
      <c r="I5333">
        <f t="shared" si="498"/>
        <v>1</v>
      </c>
      <c r="J5333">
        <f t="shared" si="499"/>
        <v>1</v>
      </c>
      <c r="K5333" t="str">
        <f t="shared" si="500"/>
        <v>Umsetzung</v>
      </c>
      <c r="L5333" t="str">
        <f t="shared" si="501"/>
        <v>01-</v>
      </c>
      <c r="M5333" t="str">
        <f t="shared" si="502"/>
        <v xml:space="preserve">01 </v>
      </c>
      <c r="N5333" t="e">
        <f t="shared" si="503"/>
        <v>#VALUE!</v>
      </c>
      <c r="O5333" t="b" cm="1">
        <f t="array" ref="O5333">COUNT(FIND({0,1,2,3,4,5,6,7,8,9},N5333))&gt;0</f>
        <v>0</v>
      </c>
    </row>
    <row r="5334" spans="1:15" hidden="1" x14ac:dyDescent="0.3">
      <c r="A5334" s="1" t="s">
        <v>9600</v>
      </c>
      <c r="B5334" t="s">
        <v>6046</v>
      </c>
      <c r="C5334" t="s">
        <v>5034</v>
      </c>
      <c r="D5334">
        <v>2</v>
      </c>
      <c r="E5334" t="s">
        <v>7</v>
      </c>
      <c r="I5334">
        <f t="shared" si="498"/>
        <v>1</v>
      </c>
      <c r="J5334">
        <f t="shared" si="499"/>
        <v>1</v>
      </c>
      <c r="K5334" t="str">
        <f t="shared" si="500"/>
        <v>Umsetzung</v>
      </c>
      <c r="L5334" t="str">
        <f t="shared" si="501"/>
        <v>01-</v>
      </c>
      <c r="M5334" t="str">
        <f t="shared" si="502"/>
        <v xml:space="preserve">01 </v>
      </c>
      <c r="N5334" t="e">
        <f t="shared" si="503"/>
        <v>#VALUE!</v>
      </c>
      <c r="O5334" t="b" cm="1">
        <f t="array" ref="O5334">COUNT(FIND({0,1,2,3,4,5,6,7,8,9},N5334))&gt;0</f>
        <v>0</v>
      </c>
    </row>
    <row r="5335" spans="1:15" hidden="1" x14ac:dyDescent="0.3">
      <c r="A5335" s="1" t="s">
        <v>9601</v>
      </c>
      <c r="B5335" t="s">
        <v>6048</v>
      </c>
      <c r="C5335" t="s">
        <v>5034</v>
      </c>
      <c r="D5335">
        <v>2</v>
      </c>
      <c r="E5335" t="s">
        <v>7</v>
      </c>
      <c r="I5335">
        <f t="shared" si="498"/>
        <v>1</v>
      </c>
      <c r="J5335">
        <f t="shared" si="499"/>
        <v>1</v>
      </c>
      <c r="K5335" t="str">
        <f t="shared" si="500"/>
        <v>Umsetzung</v>
      </c>
      <c r="L5335" t="str">
        <f t="shared" si="501"/>
        <v>01-</v>
      </c>
      <c r="M5335" t="str">
        <f t="shared" si="502"/>
        <v xml:space="preserve">01 </v>
      </c>
      <c r="N5335" t="e">
        <f t="shared" si="503"/>
        <v>#VALUE!</v>
      </c>
      <c r="O5335" t="b" cm="1">
        <f t="array" ref="O5335">COUNT(FIND({0,1,2,3,4,5,6,7,8,9},N5335))&gt;0</f>
        <v>0</v>
      </c>
    </row>
    <row r="5336" spans="1:15" hidden="1" x14ac:dyDescent="0.3">
      <c r="A5336" s="1" t="s">
        <v>9602</v>
      </c>
      <c r="B5336" t="s">
        <v>6050</v>
      </c>
      <c r="C5336" t="s">
        <v>9603</v>
      </c>
      <c r="D5336">
        <v>2</v>
      </c>
      <c r="E5336" t="s">
        <v>7</v>
      </c>
      <c r="I5336">
        <f t="shared" si="498"/>
        <v>1</v>
      </c>
      <c r="J5336">
        <f t="shared" si="499"/>
        <v>1</v>
      </c>
      <c r="K5336" t="str">
        <f t="shared" si="500"/>
        <v>Fehler in der Ratepay Liste ZSD_064</v>
      </c>
      <c r="L5336" t="str">
        <f t="shared" si="501"/>
        <v>10224-</v>
      </c>
      <c r="M5336" t="str">
        <f t="shared" si="502"/>
        <v xml:space="preserve">10224 </v>
      </c>
      <c r="N5336" t="str">
        <f t="shared" si="503"/>
        <v>Fehler</v>
      </c>
      <c r="O5336" t="b" cm="1">
        <f t="array" ref="O5336">COUNT(FIND({0,1,2,3,4,5,6,7,8,9},N5336))&gt;0</f>
        <v>0</v>
      </c>
    </row>
    <row r="5337" spans="1:15" hidden="1" x14ac:dyDescent="0.3">
      <c r="A5337" s="1" t="s">
        <v>9604</v>
      </c>
      <c r="B5337" t="s">
        <v>6052</v>
      </c>
      <c r="C5337" t="s">
        <v>5034</v>
      </c>
      <c r="D5337">
        <v>2</v>
      </c>
      <c r="E5337" t="s">
        <v>7</v>
      </c>
      <c r="I5337">
        <f t="shared" si="498"/>
        <v>1</v>
      </c>
      <c r="J5337">
        <f t="shared" si="499"/>
        <v>1</v>
      </c>
      <c r="K5337" t="str">
        <f t="shared" si="500"/>
        <v>Umsetzung</v>
      </c>
      <c r="L5337" t="str">
        <f t="shared" si="501"/>
        <v>01-</v>
      </c>
      <c r="M5337" t="str">
        <f t="shared" si="502"/>
        <v xml:space="preserve">01 </v>
      </c>
      <c r="N5337" t="e">
        <f t="shared" si="503"/>
        <v>#VALUE!</v>
      </c>
      <c r="O5337" t="b" cm="1">
        <f t="array" ref="O5337">COUNT(FIND({0,1,2,3,4,5,6,7,8,9},N5337))&gt;0</f>
        <v>0</v>
      </c>
    </row>
    <row r="5338" spans="1:15" hidden="1" x14ac:dyDescent="0.3">
      <c r="A5338" s="1" t="s">
        <v>9605</v>
      </c>
      <c r="B5338" t="s">
        <v>6054</v>
      </c>
      <c r="C5338" t="s">
        <v>5174</v>
      </c>
      <c r="D5338">
        <v>2</v>
      </c>
      <c r="E5338" t="s">
        <v>7</v>
      </c>
      <c r="I5338">
        <f t="shared" si="498"/>
        <v>1</v>
      </c>
      <c r="J5338">
        <f t="shared" si="499"/>
        <v>1</v>
      </c>
      <c r="K5338" t="str">
        <f t="shared" si="500"/>
        <v>Durchführung</v>
      </c>
      <c r="L5338" t="str">
        <f t="shared" si="501"/>
        <v>01-</v>
      </c>
      <c r="M5338" t="str">
        <f t="shared" si="502"/>
        <v xml:space="preserve">01 </v>
      </c>
      <c r="N5338" t="e">
        <f t="shared" si="503"/>
        <v>#VALUE!</v>
      </c>
      <c r="O5338" t="b" cm="1">
        <f t="array" ref="O5338">COUNT(FIND({0,1,2,3,4,5,6,7,8,9},N5338))&gt;0</f>
        <v>0</v>
      </c>
    </row>
    <row r="5339" spans="1:15" hidden="1" x14ac:dyDescent="0.3">
      <c r="A5339" s="1" t="s">
        <v>9606</v>
      </c>
      <c r="B5339" t="s">
        <v>6056</v>
      </c>
      <c r="C5339" t="s">
        <v>5174</v>
      </c>
      <c r="D5339">
        <v>2</v>
      </c>
      <c r="E5339" t="s">
        <v>7</v>
      </c>
      <c r="I5339">
        <f t="shared" si="498"/>
        <v>1</v>
      </c>
      <c r="J5339">
        <f t="shared" si="499"/>
        <v>1</v>
      </c>
      <c r="K5339" t="str">
        <f t="shared" si="500"/>
        <v>Durchführung</v>
      </c>
      <c r="L5339" t="str">
        <f t="shared" si="501"/>
        <v>01-</v>
      </c>
      <c r="M5339" t="str">
        <f t="shared" si="502"/>
        <v xml:space="preserve">01 </v>
      </c>
      <c r="N5339" t="e">
        <f t="shared" si="503"/>
        <v>#VALUE!</v>
      </c>
      <c r="O5339" t="b" cm="1">
        <f t="array" ref="O5339">COUNT(FIND({0,1,2,3,4,5,6,7,8,9},N5339))&gt;0</f>
        <v>0</v>
      </c>
    </row>
    <row r="5340" spans="1:15" hidden="1" x14ac:dyDescent="0.3">
      <c r="A5340" s="1" t="s">
        <v>9607</v>
      </c>
      <c r="B5340" t="s">
        <v>6058</v>
      </c>
      <c r="C5340" t="s">
        <v>9608</v>
      </c>
      <c r="D5340">
        <v>2</v>
      </c>
      <c r="E5340" t="s">
        <v>7</v>
      </c>
      <c r="I5340">
        <f t="shared" si="498"/>
        <v>2</v>
      </c>
      <c r="J5340">
        <f t="shared" si="499"/>
        <v>2</v>
      </c>
      <c r="K5340" t="str">
        <f t="shared" si="500"/>
        <v xml:space="preserve"> Anlieferung zu offenen Prüflosen</v>
      </c>
      <c r="L5340" t="str">
        <f t="shared" si="501"/>
        <v>8875-Fehler SAP -</v>
      </c>
      <c r="M5340" t="str">
        <f t="shared" si="502"/>
        <v xml:space="preserve">8875 Fehler SAP  </v>
      </c>
      <c r="N5340" t="str">
        <f t="shared" si="503"/>
        <v/>
      </c>
      <c r="O5340" t="b" cm="1">
        <f t="array" ref="O5340">COUNT(FIND({0,1,2,3,4,5,6,7,8,9},N5340))&gt;0</f>
        <v>0</v>
      </c>
    </row>
    <row r="5341" spans="1:15" hidden="1" x14ac:dyDescent="0.3">
      <c r="A5341" s="1" t="s">
        <v>9609</v>
      </c>
      <c r="B5341" t="s">
        <v>6060</v>
      </c>
      <c r="C5341" t="s">
        <v>9610</v>
      </c>
      <c r="D5341">
        <v>2</v>
      </c>
      <c r="E5341" t="s">
        <v>7</v>
      </c>
      <c r="I5341">
        <f t="shared" si="498"/>
        <v>0</v>
      </c>
      <c r="J5341">
        <f t="shared" si="499"/>
        <v>0</v>
      </c>
      <c r="K5341" t="e">
        <f t="shared" si="500"/>
        <v>#VALUE!</v>
      </c>
      <c r="L5341" t="e">
        <f t="shared" si="501"/>
        <v>#VALUE!</v>
      </c>
      <c r="M5341" t="e">
        <f t="shared" si="502"/>
        <v>#VALUE!</v>
      </c>
      <c r="N5341" t="e">
        <f t="shared" si="503"/>
        <v>#VALUE!</v>
      </c>
      <c r="O5341" t="b" cm="1">
        <f t="array" ref="O5341">COUNT(FIND({0,1,2,3,4,5,6,7,8,9},N5341))&gt;0</f>
        <v>0</v>
      </c>
    </row>
    <row r="5342" spans="1:15" hidden="1" x14ac:dyDescent="0.3">
      <c r="A5342" s="1" t="s">
        <v>9611</v>
      </c>
      <c r="B5342" t="s">
        <v>6060</v>
      </c>
      <c r="C5342" t="s">
        <v>9612</v>
      </c>
      <c r="D5342">
        <v>2</v>
      </c>
      <c r="E5342" t="s">
        <v>7</v>
      </c>
      <c r="I5342">
        <f t="shared" si="498"/>
        <v>1</v>
      </c>
      <c r="J5342">
        <f t="shared" si="499"/>
        <v>1</v>
      </c>
      <c r="K5342" t="str">
        <f t="shared" si="500"/>
        <v>Rechnungen drucken nicht bei Lieferscheinen</v>
      </c>
      <c r="L5342" t="str">
        <f t="shared" si="501"/>
        <v>8980-</v>
      </c>
      <c r="M5342" t="str">
        <f t="shared" si="502"/>
        <v xml:space="preserve">8980 </v>
      </c>
      <c r="N5342" t="str">
        <f t="shared" si="503"/>
        <v>Rechnungen</v>
      </c>
      <c r="O5342" t="b" cm="1">
        <f t="array" ref="O5342">COUNT(FIND({0,1,2,3,4,5,6,7,8,9},N5342))&gt;0</f>
        <v>0</v>
      </c>
    </row>
    <row r="5343" spans="1:15" hidden="1" x14ac:dyDescent="0.3">
      <c r="A5343" s="1" t="s">
        <v>9613</v>
      </c>
      <c r="B5343" t="s">
        <v>6064</v>
      </c>
      <c r="C5343" t="s">
        <v>5174</v>
      </c>
      <c r="D5343">
        <v>2</v>
      </c>
      <c r="E5343" t="s">
        <v>7</v>
      </c>
      <c r="I5343">
        <f t="shared" si="498"/>
        <v>1</v>
      </c>
      <c r="J5343">
        <f t="shared" si="499"/>
        <v>1</v>
      </c>
      <c r="K5343" t="str">
        <f t="shared" si="500"/>
        <v>Durchführung</v>
      </c>
      <c r="L5343" t="str">
        <f t="shared" si="501"/>
        <v>01-</v>
      </c>
      <c r="M5343" t="str">
        <f t="shared" si="502"/>
        <v xml:space="preserve">01 </v>
      </c>
      <c r="N5343" t="e">
        <f t="shared" si="503"/>
        <v>#VALUE!</v>
      </c>
      <c r="O5343" t="b" cm="1">
        <f t="array" ref="O5343">COUNT(FIND({0,1,2,3,4,5,6,7,8,9},N5343))&gt;0</f>
        <v>0</v>
      </c>
    </row>
    <row r="5344" spans="1:15" hidden="1" x14ac:dyDescent="0.3">
      <c r="A5344" s="1" t="s">
        <v>9614</v>
      </c>
      <c r="B5344" t="s">
        <v>6066</v>
      </c>
      <c r="C5344" t="s">
        <v>5174</v>
      </c>
      <c r="D5344">
        <v>2</v>
      </c>
      <c r="E5344" t="s">
        <v>7</v>
      </c>
      <c r="I5344">
        <f t="shared" si="498"/>
        <v>1</v>
      </c>
      <c r="J5344">
        <f t="shared" si="499"/>
        <v>1</v>
      </c>
      <c r="K5344" t="str">
        <f t="shared" si="500"/>
        <v>Durchführung</v>
      </c>
      <c r="L5344" t="str">
        <f t="shared" si="501"/>
        <v>01-</v>
      </c>
      <c r="M5344" t="str">
        <f t="shared" si="502"/>
        <v xml:space="preserve">01 </v>
      </c>
      <c r="N5344" t="e">
        <f t="shared" si="503"/>
        <v>#VALUE!</v>
      </c>
      <c r="O5344" t="b" cm="1">
        <f t="array" ref="O5344">COUNT(FIND({0,1,2,3,4,5,6,7,8,9},N5344))&gt;0</f>
        <v>0</v>
      </c>
    </row>
    <row r="5345" spans="1:15" hidden="1" x14ac:dyDescent="0.3">
      <c r="A5345" s="1" t="s">
        <v>9615</v>
      </c>
      <c r="B5345" t="s">
        <v>6068</v>
      </c>
      <c r="C5345" t="s">
        <v>5174</v>
      </c>
      <c r="D5345">
        <v>2</v>
      </c>
      <c r="E5345" t="s">
        <v>7</v>
      </c>
      <c r="I5345">
        <f t="shared" si="498"/>
        <v>1</v>
      </c>
      <c r="J5345">
        <f t="shared" si="499"/>
        <v>1</v>
      </c>
      <c r="K5345" t="str">
        <f t="shared" si="500"/>
        <v>Durchführung</v>
      </c>
      <c r="L5345" t="str">
        <f t="shared" si="501"/>
        <v>01-</v>
      </c>
      <c r="M5345" t="str">
        <f t="shared" si="502"/>
        <v xml:space="preserve">01 </v>
      </c>
      <c r="N5345" t="e">
        <f t="shared" si="503"/>
        <v>#VALUE!</v>
      </c>
      <c r="O5345" t="b" cm="1">
        <f t="array" ref="O5345">COUNT(FIND({0,1,2,3,4,5,6,7,8,9},N5345))&gt;0</f>
        <v>0</v>
      </c>
    </row>
    <row r="5346" spans="1:15" hidden="1" x14ac:dyDescent="0.3">
      <c r="A5346" s="1" t="s">
        <v>9616</v>
      </c>
      <c r="B5346" t="s">
        <v>6070</v>
      </c>
      <c r="C5346" t="s">
        <v>5174</v>
      </c>
      <c r="D5346">
        <v>2</v>
      </c>
      <c r="E5346" t="s">
        <v>7</v>
      </c>
      <c r="I5346">
        <f t="shared" si="498"/>
        <v>1</v>
      </c>
      <c r="J5346">
        <f t="shared" si="499"/>
        <v>1</v>
      </c>
      <c r="K5346" t="str">
        <f t="shared" si="500"/>
        <v>Durchführung</v>
      </c>
      <c r="L5346" t="str">
        <f t="shared" si="501"/>
        <v>01-</v>
      </c>
      <c r="M5346" t="str">
        <f t="shared" si="502"/>
        <v xml:space="preserve">01 </v>
      </c>
      <c r="N5346" t="e">
        <f t="shared" si="503"/>
        <v>#VALUE!</v>
      </c>
      <c r="O5346" t="b" cm="1">
        <f t="array" ref="O5346">COUNT(FIND({0,1,2,3,4,5,6,7,8,9},N5346))&gt;0</f>
        <v>0</v>
      </c>
    </row>
    <row r="5347" spans="1:15" hidden="1" x14ac:dyDescent="0.3">
      <c r="A5347" s="1" t="s">
        <v>9617</v>
      </c>
      <c r="B5347" t="s">
        <v>6072</v>
      </c>
      <c r="C5347" t="s">
        <v>5174</v>
      </c>
      <c r="D5347">
        <v>2</v>
      </c>
      <c r="E5347" t="s">
        <v>7</v>
      </c>
      <c r="I5347">
        <f t="shared" si="498"/>
        <v>1</v>
      </c>
      <c r="J5347">
        <f t="shared" si="499"/>
        <v>1</v>
      </c>
      <c r="K5347" t="str">
        <f t="shared" si="500"/>
        <v>Durchführung</v>
      </c>
      <c r="L5347" t="str">
        <f t="shared" si="501"/>
        <v>01-</v>
      </c>
      <c r="M5347" t="str">
        <f t="shared" si="502"/>
        <v xml:space="preserve">01 </v>
      </c>
      <c r="N5347" t="e">
        <f t="shared" si="503"/>
        <v>#VALUE!</v>
      </c>
      <c r="O5347" t="b" cm="1">
        <f t="array" ref="O5347">COUNT(FIND({0,1,2,3,4,5,6,7,8,9},N5347))&gt;0</f>
        <v>0</v>
      </c>
    </row>
    <row r="5348" spans="1:15" hidden="1" x14ac:dyDescent="0.3">
      <c r="A5348" s="1" t="s">
        <v>9618</v>
      </c>
      <c r="B5348" t="s">
        <v>6074</v>
      </c>
      <c r="C5348" t="s">
        <v>5174</v>
      </c>
      <c r="D5348">
        <v>2</v>
      </c>
      <c r="E5348" t="s">
        <v>7</v>
      </c>
      <c r="I5348">
        <f t="shared" si="498"/>
        <v>1</v>
      </c>
      <c r="J5348">
        <f t="shared" si="499"/>
        <v>1</v>
      </c>
      <c r="K5348" t="str">
        <f t="shared" si="500"/>
        <v>Durchführung</v>
      </c>
      <c r="L5348" t="str">
        <f t="shared" si="501"/>
        <v>01-</v>
      </c>
      <c r="M5348" t="str">
        <f t="shared" si="502"/>
        <v xml:space="preserve">01 </v>
      </c>
      <c r="N5348" t="e">
        <f t="shared" si="503"/>
        <v>#VALUE!</v>
      </c>
      <c r="O5348" t="b" cm="1">
        <f t="array" ref="O5348">COUNT(FIND({0,1,2,3,4,5,6,7,8,9},N5348))&gt;0</f>
        <v>0</v>
      </c>
    </row>
    <row r="5349" spans="1:15" hidden="1" x14ac:dyDescent="0.3">
      <c r="A5349" s="1" t="s">
        <v>9619</v>
      </c>
      <c r="B5349" t="s">
        <v>6076</v>
      </c>
      <c r="C5349" t="s">
        <v>5174</v>
      </c>
      <c r="D5349">
        <v>2</v>
      </c>
      <c r="E5349" t="s">
        <v>7</v>
      </c>
      <c r="I5349">
        <f t="shared" si="498"/>
        <v>1</v>
      </c>
      <c r="J5349">
        <f t="shared" si="499"/>
        <v>1</v>
      </c>
      <c r="K5349" t="str">
        <f t="shared" si="500"/>
        <v>Durchführung</v>
      </c>
      <c r="L5349" t="str">
        <f t="shared" si="501"/>
        <v>01-</v>
      </c>
      <c r="M5349" t="str">
        <f t="shared" si="502"/>
        <v xml:space="preserve">01 </v>
      </c>
      <c r="N5349" t="e">
        <f t="shared" si="503"/>
        <v>#VALUE!</v>
      </c>
      <c r="O5349" t="b" cm="1">
        <f t="array" ref="O5349">COUNT(FIND({0,1,2,3,4,5,6,7,8,9},N5349))&gt;0</f>
        <v>0</v>
      </c>
    </row>
    <row r="5350" spans="1:15" hidden="1" x14ac:dyDescent="0.3">
      <c r="A5350" s="1" t="s">
        <v>9620</v>
      </c>
      <c r="B5350" t="s">
        <v>6078</v>
      </c>
      <c r="C5350" t="s">
        <v>5174</v>
      </c>
      <c r="D5350">
        <v>2</v>
      </c>
      <c r="E5350" t="s">
        <v>7</v>
      </c>
      <c r="I5350">
        <f t="shared" si="498"/>
        <v>1</v>
      </c>
      <c r="J5350">
        <f t="shared" si="499"/>
        <v>1</v>
      </c>
      <c r="K5350" t="str">
        <f t="shared" si="500"/>
        <v>Durchführung</v>
      </c>
      <c r="L5350" t="str">
        <f t="shared" si="501"/>
        <v>01-</v>
      </c>
      <c r="M5350" t="str">
        <f t="shared" si="502"/>
        <v xml:space="preserve">01 </v>
      </c>
      <c r="N5350" t="e">
        <f t="shared" si="503"/>
        <v>#VALUE!</v>
      </c>
      <c r="O5350" t="b" cm="1">
        <f t="array" ref="O5350">COUNT(FIND({0,1,2,3,4,5,6,7,8,9},N5350))&gt;0</f>
        <v>0</v>
      </c>
    </row>
    <row r="5351" spans="1:15" hidden="1" x14ac:dyDescent="0.3">
      <c r="A5351" s="1" t="s">
        <v>9621</v>
      </c>
      <c r="B5351" t="s">
        <v>6080</v>
      </c>
      <c r="C5351" t="s">
        <v>5174</v>
      </c>
      <c r="D5351">
        <v>2</v>
      </c>
      <c r="E5351" t="s">
        <v>7</v>
      </c>
      <c r="I5351">
        <f t="shared" si="498"/>
        <v>1</v>
      </c>
      <c r="J5351">
        <f t="shared" si="499"/>
        <v>1</v>
      </c>
      <c r="K5351" t="str">
        <f t="shared" si="500"/>
        <v>Durchführung</v>
      </c>
      <c r="L5351" t="str">
        <f t="shared" si="501"/>
        <v>01-</v>
      </c>
      <c r="M5351" t="str">
        <f t="shared" si="502"/>
        <v xml:space="preserve">01 </v>
      </c>
      <c r="N5351" t="e">
        <f t="shared" si="503"/>
        <v>#VALUE!</v>
      </c>
      <c r="O5351" t="b" cm="1">
        <f t="array" ref="O5351">COUNT(FIND({0,1,2,3,4,5,6,7,8,9},N5351))&gt;0</f>
        <v>0</v>
      </c>
    </row>
    <row r="5352" spans="1:15" hidden="1" x14ac:dyDescent="0.3">
      <c r="A5352" s="1" t="s">
        <v>9622</v>
      </c>
      <c r="B5352" t="s">
        <v>6082</v>
      </c>
      <c r="C5352" t="s">
        <v>5034</v>
      </c>
      <c r="D5352">
        <v>2</v>
      </c>
      <c r="E5352" t="s">
        <v>7</v>
      </c>
      <c r="I5352">
        <f t="shared" si="498"/>
        <v>1</v>
      </c>
      <c r="J5352">
        <f t="shared" si="499"/>
        <v>1</v>
      </c>
      <c r="K5352" t="str">
        <f t="shared" si="500"/>
        <v>Umsetzung</v>
      </c>
      <c r="L5352" t="str">
        <f t="shared" si="501"/>
        <v>01-</v>
      </c>
      <c r="M5352" t="str">
        <f t="shared" si="502"/>
        <v xml:space="preserve">01 </v>
      </c>
      <c r="N5352" t="e">
        <f t="shared" si="503"/>
        <v>#VALUE!</v>
      </c>
      <c r="O5352" t="b" cm="1">
        <f t="array" ref="O5352">COUNT(FIND({0,1,2,3,4,5,6,7,8,9},N5352))&gt;0</f>
        <v>0</v>
      </c>
    </row>
    <row r="5353" spans="1:15" hidden="1" x14ac:dyDescent="0.3">
      <c r="A5353" s="1" t="s">
        <v>9623</v>
      </c>
      <c r="B5353" t="s">
        <v>6084</v>
      </c>
      <c r="C5353" t="s">
        <v>5174</v>
      </c>
      <c r="D5353">
        <v>2</v>
      </c>
      <c r="E5353" t="s">
        <v>7</v>
      </c>
      <c r="I5353">
        <f t="shared" si="498"/>
        <v>1</v>
      </c>
      <c r="J5353">
        <f t="shared" si="499"/>
        <v>1</v>
      </c>
      <c r="K5353" t="str">
        <f t="shared" si="500"/>
        <v>Durchführung</v>
      </c>
      <c r="L5353" t="str">
        <f t="shared" si="501"/>
        <v>01-</v>
      </c>
      <c r="M5353" t="str">
        <f t="shared" si="502"/>
        <v xml:space="preserve">01 </v>
      </c>
      <c r="N5353" t="e">
        <f t="shared" si="503"/>
        <v>#VALUE!</v>
      </c>
      <c r="O5353" t="b" cm="1">
        <f t="array" ref="O5353">COUNT(FIND({0,1,2,3,4,5,6,7,8,9},N5353))&gt;0</f>
        <v>0</v>
      </c>
    </row>
    <row r="5354" spans="1:15" hidden="1" x14ac:dyDescent="0.3">
      <c r="A5354" s="1" t="s">
        <v>9624</v>
      </c>
      <c r="B5354" t="s">
        <v>6086</v>
      </c>
      <c r="C5354" t="s">
        <v>5174</v>
      </c>
      <c r="D5354">
        <v>2</v>
      </c>
      <c r="E5354" t="s">
        <v>7</v>
      </c>
      <c r="I5354">
        <f t="shared" si="498"/>
        <v>1</v>
      </c>
      <c r="J5354">
        <f t="shared" si="499"/>
        <v>1</v>
      </c>
      <c r="K5354" t="str">
        <f t="shared" si="500"/>
        <v>Durchführung</v>
      </c>
      <c r="L5354" t="str">
        <f t="shared" si="501"/>
        <v>01-</v>
      </c>
      <c r="M5354" t="str">
        <f t="shared" si="502"/>
        <v xml:space="preserve">01 </v>
      </c>
      <c r="N5354" t="e">
        <f t="shared" si="503"/>
        <v>#VALUE!</v>
      </c>
      <c r="O5354" t="b" cm="1">
        <f t="array" ref="O5354">COUNT(FIND({0,1,2,3,4,5,6,7,8,9},N5354))&gt;0</f>
        <v>0</v>
      </c>
    </row>
    <row r="5355" spans="1:15" hidden="1" x14ac:dyDescent="0.3">
      <c r="A5355" s="1" t="s">
        <v>9625</v>
      </c>
      <c r="B5355" t="s">
        <v>6088</v>
      </c>
      <c r="C5355" t="s">
        <v>5034</v>
      </c>
      <c r="D5355">
        <v>2</v>
      </c>
      <c r="E5355" t="s">
        <v>7</v>
      </c>
      <c r="I5355">
        <f t="shared" si="498"/>
        <v>1</v>
      </c>
      <c r="J5355">
        <f t="shared" si="499"/>
        <v>1</v>
      </c>
      <c r="K5355" t="str">
        <f t="shared" si="500"/>
        <v>Umsetzung</v>
      </c>
      <c r="L5355" t="str">
        <f t="shared" si="501"/>
        <v>01-</v>
      </c>
      <c r="M5355" t="str">
        <f t="shared" si="502"/>
        <v xml:space="preserve">01 </v>
      </c>
      <c r="N5355" t="e">
        <f t="shared" si="503"/>
        <v>#VALUE!</v>
      </c>
      <c r="O5355" t="b" cm="1">
        <f t="array" ref="O5355">COUNT(FIND({0,1,2,3,4,5,6,7,8,9},N5355))&gt;0</f>
        <v>0</v>
      </c>
    </row>
    <row r="5356" spans="1:15" hidden="1" x14ac:dyDescent="0.3">
      <c r="A5356" s="1" t="s">
        <v>9626</v>
      </c>
      <c r="B5356" t="s">
        <v>6090</v>
      </c>
      <c r="C5356" t="s">
        <v>5174</v>
      </c>
      <c r="D5356">
        <v>2</v>
      </c>
      <c r="E5356" t="s">
        <v>7</v>
      </c>
      <c r="I5356">
        <f t="shared" si="498"/>
        <v>1</v>
      </c>
      <c r="J5356">
        <f t="shared" si="499"/>
        <v>1</v>
      </c>
      <c r="K5356" t="str">
        <f t="shared" si="500"/>
        <v>Durchführung</v>
      </c>
      <c r="L5356" t="str">
        <f t="shared" si="501"/>
        <v>01-</v>
      </c>
      <c r="M5356" t="str">
        <f t="shared" si="502"/>
        <v xml:space="preserve">01 </v>
      </c>
      <c r="N5356" t="e">
        <f t="shared" si="503"/>
        <v>#VALUE!</v>
      </c>
      <c r="O5356" t="b" cm="1">
        <f t="array" ref="O5356">COUNT(FIND({0,1,2,3,4,5,6,7,8,9},N5356))&gt;0</f>
        <v>0</v>
      </c>
    </row>
    <row r="5357" spans="1:15" hidden="1" x14ac:dyDescent="0.3">
      <c r="A5357" s="1" t="s">
        <v>9627</v>
      </c>
      <c r="B5357" t="s">
        <v>6092</v>
      </c>
      <c r="C5357" t="s">
        <v>5034</v>
      </c>
      <c r="D5357">
        <v>2</v>
      </c>
      <c r="E5357" t="s">
        <v>7</v>
      </c>
      <c r="I5357">
        <f t="shared" si="498"/>
        <v>1</v>
      </c>
      <c r="J5357">
        <f t="shared" si="499"/>
        <v>1</v>
      </c>
      <c r="K5357" t="str">
        <f t="shared" si="500"/>
        <v>Umsetzung</v>
      </c>
      <c r="L5357" t="str">
        <f t="shared" si="501"/>
        <v>01-</v>
      </c>
      <c r="M5357" t="str">
        <f t="shared" si="502"/>
        <v xml:space="preserve">01 </v>
      </c>
      <c r="N5357" t="e">
        <f t="shared" si="503"/>
        <v>#VALUE!</v>
      </c>
      <c r="O5357" t="b" cm="1">
        <f t="array" ref="O5357">COUNT(FIND({0,1,2,3,4,5,6,7,8,9},N5357))&gt;0</f>
        <v>0</v>
      </c>
    </row>
    <row r="5358" spans="1:15" hidden="1" x14ac:dyDescent="0.3">
      <c r="A5358" s="1" t="s">
        <v>9628</v>
      </c>
      <c r="B5358" s="2" t="s">
        <v>6094</v>
      </c>
      <c r="C5358" t="s">
        <v>5174</v>
      </c>
      <c r="D5358">
        <v>2</v>
      </c>
      <c r="E5358" t="s">
        <v>7</v>
      </c>
      <c r="I5358">
        <f t="shared" si="498"/>
        <v>1</v>
      </c>
      <c r="J5358">
        <f t="shared" si="499"/>
        <v>1</v>
      </c>
      <c r="K5358" t="str">
        <f t="shared" si="500"/>
        <v>Durchführung</v>
      </c>
      <c r="L5358" t="str">
        <f t="shared" si="501"/>
        <v>01-</v>
      </c>
      <c r="M5358" t="str">
        <f t="shared" si="502"/>
        <v xml:space="preserve">01 </v>
      </c>
      <c r="N5358" t="e">
        <f t="shared" si="503"/>
        <v>#VALUE!</v>
      </c>
      <c r="O5358" t="b" cm="1">
        <f t="array" ref="O5358">COUNT(FIND({0,1,2,3,4,5,6,7,8,9},N5358))&gt;0</f>
        <v>0</v>
      </c>
    </row>
    <row r="5359" spans="1:15" hidden="1" x14ac:dyDescent="0.3">
      <c r="A5359" s="1" t="s">
        <v>9629</v>
      </c>
      <c r="B5359" t="s">
        <v>6096</v>
      </c>
      <c r="C5359" t="s">
        <v>5174</v>
      </c>
      <c r="D5359">
        <v>2</v>
      </c>
      <c r="E5359" t="s">
        <v>7</v>
      </c>
      <c r="I5359">
        <f t="shared" si="498"/>
        <v>1</v>
      </c>
      <c r="J5359">
        <f t="shared" si="499"/>
        <v>1</v>
      </c>
      <c r="K5359" t="str">
        <f t="shared" si="500"/>
        <v>Durchführung</v>
      </c>
      <c r="L5359" t="str">
        <f t="shared" si="501"/>
        <v>01-</v>
      </c>
      <c r="M5359" t="str">
        <f t="shared" si="502"/>
        <v xml:space="preserve">01 </v>
      </c>
      <c r="N5359" t="e">
        <f t="shared" si="503"/>
        <v>#VALUE!</v>
      </c>
      <c r="O5359" t="b" cm="1">
        <f t="array" ref="O5359">COUNT(FIND({0,1,2,3,4,5,6,7,8,9},N5359))&gt;0</f>
        <v>0</v>
      </c>
    </row>
    <row r="5360" spans="1:15" hidden="1" x14ac:dyDescent="0.3">
      <c r="A5360" s="1" t="s">
        <v>9630</v>
      </c>
      <c r="B5360" t="s">
        <v>6098</v>
      </c>
      <c r="C5360" t="s">
        <v>5174</v>
      </c>
      <c r="D5360">
        <v>2</v>
      </c>
      <c r="E5360" t="s">
        <v>7</v>
      </c>
      <c r="I5360">
        <f t="shared" si="498"/>
        <v>1</v>
      </c>
      <c r="J5360">
        <f t="shared" si="499"/>
        <v>1</v>
      </c>
      <c r="K5360" t="str">
        <f t="shared" si="500"/>
        <v>Durchführung</v>
      </c>
      <c r="L5360" t="str">
        <f t="shared" si="501"/>
        <v>01-</v>
      </c>
      <c r="M5360" t="str">
        <f t="shared" si="502"/>
        <v xml:space="preserve">01 </v>
      </c>
      <c r="N5360" t="e">
        <f t="shared" si="503"/>
        <v>#VALUE!</v>
      </c>
      <c r="O5360" t="b" cm="1">
        <f t="array" ref="O5360">COUNT(FIND({0,1,2,3,4,5,6,7,8,9},N5360))&gt;0</f>
        <v>0</v>
      </c>
    </row>
    <row r="5361" spans="1:15" hidden="1" x14ac:dyDescent="0.3">
      <c r="A5361" s="1" t="s">
        <v>9631</v>
      </c>
      <c r="B5361" t="s">
        <v>6100</v>
      </c>
      <c r="C5361" t="s">
        <v>9632</v>
      </c>
      <c r="D5361">
        <v>2</v>
      </c>
      <c r="E5361" t="s">
        <v>7</v>
      </c>
      <c r="I5361">
        <f t="shared" si="498"/>
        <v>1</v>
      </c>
      <c r="J5361">
        <f t="shared" si="499"/>
        <v>1</v>
      </c>
      <c r="K5361" t="str">
        <f t="shared" si="500"/>
        <v>Analyse/Konzeption/Abstimmung</v>
      </c>
      <c r="L5361" t="str">
        <f t="shared" si="501"/>
        <v>01-</v>
      </c>
      <c r="M5361" t="str">
        <f t="shared" si="502"/>
        <v xml:space="preserve">01 </v>
      </c>
      <c r="N5361" t="e">
        <f t="shared" si="503"/>
        <v>#VALUE!</v>
      </c>
      <c r="O5361" t="b" cm="1">
        <f t="array" ref="O5361">COUNT(FIND({0,1,2,3,4,5,6,7,8,9},N5361))&gt;0</f>
        <v>0</v>
      </c>
    </row>
    <row r="5362" spans="1:15" hidden="1" x14ac:dyDescent="0.3">
      <c r="A5362" s="1" t="s">
        <v>9633</v>
      </c>
      <c r="B5362" t="s">
        <v>6100</v>
      </c>
      <c r="C5362" t="s">
        <v>5172</v>
      </c>
      <c r="D5362">
        <v>2</v>
      </c>
      <c r="E5362" t="s">
        <v>7</v>
      </c>
      <c r="I5362">
        <f t="shared" si="498"/>
        <v>1</v>
      </c>
      <c r="J5362">
        <f t="shared" si="499"/>
        <v>1</v>
      </c>
      <c r="K5362" t="str">
        <f t="shared" si="500"/>
        <v>Durchführung</v>
      </c>
      <c r="L5362" t="str">
        <f t="shared" si="501"/>
        <v>02-</v>
      </c>
      <c r="M5362" t="str">
        <f t="shared" si="502"/>
        <v xml:space="preserve">02 </v>
      </c>
      <c r="N5362" t="e">
        <f t="shared" si="503"/>
        <v>#VALUE!</v>
      </c>
      <c r="O5362" t="b" cm="1">
        <f t="array" ref="O5362">COUNT(FIND({0,1,2,3,4,5,6,7,8,9},N5362))&gt;0</f>
        <v>0</v>
      </c>
    </row>
    <row r="5363" spans="1:15" hidden="1" x14ac:dyDescent="0.3">
      <c r="A5363" s="1" t="s">
        <v>9634</v>
      </c>
      <c r="B5363" t="s">
        <v>6104</v>
      </c>
      <c r="C5363" t="s">
        <v>5174</v>
      </c>
      <c r="D5363">
        <v>2</v>
      </c>
      <c r="E5363" t="s">
        <v>7</v>
      </c>
      <c r="I5363">
        <f t="shared" si="498"/>
        <v>1</v>
      </c>
      <c r="J5363">
        <f t="shared" si="499"/>
        <v>1</v>
      </c>
      <c r="K5363" t="str">
        <f t="shared" si="500"/>
        <v>Durchführung</v>
      </c>
      <c r="L5363" t="str">
        <f t="shared" si="501"/>
        <v>01-</v>
      </c>
      <c r="M5363" t="str">
        <f t="shared" si="502"/>
        <v xml:space="preserve">01 </v>
      </c>
      <c r="N5363" t="e">
        <f t="shared" si="503"/>
        <v>#VALUE!</v>
      </c>
      <c r="O5363" t="b" cm="1">
        <f t="array" ref="O5363">COUNT(FIND({0,1,2,3,4,5,6,7,8,9},N5363))&gt;0</f>
        <v>0</v>
      </c>
    </row>
    <row r="5364" spans="1:15" hidden="1" x14ac:dyDescent="0.3">
      <c r="A5364" s="1" t="s">
        <v>9635</v>
      </c>
      <c r="B5364" t="s">
        <v>6106</v>
      </c>
      <c r="C5364" t="s">
        <v>5034</v>
      </c>
      <c r="D5364">
        <v>2</v>
      </c>
      <c r="E5364" t="s">
        <v>7</v>
      </c>
      <c r="I5364">
        <f t="shared" si="498"/>
        <v>1</v>
      </c>
      <c r="J5364">
        <f t="shared" si="499"/>
        <v>1</v>
      </c>
      <c r="K5364" t="str">
        <f t="shared" si="500"/>
        <v>Umsetzung</v>
      </c>
      <c r="L5364" t="str">
        <f t="shared" si="501"/>
        <v>01-</v>
      </c>
      <c r="M5364" t="str">
        <f t="shared" si="502"/>
        <v xml:space="preserve">01 </v>
      </c>
      <c r="N5364" t="e">
        <f t="shared" si="503"/>
        <v>#VALUE!</v>
      </c>
      <c r="O5364" t="b" cm="1">
        <f t="array" ref="O5364">COUNT(FIND({0,1,2,3,4,5,6,7,8,9},N5364))&gt;0</f>
        <v>0</v>
      </c>
    </row>
    <row r="5365" spans="1:15" hidden="1" x14ac:dyDescent="0.3">
      <c r="A5365" s="1" t="s">
        <v>9636</v>
      </c>
      <c r="B5365" t="s">
        <v>6108</v>
      </c>
      <c r="C5365" t="s">
        <v>5034</v>
      </c>
      <c r="D5365">
        <v>2</v>
      </c>
      <c r="E5365" t="s">
        <v>7</v>
      </c>
      <c r="I5365">
        <f t="shared" si="498"/>
        <v>1</v>
      </c>
      <c r="J5365">
        <f t="shared" si="499"/>
        <v>1</v>
      </c>
      <c r="K5365" t="str">
        <f t="shared" si="500"/>
        <v>Umsetzung</v>
      </c>
      <c r="L5365" t="str">
        <f t="shared" si="501"/>
        <v>01-</v>
      </c>
      <c r="M5365" t="str">
        <f t="shared" si="502"/>
        <v xml:space="preserve">01 </v>
      </c>
      <c r="N5365" t="e">
        <f t="shared" si="503"/>
        <v>#VALUE!</v>
      </c>
      <c r="O5365" t="b" cm="1">
        <f t="array" ref="O5365">COUNT(FIND({0,1,2,3,4,5,6,7,8,9},N5365))&gt;0</f>
        <v>0</v>
      </c>
    </row>
    <row r="5366" spans="1:15" hidden="1" x14ac:dyDescent="0.3">
      <c r="A5366" s="1" t="s">
        <v>9637</v>
      </c>
      <c r="B5366" s="2" t="s">
        <v>6110</v>
      </c>
      <c r="C5366" t="s">
        <v>5034</v>
      </c>
      <c r="D5366">
        <v>2</v>
      </c>
      <c r="E5366" t="s">
        <v>7</v>
      </c>
      <c r="I5366">
        <f t="shared" si="498"/>
        <v>1</v>
      </c>
      <c r="J5366">
        <f t="shared" si="499"/>
        <v>1</v>
      </c>
      <c r="K5366" t="str">
        <f t="shared" si="500"/>
        <v>Umsetzung</v>
      </c>
      <c r="L5366" t="str">
        <f t="shared" si="501"/>
        <v>01-</v>
      </c>
      <c r="M5366" t="str">
        <f t="shared" si="502"/>
        <v xml:space="preserve">01 </v>
      </c>
      <c r="N5366" t="e">
        <f t="shared" si="503"/>
        <v>#VALUE!</v>
      </c>
      <c r="O5366" t="b" cm="1">
        <f t="array" ref="O5366">COUNT(FIND({0,1,2,3,4,5,6,7,8,9},N5366))&gt;0</f>
        <v>0</v>
      </c>
    </row>
    <row r="5367" spans="1:15" hidden="1" x14ac:dyDescent="0.3">
      <c r="A5367" s="1" t="s">
        <v>9638</v>
      </c>
      <c r="B5367" t="s">
        <v>6112</v>
      </c>
      <c r="C5367" t="s">
        <v>5034</v>
      </c>
      <c r="D5367">
        <v>2</v>
      </c>
      <c r="E5367" t="s">
        <v>7</v>
      </c>
      <c r="I5367">
        <f t="shared" si="498"/>
        <v>1</v>
      </c>
      <c r="J5367">
        <f t="shared" si="499"/>
        <v>1</v>
      </c>
      <c r="K5367" t="str">
        <f t="shared" si="500"/>
        <v>Umsetzung</v>
      </c>
      <c r="L5367" t="str">
        <f t="shared" si="501"/>
        <v>01-</v>
      </c>
      <c r="M5367" t="str">
        <f t="shared" si="502"/>
        <v xml:space="preserve">01 </v>
      </c>
      <c r="N5367" t="e">
        <f t="shared" si="503"/>
        <v>#VALUE!</v>
      </c>
      <c r="O5367" t="b" cm="1">
        <f t="array" ref="O5367">COUNT(FIND({0,1,2,3,4,5,6,7,8,9},N5367))&gt;0</f>
        <v>0</v>
      </c>
    </row>
    <row r="5368" spans="1:15" hidden="1" x14ac:dyDescent="0.3">
      <c r="A5368" s="1" t="s">
        <v>9639</v>
      </c>
      <c r="B5368" t="s">
        <v>6114</v>
      </c>
      <c r="C5368" t="s">
        <v>5034</v>
      </c>
      <c r="D5368">
        <v>2</v>
      </c>
      <c r="E5368" t="s">
        <v>7</v>
      </c>
      <c r="I5368">
        <f t="shared" si="498"/>
        <v>1</v>
      </c>
      <c r="J5368">
        <f t="shared" si="499"/>
        <v>1</v>
      </c>
      <c r="K5368" t="str">
        <f t="shared" si="500"/>
        <v>Umsetzung</v>
      </c>
      <c r="L5368" t="str">
        <f t="shared" si="501"/>
        <v>01-</v>
      </c>
      <c r="M5368" t="str">
        <f t="shared" si="502"/>
        <v xml:space="preserve">01 </v>
      </c>
      <c r="N5368" t="e">
        <f t="shared" si="503"/>
        <v>#VALUE!</v>
      </c>
      <c r="O5368" t="b" cm="1">
        <f t="array" ref="O5368">COUNT(FIND({0,1,2,3,4,5,6,7,8,9},N5368))&gt;0</f>
        <v>0</v>
      </c>
    </row>
    <row r="5369" spans="1:15" hidden="1" x14ac:dyDescent="0.3">
      <c r="A5369" s="1" t="s">
        <v>9640</v>
      </c>
      <c r="B5369" s="2" t="s">
        <v>6116</v>
      </c>
      <c r="C5369" t="s">
        <v>5034</v>
      </c>
      <c r="D5369">
        <v>2</v>
      </c>
      <c r="E5369" t="s">
        <v>7</v>
      </c>
      <c r="I5369">
        <f t="shared" si="498"/>
        <v>1</v>
      </c>
      <c r="J5369">
        <f t="shared" si="499"/>
        <v>1</v>
      </c>
      <c r="K5369" t="str">
        <f t="shared" si="500"/>
        <v>Umsetzung</v>
      </c>
      <c r="L5369" t="str">
        <f t="shared" si="501"/>
        <v>01-</v>
      </c>
      <c r="M5369" t="str">
        <f t="shared" si="502"/>
        <v xml:space="preserve">01 </v>
      </c>
      <c r="N5369" t="e">
        <f t="shared" si="503"/>
        <v>#VALUE!</v>
      </c>
      <c r="O5369" t="b" cm="1">
        <f t="array" ref="O5369">COUNT(FIND({0,1,2,3,4,5,6,7,8,9},N5369))&gt;0</f>
        <v>0</v>
      </c>
    </row>
    <row r="5370" spans="1:15" hidden="1" x14ac:dyDescent="0.3">
      <c r="A5370" s="1" t="s">
        <v>9641</v>
      </c>
      <c r="B5370" t="s">
        <v>6118</v>
      </c>
      <c r="C5370" t="s">
        <v>5034</v>
      </c>
      <c r="D5370">
        <v>2</v>
      </c>
      <c r="E5370" t="s">
        <v>7</v>
      </c>
      <c r="I5370">
        <f t="shared" si="498"/>
        <v>1</v>
      </c>
      <c r="J5370">
        <f t="shared" si="499"/>
        <v>1</v>
      </c>
      <c r="K5370" t="str">
        <f t="shared" si="500"/>
        <v>Umsetzung</v>
      </c>
      <c r="L5370" t="str">
        <f t="shared" si="501"/>
        <v>01-</v>
      </c>
      <c r="M5370" t="str">
        <f t="shared" si="502"/>
        <v xml:space="preserve">01 </v>
      </c>
      <c r="N5370" t="e">
        <f t="shared" si="503"/>
        <v>#VALUE!</v>
      </c>
      <c r="O5370" t="b" cm="1">
        <f t="array" ref="O5370">COUNT(FIND({0,1,2,3,4,5,6,7,8,9},N5370))&gt;0</f>
        <v>0</v>
      </c>
    </row>
    <row r="5371" spans="1:15" hidden="1" x14ac:dyDescent="0.3">
      <c r="A5371" s="1" t="s">
        <v>9642</v>
      </c>
      <c r="B5371" t="s">
        <v>6120</v>
      </c>
      <c r="C5371" t="s">
        <v>5034</v>
      </c>
      <c r="D5371">
        <v>2</v>
      </c>
      <c r="E5371" t="s">
        <v>7</v>
      </c>
      <c r="I5371">
        <f t="shared" si="498"/>
        <v>1</v>
      </c>
      <c r="J5371">
        <f t="shared" si="499"/>
        <v>1</v>
      </c>
      <c r="K5371" t="str">
        <f t="shared" si="500"/>
        <v>Umsetzung</v>
      </c>
      <c r="L5371" t="str">
        <f t="shared" si="501"/>
        <v>01-</v>
      </c>
      <c r="M5371" t="str">
        <f t="shared" si="502"/>
        <v xml:space="preserve">01 </v>
      </c>
      <c r="N5371" t="e">
        <f t="shared" si="503"/>
        <v>#VALUE!</v>
      </c>
      <c r="O5371" t="b" cm="1">
        <f t="array" ref="O5371">COUNT(FIND({0,1,2,3,4,5,6,7,8,9},N5371))&gt;0</f>
        <v>0</v>
      </c>
    </row>
    <row r="5372" spans="1:15" hidden="1" x14ac:dyDescent="0.3">
      <c r="A5372" s="1" t="s">
        <v>9643</v>
      </c>
      <c r="B5372" t="s">
        <v>6122</v>
      </c>
      <c r="C5372" t="s">
        <v>5034</v>
      </c>
      <c r="D5372">
        <v>2</v>
      </c>
      <c r="E5372" t="s">
        <v>7</v>
      </c>
      <c r="I5372">
        <f t="shared" si="498"/>
        <v>1</v>
      </c>
      <c r="J5372">
        <f t="shared" si="499"/>
        <v>1</v>
      </c>
      <c r="K5372" t="str">
        <f t="shared" si="500"/>
        <v>Umsetzung</v>
      </c>
      <c r="L5372" t="str">
        <f t="shared" si="501"/>
        <v>01-</v>
      </c>
      <c r="M5372" t="str">
        <f t="shared" si="502"/>
        <v xml:space="preserve">01 </v>
      </c>
      <c r="N5372" t="e">
        <f t="shared" si="503"/>
        <v>#VALUE!</v>
      </c>
      <c r="O5372" t="b" cm="1">
        <f t="array" ref="O5372">COUNT(FIND({0,1,2,3,4,5,6,7,8,9},N5372))&gt;0</f>
        <v>0</v>
      </c>
    </row>
    <row r="5373" spans="1:15" hidden="1" x14ac:dyDescent="0.3">
      <c r="A5373" s="1" t="s">
        <v>9644</v>
      </c>
      <c r="B5373" t="s">
        <v>6124</v>
      </c>
      <c r="C5373" t="s">
        <v>5034</v>
      </c>
      <c r="D5373">
        <v>2</v>
      </c>
      <c r="E5373" t="s">
        <v>7</v>
      </c>
      <c r="I5373">
        <f t="shared" si="498"/>
        <v>1</v>
      </c>
      <c r="J5373">
        <f t="shared" si="499"/>
        <v>1</v>
      </c>
      <c r="K5373" t="str">
        <f t="shared" si="500"/>
        <v>Umsetzung</v>
      </c>
      <c r="L5373" t="str">
        <f t="shared" si="501"/>
        <v>01-</v>
      </c>
      <c r="M5373" t="str">
        <f t="shared" si="502"/>
        <v xml:space="preserve">01 </v>
      </c>
      <c r="N5373" t="e">
        <f t="shared" si="503"/>
        <v>#VALUE!</v>
      </c>
      <c r="O5373" t="b" cm="1">
        <f t="array" ref="O5373">COUNT(FIND({0,1,2,3,4,5,6,7,8,9},N5373))&gt;0</f>
        <v>0</v>
      </c>
    </row>
    <row r="5374" spans="1:15" hidden="1" x14ac:dyDescent="0.3">
      <c r="A5374" s="1" t="s">
        <v>9645</v>
      </c>
      <c r="B5374" t="s">
        <v>6126</v>
      </c>
      <c r="C5374" t="s">
        <v>5034</v>
      </c>
      <c r="D5374">
        <v>2</v>
      </c>
      <c r="E5374" t="s">
        <v>7</v>
      </c>
      <c r="I5374">
        <f t="shared" si="498"/>
        <v>1</v>
      </c>
      <c r="J5374">
        <f t="shared" si="499"/>
        <v>1</v>
      </c>
      <c r="K5374" t="str">
        <f t="shared" si="500"/>
        <v>Umsetzung</v>
      </c>
      <c r="L5374" t="str">
        <f t="shared" si="501"/>
        <v>01-</v>
      </c>
      <c r="M5374" t="str">
        <f t="shared" si="502"/>
        <v xml:space="preserve">01 </v>
      </c>
      <c r="N5374" t="e">
        <f t="shared" si="503"/>
        <v>#VALUE!</v>
      </c>
      <c r="O5374" t="b" cm="1">
        <f t="array" ref="O5374">COUNT(FIND({0,1,2,3,4,5,6,7,8,9},N5374))&gt;0</f>
        <v>0</v>
      </c>
    </row>
    <row r="5375" spans="1:15" hidden="1" x14ac:dyDescent="0.3">
      <c r="A5375" s="1" t="s">
        <v>9646</v>
      </c>
      <c r="B5375" t="s">
        <v>6128</v>
      </c>
      <c r="C5375" t="s">
        <v>5034</v>
      </c>
      <c r="D5375">
        <v>2</v>
      </c>
      <c r="E5375" t="s">
        <v>7</v>
      </c>
      <c r="I5375">
        <f t="shared" si="498"/>
        <v>1</v>
      </c>
      <c r="J5375">
        <f t="shared" si="499"/>
        <v>1</v>
      </c>
      <c r="K5375" t="str">
        <f t="shared" si="500"/>
        <v>Umsetzung</v>
      </c>
      <c r="L5375" t="str">
        <f t="shared" si="501"/>
        <v>01-</v>
      </c>
      <c r="M5375" t="str">
        <f t="shared" si="502"/>
        <v xml:space="preserve">01 </v>
      </c>
      <c r="N5375" t="e">
        <f t="shared" si="503"/>
        <v>#VALUE!</v>
      </c>
      <c r="O5375" t="b" cm="1">
        <f t="array" ref="O5375">COUNT(FIND({0,1,2,3,4,5,6,7,8,9},N5375))&gt;0</f>
        <v>0</v>
      </c>
    </row>
    <row r="5376" spans="1:15" hidden="1" x14ac:dyDescent="0.3">
      <c r="A5376" s="1" t="s">
        <v>9647</v>
      </c>
      <c r="B5376" t="s">
        <v>6130</v>
      </c>
      <c r="C5376" t="s">
        <v>5034</v>
      </c>
      <c r="D5376">
        <v>2</v>
      </c>
      <c r="E5376" t="s">
        <v>7</v>
      </c>
      <c r="I5376">
        <f t="shared" si="498"/>
        <v>1</v>
      </c>
      <c r="J5376">
        <f t="shared" si="499"/>
        <v>1</v>
      </c>
      <c r="K5376" t="str">
        <f t="shared" si="500"/>
        <v>Umsetzung</v>
      </c>
      <c r="L5376" t="str">
        <f t="shared" si="501"/>
        <v>01-</v>
      </c>
      <c r="M5376" t="str">
        <f t="shared" si="502"/>
        <v xml:space="preserve">01 </v>
      </c>
      <c r="N5376" t="e">
        <f t="shared" si="503"/>
        <v>#VALUE!</v>
      </c>
      <c r="O5376" t="b" cm="1">
        <f t="array" ref="O5376">COUNT(FIND({0,1,2,3,4,5,6,7,8,9},N5376))&gt;0</f>
        <v>0</v>
      </c>
    </row>
    <row r="5377" spans="1:15" hidden="1" x14ac:dyDescent="0.3">
      <c r="A5377" s="1" t="s">
        <v>9648</v>
      </c>
      <c r="B5377" t="s">
        <v>6132</v>
      </c>
      <c r="C5377" t="s">
        <v>279</v>
      </c>
      <c r="D5377">
        <v>2</v>
      </c>
      <c r="E5377" t="s">
        <v>7</v>
      </c>
      <c r="I5377">
        <f t="shared" si="498"/>
        <v>1</v>
      </c>
      <c r="J5377">
        <f t="shared" si="499"/>
        <v>1</v>
      </c>
      <c r="K5377" t="str">
        <f t="shared" si="500"/>
        <v>Koordination</v>
      </c>
      <c r="L5377" t="str">
        <f t="shared" si="501"/>
        <v>01-</v>
      </c>
      <c r="M5377" t="str">
        <f t="shared" si="502"/>
        <v xml:space="preserve">01 </v>
      </c>
      <c r="N5377" t="e">
        <f t="shared" si="503"/>
        <v>#VALUE!</v>
      </c>
      <c r="O5377" t="b" cm="1">
        <f t="array" ref="O5377">COUNT(FIND({0,1,2,3,4,5,6,7,8,9},N5377))&gt;0</f>
        <v>0</v>
      </c>
    </row>
    <row r="5378" spans="1:15" hidden="1" x14ac:dyDescent="0.3">
      <c r="A5378" s="1" t="s">
        <v>9649</v>
      </c>
      <c r="B5378" t="s">
        <v>6132</v>
      </c>
      <c r="C5378" t="s">
        <v>4903</v>
      </c>
      <c r="D5378">
        <v>2</v>
      </c>
      <c r="E5378" t="s">
        <v>7</v>
      </c>
      <c r="I5378">
        <f t="shared" si="498"/>
        <v>1</v>
      </c>
      <c r="J5378">
        <f t="shared" si="499"/>
        <v>1</v>
      </c>
      <c r="K5378" t="str">
        <f t="shared" si="500"/>
        <v>Teambesprechung</v>
      </c>
      <c r="L5378" t="str">
        <f t="shared" si="501"/>
        <v>02-</v>
      </c>
      <c r="M5378" t="str">
        <f t="shared" si="502"/>
        <v xml:space="preserve">02 </v>
      </c>
      <c r="N5378" t="e">
        <f t="shared" si="503"/>
        <v>#VALUE!</v>
      </c>
      <c r="O5378" t="b" cm="1">
        <f t="array" ref="O5378">COUNT(FIND({0,1,2,3,4,5,6,7,8,9},N5378))&gt;0</f>
        <v>0</v>
      </c>
    </row>
    <row r="5379" spans="1:15" hidden="1" x14ac:dyDescent="0.3">
      <c r="A5379" s="1" t="s">
        <v>9650</v>
      </c>
      <c r="B5379" t="s">
        <v>6132</v>
      </c>
      <c r="C5379" t="s">
        <v>5220</v>
      </c>
      <c r="D5379">
        <v>2</v>
      </c>
      <c r="E5379" t="s">
        <v>7</v>
      </c>
      <c r="I5379">
        <f t="shared" ref="I5379:I5442" si="504">LEN(C5379)-LEN(SUBSTITUTE(C5379,"-",))</f>
        <v>1</v>
      </c>
      <c r="J5379">
        <f t="shared" ref="J5379:J5442" si="505">IF(I5379&gt;1,2,I5379)</f>
        <v>1</v>
      </c>
      <c r="K5379" t="str">
        <f t="shared" ref="K5379:K5442" si="506">RIGHT($C5379,LEN($C5379)-SEARCH("#",SUBSTITUTE($C5379,"-","#",J5379)))</f>
        <v>Teamsitzung</v>
      </c>
      <c r="L5379" t="str">
        <f t="shared" ref="L5379:L5442" si="507">LEFT($C5379,SEARCH("#",SUBSTITUTE($C5379,"-","#",$J5379)))</f>
        <v>02-</v>
      </c>
      <c r="M5379" t="str">
        <f t="shared" ref="M5379:M5442" si="508">SUBSTITUTE(L5379,"-"," ")</f>
        <v xml:space="preserve">02 </v>
      </c>
      <c r="N5379" t="e">
        <f t="shared" ref="N5379:N5442" si="509">LEFT(K5379,SEARCH(" ",K5379,1)-1)</f>
        <v>#VALUE!</v>
      </c>
      <c r="O5379" t="b" cm="1">
        <f t="array" ref="O5379">COUNT(FIND({0,1,2,3,4,5,6,7,8,9},N5379))&gt;0</f>
        <v>0</v>
      </c>
    </row>
    <row r="5380" spans="1:15" hidden="1" x14ac:dyDescent="0.3">
      <c r="A5380" s="1" t="s">
        <v>9651</v>
      </c>
      <c r="B5380" t="s">
        <v>6132</v>
      </c>
      <c r="C5380" t="s">
        <v>9652</v>
      </c>
      <c r="D5380">
        <v>2</v>
      </c>
      <c r="E5380" t="s">
        <v>7</v>
      </c>
      <c r="I5380">
        <f t="shared" si="504"/>
        <v>1</v>
      </c>
      <c r="J5380">
        <f t="shared" si="505"/>
        <v>1</v>
      </c>
      <c r="K5380" t="str">
        <f t="shared" si="506"/>
        <v>KnowHow Sicherung</v>
      </c>
      <c r="L5380" t="str">
        <f t="shared" si="507"/>
        <v>03-</v>
      </c>
      <c r="M5380" t="str">
        <f t="shared" si="508"/>
        <v xml:space="preserve">03 </v>
      </c>
      <c r="N5380" t="str">
        <f t="shared" si="509"/>
        <v>KnowHow</v>
      </c>
      <c r="O5380" t="b" cm="1">
        <f t="array" ref="O5380">COUNT(FIND({0,1,2,3,4,5,6,7,8,9},N5380))&gt;0</f>
        <v>0</v>
      </c>
    </row>
    <row r="5381" spans="1:15" hidden="1" x14ac:dyDescent="0.3">
      <c r="A5381" s="1" t="s">
        <v>9653</v>
      </c>
      <c r="B5381" t="s">
        <v>6132</v>
      </c>
      <c r="C5381" t="s">
        <v>9654</v>
      </c>
      <c r="D5381">
        <v>2</v>
      </c>
      <c r="E5381" t="s">
        <v>7</v>
      </c>
      <c r="I5381">
        <f t="shared" si="504"/>
        <v>1</v>
      </c>
      <c r="J5381">
        <f t="shared" si="505"/>
        <v>1</v>
      </c>
      <c r="K5381" t="str">
        <f t="shared" si="506"/>
        <v>Vorbereitung Präsentation</v>
      </c>
      <c r="L5381" t="str">
        <f t="shared" si="507"/>
        <v>04-</v>
      </c>
      <c r="M5381" t="str">
        <f t="shared" si="508"/>
        <v xml:space="preserve">04 </v>
      </c>
      <c r="N5381" t="str">
        <f t="shared" si="509"/>
        <v>Vorbereitung</v>
      </c>
      <c r="O5381" t="b" cm="1">
        <f t="array" ref="O5381">COUNT(FIND({0,1,2,3,4,5,6,7,8,9},N5381))&gt;0</f>
        <v>0</v>
      </c>
    </row>
    <row r="5382" spans="1:15" hidden="1" x14ac:dyDescent="0.3">
      <c r="A5382" s="1" t="s">
        <v>9655</v>
      </c>
      <c r="B5382" t="s">
        <v>6144</v>
      </c>
      <c r="C5382" t="s">
        <v>9656</v>
      </c>
      <c r="D5382">
        <v>2</v>
      </c>
      <c r="E5382" t="s">
        <v>7</v>
      </c>
      <c r="I5382">
        <f t="shared" si="504"/>
        <v>1</v>
      </c>
      <c r="J5382">
        <f t="shared" si="505"/>
        <v>1</v>
      </c>
      <c r="K5382" t="str">
        <f t="shared" si="506"/>
        <v>Architektur / Konzeption</v>
      </c>
      <c r="L5382" t="str">
        <f t="shared" si="507"/>
        <v>01-</v>
      </c>
      <c r="M5382" t="str">
        <f t="shared" si="508"/>
        <v xml:space="preserve">01 </v>
      </c>
      <c r="N5382" t="str">
        <f t="shared" si="509"/>
        <v>Architektur</v>
      </c>
      <c r="O5382" t="b" cm="1">
        <f t="array" ref="O5382">COUNT(FIND({0,1,2,3,4,5,6,7,8,9},N5382))&gt;0</f>
        <v>0</v>
      </c>
    </row>
    <row r="5383" spans="1:15" hidden="1" x14ac:dyDescent="0.3">
      <c r="A5383" s="1" t="s">
        <v>9657</v>
      </c>
      <c r="B5383" t="s">
        <v>6144</v>
      </c>
      <c r="C5383" t="s">
        <v>9179</v>
      </c>
      <c r="D5383">
        <v>2</v>
      </c>
      <c r="E5383" t="s">
        <v>7</v>
      </c>
      <c r="I5383">
        <f t="shared" si="504"/>
        <v>1</v>
      </c>
      <c r="J5383">
        <f t="shared" si="505"/>
        <v>1</v>
      </c>
      <c r="K5383" t="str">
        <f t="shared" si="506"/>
        <v>Entwicklung</v>
      </c>
      <c r="L5383" t="str">
        <f t="shared" si="507"/>
        <v>02-</v>
      </c>
      <c r="M5383" t="str">
        <f t="shared" si="508"/>
        <v xml:space="preserve">02 </v>
      </c>
      <c r="N5383" t="e">
        <f t="shared" si="509"/>
        <v>#VALUE!</v>
      </c>
      <c r="O5383" t="b" cm="1">
        <f t="array" ref="O5383">COUNT(FIND({0,1,2,3,4,5,6,7,8,9},N5383))&gt;0</f>
        <v>0</v>
      </c>
    </row>
    <row r="5384" spans="1:15" hidden="1" x14ac:dyDescent="0.3">
      <c r="A5384" s="1" t="s">
        <v>9658</v>
      </c>
      <c r="B5384" t="s">
        <v>6144</v>
      </c>
      <c r="C5384" t="s">
        <v>9659</v>
      </c>
      <c r="D5384">
        <v>2</v>
      </c>
      <c r="E5384" t="s">
        <v>7</v>
      </c>
      <c r="I5384">
        <f t="shared" si="504"/>
        <v>1</v>
      </c>
      <c r="J5384">
        <f t="shared" si="505"/>
        <v>1</v>
      </c>
      <c r="K5384" t="str">
        <f t="shared" si="506"/>
        <v>Bereitstellung &amp; Test</v>
      </c>
      <c r="L5384" t="str">
        <f t="shared" si="507"/>
        <v>03-</v>
      </c>
      <c r="M5384" t="str">
        <f t="shared" si="508"/>
        <v xml:space="preserve">03 </v>
      </c>
      <c r="N5384" t="str">
        <f t="shared" si="509"/>
        <v>Bereitstellung</v>
      </c>
      <c r="O5384" t="b" cm="1">
        <f t="array" ref="O5384">COUNT(FIND({0,1,2,3,4,5,6,7,8,9},N5384))&gt;0</f>
        <v>0</v>
      </c>
    </row>
    <row r="5385" spans="1:15" hidden="1" x14ac:dyDescent="0.3">
      <c r="A5385" s="1" t="s">
        <v>9660</v>
      </c>
      <c r="B5385" t="s">
        <v>6150</v>
      </c>
      <c r="C5385" t="s">
        <v>9179</v>
      </c>
      <c r="D5385">
        <v>2</v>
      </c>
      <c r="E5385" t="s">
        <v>7</v>
      </c>
      <c r="I5385">
        <f t="shared" si="504"/>
        <v>1</v>
      </c>
      <c r="J5385">
        <f t="shared" si="505"/>
        <v>1</v>
      </c>
      <c r="K5385" t="str">
        <f t="shared" si="506"/>
        <v>Entwicklung</v>
      </c>
      <c r="L5385" t="str">
        <f t="shared" si="507"/>
        <v>02-</v>
      </c>
      <c r="M5385" t="str">
        <f t="shared" si="508"/>
        <v xml:space="preserve">02 </v>
      </c>
      <c r="N5385" t="e">
        <f t="shared" si="509"/>
        <v>#VALUE!</v>
      </c>
      <c r="O5385" t="b" cm="1">
        <f t="array" ref="O5385">COUNT(FIND({0,1,2,3,4,5,6,7,8,9},N5385))&gt;0</f>
        <v>0</v>
      </c>
    </row>
    <row r="5386" spans="1:15" hidden="1" x14ac:dyDescent="0.3">
      <c r="A5386" s="1" t="s">
        <v>9661</v>
      </c>
      <c r="B5386" t="s">
        <v>6152</v>
      </c>
      <c r="C5386" t="s">
        <v>9179</v>
      </c>
      <c r="D5386">
        <v>2</v>
      </c>
      <c r="E5386" t="s">
        <v>7</v>
      </c>
      <c r="I5386">
        <f t="shared" si="504"/>
        <v>1</v>
      </c>
      <c r="J5386">
        <f t="shared" si="505"/>
        <v>1</v>
      </c>
      <c r="K5386" t="str">
        <f t="shared" si="506"/>
        <v>Entwicklung</v>
      </c>
      <c r="L5386" t="str">
        <f t="shared" si="507"/>
        <v>02-</v>
      </c>
      <c r="M5386" t="str">
        <f t="shared" si="508"/>
        <v xml:space="preserve">02 </v>
      </c>
      <c r="N5386" t="e">
        <f t="shared" si="509"/>
        <v>#VALUE!</v>
      </c>
      <c r="O5386" t="b" cm="1">
        <f t="array" ref="O5386">COUNT(FIND({0,1,2,3,4,5,6,7,8,9},N5386))&gt;0</f>
        <v>0</v>
      </c>
    </row>
    <row r="5387" spans="1:15" hidden="1" x14ac:dyDescent="0.3">
      <c r="A5387" s="1" t="s">
        <v>9662</v>
      </c>
      <c r="B5387" t="s">
        <v>6154</v>
      </c>
      <c r="C5387" t="s">
        <v>9179</v>
      </c>
      <c r="D5387">
        <v>2</v>
      </c>
      <c r="E5387" t="s">
        <v>7</v>
      </c>
      <c r="I5387">
        <f t="shared" si="504"/>
        <v>1</v>
      </c>
      <c r="J5387">
        <f t="shared" si="505"/>
        <v>1</v>
      </c>
      <c r="K5387" t="str">
        <f t="shared" si="506"/>
        <v>Entwicklung</v>
      </c>
      <c r="L5387" t="str">
        <f t="shared" si="507"/>
        <v>02-</v>
      </c>
      <c r="M5387" t="str">
        <f t="shared" si="508"/>
        <v xml:space="preserve">02 </v>
      </c>
      <c r="N5387" t="e">
        <f t="shared" si="509"/>
        <v>#VALUE!</v>
      </c>
      <c r="O5387" t="b" cm="1">
        <f t="array" ref="O5387">COUNT(FIND({0,1,2,3,4,5,6,7,8,9},N5387))&gt;0</f>
        <v>0</v>
      </c>
    </row>
    <row r="5388" spans="1:15" hidden="1" x14ac:dyDescent="0.3">
      <c r="A5388" s="1" t="s">
        <v>9663</v>
      </c>
      <c r="B5388" t="s">
        <v>6156</v>
      </c>
      <c r="C5388" t="s">
        <v>9664</v>
      </c>
      <c r="D5388">
        <v>2</v>
      </c>
      <c r="E5388" t="s">
        <v>7</v>
      </c>
      <c r="I5388">
        <f t="shared" si="504"/>
        <v>1</v>
      </c>
      <c r="J5388">
        <f t="shared" si="505"/>
        <v>1</v>
      </c>
      <c r="K5388" t="str">
        <f t="shared" si="506"/>
        <v>Analyse / Designvorgaben</v>
      </c>
      <c r="L5388" t="str">
        <f t="shared" si="507"/>
        <v>01-</v>
      </c>
      <c r="M5388" t="str">
        <f t="shared" si="508"/>
        <v xml:space="preserve">01 </v>
      </c>
      <c r="N5388" t="str">
        <f t="shared" si="509"/>
        <v>Analyse</v>
      </c>
      <c r="O5388" t="b" cm="1">
        <f t="array" ref="O5388">COUNT(FIND({0,1,2,3,4,5,6,7,8,9},N5388))&gt;0</f>
        <v>0</v>
      </c>
    </row>
    <row r="5389" spans="1:15" hidden="1" x14ac:dyDescent="0.3">
      <c r="A5389" s="1" t="s">
        <v>9665</v>
      </c>
      <c r="B5389" t="s">
        <v>6156</v>
      </c>
      <c r="C5389" t="s">
        <v>9656</v>
      </c>
      <c r="D5389">
        <v>2</v>
      </c>
      <c r="E5389" t="s">
        <v>7</v>
      </c>
      <c r="I5389">
        <f t="shared" si="504"/>
        <v>1</v>
      </c>
      <c r="J5389">
        <f t="shared" si="505"/>
        <v>1</v>
      </c>
      <c r="K5389" t="str">
        <f t="shared" si="506"/>
        <v>Architektur / Konzeption</v>
      </c>
      <c r="L5389" t="str">
        <f t="shared" si="507"/>
        <v>01-</v>
      </c>
      <c r="M5389" t="str">
        <f t="shared" si="508"/>
        <v xml:space="preserve">01 </v>
      </c>
      <c r="N5389" t="str">
        <f t="shared" si="509"/>
        <v>Architektur</v>
      </c>
      <c r="O5389" t="b" cm="1">
        <f t="array" ref="O5389">COUNT(FIND({0,1,2,3,4,5,6,7,8,9},N5389))&gt;0</f>
        <v>0</v>
      </c>
    </row>
    <row r="5390" spans="1:15" hidden="1" x14ac:dyDescent="0.3">
      <c r="A5390" s="1" t="s">
        <v>9666</v>
      </c>
      <c r="B5390" t="s">
        <v>6156</v>
      </c>
      <c r="C5390" t="s">
        <v>9667</v>
      </c>
      <c r="D5390">
        <v>2</v>
      </c>
      <c r="E5390" t="s">
        <v>7</v>
      </c>
      <c r="I5390">
        <f t="shared" si="504"/>
        <v>1</v>
      </c>
      <c r="J5390">
        <f t="shared" si="505"/>
        <v>1</v>
      </c>
      <c r="K5390" t="str">
        <f t="shared" si="506"/>
        <v>Einrichtung</v>
      </c>
      <c r="L5390" t="str">
        <f t="shared" si="507"/>
        <v>02-</v>
      </c>
      <c r="M5390" t="str">
        <f t="shared" si="508"/>
        <v xml:space="preserve">02 </v>
      </c>
      <c r="N5390" t="e">
        <f t="shared" si="509"/>
        <v>#VALUE!</v>
      </c>
      <c r="O5390" t="b" cm="1">
        <f t="array" ref="O5390">COUNT(FIND({0,1,2,3,4,5,6,7,8,9},N5390))&gt;0</f>
        <v>0</v>
      </c>
    </row>
    <row r="5391" spans="1:15" hidden="1" x14ac:dyDescent="0.3">
      <c r="A5391" s="1" t="s">
        <v>9668</v>
      </c>
      <c r="B5391" t="s">
        <v>6156</v>
      </c>
      <c r="C5391" t="s">
        <v>9669</v>
      </c>
      <c r="D5391">
        <v>2</v>
      </c>
      <c r="E5391" t="s">
        <v>7</v>
      </c>
      <c r="I5391">
        <f t="shared" si="504"/>
        <v>1</v>
      </c>
      <c r="J5391">
        <f t="shared" si="505"/>
        <v>1</v>
      </c>
      <c r="K5391" t="str">
        <f t="shared" si="506"/>
        <v>Bereitstellung Test</v>
      </c>
      <c r="L5391" t="str">
        <f t="shared" si="507"/>
        <v>03-</v>
      </c>
      <c r="M5391" t="str">
        <f t="shared" si="508"/>
        <v xml:space="preserve">03 </v>
      </c>
      <c r="N5391" t="str">
        <f t="shared" si="509"/>
        <v>Bereitstellung</v>
      </c>
      <c r="O5391" t="b" cm="1">
        <f t="array" ref="O5391">COUNT(FIND({0,1,2,3,4,5,6,7,8,9},N5391))&gt;0</f>
        <v>0</v>
      </c>
    </row>
    <row r="5392" spans="1:15" hidden="1" x14ac:dyDescent="0.3">
      <c r="A5392" s="1" t="s">
        <v>9670</v>
      </c>
      <c r="B5392" t="s">
        <v>6164</v>
      </c>
      <c r="C5392" t="s">
        <v>9656</v>
      </c>
      <c r="D5392">
        <v>2</v>
      </c>
      <c r="E5392" t="s">
        <v>7</v>
      </c>
      <c r="I5392">
        <f t="shared" si="504"/>
        <v>1</v>
      </c>
      <c r="J5392">
        <f t="shared" si="505"/>
        <v>1</v>
      </c>
      <c r="K5392" t="str">
        <f t="shared" si="506"/>
        <v>Architektur / Konzeption</v>
      </c>
      <c r="L5392" t="str">
        <f t="shared" si="507"/>
        <v>01-</v>
      </c>
      <c r="M5392" t="str">
        <f t="shared" si="508"/>
        <v xml:space="preserve">01 </v>
      </c>
      <c r="N5392" t="str">
        <f t="shared" si="509"/>
        <v>Architektur</v>
      </c>
      <c r="O5392" t="b" cm="1">
        <f t="array" ref="O5392">COUNT(FIND({0,1,2,3,4,5,6,7,8,9},N5392))&gt;0</f>
        <v>0</v>
      </c>
    </row>
    <row r="5393" spans="1:15" hidden="1" x14ac:dyDescent="0.3">
      <c r="A5393" s="1" t="s">
        <v>9671</v>
      </c>
      <c r="B5393" t="s">
        <v>6164</v>
      </c>
      <c r="C5393" t="s">
        <v>9672</v>
      </c>
      <c r="D5393">
        <v>2</v>
      </c>
      <c r="E5393" t="s">
        <v>7</v>
      </c>
      <c r="I5393">
        <f t="shared" si="504"/>
        <v>1</v>
      </c>
      <c r="J5393">
        <f t="shared" si="505"/>
        <v>1</v>
      </c>
      <c r="K5393" t="str">
        <f t="shared" si="506"/>
        <v>Frankonia Theme</v>
      </c>
      <c r="L5393" t="str">
        <f t="shared" si="507"/>
        <v>01-</v>
      </c>
      <c r="M5393" t="str">
        <f t="shared" si="508"/>
        <v xml:space="preserve">01 </v>
      </c>
      <c r="N5393" t="str">
        <f t="shared" si="509"/>
        <v>Frankonia</v>
      </c>
      <c r="O5393" t="b" cm="1">
        <f t="array" ref="O5393">COUNT(FIND({0,1,2,3,4,5,6,7,8,9},N5393))&gt;0</f>
        <v>0</v>
      </c>
    </row>
    <row r="5394" spans="1:15" hidden="1" x14ac:dyDescent="0.3">
      <c r="A5394" s="1" t="s">
        <v>9673</v>
      </c>
      <c r="B5394" t="s">
        <v>6164</v>
      </c>
      <c r="C5394" t="s">
        <v>9674</v>
      </c>
      <c r="D5394">
        <v>2</v>
      </c>
      <c r="E5394" t="s">
        <v>7</v>
      </c>
      <c r="I5394">
        <f t="shared" si="504"/>
        <v>1</v>
      </c>
      <c r="J5394">
        <f t="shared" si="505"/>
        <v>1</v>
      </c>
      <c r="K5394" t="str">
        <f t="shared" si="506"/>
        <v>Verbindungen / Basiscustomizing</v>
      </c>
      <c r="L5394" t="str">
        <f t="shared" si="507"/>
        <v>02-</v>
      </c>
      <c r="M5394" t="str">
        <f t="shared" si="508"/>
        <v xml:space="preserve">02 </v>
      </c>
      <c r="N5394" t="str">
        <f t="shared" si="509"/>
        <v>Verbindungen</v>
      </c>
      <c r="O5394" t="b" cm="1">
        <f t="array" ref="O5394">COUNT(FIND({0,1,2,3,4,5,6,7,8,9},N5394))&gt;0</f>
        <v>0</v>
      </c>
    </row>
    <row r="5395" spans="1:15" hidden="1" x14ac:dyDescent="0.3">
      <c r="A5395" s="1" t="s">
        <v>9675</v>
      </c>
      <c r="B5395" t="s">
        <v>6172</v>
      </c>
      <c r="C5395" t="s">
        <v>8203</v>
      </c>
      <c r="D5395">
        <v>2</v>
      </c>
      <c r="E5395" t="s">
        <v>7</v>
      </c>
      <c r="I5395">
        <f t="shared" si="504"/>
        <v>1</v>
      </c>
      <c r="J5395">
        <f t="shared" si="505"/>
        <v>1</v>
      </c>
      <c r="K5395" t="str">
        <f t="shared" si="506"/>
        <v>Analyse/Konzeption</v>
      </c>
      <c r="L5395" t="str">
        <f t="shared" si="507"/>
        <v>01-</v>
      </c>
      <c r="M5395" t="str">
        <f t="shared" si="508"/>
        <v xml:space="preserve">01 </v>
      </c>
      <c r="N5395" t="e">
        <f t="shared" si="509"/>
        <v>#VALUE!</v>
      </c>
      <c r="O5395" t="b" cm="1">
        <f t="array" ref="O5395">COUNT(FIND({0,1,2,3,4,5,6,7,8,9},N5395))&gt;0</f>
        <v>0</v>
      </c>
    </row>
    <row r="5396" spans="1:15" hidden="1" x14ac:dyDescent="0.3">
      <c r="A5396" s="1" t="s">
        <v>9676</v>
      </c>
      <c r="B5396" t="s">
        <v>6172</v>
      </c>
      <c r="C5396" t="s">
        <v>1704</v>
      </c>
      <c r="D5396">
        <v>2</v>
      </c>
      <c r="E5396" t="s">
        <v>7</v>
      </c>
      <c r="I5396">
        <f t="shared" si="504"/>
        <v>1</v>
      </c>
      <c r="J5396">
        <f t="shared" si="505"/>
        <v>1</v>
      </c>
      <c r="K5396" t="str">
        <f t="shared" si="506"/>
        <v>Recherche</v>
      </c>
      <c r="L5396" t="str">
        <f t="shared" si="507"/>
        <v>01-</v>
      </c>
      <c r="M5396" t="str">
        <f t="shared" si="508"/>
        <v xml:space="preserve">01 </v>
      </c>
      <c r="N5396" t="e">
        <f t="shared" si="509"/>
        <v>#VALUE!</v>
      </c>
      <c r="O5396" t="b" cm="1">
        <f t="array" ref="O5396">COUNT(FIND({0,1,2,3,4,5,6,7,8,9},N5396))&gt;0</f>
        <v>0</v>
      </c>
    </row>
    <row r="5397" spans="1:15" hidden="1" x14ac:dyDescent="0.3">
      <c r="A5397" s="1" t="s">
        <v>9677</v>
      </c>
      <c r="B5397" t="s">
        <v>6172</v>
      </c>
      <c r="C5397" t="s">
        <v>9678</v>
      </c>
      <c r="D5397">
        <v>2</v>
      </c>
      <c r="E5397" t="s">
        <v>7</v>
      </c>
      <c r="I5397">
        <f t="shared" si="504"/>
        <v>1</v>
      </c>
      <c r="J5397">
        <f t="shared" si="505"/>
        <v>1</v>
      </c>
      <c r="K5397" t="str">
        <f t="shared" si="506"/>
        <v>MockUp</v>
      </c>
      <c r="L5397" t="str">
        <f t="shared" si="507"/>
        <v>02-</v>
      </c>
      <c r="M5397" t="str">
        <f t="shared" si="508"/>
        <v xml:space="preserve">02 </v>
      </c>
      <c r="N5397" t="e">
        <f t="shared" si="509"/>
        <v>#VALUE!</v>
      </c>
      <c r="O5397" t="b" cm="1">
        <f t="array" ref="O5397">COUNT(FIND({0,1,2,3,4,5,6,7,8,9},N5397))&gt;0</f>
        <v>0</v>
      </c>
    </row>
    <row r="5398" spans="1:15" hidden="1" x14ac:dyDescent="0.3">
      <c r="A5398" s="1" t="s">
        <v>9679</v>
      </c>
      <c r="B5398" t="s">
        <v>6180</v>
      </c>
      <c r="C5398" t="s">
        <v>2782</v>
      </c>
      <c r="D5398">
        <v>2</v>
      </c>
      <c r="E5398" t="s">
        <v>7</v>
      </c>
      <c r="I5398">
        <f t="shared" si="504"/>
        <v>1</v>
      </c>
      <c r="J5398">
        <f t="shared" si="505"/>
        <v>1</v>
      </c>
      <c r="K5398" t="str">
        <f t="shared" si="506"/>
        <v>Analyse/Recherche</v>
      </c>
      <c r="L5398" t="str">
        <f t="shared" si="507"/>
        <v>01-</v>
      </c>
      <c r="M5398" t="str">
        <f t="shared" si="508"/>
        <v xml:space="preserve">01 </v>
      </c>
      <c r="N5398" t="e">
        <f t="shared" si="509"/>
        <v>#VALUE!</v>
      </c>
      <c r="O5398" t="b" cm="1">
        <f t="array" ref="O5398">COUNT(FIND({0,1,2,3,4,5,6,7,8,9},N5398))&gt;0</f>
        <v>0</v>
      </c>
    </row>
    <row r="5399" spans="1:15" hidden="1" x14ac:dyDescent="0.3">
      <c r="A5399" s="1" t="s">
        <v>9680</v>
      </c>
      <c r="B5399" t="s">
        <v>6180</v>
      </c>
      <c r="C5399" t="s">
        <v>9656</v>
      </c>
      <c r="D5399">
        <v>2</v>
      </c>
      <c r="E5399" t="s">
        <v>7</v>
      </c>
      <c r="I5399">
        <f t="shared" si="504"/>
        <v>1</v>
      </c>
      <c r="J5399">
        <f t="shared" si="505"/>
        <v>1</v>
      </c>
      <c r="K5399" t="str">
        <f t="shared" si="506"/>
        <v>Architektur / Konzeption</v>
      </c>
      <c r="L5399" t="str">
        <f t="shared" si="507"/>
        <v>01-</v>
      </c>
      <c r="M5399" t="str">
        <f t="shared" si="508"/>
        <v xml:space="preserve">01 </v>
      </c>
      <c r="N5399" t="str">
        <f t="shared" si="509"/>
        <v>Architektur</v>
      </c>
      <c r="O5399" t="b" cm="1">
        <f t="array" ref="O5399">COUNT(FIND({0,1,2,3,4,5,6,7,8,9},N5399))&gt;0</f>
        <v>0</v>
      </c>
    </row>
    <row r="5400" spans="1:15" hidden="1" x14ac:dyDescent="0.3">
      <c r="A5400" s="1" t="s">
        <v>9681</v>
      </c>
      <c r="B5400" t="s">
        <v>6180</v>
      </c>
      <c r="C5400" t="s">
        <v>9179</v>
      </c>
      <c r="D5400">
        <v>2</v>
      </c>
      <c r="E5400" t="s">
        <v>7</v>
      </c>
      <c r="I5400">
        <f t="shared" si="504"/>
        <v>1</v>
      </c>
      <c r="J5400">
        <f t="shared" si="505"/>
        <v>1</v>
      </c>
      <c r="K5400" t="str">
        <f t="shared" si="506"/>
        <v>Entwicklung</v>
      </c>
      <c r="L5400" t="str">
        <f t="shared" si="507"/>
        <v>02-</v>
      </c>
      <c r="M5400" t="str">
        <f t="shared" si="508"/>
        <v xml:space="preserve">02 </v>
      </c>
      <c r="N5400" t="e">
        <f t="shared" si="509"/>
        <v>#VALUE!</v>
      </c>
      <c r="O5400" t="b" cm="1">
        <f t="array" ref="O5400">COUNT(FIND({0,1,2,3,4,5,6,7,8,9},N5400))&gt;0</f>
        <v>0</v>
      </c>
    </row>
    <row r="5401" spans="1:15" hidden="1" x14ac:dyDescent="0.3">
      <c r="A5401" s="1" t="s">
        <v>9682</v>
      </c>
      <c r="B5401" t="s">
        <v>6180</v>
      </c>
      <c r="C5401" t="s">
        <v>8159</v>
      </c>
      <c r="D5401">
        <v>2</v>
      </c>
      <c r="E5401" t="s">
        <v>7</v>
      </c>
      <c r="I5401">
        <f t="shared" si="504"/>
        <v>1</v>
      </c>
      <c r="J5401">
        <f t="shared" si="505"/>
        <v>1</v>
      </c>
      <c r="K5401" t="str">
        <f t="shared" si="506"/>
        <v>Realisierung</v>
      </c>
      <c r="L5401" t="str">
        <f t="shared" si="507"/>
        <v>02-</v>
      </c>
      <c r="M5401" t="str">
        <f t="shared" si="508"/>
        <v xml:space="preserve">02 </v>
      </c>
      <c r="N5401" t="e">
        <f t="shared" si="509"/>
        <v>#VALUE!</v>
      </c>
      <c r="O5401" t="b" cm="1">
        <f t="array" ref="O5401">COUNT(FIND({0,1,2,3,4,5,6,7,8,9},N5401))&gt;0</f>
        <v>0</v>
      </c>
    </row>
    <row r="5402" spans="1:15" hidden="1" x14ac:dyDescent="0.3">
      <c r="A5402" s="1" t="s">
        <v>9683</v>
      </c>
      <c r="B5402" t="s">
        <v>6180</v>
      </c>
      <c r="C5402" t="s">
        <v>9659</v>
      </c>
      <c r="D5402">
        <v>2</v>
      </c>
      <c r="E5402" t="s">
        <v>7</v>
      </c>
      <c r="I5402">
        <f t="shared" si="504"/>
        <v>1</v>
      </c>
      <c r="J5402">
        <f t="shared" si="505"/>
        <v>1</v>
      </c>
      <c r="K5402" t="str">
        <f t="shared" si="506"/>
        <v>Bereitstellung &amp; Test</v>
      </c>
      <c r="L5402" t="str">
        <f t="shared" si="507"/>
        <v>03-</v>
      </c>
      <c r="M5402" t="str">
        <f t="shared" si="508"/>
        <v xml:space="preserve">03 </v>
      </c>
      <c r="N5402" t="str">
        <f t="shared" si="509"/>
        <v>Bereitstellung</v>
      </c>
      <c r="O5402" t="b" cm="1">
        <f t="array" ref="O5402">COUNT(FIND({0,1,2,3,4,5,6,7,8,9},N5402))&gt;0</f>
        <v>0</v>
      </c>
    </row>
    <row r="5403" spans="1:15" hidden="1" x14ac:dyDescent="0.3">
      <c r="A5403" s="1" t="s">
        <v>9684</v>
      </c>
      <c r="B5403" t="s">
        <v>6190</v>
      </c>
      <c r="C5403" t="s">
        <v>9685</v>
      </c>
      <c r="D5403">
        <v>2</v>
      </c>
      <c r="E5403" t="s">
        <v>7</v>
      </c>
      <c r="I5403">
        <f t="shared" si="504"/>
        <v>1</v>
      </c>
      <c r="J5403">
        <f t="shared" si="505"/>
        <v>1</v>
      </c>
      <c r="K5403" t="str">
        <f t="shared" si="506"/>
        <v>autom. Tests</v>
      </c>
      <c r="L5403" t="str">
        <f t="shared" si="507"/>
        <v>01-</v>
      </c>
      <c r="M5403" t="str">
        <f t="shared" si="508"/>
        <v xml:space="preserve">01 </v>
      </c>
      <c r="N5403" t="str">
        <f t="shared" si="509"/>
        <v>autom.</v>
      </c>
      <c r="O5403" t="b" cm="1">
        <f t="array" ref="O5403">COUNT(FIND({0,1,2,3,4,5,6,7,8,9},N5403))&gt;0</f>
        <v>0</v>
      </c>
    </row>
    <row r="5404" spans="1:15" hidden="1" x14ac:dyDescent="0.3">
      <c r="A5404" s="1" t="s">
        <v>9686</v>
      </c>
      <c r="B5404" t="s">
        <v>6190</v>
      </c>
      <c r="C5404" t="s">
        <v>9687</v>
      </c>
      <c r="D5404">
        <v>2</v>
      </c>
      <c r="E5404" t="s">
        <v>7</v>
      </c>
      <c r="I5404">
        <f t="shared" si="504"/>
        <v>1</v>
      </c>
      <c r="J5404">
        <f t="shared" si="505"/>
        <v>1</v>
      </c>
      <c r="K5404" t="str">
        <f t="shared" si="506"/>
        <v>Mock Server</v>
      </c>
      <c r="L5404" t="str">
        <f t="shared" si="507"/>
        <v>03-</v>
      </c>
      <c r="M5404" t="str">
        <f t="shared" si="508"/>
        <v xml:space="preserve">03 </v>
      </c>
      <c r="N5404" t="str">
        <f t="shared" si="509"/>
        <v>Mock</v>
      </c>
      <c r="O5404" t="b" cm="1">
        <f t="array" ref="O5404">COUNT(FIND({0,1,2,3,4,5,6,7,8,9},N5404))&gt;0</f>
        <v>0</v>
      </c>
    </row>
    <row r="5405" spans="1:15" hidden="1" x14ac:dyDescent="0.3">
      <c r="A5405" s="1" t="s">
        <v>9688</v>
      </c>
      <c r="B5405" t="s">
        <v>6194</v>
      </c>
      <c r="C5405" t="s">
        <v>9179</v>
      </c>
      <c r="D5405">
        <v>2</v>
      </c>
      <c r="E5405" t="s">
        <v>7</v>
      </c>
      <c r="I5405">
        <f t="shared" si="504"/>
        <v>1</v>
      </c>
      <c r="J5405">
        <f t="shared" si="505"/>
        <v>1</v>
      </c>
      <c r="K5405" t="str">
        <f t="shared" si="506"/>
        <v>Entwicklung</v>
      </c>
      <c r="L5405" t="str">
        <f t="shared" si="507"/>
        <v>02-</v>
      </c>
      <c r="M5405" t="str">
        <f t="shared" si="508"/>
        <v xml:space="preserve">02 </v>
      </c>
      <c r="N5405" t="e">
        <f t="shared" si="509"/>
        <v>#VALUE!</v>
      </c>
      <c r="O5405" t="b" cm="1">
        <f t="array" ref="O5405">COUNT(FIND({0,1,2,3,4,5,6,7,8,9},N5405))&gt;0</f>
        <v>0</v>
      </c>
    </row>
    <row r="5406" spans="1:15" hidden="1" x14ac:dyDescent="0.3">
      <c r="A5406" s="1" t="s">
        <v>9689</v>
      </c>
      <c r="B5406" t="s">
        <v>6194</v>
      </c>
      <c r="C5406" t="s">
        <v>5220</v>
      </c>
      <c r="D5406">
        <v>2</v>
      </c>
      <c r="E5406" t="s">
        <v>7</v>
      </c>
      <c r="I5406">
        <f t="shared" si="504"/>
        <v>1</v>
      </c>
      <c r="J5406">
        <f t="shared" si="505"/>
        <v>1</v>
      </c>
      <c r="K5406" t="str">
        <f t="shared" si="506"/>
        <v>Teamsitzung</v>
      </c>
      <c r="L5406" t="str">
        <f t="shared" si="507"/>
        <v>02-</v>
      </c>
      <c r="M5406" t="str">
        <f t="shared" si="508"/>
        <v xml:space="preserve">02 </v>
      </c>
      <c r="N5406" t="e">
        <f t="shared" si="509"/>
        <v>#VALUE!</v>
      </c>
      <c r="O5406" t="b" cm="1">
        <f t="array" ref="O5406">COUNT(FIND({0,1,2,3,4,5,6,7,8,9},N5406))&gt;0</f>
        <v>0</v>
      </c>
    </row>
    <row r="5407" spans="1:15" hidden="1" x14ac:dyDescent="0.3">
      <c r="A5407" s="1" t="s">
        <v>9690</v>
      </c>
      <c r="B5407" t="s">
        <v>6200</v>
      </c>
      <c r="C5407" t="s">
        <v>8879</v>
      </c>
      <c r="D5407">
        <v>2</v>
      </c>
      <c r="E5407" t="s">
        <v>7</v>
      </c>
      <c r="I5407">
        <f t="shared" si="504"/>
        <v>1</v>
      </c>
      <c r="J5407">
        <f t="shared" si="505"/>
        <v>1</v>
      </c>
      <c r="K5407" t="str">
        <f t="shared" si="506"/>
        <v>Koordiantion</v>
      </c>
      <c r="L5407" t="str">
        <f t="shared" si="507"/>
        <v>00-</v>
      </c>
      <c r="M5407" t="str">
        <f t="shared" si="508"/>
        <v xml:space="preserve">00 </v>
      </c>
      <c r="N5407" t="e">
        <f t="shared" si="509"/>
        <v>#VALUE!</v>
      </c>
      <c r="O5407" t="b" cm="1">
        <f t="array" ref="O5407">COUNT(FIND({0,1,2,3,4,5,6,7,8,9},N5407))&gt;0</f>
        <v>0</v>
      </c>
    </row>
    <row r="5408" spans="1:15" hidden="1" x14ac:dyDescent="0.3">
      <c r="A5408" s="1" t="s">
        <v>9691</v>
      </c>
      <c r="B5408" t="s">
        <v>6200</v>
      </c>
      <c r="C5408" t="s">
        <v>9692</v>
      </c>
      <c r="D5408">
        <v>2</v>
      </c>
      <c r="E5408" t="s">
        <v>7</v>
      </c>
      <c r="I5408">
        <f t="shared" si="504"/>
        <v>1</v>
      </c>
      <c r="J5408">
        <f t="shared" si="505"/>
        <v>1</v>
      </c>
      <c r="K5408" t="str">
        <f t="shared" si="506"/>
        <v>Diverses</v>
      </c>
      <c r="L5408" t="str">
        <f t="shared" si="507"/>
        <v>01-</v>
      </c>
      <c r="M5408" t="str">
        <f t="shared" si="508"/>
        <v xml:space="preserve">01 </v>
      </c>
      <c r="N5408" t="e">
        <f t="shared" si="509"/>
        <v>#VALUE!</v>
      </c>
      <c r="O5408" t="b" cm="1">
        <f t="array" ref="O5408">COUNT(FIND({0,1,2,3,4,5,6,7,8,9},N5408))&gt;0</f>
        <v>0</v>
      </c>
    </row>
    <row r="5409" spans="1:15" hidden="1" x14ac:dyDescent="0.3">
      <c r="A5409" s="1" t="s">
        <v>9693</v>
      </c>
      <c r="B5409" t="s">
        <v>6200</v>
      </c>
      <c r="C5409" t="s">
        <v>5174</v>
      </c>
      <c r="D5409">
        <v>2</v>
      </c>
      <c r="E5409" t="s">
        <v>7</v>
      </c>
      <c r="I5409">
        <f t="shared" si="504"/>
        <v>1</v>
      </c>
      <c r="J5409">
        <f t="shared" si="505"/>
        <v>1</v>
      </c>
      <c r="K5409" t="str">
        <f t="shared" si="506"/>
        <v>Durchführung</v>
      </c>
      <c r="L5409" t="str">
        <f t="shared" si="507"/>
        <v>01-</v>
      </c>
      <c r="M5409" t="str">
        <f t="shared" si="508"/>
        <v xml:space="preserve">01 </v>
      </c>
      <c r="N5409" t="e">
        <f t="shared" si="509"/>
        <v>#VALUE!</v>
      </c>
      <c r="O5409" t="b" cm="1">
        <f t="array" ref="O5409">COUNT(FIND({0,1,2,3,4,5,6,7,8,9},N5409))&gt;0</f>
        <v>0</v>
      </c>
    </row>
    <row r="5410" spans="1:15" hidden="1" x14ac:dyDescent="0.3">
      <c r="A5410" s="1" t="s">
        <v>9694</v>
      </c>
      <c r="B5410" t="s">
        <v>6200</v>
      </c>
      <c r="C5410" t="s">
        <v>8955</v>
      </c>
      <c r="D5410">
        <v>2</v>
      </c>
      <c r="E5410" t="s">
        <v>7</v>
      </c>
      <c r="I5410">
        <f t="shared" si="504"/>
        <v>1</v>
      </c>
      <c r="J5410">
        <f t="shared" si="505"/>
        <v>1</v>
      </c>
      <c r="K5410" t="str">
        <f t="shared" si="506"/>
        <v>POC</v>
      </c>
      <c r="L5410" t="str">
        <f t="shared" si="507"/>
        <v>01-</v>
      </c>
      <c r="M5410" t="str">
        <f t="shared" si="508"/>
        <v xml:space="preserve">01 </v>
      </c>
      <c r="N5410" t="e">
        <f t="shared" si="509"/>
        <v>#VALUE!</v>
      </c>
      <c r="O5410" t="b" cm="1">
        <f t="array" ref="O5410">COUNT(FIND({0,1,2,3,4,5,6,7,8,9},N5410))&gt;0</f>
        <v>0</v>
      </c>
    </row>
    <row r="5411" spans="1:15" hidden="1" x14ac:dyDescent="0.3">
      <c r="A5411" s="1" t="s">
        <v>9695</v>
      </c>
      <c r="B5411" t="s">
        <v>6200</v>
      </c>
      <c r="C5411" t="s">
        <v>5351</v>
      </c>
      <c r="D5411">
        <v>2</v>
      </c>
      <c r="E5411" t="s">
        <v>7</v>
      </c>
      <c r="I5411">
        <f t="shared" si="504"/>
        <v>2</v>
      </c>
      <c r="J5411">
        <f t="shared" si="505"/>
        <v>2</v>
      </c>
      <c r="K5411" t="str">
        <f t="shared" si="506"/>
        <v>Besprechungen</v>
      </c>
      <c r="L5411" t="str">
        <f t="shared" si="507"/>
        <v>01-Team-</v>
      </c>
      <c r="M5411" t="str">
        <f t="shared" si="508"/>
        <v xml:space="preserve">01 Team </v>
      </c>
      <c r="N5411" t="e">
        <f t="shared" si="509"/>
        <v>#VALUE!</v>
      </c>
      <c r="O5411" t="b" cm="1">
        <f t="array" ref="O5411">COUNT(FIND({0,1,2,3,4,5,6,7,8,9},N5411))&gt;0</f>
        <v>0</v>
      </c>
    </row>
    <row r="5412" spans="1:15" hidden="1" x14ac:dyDescent="0.3">
      <c r="A5412" s="1" t="s">
        <v>9696</v>
      </c>
      <c r="B5412" t="s">
        <v>6200</v>
      </c>
      <c r="C5412" t="s">
        <v>5034</v>
      </c>
      <c r="D5412">
        <v>2</v>
      </c>
      <c r="E5412" t="s">
        <v>7</v>
      </c>
      <c r="I5412">
        <f t="shared" si="504"/>
        <v>1</v>
      </c>
      <c r="J5412">
        <f t="shared" si="505"/>
        <v>1</v>
      </c>
      <c r="K5412" t="str">
        <f t="shared" si="506"/>
        <v>Umsetzung</v>
      </c>
      <c r="L5412" t="str">
        <f t="shared" si="507"/>
        <v>01-</v>
      </c>
      <c r="M5412" t="str">
        <f t="shared" si="508"/>
        <v xml:space="preserve">01 </v>
      </c>
      <c r="N5412" t="e">
        <f t="shared" si="509"/>
        <v>#VALUE!</v>
      </c>
      <c r="O5412" t="b" cm="1">
        <f t="array" ref="O5412">COUNT(FIND({0,1,2,3,4,5,6,7,8,9},N5412))&gt;0</f>
        <v>0</v>
      </c>
    </row>
    <row r="5413" spans="1:15" hidden="1" x14ac:dyDescent="0.3">
      <c r="A5413" s="1" t="s">
        <v>9697</v>
      </c>
      <c r="B5413" t="s">
        <v>6200</v>
      </c>
      <c r="C5413" t="s">
        <v>8948</v>
      </c>
      <c r="D5413">
        <v>2</v>
      </c>
      <c r="E5413" t="s">
        <v>7</v>
      </c>
      <c r="I5413">
        <f t="shared" si="504"/>
        <v>1</v>
      </c>
      <c r="J5413">
        <f t="shared" si="505"/>
        <v>1</v>
      </c>
      <c r="K5413" t="str">
        <f t="shared" si="506"/>
        <v>Analyse / Konzeption</v>
      </c>
      <c r="L5413" t="str">
        <f t="shared" si="507"/>
        <v>02-</v>
      </c>
      <c r="M5413" t="str">
        <f t="shared" si="508"/>
        <v xml:space="preserve">02 </v>
      </c>
      <c r="N5413" t="str">
        <f t="shared" si="509"/>
        <v>Analyse</v>
      </c>
      <c r="O5413" t="b" cm="1">
        <f t="array" ref="O5413">COUNT(FIND({0,1,2,3,4,5,6,7,8,9},N5413))&gt;0</f>
        <v>0</v>
      </c>
    </row>
    <row r="5414" spans="1:15" hidden="1" x14ac:dyDescent="0.3">
      <c r="A5414" s="1" t="s">
        <v>9698</v>
      </c>
      <c r="B5414" t="s">
        <v>6200</v>
      </c>
      <c r="C5414" t="s">
        <v>8990</v>
      </c>
      <c r="D5414">
        <v>2</v>
      </c>
      <c r="E5414" t="s">
        <v>7</v>
      </c>
      <c r="I5414">
        <f t="shared" si="504"/>
        <v>1</v>
      </c>
      <c r="J5414">
        <f t="shared" si="505"/>
        <v>1</v>
      </c>
      <c r="K5414" t="str">
        <f t="shared" si="506"/>
        <v>Tabelenzugriffe</v>
      </c>
      <c r="L5414" t="str">
        <f t="shared" si="507"/>
        <v>02-</v>
      </c>
      <c r="M5414" t="str">
        <f t="shared" si="508"/>
        <v xml:space="preserve">02 </v>
      </c>
      <c r="N5414" t="e">
        <f t="shared" si="509"/>
        <v>#VALUE!</v>
      </c>
      <c r="O5414" t="b" cm="1">
        <f t="array" ref="O5414">COUNT(FIND({0,1,2,3,4,5,6,7,8,9},N5414))&gt;0</f>
        <v>0</v>
      </c>
    </row>
    <row r="5415" spans="1:15" hidden="1" x14ac:dyDescent="0.3">
      <c r="A5415" s="1" t="s">
        <v>9699</v>
      </c>
      <c r="B5415" t="s">
        <v>6200</v>
      </c>
      <c r="C5415" t="s">
        <v>1716</v>
      </c>
      <c r="D5415">
        <v>2</v>
      </c>
      <c r="E5415" t="s">
        <v>7</v>
      </c>
      <c r="I5415">
        <f t="shared" si="504"/>
        <v>1</v>
      </c>
      <c r="J5415">
        <f t="shared" si="505"/>
        <v>1</v>
      </c>
      <c r="K5415" t="str">
        <f t="shared" si="506"/>
        <v>Realisierung</v>
      </c>
      <c r="L5415" t="str">
        <f t="shared" si="507"/>
        <v>03-</v>
      </c>
      <c r="M5415" t="str">
        <f t="shared" si="508"/>
        <v xml:space="preserve">03 </v>
      </c>
      <c r="N5415" t="e">
        <f t="shared" si="509"/>
        <v>#VALUE!</v>
      </c>
      <c r="O5415" t="b" cm="1">
        <f t="array" ref="O5415">COUNT(FIND({0,1,2,3,4,5,6,7,8,9},N5415))&gt;0</f>
        <v>0</v>
      </c>
    </row>
    <row r="5416" spans="1:15" hidden="1" x14ac:dyDescent="0.3">
      <c r="A5416" s="1" t="s">
        <v>9700</v>
      </c>
      <c r="B5416" t="s">
        <v>6220</v>
      </c>
      <c r="C5416" t="s">
        <v>9701</v>
      </c>
      <c r="D5416">
        <v>2</v>
      </c>
      <c r="E5416" t="s">
        <v>7</v>
      </c>
      <c r="I5416">
        <f t="shared" si="504"/>
        <v>1</v>
      </c>
      <c r="J5416">
        <f t="shared" si="505"/>
        <v>1</v>
      </c>
      <c r="K5416" t="str">
        <f t="shared" si="506"/>
        <v>Besprechung</v>
      </c>
      <c r="L5416" t="str">
        <f t="shared" si="507"/>
        <v>01-</v>
      </c>
      <c r="M5416" t="str">
        <f t="shared" si="508"/>
        <v xml:space="preserve">01 </v>
      </c>
      <c r="N5416" t="e">
        <f t="shared" si="509"/>
        <v>#VALUE!</v>
      </c>
      <c r="O5416" t="b" cm="1">
        <f t="array" ref="O5416">COUNT(FIND({0,1,2,3,4,5,6,7,8,9},N5416))&gt;0</f>
        <v>0</v>
      </c>
    </row>
    <row r="5417" spans="1:15" hidden="1" x14ac:dyDescent="0.3">
      <c r="A5417" s="1" t="s">
        <v>9702</v>
      </c>
      <c r="B5417" t="s">
        <v>6220</v>
      </c>
      <c r="C5417" t="s">
        <v>9703</v>
      </c>
      <c r="D5417">
        <v>2</v>
      </c>
      <c r="E5417" t="s">
        <v>7</v>
      </c>
      <c r="I5417">
        <f t="shared" si="504"/>
        <v>1</v>
      </c>
      <c r="J5417">
        <f t="shared" si="505"/>
        <v>1</v>
      </c>
      <c r="K5417" t="str">
        <f t="shared" si="506"/>
        <v>Validierung</v>
      </c>
      <c r="L5417" t="str">
        <f t="shared" si="507"/>
        <v>02-</v>
      </c>
      <c r="M5417" t="str">
        <f t="shared" si="508"/>
        <v xml:space="preserve">02 </v>
      </c>
      <c r="N5417" t="e">
        <f t="shared" si="509"/>
        <v>#VALUE!</v>
      </c>
      <c r="O5417" t="b" cm="1">
        <f t="array" ref="O5417">COUNT(FIND({0,1,2,3,4,5,6,7,8,9},N5417))&gt;0</f>
        <v>0</v>
      </c>
    </row>
    <row r="5418" spans="1:15" hidden="1" x14ac:dyDescent="0.3">
      <c r="A5418" s="1" t="s">
        <v>9704</v>
      </c>
      <c r="B5418" t="s">
        <v>6224</v>
      </c>
      <c r="C5418" t="s">
        <v>5034</v>
      </c>
      <c r="D5418">
        <v>2</v>
      </c>
      <c r="E5418" t="s">
        <v>7</v>
      </c>
      <c r="I5418">
        <f t="shared" si="504"/>
        <v>1</v>
      </c>
      <c r="J5418">
        <f t="shared" si="505"/>
        <v>1</v>
      </c>
      <c r="K5418" t="str">
        <f t="shared" si="506"/>
        <v>Umsetzung</v>
      </c>
      <c r="L5418" t="str">
        <f t="shared" si="507"/>
        <v>01-</v>
      </c>
      <c r="M5418" t="str">
        <f t="shared" si="508"/>
        <v xml:space="preserve">01 </v>
      </c>
      <c r="N5418" t="e">
        <f t="shared" si="509"/>
        <v>#VALUE!</v>
      </c>
      <c r="O5418" t="b" cm="1">
        <f t="array" ref="O5418">COUNT(FIND({0,1,2,3,4,5,6,7,8,9},N5418))&gt;0</f>
        <v>0</v>
      </c>
    </row>
    <row r="5419" spans="1:15" hidden="1" x14ac:dyDescent="0.3">
      <c r="A5419" s="1" t="s">
        <v>9705</v>
      </c>
      <c r="B5419" t="s">
        <v>6224</v>
      </c>
      <c r="C5419" t="s">
        <v>9706</v>
      </c>
      <c r="D5419">
        <v>2</v>
      </c>
      <c r="E5419" t="s">
        <v>7</v>
      </c>
      <c r="I5419">
        <f t="shared" si="504"/>
        <v>1</v>
      </c>
      <c r="J5419">
        <f t="shared" si="505"/>
        <v>1</v>
      </c>
      <c r="K5419" t="str">
        <f t="shared" si="506"/>
        <v>Korrektur IOT Fehler</v>
      </c>
      <c r="L5419" t="str">
        <f t="shared" si="507"/>
        <v>70-</v>
      </c>
      <c r="M5419" t="str">
        <f t="shared" si="508"/>
        <v xml:space="preserve">70 </v>
      </c>
      <c r="N5419" t="str">
        <f t="shared" si="509"/>
        <v>Korrektur</v>
      </c>
      <c r="O5419" t="b" cm="1">
        <f t="array" ref="O5419">COUNT(FIND({0,1,2,3,4,5,6,7,8,9},N5419))&gt;0</f>
        <v>0</v>
      </c>
    </row>
    <row r="5420" spans="1:15" hidden="1" x14ac:dyDescent="0.3">
      <c r="A5420" s="1" t="s">
        <v>9707</v>
      </c>
      <c r="B5420" t="s">
        <v>6228</v>
      </c>
      <c r="C5420" t="s">
        <v>5034</v>
      </c>
      <c r="D5420">
        <v>2</v>
      </c>
      <c r="E5420" t="s">
        <v>7</v>
      </c>
      <c r="I5420">
        <f t="shared" si="504"/>
        <v>1</v>
      </c>
      <c r="J5420">
        <f t="shared" si="505"/>
        <v>1</v>
      </c>
      <c r="K5420" t="str">
        <f t="shared" si="506"/>
        <v>Umsetzung</v>
      </c>
      <c r="L5420" t="str">
        <f t="shared" si="507"/>
        <v>01-</v>
      </c>
      <c r="M5420" t="str">
        <f t="shared" si="508"/>
        <v xml:space="preserve">01 </v>
      </c>
      <c r="N5420" t="e">
        <f t="shared" si="509"/>
        <v>#VALUE!</v>
      </c>
      <c r="O5420" t="b" cm="1">
        <f t="array" ref="O5420">COUNT(FIND({0,1,2,3,4,5,6,7,8,9},N5420))&gt;0</f>
        <v>0</v>
      </c>
    </row>
    <row r="5421" spans="1:15" hidden="1" x14ac:dyDescent="0.3">
      <c r="A5421" s="1" t="s">
        <v>9708</v>
      </c>
      <c r="B5421" t="s">
        <v>6232</v>
      </c>
      <c r="C5421" t="s">
        <v>5034</v>
      </c>
      <c r="D5421">
        <v>2</v>
      </c>
      <c r="E5421" t="s">
        <v>7</v>
      </c>
      <c r="I5421">
        <f t="shared" si="504"/>
        <v>1</v>
      </c>
      <c r="J5421">
        <f t="shared" si="505"/>
        <v>1</v>
      </c>
      <c r="K5421" t="str">
        <f t="shared" si="506"/>
        <v>Umsetzung</v>
      </c>
      <c r="L5421" t="str">
        <f t="shared" si="507"/>
        <v>01-</v>
      </c>
      <c r="M5421" t="str">
        <f t="shared" si="508"/>
        <v xml:space="preserve">01 </v>
      </c>
      <c r="N5421" t="e">
        <f t="shared" si="509"/>
        <v>#VALUE!</v>
      </c>
      <c r="O5421" t="b" cm="1">
        <f t="array" ref="O5421">COUNT(FIND({0,1,2,3,4,5,6,7,8,9},N5421))&gt;0</f>
        <v>0</v>
      </c>
    </row>
    <row r="5422" spans="1:15" hidden="1" x14ac:dyDescent="0.3">
      <c r="A5422" s="1" t="s">
        <v>9709</v>
      </c>
      <c r="B5422" t="s">
        <v>6234</v>
      </c>
      <c r="C5422" t="s">
        <v>5034</v>
      </c>
      <c r="D5422">
        <v>2</v>
      </c>
      <c r="E5422" t="s">
        <v>7</v>
      </c>
      <c r="I5422">
        <f t="shared" si="504"/>
        <v>1</v>
      </c>
      <c r="J5422">
        <f t="shared" si="505"/>
        <v>1</v>
      </c>
      <c r="K5422" t="str">
        <f t="shared" si="506"/>
        <v>Umsetzung</v>
      </c>
      <c r="L5422" t="str">
        <f t="shared" si="507"/>
        <v>01-</v>
      </c>
      <c r="M5422" t="str">
        <f t="shared" si="508"/>
        <v xml:space="preserve">01 </v>
      </c>
      <c r="N5422" t="e">
        <f t="shared" si="509"/>
        <v>#VALUE!</v>
      </c>
      <c r="O5422" t="b" cm="1">
        <f t="array" ref="O5422">COUNT(FIND({0,1,2,3,4,5,6,7,8,9},N5422))&gt;0</f>
        <v>0</v>
      </c>
    </row>
    <row r="5423" spans="1:15" hidden="1" x14ac:dyDescent="0.3">
      <c r="A5423" s="1" t="s">
        <v>9710</v>
      </c>
      <c r="B5423" t="s">
        <v>6236</v>
      </c>
      <c r="C5423" t="s">
        <v>5034</v>
      </c>
      <c r="D5423">
        <v>2</v>
      </c>
      <c r="E5423" t="s">
        <v>7</v>
      </c>
      <c r="I5423">
        <f t="shared" si="504"/>
        <v>1</v>
      </c>
      <c r="J5423">
        <f t="shared" si="505"/>
        <v>1</v>
      </c>
      <c r="K5423" t="str">
        <f t="shared" si="506"/>
        <v>Umsetzung</v>
      </c>
      <c r="L5423" t="str">
        <f t="shared" si="507"/>
        <v>01-</v>
      </c>
      <c r="M5423" t="str">
        <f t="shared" si="508"/>
        <v xml:space="preserve">01 </v>
      </c>
      <c r="N5423" t="e">
        <f t="shared" si="509"/>
        <v>#VALUE!</v>
      </c>
      <c r="O5423" t="b" cm="1">
        <f t="array" ref="O5423">COUNT(FIND({0,1,2,3,4,5,6,7,8,9},N5423))&gt;0</f>
        <v>0</v>
      </c>
    </row>
    <row r="5424" spans="1:15" hidden="1" x14ac:dyDescent="0.3">
      <c r="A5424" s="1" t="s">
        <v>9711</v>
      </c>
      <c r="B5424" t="s">
        <v>6238</v>
      </c>
      <c r="C5424" t="s">
        <v>5034</v>
      </c>
      <c r="D5424">
        <v>2</v>
      </c>
      <c r="E5424" t="s">
        <v>7</v>
      </c>
      <c r="I5424">
        <f t="shared" si="504"/>
        <v>1</v>
      </c>
      <c r="J5424">
        <f t="shared" si="505"/>
        <v>1</v>
      </c>
      <c r="K5424" t="str">
        <f t="shared" si="506"/>
        <v>Umsetzung</v>
      </c>
      <c r="L5424" t="str">
        <f t="shared" si="507"/>
        <v>01-</v>
      </c>
      <c r="M5424" t="str">
        <f t="shared" si="508"/>
        <v xml:space="preserve">01 </v>
      </c>
      <c r="N5424" t="e">
        <f t="shared" si="509"/>
        <v>#VALUE!</v>
      </c>
      <c r="O5424" t="b" cm="1">
        <f t="array" ref="O5424">COUNT(FIND({0,1,2,3,4,5,6,7,8,9},N5424))&gt;0</f>
        <v>0</v>
      </c>
    </row>
    <row r="5425" spans="1:15" hidden="1" x14ac:dyDescent="0.3">
      <c r="A5425" s="1" t="s">
        <v>9712</v>
      </c>
      <c r="B5425" t="s">
        <v>6240</v>
      </c>
      <c r="C5425" t="s">
        <v>5034</v>
      </c>
      <c r="D5425">
        <v>2</v>
      </c>
      <c r="E5425" t="s">
        <v>7</v>
      </c>
      <c r="I5425">
        <f t="shared" si="504"/>
        <v>1</v>
      </c>
      <c r="J5425">
        <f t="shared" si="505"/>
        <v>1</v>
      </c>
      <c r="K5425" t="str">
        <f t="shared" si="506"/>
        <v>Umsetzung</v>
      </c>
      <c r="L5425" t="str">
        <f t="shared" si="507"/>
        <v>01-</v>
      </c>
      <c r="M5425" t="str">
        <f t="shared" si="508"/>
        <v xml:space="preserve">01 </v>
      </c>
      <c r="N5425" t="e">
        <f t="shared" si="509"/>
        <v>#VALUE!</v>
      </c>
      <c r="O5425" t="b" cm="1">
        <f t="array" ref="O5425">COUNT(FIND({0,1,2,3,4,5,6,7,8,9},N5425))&gt;0</f>
        <v>0</v>
      </c>
    </row>
    <row r="5426" spans="1:15" hidden="1" x14ac:dyDescent="0.3">
      <c r="A5426" s="1" t="s">
        <v>9713</v>
      </c>
      <c r="B5426" t="s">
        <v>6242</v>
      </c>
      <c r="C5426" t="s">
        <v>5034</v>
      </c>
      <c r="D5426">
        <v>2</v>
      </c>
      <c r="E5426" t="s">
        <v>7</v>
      </c>
      <c r="I5426">
        <f t="shared" si="504"/>
        <v>1</v>
      </c>
      <c r="J5426">
        <f t="shared" si="505"/>
        <v>1</v>
      </c>
      <c r="K5426" t="str">
        <f t="shared" si="506"/>
        <v>Umsetzung</v>
      </c>
      <c r="L5426" t="str">
        <f t="shared" si="507"/>
        <v>01-</v>
      </c>
      <c r="M5426" t="str">
        <f t="shared" si="508"/>
        <v xml:space="preserve">01 </v>
      </c>
      <c r="N5426" t="e">
        <f t="shared" si="509"/>
        <v>#VALUE!</v>
      </c>
      <c r="O5426" t="b" cm="1">
        <f t="array" ref="O5426">COUNT(FIND({0,1,2,3,4,5,6,7,8,9},N5426))&gt;0</f>
        <v>0</v>
      </c>
    </row>
    <row r="5427" spans="1:15" hidden="1" x14ac:dyDescent="0.3">
      <c r="A5427" s="1" t="s">
        <v>9714</v>
      </c>
      <c r="B5427" t="s">
        <v>6244</v>
      </c>
      <c r="C5427" t="s">
        <v>5034</v>
      </c>
      <c r="D5427">
        <v>2</v>
      </c>
      <c r="E5427" t="s">
        <v>7</v>
      </c>
      <c r="I5427">
        <f t="shared" si="504"/>
        <v>1</v>
      </c>
      <c r="J5427">
        <f t="shared" si="505"/>
        <v>1</v>
      </c>
      <c r="K5427" t="str">
        <f t="shared" si="506"/>
        <v>Umsetzung</v>
      </c>
      <c r="L5427" t="str">
        <f t="shared" si="507"/>
        <v>01-</v>
      </c>
      <c r="M5427" t="str">
        <f t="shared" si="508"/>
        <v xml:space="preserve">01 </v>
      </c>
      <c r="N5427" t="e">
        <f t="shared" si="509"/>
        <v>#VALUE!</v>
      </c>
      <c r="O5427" t="b" cm="1">
        <f t="array" ref="O5427">COUNT(FIND({0,1,2,3,4,5,6,7,8,9},N5427))&gt;0</f>
        <v>0</v>
      </c>
    </row>
    <row r="5428" spans="1:15" hidden="1" x14ac:dyDescent="0.3">
      <c r="A5428" s="1" t="s">
        <v>9715</v>
      </c>
      <c r="B5428" t="s">
        <v>6246</v>
      </c>
      <c r="C5428" t="s">
        <v>5034</v>
      </c>
      <c r="D5428">
        <v>2</v>
      </c>
      <c r="E5428" t="s">
        <v>7</v>
      </c>
      <c r="I5428">
        <f t="shared" si="504"/>
        <v>1</v>
      </c>
      <c r="J5428">
        <f t="shared" si="505"/>
        <v>1</v>
      </c>
      <c r="K5428" t="str">
        <f t="shared" si="506"/>
        <v>Umsetzung</v>
      </c>
      <c r="L5428" t="str">
        <f t="shared" si="507"/>
        <v>01-</v>
      </c>
      <c r="M5428" t="str">
        <f t="shared" si="508"/>
        <v xml:space="preserve">01 </v>
      </c>
      <c r="N5428" t="e">
        <f t="shared" si="509"/>
        <v>#VALUE!</v>
      </c>
      <c r="O5428" t="b" cm="1">
        <f t="array" ref="O5428">COUNT(FIND({0,1,2,3,4,5,6,7,8,9},N5428))&gt;0</f>
        <v>0</v>
      </c>
    </row>
    <row r="5429" spans="1:15" hidden="1" x14ac:dyDescent="0.3">
      <c r="A5429" s="1" t="s">
        <v>9716</v>
      </c>
      <c r="B5429" t="s">
        <v>6248</v>
      </c>
      <c r="C5429" t="s">
        <v>5034</v>
      </c>
      <c r="D5429">
        <v>2</v>
      </c>
      <c r="E5429" t="s">
        <v>7</v>
      </c>
      <c r="I5429">
        <f t="shared" si="504"/>
        <v>1</v>
      </c>
      <c r="J5429">
        <f t="shared" si="505"/>
        <v>1</v>
      </c>
      <c r="K5429" t="str">
        <f t="shared" si="506"/>
        <v>Umsetzung</v>
      </c>
      <c r="L5429" t="str">
        <f t="shared" si="507"/>
        <v>01-</v>
      </c>
      <c r="M5429" t="str">
        <f t="shared" si="508"/>
        <v xml:space="preserve">01 </v>
      </c>
      <c r="N5429" t="e">
        <f t="shared" si="509"/>
        <v>#VALUE!</v>
      </c>
      <c r="O5429" t="b" cm="1">
        <f t="array" ref="O5429">COUNT(FIND({0,1,2,3,4,5,6,7,8,9},N5429))&gt;0</f>
        <v>0</v>
      </c>
    </row>
    <row r="5430" spans="1:15" hidden="1" x14ac:dyDescent="0.3">
      <c r="A5430" s="1" t="s">
        <v>9717</v>
      </c>
      <c r="B5430" t="s">
        <v>6250</v>
      </c>
      <c r="C5430" t="s">
        <v>5034</v>
      </c>
      <c r="D5430">
        <v>2</v>
      </c>
      <c r="E5430" t="s">
        <v>7</v>
      </c>
      <c r="I5430">
        <f t="shared" si="504"/>
        <v>1</v>
      </c>
      <c r="J5430">
        <f t="shared" si="505"/>
        <v>1</v>
      </c>
      <c r="K5430" t="str">
        <f t="shared" si="506"/>
        <v>Umsetzung</v>
      </c>
      <c r="L5430" t="str">
        <f t="shared" si="507"/>
        <v>01-</v>
      </c>
      <c r="M5430" t="str">
        <f t="shared" si="508"/>
        <v xml:space="preserve">01 </v>
      </c>
      <c r="N5430" t="e">
        <f t="shared" si="509"/>
        <v>#VALUE!</v>
      </c>
      <c r="O5430" t="b" cm="1">
        <f t="array" ref="O5430">COUNT(FIND({0,1,2,3,4,5,6,7,8,9},N5430))&gt;0</f>
        <v>0</v>
      </c>
    </row>
    <row r="5431" spans="1:15" hidden="1" x14ac:dyDescent="0.3">
      <c r="A5431" s="1" t="s">
        <v>9718</v>
      </c>
      <c r="B5431" t="s">
        <v>6252</v>
      </c>
      <c r="C5431" t="s">
        <v>5034</v>
      </c>
      <c r="D5431">
        <v>2</v>
      </c>
      <c r="E5431" t="s">
        <v>7</v>
      </c>
      <c r="I5431">
        <f t="shared" si="504"/>
        <v>1</v>
      </c>
      <c r="J5431">
        <f t="shared" si="505"/>
        <v>1</v>
      </c>
      <c r="K5431" t="str">
        <f t="shared" si="506"/>
        <v>Umsetzung</v>
      </c>
      <c r="L5431" t="str">
        <f t="shared" si="507"/>
        <v>01-</v>
      </c>
      <c r="M5431" t="str">
        <f t="shared" si="508"/>
        <v xml:space="preserve">01 </v>
      </c>
      <c r="N5431" t="e">
        <f t="shared" si="509"/>
        <v>#VALUE!</v>
      </c>
      <c r="O5431" t="b" cm="1">
        <f t="array" ref="O5431">COUNT(FIND({0,1,2,3,4,5,6,7,8,9},N5431))&gt;0</f>
        <v>0</v>
      </c>
    </row>
    <row r="5432" spans="1:15" hidden="1" x14ac:dyDescent="0.3">
      <c r="A5432" s="1" t="s">
        <v>9719</v>
      </c>
      <c r="B5432" t="s">
        <v>6252</v>
      </c>
      <c r="C5432" t="s">
        <v>9706</v>
      </c>
      <c r="D5432">
        <v>2</v>
      </c>
      <c r="E5432" t="s">
        <v>7</v>
      </c>
      <c r="I5432">
        <f t="shared" si="504"/>
        <v>1</v>
      </c>
      <c r="J5432">
        <f t="shared" si="505"/>
        <v>1</v>
      </c>
      <c r="K5432" t="str">
        <f t="shared" si="506"/>
        <v>Korrektur IOT Fehler</v>
      </c>
      <c r="L5432" t="str">
        <f t="shared" si="507"/>
        <v>70-</v>
      </c>
      <c r="M5432" t="str">
        <f t="shared" si="508"/>
        <v xml:space="preserve">70 </v>
      </c>
      <c r="N5432" t="str">
        <f t="shared" si="509"/>
        <v>Korrektur</v>
      </c>
      <c r="O5432" t="b" cm="1">
        <f t="array" ref="O5432">COUNT(FIND({0,1,2,3,4,5,6,7,8,9},N5432))&gt;0</f>
        <v>0</v>
      </c>
    </row>
    <row r="5433" spans="1:15" hidden="1" x14ac:dyDescent="0.3">
      <c r="A5433" s="1" t="s">
        <v>9720</v>
      </c>
      <c r="B5433" t="s">
        <v>6256</v>
      </c>
      <c r="C5433" t="s">
        <v>5034</v>
      </c>
      <c r="D5433">
        <v>2</v>
      </c>
      <c r="E5433" t="s">
        <v>7</v>
      </c>
      <c r="I5433">
        <f t="shared" si="504"/>
        <v>1</v>
      </c>
      <c r="J5433">
        <f t="shared" si="505"/>
        <v>1</v>
      </c>
      <c r="K5433" t="str">
        <f t="shared" si="506"/>
        <v>Umsetzung</v>
      </c>
      <c r="L5433" t="str">
        <f t="shared" si="507"/>
        <v>01-</v>
      </c>
      <c r="M5433" t="str">
        <f t="shared" si="508"/>
        <v xml:space="preserve">01 </v>
      </c>
      <c r="N5433" t="e">
        <f t="shared" si="509"/>
        <v>#VALUE!</v>
      </c>
      <c r="O5433" t="b" cm="1">
        <f t="array" ref="O5433">COUNT(FIND({0,1,2,3,4,5,6,7,8,9},N5433))&gt;0</f>
        <v>0</v>
      </c>
    </row>
    <row r="5434" spans="1:15" hidden="1" x14ac:dyDescent="0.3">
      <c r="A5434" s="1" t="s">
        <v>9721</v>
      </c>
      <c r="B5434" t="s">
        <v>6258</v>
      </c>
      <c r="C5434" t="s">
        <v>5034</v>
      </c>
      <c r="D5434">
        <v>2</v>
      </c>
      <c r="E5434" t="s">
        <v>7</v>
      </c>
      <c r="I5434">
        <f t="shared" si="504"/>
        <v>1</v>
      </c>
      <c r="J5434">
        <f t="shared" si="505"/>
        <v>1</v>
      </c>
      <c r="K5434" t="str">
        <f t="shared" si="506"/>
        <v>Umsetzung</v>
      </c>
      <c r="L5434" t="str">
        <f t="shared" si="507"/>
        <v>01-</v>
      </c>
      <c r="M5434" t="str">
        <f t="shared" si="508"/>
        <v xml:space="preserve">01 </v>
      </c>
      <c r="N5434" t="e">
        <f t="shared" si="509"/>
        <v>#VALUE!</v>
      </c>
      <c r="O5434" t="b" cm="1">
        <f t="array" ref="O5434">COUNT(FIND({0,1,2,3,4,5,6,7,8,9},N5434))&gt;0</f>
        <v>0</v>
      </c>
    </row>
    <row r="5435" spans="1:15" hidden="1" x14ac:dyDescent="0.3">
      <c r="A5435" s="1" t="s">
        <v>9722</v>
      </c>
      <c r="B5435" t="s">
        <v>6260</v>
      </c>
      <c r="C5435" t="s">
        <v>5034</v>
      </c>
      <c r="D5435">
        <v>2</v>
      </c>
      <c r="E5435" t="s">
        <v>7</v>
      </c>
      <c r="I5435">
        <f t="shared" si="504"/>
        <v>1</v>
      </c>
      <c r="J5435">
        <f t="shared" si="505"/>
        <v>1</v>
      </c>
      <c r="K5435" t="str">
        <f t="shared" si="506"/>
        <v>Umsetzung</v>
      </c>
      <c r="L5435" t="str">
        <f t="shared" si="507"/>
        <v>01-</v>
      </c>
      <c r="M5435" t="str">
        <f t="shared" si="508"/>
        <v xml:space="preserve">01 </v>
      </c>
      <c r="N5435" t="e">
        <f t="shared" si="509"/>
        <v>#VALUE!</v>
      </c>
      <c r="O5435" t="b" cm="1">
        <f t="array" ref="O5435">COUNT(FIND({0,1,2,3,4,5,6,7,8,9},N5435))&gt;0</f>
        <v>0</v>
      </c>
    </row>
    <row r="5436" spans="1:15" hidden="1" x14ac:dyDescent="0.3">
      <c r="A5436" s="1" t="s">
        <v>9723</v>
      </c>
      <c r="B5436" t="s">
        <v>6262</v>
      </c>
      <c r="C5436" t="s">
        <v>5034</v>
      </c>
      <c r="D5436">
        <v>2</v>
      </c>
      <c r="E5436" t="s">
        <v>7</v>
      </c>
      <c r="I5436">
        <f t="shared" si="504"/>
        <v>1</v>
      </c>
      <c r="J5436">
        <f t="shared" si="505"/>
        <v>1</v>
      </c>
      <c r="K5436" t="str">
        <f t="shared" si="506"/>
        <v>Umsetzung</v>
      </c>
      <c r="L5436" t="str">
        <f t="shared" si="507"/>
        <v>01-</v>
      </c>
      <c r="M5436" t="str">
        <f t="shared" si="508"/>
        <v xml:space="preserve">01 </v>
      </c>
      <c r="N5436" t="e">
        <f t="shared" si="509"/>
        <v>#VALUE!</v>
      </c>
      <c r="O5436" t="b" cm="1">
        <f t="array" ref="O5436">COUNT(FIND({0,1,2,3,4,5,6,7,8,9},N5436))&gt;0</f>
        <v>0</v>
      </c>
    </row>
    <row r="5437" spans="1:15" hidden="1" x14ac:dyDescent="0.3">
      <c r="A5437" s="1" t="s">
        <v>9724</v>
      </c>
      <c r="B5437" t="s">
        <v>6264</v>
      </c>
      <c r="C5437" t="s">
        <v>5034</v>
      </c>
      <c r="D5437">
        <v>2</v>
      </c>
      <c r="E5437" t="s">
        <v>7</v>
      </c>
      <c r="I5437">
        <f t="shared" si="504"/>
        <v>1</v>
      </c>
      <c r="J5437">
        <f t="shared" si="505"/>
        <v>1</v>
      </c>
      <c r="K5437" t="str">
        <f t="shared" si="506"/>
        <v>Umsetzung</v>
      </c>
      <c r="L5437" t="str">
        <f t="shared" si="507"/>
        <v>01-</v>
      </c>
      <c r="M5437" t="str">
        <f t="shared" si="508"/>
        <v xml:space="preserve">01 </v>
      </c>
      <c r="N5437" t="e">
        <f t="shared" si="509"/>
        <v>#VALUE!</v>
      </c>
      <c r="O5437" t="b" cm="1">
        <f t="array" ref="O5437">COUNT(FIND({0,1,2,3,4,5,6,7,8,9},N5437))&gt;0</f>
        <v>0</v>
      </c>
    </row>
    <row r="5438" spans="1:15" hidden="1" x14ac:dyDescent="0.3">
      <c r="A5438" s="1" t="s">
        <v>9725</v>
      </c>
      <c r="B5438" t="s">
        <v>6266</v>
      </c>
      <c r="C5438" t="s">
        <v>5174</v>
      </c>
      <c r="D5438">
        <v>2</v>
      </c>
      <c r="E5438" t="s">
        <v>7</v>
      </c>
      <c r="I5438">
        <f t="shared" si="504"/>
        <v>1</v>
      </c>
      <c r="J5438">
        <f t="shared" si="505"/>
        <v>1</v>
      </c>
      <c r="K5438" t="str">
        <f t="shared" si="506"/>
        <v>Durchführung</v>
      </c>
      <c r="L5438" t="str">
        <f t="shared" si="507"/>
        <v>01-</v>
      </c>
      <c r="M5438" t="str">
        <f t="shared" si="508"/>
        <v xml:space="preserve">01 </v>
      </c>
      <c r="N5438" t="e">
        <f t="shared" si="509"/>
        <v>#VALUE!</v>
      </c>
      <c r="O5438" t="b" cm="1">
        <f t="array" ref="O5438">COUNT(FIND({0,1,2,3,4,5,6,7,8,9},N5438))&gt;0</f>
        <v>0</v>
      </c>
    </row>
    <row r="5439" spans="1:15" hidden="1" x14ac:dyDescent="0.3">
      <c r="A5439" s="1" t="s">
        <v>9726</v>
      </c>
      <c r="B5439" t="s">
        <v>6268</v>
      </c>
      <c r="C5439" t="s">
        <v>5034</v>
      </c>
      <c r="D5439">
        <v>2</v>
      </c>
      <c r="E5439" t="s">
        <v>7</v>
      </c>
      <c r="I5439">
        <f t="shared" si="504"/>
        <v>1</v>
      </c>
      <c r="J5439">
        <f t="shared" si="505"/>
        <v>1</v>
      </c>
      <c r="K5439" t="str">
        <f t="shared" si="506"/>
        <v>Umsetzung</v>
      </c>
      <c r="L5439" t="str">
        <f t="shared" si="507"/>
        <v>01-</v>
      </c>
      <c r="M5439" t="str">
        <f t="shared" si="508"/>
        <v xml:space="preserve">01 </v>
      </c>
      <c r="N5439" t="e">
        <f t="shared" si="509"/>
        <v>#VALUE!</v>
      </c>
      <c r="O5439" t="b" cm="1">
        <f t="array" ref="O5439">COUNT(FIND({0,1,2,3,4,5,6,7,8,9},N5439))&gt;0</f>
        <v>0</v>
      </c>
    </row>
    <row r="5440" spans="1:15" hidden="1" x14ac:dyDescent="0.3">
      <c r="A5440" s="1" t="s">
        <v>9727</v>
      </c>
      <c r="B5440" t="s">
        <v>6270</v>
      </c>
      <c r="C5440" t="s">
        <v>5034</v>
      </c>
      <c r="D5440">
        <v>2</v>
      </c>
      <c r="E5440" t="s">
        <v>7</v>
      </c>
      <c r="I5440">
        <f t="shared" si="504"/>
        <v>1</v>
      </c>
      <c r="J5440">
        <f t="shared" si="505"/>
        <v>1</v>
      </c>
      <c r="K5440" t="str">
        <f t="shared" si="506"/>
        <v>Umsetzung</v>
      </c>
      <c r="L5440" t="str">
        <f t="shared" si="507"/>
        <v>01-</v>
      </c>
      <c r="M5440" t="str">
        <f t="shared" si="508"/>
        <v xml:space="preserve">01 </v>
      </c>
      <c r="N5440" t="e">
        <f t="shared" si="509"/>
        <v>#VALUE!</v>
      </c>
      <c r="O5440" t="b" cm="1">
        <f t="array" ref="O5440">COUNT(FIND({0,1,2,3,4,5,6,7,8,9},N5440))&gt;0</f>
        <v>0</v>
      </c>
    </row>
    <row r="5441" spans="1:15" hidden="1" x14ac:dyDescent="0.3">
      <c r="A5441" s="1" t="s">
        <v>9728</v>
      </c>
      <c r="B5441" t="s">
        <v>6272</v>
      </c>
      <c r="C5441" t="s">
        <v>5034</v>
      </c>
      <c r="D5441">
        <v>2</v>
      </c>
      <c r="E5441" t="s">
        <v>7</v>
      </c>
      <c r="I5441">
        <f t="shared" si="504"/>
        <v>1</v>
      </c>
      <c r="J5441">
        <f t="shared" si="505"/>
        <v>1</v>
      </c>
      <c r="K5441" t="str">
        <f t="shared" si="506"/>
        <v>Umsetzung</v>
      </c>
      <c r="L5441" t="str">
        <f t="shared" si="507"/>
        <v>01-</v>
      </c>
      <c r="M5441" t="str">
        <f t="shared" si="508"/>
        <v xml:space="preserve">01 </v>
      </c>
      <c r="N5441" t="e">
        <f t="shared" si="509"/>
        <v>#VALUE!</v>
      </c>
      <c r="O5441" t="b" cm="1">
        <f t="array" ref="O5441">COUNT(FIND({0,1,2,3,4,5,6,7,8,9},N5441))&gt;0</f>
        <v>0</v>
      </c>
    </row>
    <row r="5442" spans="1:15" hidden="1" x14ac:dyDescent="0.3">
      <c r="A5442" s="1" t="s">
        <v>9729</v>
      </c>
      <c r="B5442" t="s">
        <v>6272</v>
      </c>
      <c r="C5442" t="s">
        <v>9706</v>
      </c>
      <c r="D5442">
        <v>2</v>
      </c>
      <c r="E5442" t="s">
        <v>7</v>
      </c>
      <c r="I5442">
        <f t="shared" si="504"/>
        <v>1</v>
      </c>
      <c r="J5442">
        <f t="shared" si="505"/>
        <v>1</v>
      </c>
      <c r="K5442" t="str">
        <f t="shared" si="506"/>
        <v>Korrektur IOT Fehler</v>
      </c>
      <c r="L5442" t="str">
        <f t="shared" si="507"/>
        <v>70-</v>
      </c>
      <c r="M5442" t="str">
        <f t="shared" si="508"/>
        <v xml:space="preserve">70 </v>
      </c>
      <c r="N5442" t="str">
        <f t="shared" si="509"/>
        <v>Korrektur</v>
      </c>
      <c r="O5442" t="b" cm="1">
        <f t="array" ref="O5442">COUNT(FIND({0,1,2,3,4,5,6,7,8,9},N5442))&gt;0</f>
        <v>0</v>
      </c>
    </row>
    <row r="5443" spans="1:15" hidden="1" x14ac:dyDescent="0.3">
      <c r="A5443" s="1" t="s">
        <v>9730</v>
      </c>
      <c r="B5443" t="s">
        <v>6276</v>
      </c>
      <c r="C5443" t="s">
        <v>5034</v>
      </c>
      <c r="D5443">
        <v>2</v>
      </c>
      <c r="E5443" t="s">
        <v>7</v>
      </c>
      <c r="I5443">
        <f t="shared" ref="I5443:I5506" si="510">LEN(C5443)-LEN(SUBSTITUTE(C5443,"-",))</f>
        <v>1</v>
      </c>
      <c r="J5443">
        <f t="shared" ref="J5443:J5506" si="511">IF(I5443&gt;1,2,I5443)</f>
        <v>1</v>
      </c>
      <c r="K5443" t="str">
        <f t="shared" ref="K5443:K5506" si="512">RIGHT($C5443,LEN($C5443)-SEARCH("#",SUBSTITUTE($C5443,"-","#",J5443)))</f>
        <v>Umsetzung</v>
      </c>
      <c r="L5443" t="str">
        <f t="shared" ref="L5443:L5506" si="513">LEFT($C5443,SEARCH("#",SUBSTITUTE($C5443,"-","#",$J5443)))</f>
        <v>01-</v>
      </c>
      <c r="M5443" t="str">
        <f t="shared" ref="M5443:M5506" si="514">SUBSTITUTE(L5443,"-"," ")</f>
        <v xml:space="preserve">01 </v>
      </c>
      <c r="N5443" t="e">
        <f t="shared" ref="N5443:N5506" si="515">LEFT(K5443,SEARCH(" ",K5443,1)-1)</f>
        <v>#VALUE!</v>
      </c>
      <c r="O5443" t="b" cm="1">
        <f t="array" ref="O5443">COUNT(FIND({0,1,2,3,4,5,6,7,8,9},N5443))&gt;0</f>
        <v>0</v>
      </c>
    </row>
    <row r="5444" spans="1:15" hidden="1" x14ac:dyDescent="0.3">
      <c r="A5444" s="1" t="s">
        <v>9731</v>
      </c>
      <c r="B5444" t="s">
        <v>6278</v>
      </c>
      <c r="C5444" t="s">
        <v>5034</v>
      </c>
      <c r="D5444">
        <v>2</v>
      </c>
      <c r="E5444" t="s">
        <v>7</v>
      </c>
      <c r="I5444">
        <f t="shared" si="510"/>
        <v>1</v>
      </c>
      <c r="J5444">
        <f t="shared" si="511"/>
        <v>1</v>
      </c>
      <c r="K5444" t="str">
        <f t="shared" si="512"/>
        <v>Umsetzung</v>
      </c>
      <c r="L5444" t="str">
        <f t="shared" si="513"/>
        <v>01-</v>
      </c>
      <c r="M5444" t="str">
        <f t="shared" si="514"/>
        <v xml:space="preserve">01 </v>
      </c>
      <c r="N5444" t="e">
        <f t="shared" si="515"/>
        <v>#VALUE!</v>
      </c>
      <c r="O5444" t="b" cm="1">
        <f t="array" ref="O5444">COUNT(FIND({0,1,2,3,4,5,6,7,8,9},N5444))&gt;0</f>
        <v>0</v>
      </c>
    </row>
    <row r="5445" spans="1:15" hidden="1" x14ac:dyDescent="0.3">
      <c r="A5445" s="1" t="s">
        <v>9732</v>
      </c>
      <c r="B5445" t="s">
        <v>6280</v>
      </c>
      <c r="C5445" t="s">
        <v>5034</v>
      </c>
      <c r="D5445">
        <v>2</v>
      </c>
      <c r="E5445" t="s">
        <v>7</v>
      </c>
      <c r="I5445">
        <f t="shared" si="510"/>
        <v>1</v>
      </c>
      <c r="J5445">
        <f t="shared" si="511"/>
        <v>1</v>
      </c>
      <c r="K5445" t="str">
        <f t="shared" si="512"/>
        <v>Umsetzung</v>
      </c>
      <c r="L5445" t="str">
        <f t="shared" si="513"/>
        <v>01-</v>
      </c>
      <c r="M5445" t="str">
        <f t="shared" si="514"/>
        <v xml:space="preserve">01 </v>
      </c>
      <c r="N5445" t="e">
        <f t="shared" si="515"/>
        <v>#VALUE!</v>
      </c>
      <c r="O5445" t="b" cm="1">
        <f t="array" ref="O5445">COUNT(FIND({0,1,2,3,4,5,6,7,8,9},N5445))&gt;0</f>
        <v>0</v>
      </c>
    </row>
    <row r="5446" spans="1:15" hidden="1" x14ac:dyDescent="0.3">
      <c r="A5446" s="1" t="s">
        <v>9733</v>
      </c>
      <c r="B5446" t="s">
        <v>6282</v>
      </c>
      <c r="C5446" t="s">
        <v>5034</v>
      </c>
      <c r="D5446">
        <v>2</v>
      </c>
      <c r="E5446" t="s">
        <v>7</v>
      </c>
      <c r="I5446">
        <f t="shared" si="510"/>
        <v>1</v>
      </c>
      <c r="J5446">
        <f t="shared" si="511"/>
        <v>1</v>
      </c>
      <c r="K5446" t="str">
        <f t="shared" si="512"/>
        <v>Umsetzung</v>
      </c>
      <c r="L5446" t="str">
        <f t="shared" si="513"/>
        <v>01-</v>
      </c>
      <c r="M5446" t="str">
        <f t="shared" si="514"/>
        <v xml:space="preserve">01 </v>
      </c>
      <c r="N5446" t="e">
        <f t="shared" si="515"/>
        <v>#VALUE!</v>
      </c>
      <c r="O5446" t="b" cm="1">
        <f t="array" ref="O5446">COUNT(FIND({0,1,2,3,4,5,6,7,8,9},N5446))&gt;0</f>
        <v>0</v>
      </c>
    </row>
    <row r="5447" spans="1:15" hidden="1" x14ac:dyDescent="0.3">
      <c r="A5447" s="1" t="s">
        <v>9734</v>
      </c>
      <c r="B5447" t="s">
        <v>6284</v>
      </c>
      <c r="C5447" t="s">
        <v>5034</v>
      </c>
      <c r="D5447">
        <v>2</v>
      </c>
      <c r="E5447" t="s">
        <v>7</v>
      </c>
      <c r="I5447">
        <f t="shared" si="510"/>
        <v>1</v>
      </c>
      <c r="J5447">
        <f t="shared" si="511"/>
        <v>1</v>
      </c>
      <c r="K5447" t="str">
        <f t="shared" si="512"/>
        <v>Umsetzung</v>
      </c>
      <c r="L5447" t="str">
        <f t="shared" si="513"/>
        <v>01-</v>
      </c>
      <c r="M5447" t="str">
        <f t="shared" si="514"/>
        <v xml:space="preserve">01 </v>
      </c>
      <c r="N5447" t="e">
        <f t="shared" si="515"/>
        <v>#VALUE!</v>
      </c>
      <c r="O5447" t="b" cm="1">
        <f t="array" ref="O5447">COUNT(FIND({0,1,2,3,4,5,6,7,8,9},N5447))&gt;0</f>
        <v>0</v>
      </c>
    </row>
    <row r="5448" spans="1:15" hidden="1" x14ac:dyDescent="0.3">
      <c r="A5448" s="1" t="s">
        <v>9735</v>
      </c>
      <c r="B5448" t="s">
        <v>6285</v>
      </c>
      <c r="C5448" t="s">
        <v>5034</v>
      </c>
      <c r="D5448">
        <v>2</v>
      </c>
      <c r="E5448" t="s">
        <v>7</v>
      </c>
      <c r="I5448">
        <f t="shared" si="510"/>
        <v>1</v>
      </c>
      <c r="J5448">
        <f t="shared" si="511"/>
        <v>1</v>
      </c>
      <c r="K5448" t="str">
        <f t="shared" si="512"/>
        <v>Umsetzung</v>
      </c>
      <c r="L5448" t="str">
        <f t="shared" si="513"/>
        <v>01-</v>
      </c>
      <c r="M5448" t="str">
        <f t="shared" si="514"/>
        <v xml:space="preserve">01 </v>
      </c>
      <c r="N5448" t="e">
        <f t="shared" si="515"/>
        <v>#VALUE!</v>
      </c>
      <c r="O5448" t="b" cm="1">
        <f t="array" ref="O5448">COUNT(FIND({0,1,2,3,4,5,6,7,8,9},N5448))&gt;0</f>
        <v>0</v>
      </c>
    </row>
    <row r="5449" spans="1:15" hidden="1" x14ac:dyDescent="0.3">
      <c r="A5449" s="1" t="s">
        <v>9736</v>
      </c>
      <c r="B5449" t="s">
        <v>6287</v>
      </c>
      <c r="C5449" t="s">
        <v>5034</v>
      </c>
      <c r="D5449">
        <v>2</v>
      </c>
      <c r="E5449" t="s">
        <v>7</v>
      </c>
      <c r="I5449">
        <f t="shared" si="510"/>
        <v>1</v>
      </c>
      <c r="J5449">
        <f t="shared" si="511"/>
        <v>1</v>
      </c>
      <c r="K5449" t="str">
        <f t="shared" si="512"/>
        <v>Umsetzung</v>
      </c>
      <c r="L5449" t="str">
        <f t="shared" si="513"/>
        <v>01-</v>
      </c>
      <c r="M5449" t="str">
        <f t="shared" si="514"/>
        <v xml:space="preserve">01 </v>
      </c>
      <c r="N5449" t="e">
        <f t="shared" si="515"/>
        <v>#VALUE!</v>
      </c>
      <c r="O5449" t="b" cm="1">
        <f t="array" ref="O5449">COUNT(FIND({0,1,2,3,4,5,6,7,8,9},N5449))&gt;0</f>
        <v>0</v>
      </c>
    </row>
    <row r="5450" spans="1:15" hidden="1" x14ac:dyDescent="0.3">
      <c r="A5450" s="1" t="s">
        <v>9737</v>
      </c>
      <c r="B5450" t="s">
        <v>6289</v>
      </c>
      <c r="C5450" t="s">
        <v>5174</v>
      </c>
      <c r="D5450">
        <v>2</v>
      </c>
      <c r="E5450" t="s">
        <v>7</v>
      </c>
      <c r="I5450">
        <f t="shared" si="510"/>
        <v>1</v>
      </c>
      <c r="J5450">
        <f t="shared" si="511"/>
        <v>1</v>
      </c>
      <c r="K5450" t="str">
        <f t="shared" si="512"/>
        <v>Durchführung</v>
      </c>
      <c r="L5450" t="str">
        <f t="shared" si="513"/>
        <v>01-</v>
      </c>
      <c r="M5450" t="str">
        <f t="shared" si="514"/>
        <v xml:space="preserve">01 </v>
      </c>
      <c r="N5450" t="e">
        <f t="shared" si="515"/>
        <v>#VALUE!</v>
      </c>
      <c r="O5450" t="b" cm="1">
        <f t="array" ref="O5450">COUNT(FIND({0,1,2,3,4,5,6,7,8,9},N5450))&gt;0</f>
        <v>0</v>
      </c>
    </row>
    <row r="5451" spans="1:15" hidden="1" x14ac:dyDescent="0.3">
      <c r="A5451" s="1" t="s">
        <v>9738</v>
      </c>
      <c r="B5451" t="s">
        <v>6291</v>
      </c>
      <c r="C5451" t="s">
        <v>5034</v>
      </c>
      <c r="D5451">
        <v>2</v>
      </c>
      <c r="E5451" t="s">
        <v>7</v>
      </c>
      <c r="I5451">
        <f t="shared" si="510"/>
        <v>1</v>
      </c>
      <c r="J5451">
        <f t="shared" si="511"/>
        <v>1</v>
      </c>
      <c r="K5451" t="str">
        <f t="shared" si="512"/>
        <v>Umsetzung</v>
      </c>
      <c r="L5451" t="str">
        <f t="shared" si="513"/>
        <v>01-</v>
      </c>
      <c r="M5451" t="str">
        <f t="shared" si="514"/>
        <v xml:space="preserve">01 </v>
      </c>
      <c r="N5451" t="e">
        <f t="shared" si="515"/>
        <v>#VALUE!</v>
      </c>
      <c r="O5451" t="b" cm="1">
        <f t="array" ref="O5451">COUNT(FIND({0,1,2,3,4,5,6,7,8,9},N5451))&gt;0</f>
        <v>0</v>
      </c>
    </row>
    <row r="5452" spans="1:15" hidden="1" x14ac:dyDescent="0.3">
      <c r="A5452" s="1" t="s">
        <v>9739</v>
      </c>
      <c r="B5452" t="s">
        <v>6291</v>
      </c>
      <c r="C5452" t="s">
        <v>9706</v>
      </c>
      <c r="D5452">
        <v>2</v>
      </c>
      <c r="E5452" t="s">
        <v>7</v>
      </c>
      <c r="I5452">
        <f t="shared" si="510"/>
        <v>1</v>
      </c>
      <c r="J5452">
        <f t="shared" si="511"/>
        <v>1</v>
      </c>
      <c r="K5452" t="str">
        <f t="shared" si="512"/>
        <v>Korrektur IOT Fehler</v>
      </c>
      <c r="L5452" t="str">
        <f t="shared" si="513"/>
        <v>70-</v>
      </c>
      <c r="M5452" t="str">
        <f t="shared" si="514"/>
        <v xml:space="preserve">70 </v>
      </c>
      <c r="N5452" t="str">
        <f t="shared" si="515"/>
        <v>Korrektur</v>
      </c>
      <c r="O5452" t="b" cm="1">
        <f t="array" ref="O5452">COUNT(FIND({0,1,2,3,4,5,6,7,8,9},N5452))&gt;0</f>
        <v>0</v>
      </c>
    </row>
    <row r="5453" spans="1:15" hidden="1" x14ac:dyDescent="0.3">
      <c r="A5453" s="1" t="s">
        <v>9740</v>
      </c>
      <c r="B5453" t="s">
        <v>6295</v>
      </c>
      <c r="C5453" t="s">
        <v>5034</v>
      </c>
      <c r="D5453">
        <v>2</v>
      </c>
      <c r="E5453" t="s">
        <v>7</v>
      </c>
      <c r="I5453">
        <f t="shared" si="510"/>
        <v>1</v>
      </c>
      <c r="J5453">
        <f t="shared" si="511"/>
        <v>1</v>
      </c>
      <c r="K5453" t="str">
        <f t="shared" si="512"/>
        <v>Umsetzung</v>
      </c>
      <c r="L5453" t="str">
        <f t="shared" si="513"/>
        <v>01-</v>
      </c>
      <c r="M5453" t="str">
        <f t="shared" si="514"/>
        <v xml:space="preserve">01 </v>
      </c>
      <c r="N5453" t="e">
        <f t="shared" si="515"/>
        <v>#VALUE!</v>
      </c>
      <c r="O5453" t="b" cm="1">
        <f t="array" ref="O5453">COUNT(FIND({0,1,2,3,4,5,6,7,8,9},N5453))&gt;0</f>
        <v>0</v>
      </c>
    </row>
    <row r="5454" spans="1:15" hidden="1" x14ac:dyDescent="0.3">
      <c r="A5454" s="1" t="s">
        <v>9741</v>
      </c>
      <c r="B5454" t="s">
        <v>6297</v>
      </c>
      <c r="C5454" t="s">
        <v>5034</v>
      </c>
      <c r="D5454">
        <v>2</v>
      </c>
      <c r="E5454" t="s">
        <v>7</v>
      </c>
      <c r="I5454">
        <f t="shared" si="510"/>
        <v>1</v>
      </c>
      <c r="J5454">
        <f t="shared" si="511"/>
        <v>1</v>
      </c>
      <c r="K5454" t="str">
        <f t="shared" si="512"/>
        <v>Umsetzung</v>
      </c>
      <c r="L5454" t="str">
        <f t="shared" si="513"/>
        <v>01-</v>
      </c>
      <c r="M5454" t="str">
        <f t="shared" si="514"/>
        <v xml:space="preserve">01 </v>
      </c>
      <c r="N5454" t="e">
        <f t="shared" si="515"/>
        <v>#VALUE!</v>
      </c>
      <c r="O5454" t="b" cm="1">
        <f t="array" ref="O5454">COUNT(FIND({0,1,2,3,4,5,6,7,8,9},N5454))&gt;0</f>
        <v>0</v>
      </c>
    </row>
    <row r="5455" spans="1:15" hidden="1" x14ac:dyDescent="0.3">
      <c r="A5455" s="1" t="s">
        <v>9742</v>
      </c>
      <c r="B5455" t="s">
        <v>6299</v>
      </c>
      <c r="C5455" t="s">
        <v>5034</v>
      </c>
      <c r="D5455">
        <v>2</v>
      </c>
      <c r="E5455" t="s">
        <v>7</v>
      </c>
      <c r="I5455">
        <f t="shared" si="510"/>
        <v>1</v>
      </c>
      <c r="J5455">
        <f t="shared" si="511"/>
        <v>1</v>
      </c>
      <c r="K5455" t="str">
        <f t="shared" si="512"/>
        <v>Umsetzung</v>
      </c>
      <c r="L5455" t="str">
        <f t="shared" si="513"/>
        <v>01-</v>
      </c>
      <c r="M5455" t="str">
        <f t="shared" si="514"/>
        <v xml:space="preserve">01 </v>
      </c>
      <c r="N5455" t="e">
        <f t="shared" si="515"/>
        <v>#VALUE!</v>
      </c>
      <c r="O5455" t="b" cm="1">
        <f t="array" ref="O5455">COUNT(FIND({0,1,2,3,4,5,6,7,8,9},N5455))&gt;0</f>
        <v>0</v>
      </c>
    </row>
    <row r="5456" spans="1:15" hidden="1" x14ac:dyDescent="0.3">
      <c r="A5456" s="1" t="s">
        <v>9743</v>
      </c>
      <c r="B5456" t="s">
        <v>6301</v>
      </c>
      <c r="C5456" t="s">
        <v>5034</v>
      </c>
      <c r="D5456">
        <v>2</v>
      </c>
      <c r="E5456" t="s">
        <v>7</v>
      </c>
      <c r="I5456">
        <f t="shared" si="510"/>
        <v>1</v>
      </c>
      <c r="J5456">
        <f t="shared" si="511"/>
        <v>1</v>
      </c>
      <c r="K5456" t="str">
        <f t="shared" si="512"/>
        <v>Umsetzung</v>
      </c>
      <c r="L5456" t="str">
        <f t="shared" si="513"/>
        <v>01-</v>
      </c>
      <c r="M5456" t="str">
        <f t="shared" si="514"/>
        <v xml:space="preserve">01 </v>
      </c>
      <c r="N5456" t="e">
        <f t="shared" si="515"/>
        <v>#VALUE!</v>
      </c>
      <c r="O5456" t="b" cm="1">
        <f t="array" ref="O5456">COUNT(FIND({0,1,2,3,4,5,6,7,8,9},N5456))&gt;0</f>
        <v>0</v>
      </c>
    </row>
    <row r="5457" spans="1:15" hidden="1" x14ac:dyDescent="0.3">
      <c r="A5457" s="1" t="s">
        <v>9744</v>
      </c>
      <c r="B5457" t="s">
        <v>6303</v>
      </c>
      <c r="C5457" t="s">
        <v>5034</v>
      </c>
      <c r="D5457">
        <v>2</v>
      </c>
      <c r="E5457" t="s">
        <v>7</v>
      </c>
      <c r="I5457">
        <f t="shared" si="510"/>
        <v>1</v>
      </c>
      <c r="J5457">
        <f t="shared" si="511"/>
        <v>1</v>
      </c>
      <c r="K5457" t="str">
        <f t="shared" si="512"/>
        <v>Umsetzung</v>
      </c>
      <c r="L5457" t="str">
        <f t="shared" si="513"/>
        <v>01-</v>
      </c>
      <c r="M5457" t="str">
        <f t="shared" si="514"/>
        <v xml:space="preserve">01 </v>
      </c>
      <c r="N5457" t="e">
        <f t="shared" si="515"/>
        <v>#VALUE!</v>
      </c>
      <c r="O5457" t="b" cm="1">
        <f t="array" ref="O5457">COUNT(FIND({0,1,2,3,4,5,6,7,8,9},N5457))&gt;0</f>
        <v>0</v>
      </c>
    </row>
    <row r="5458" spans="1:15" hidden="1" x14ac:dyDescent="0.3">
      <c r="A5458" s="1" t="s">
        <v>9745</v>
      </c>
      <c r="B5458" t="s">
        <v>6305</v>
      </c>
      <c r="C5458" t="s">
        <v>9706</v>
      </c>
      <c r="D5458">
        <v>2</v>
      </c>
      <c r="E5458" t="s">
        <v>7</v>
      </c>
      <c r="I5458">
        <f t="shared" si="510"/>
        <v>1</v>
      </c>
      <c r="J5458">
        <f t="shared" si="511"/>
        <v>1</v>
      </c>
      <c r="K5458" t="str">
        <f t="shared" si="512"/>
        <v>Korrektur IOT Fehler</v>
      </c>
      <c r="L5458" t="str">
        <f t="shared" si="513"/>
        <v>70-</v>
      </c>
      <c r="M5458" t="str">
        <f t="shared" si="514"/>
        <v xml:space="preserve">70 </v>
      </c>
      <c r="N5458" t="str">
        <f t="shared" si="515"/>
        <v>Korrektur</v>
      </c>
      <c r="O5458" t="b" cm="1">
        <f t="array" ref="O5458">COUNT(FIND({0,1,2,3,4,5,6,7,8,9},N5458))&gt;0</f>
        <v>0</v>
      </c>
    </row>
    <row r="5459" spans="1:15" hidden="1" x14ac:dyDescent="0.3">
      <c r="A5459" s="1" t="s">
        <v>9746</v>
      </c>
      <c r="B5459" t="s">
        <v>6307</v>
      </c>
      <c r="C5459" t="s">
        <v>5034</v>
      </c>
      <c r="D5459">
        <v>2</v>
      </c>
      <c r="E5459" t="s">
        <v>7</v>
      </c>
      <c r="I5459">
        <f t="shared" si="510"/>
        <v>1</v>
      </c>
      <c r="J5459">
        <f t="shared" si="511"/>
        <v>1</v>
      </c>
      <c r="K5459" t="str">
        <f t="shared" si="512"/>
        <v>Umsetzung</v>
      </c>
      <c r="L5459" t="str">
        <f t="shared" si="513"/>
        <v>01-</v>
      </c>
      <c r="M5459" t="str">
        <f t="shared" si="514"/>
        <v xml:space="preserve">01 </v>
      </c>
      <c r="N5459" t="e">
        <f t="shared" si="515"/>
        <v>#VALUE!</v>
      </c>
      <c r="O5459" t="b" cm="1">
        <f t="array" ref="O5459">COUNT(FIND({0,1,2,3,4,5,6,7,8,9},N5459))&gt;0</f>
        <v>0</v>
      </c>
    </row>
    <row r="5460" spans="1:15" hidden="1" x14ac:dyDescent="0.3">
      <c r="A5460" s="1" t="s">
        <v>9747</v>
      </c>
      <c r="B5460" t="s">
        <v>6309</v>
      </c>
      <c r="C5460" t="s">
        <v>5174</v>
      </c>
      <c r="D5460">
        <v>2</v>
      </c>
      <c r="E5460" t="s">
        <v>7</v>
      </c>
      <c r="I5460">
        <f t="shared" si="510"/>
        <v>1</v>
      </c>
      <c r="J5460">
        <f t="shared" si="511"/>
        <v>1</v>
      </c>
      <c r="K5460" t="str">
        <f t="shared" si="512"/>
        <v>Durchführung</v>
      </c>
      <c r="L5460" t="str">
        <f t="shared" si="513"/>
        <v>01-</v>
      </c>
      <c r="M5460" t="str">
        <f t="shared" si="514"/>
        <v xml:space="preserve">01 </v>
      </c>
      <c r="N5460" t="e">
        <f t="shared" si="515"/>
        <v>#VALUE!</v>
      </c>
      <c r="O5460" t="b" cm="1">
        <f t="array" ref="O5460">COUNT(FIND({0,1,2,3,4,5,6,7,8,9},N5460))&gt;0</f>
        <v>0</v>
      </c>
    </row>
    <row r="5461" spans="1:15" hidden="1" x14ac:dyDescent="0.3">
      <c r="A5461" s="1" t="s">
        <v>9748</v>
      </c>
      <c r="B5461" t="s">
        <v>6311</v>
      </c>
      <c r="C5461" t="s">
        <v>5034</v>
      </c>
      <c r="D5461">
        <v>2</v>
      </c>
      <c r="E5461" t="s">
        <v>7</v>
      </c>
      <c r="I5461">
        <f t="shared" si="510"/>
        <v>1</v>
      </c>
      <c r="J5461">
        <f t="shared" si="511"/>
        <v>1</v>
      </c>
      <c r="K5461" t="str">
        <f t="shared" si="512"/>
        <v>Umsetzung</v>
      </c>
      <c r="L5461" t="str">
        <f t="shared" si="513"/>
        <v>01-</v>
      </c>
      <c r="M5461" t="str">
        <f t="shared" si="514"/>
        <v xml:space="preserve">01 </v>
      </c>
      <c r="N5461" t="e">
        <f t="shared" si="515"/>
        <v>#VALUE!</v>
      </c>
      <c r="O5461" t="b" cm="1">
        <f t="array" ref="O5461">COUNT(FIND({0,1,2,3,4,5,6,7,8,9},N5461))&gt;0</f>
        <v>0</v>
      </c>
    </row>
    <row r="5462" spans="1:15" hidden="1" x14ac:dyDescent="0.3">
      <c r="A5462" s="1" t="s">
        <v>9749</v>
      </c>
      <c r="B5462" t="s">
        <v>6313</v>
      </c>
      <c r="C5462" t="s">
        <v>5034</v>
      </c>
      <c r="D5462">
        <v>2</v>
      </c>
      <c r="E5462" t="s">
        <v>7</v>
      </c>
      <c r="I5462">
        <f t="shared" si="510"/>
        <v>1</v>
      </c>
      <c r="J5462">
        <f t="shared" si="511"/>
        <v>1</v>
      </c>
      <c r="K5462" t="str">
        <f t="shared" si="512"/>
        <v>Umsetzung</v>
      </c>
      <c r="L5462" t="str">
        <f t="shared" si="513"/>
        <v>01-</v>
      </c>
      <c r="M5462" t="str">
        <f t="shared" si="514"/>
        <v xml:space="preserve">01 </v>
      </c>
      <c r="N5462" t="e">
        <f t="shared" si="515"/>
        <v>#VALUE!</v>
      </c>
      <c r="O5462" t="b" cm="1">
        <f t="array" ref="O5462">COUNT(FIND({0,1,2,3,4,5,6,7,8,9},N5462))&gt;0</f>
        <v>0</v>
      </c>
    </row>
    <row r="5463" spans="1:15" hidden="1" x14ac:dyDescent="0.3">
      <c r="A5463" s="1" t="s">
        <v>9750</v>
      </c>
      <c r="B5463" t="s">
        <v>6315</v>
      </c>
      <c r="C5463" t="s">
        <v>9751</v>
      </c>
      <c r="D5463">
        <v>2</v>
      </c>
      <c r="E5463" t="s">
        <v>7</v>
      </c>
      <c r="I5463">
        <f t="shared" si="510"/>
        <v>1</v>
      </c>
      <c r="J5463">
        <f t="shared" si="511"/>
        <v>1</v>
      </c>
      <c r="K5463" t="str">
        <f t="shared" si="512"/>
        <v>Umsetzunng</v>
      </c>
      <c r="L5463" t="str">
        <f t="shared" si="513"/>
        <v>01-</v>
      </c>
      <c r="M5463" t="str">
        <f t="shared" si="514"/>
        <v xml:space="preserve">01 </v>
      </c>
      <c r="N5463" t="e">
        <f t="shared" si="515"/>
        <v>#VALUE!</v>
      </c>
      <c r="O5463" t="b" cm="1">
        <f t="array" ref="O5463">COUNT(FIND({0,1,2,3,4,5,6,7,8,9},N5463))&gt;0</f>
        <v>0</v>
      </c>
    </row>
    <row r="5464" spans="1:15" hidden="1" x14ac:dyDescent="0.3">
      <c r="A5464" s="1" t="s">
        <v>9752</v>
      </c>
      <c r="B5464" t="s">
        <v>6317</v>
      </c>
      <c r="C5464" t="s">
        <v>5034</v>
      </c>
      <c r="D5464">
        <v>2</v>
      </c>
      <c r="E5464" t="s">
        <v>7</v>
      </c>
      <c r="I5464">
        <f t="shared" si="510"/>
        <v>1</v>
      </c>
      <c r="J5464">
        <f t="shared" si="511"/>
        <v>1</v>
      </c>
      <c r="K5464" t="str">
        <f t="shared" si="512"/>
        <v>Umsetzung</v>
      </c>
      <c r="L5464" t="str">
        <f t="shared" si="513"/>
        <v>01-</v>
      </c>
      <c r="M5464" t="str">
        <f t="shared" si="514"/>
        <v xml:space="preserve">01 </v>
      </c>
      <c r="N5464" t="e">
        <f t="shared" si="515"/>
        <v>#VALUE!</v>
      </c>
      <c r="O5464" t="b" cm="1">
        <f t="array" ref="O5464">COUNT(FIND({0,1,2,3,4,5,6,7,8,9},N5464))&gt;0</f>
        <v>0</v>
      </c>
    </row>
    <row r="5465" spans="1:15" hidden="1" x14ac:dyDescent="0.3">
      <c r="A5465" s="1" t="s">
        <v>9753</v>
      </c>
      <c r="B5465" t="s">
        <v>6319</v>
      </c>
      <c r="C5465" t="s">
        <v>5034</v>
      </c>
      <c r="D5465">
        <v>2</v>
      </c>
      <c r="E5465" t="s">
        <v>7</v>
      </c>
      <c r="I5465">
        <f t="shared" si="510"/>
        <v>1</v>
      </c>
      <c r="J5465">
        <f t="shared" si="511"/>
        <v>1</v>
      </c>
      <c r="K5465" t="str">
        <f t="shared" si="512"/>
        <v>Umsetzung</v>
      </c>
      <c r="L5465" t="str">
        <f t="shared" si="513"/>
        <v>01-</v>
      </c>
      <c r="M5465" t="str">
        <f t="shared" si="514"/>
        <v xml:space="preserve">01 </v>
      </c>
      <c r="N5465" t="e">
        <f t="shared" si="515"/>
        <v>#VALUE!</v>
      </c>
      <c r="O5465" t="b" cm="1">
        <f t="array" ref="O5465">COUNT(FIND({0,1,2,3,4,5,6,7,8,9},N5465))&gt;0</f>
        <v>0</v>
      </c>
    </row>
    <row r="5466" spans="1:15" hidden="1" x14ac:dyDescent="0.3">
      <c r="A5466" s="1" t="s">
        <v>9754</v>
      </c>
      <c r="B5466" t="s">
        <v>6321</v>
      </c>
      <c r="C5466" t="s">
        <v>9692</v>
      </c>
      <c r="D5466">
        <v>2</v>
      </c>
      <c r="E5466" t="s">
        <v>7</v>
      </c>
      <c r="I5466">
        <f t="shared" si="510"/>
        <v>1</v>
      </c>
      <c r="J5466">
        <f t="shared" si="511"/>
        <v>1</v>
      </c>
      <c r="K5466" t="str">
        <f t="shared" si="512"/>
        <v>Diverses</v>
      </c>
      <c r="L5466" t="str">
        <f t="shared" si="513"/>
        <v>01-</v>
      </c>
      <c r="M5466" t="str">
        <f t="shared" si="514"/>
        <v xml:space="preserve">01 </v>
      </c>
      <c r="N5466" t="e">
        <f t="shared" si="515"/>
        <v>#VALUE!</v>
      </c>
      <c r="O5466" t="b" cm="1">
        <f t="array" ref="O5466">COUNT(FIND({0,1,2,3,4,5,6,7,8,9},N5466))&gt;0</f>
        <v>0</v>
      </c>
    </row>
    <row r="5467" spans="1:15" hidden="1" x14ac:dyDescent="0.3">
      <c r="A5467" s="1" t="s">
        <v>9755</v>
      </c>
      <c r="B5467" t="s">
        <v>6321</v>
      </c>
      <c r="C5467" t="s">
        <v>5174</v>
      </c>
      <c r="D5467">
        <v>2</v>
      </c>
      <c r="E5467" t="s">
        <v>7</v>
      </c>
      <c r="I5467">
        <f t="shared" si="510"/>
        <v>1</v>
      </c>
      <c r="J5467">
        <f t="shared" si="511"/>
        <v>1</v>
      </c>
      <c r="K5467" t="str">
        <f t="shared" si="512"/>
        <v>Durchführung</v>
      </c>
      <c r="L5467" t="str">
        <f t="shared" si="513"/>
        <v>01-</v>
      </c>
      <c r="M5467" t="str">
        <f t="shared" si="514"/>
        <v xml:space="preserve">01 </v>
      </c>
      <c r="N5467" t="e">
        <f t="shared" si="515"/>
        <v>#VALUE!</v>
      </c>
      <c r="O5467" t="b" cm="1">
        <f t="array" ref="O5467">COUNT(FIND({0,1,2,3,4,5,6,7,8,9},N5467))&gt;0</f>
        <v>0</v>
      </c>
    </row>
    <row r="5468" spans="1:15" hidden="1" x14ac:dyDescent="0.3">
      <c r="A5468" s="1" t="s">
        <v>9756</v>
      </c>
      <c r="B5468" t="s">
        <v>6321</v>
      </c>
      <c r="C5468" t="s">
        <v>5034</v>
      </c>
      <c r="D5468">
        <v>2</v>
      </c>
      <c r="E5468" t="s">
        <v>7</v>
      </c>
      <c r="I5468">
        <f t="shared" si="510"/>
        <v>1</v>
      </c>
      <c r="J5468">
        <f t="shared" si="511"/>
        <v>1</v>
      </c>
      <c r="K5468" t="str">
        <f t="shared" si="512"/>
        <v>Umsetzung</v>
      </c>
      <c r="L5468" t="str">
        <f t="shared" si="513"/>
        <v>01-</v>
      </c>
      <c r="M5468" t="str">
        <f t="shared" si="514"/>
        <v xml:space="preserve">01 </v>
      </c>
      <c r="N5468" t="e">
        <f t="shared" si="515"/>
        <v>#VALUE!</v>
      </c>
      <c r="O5468" t="b" cm="1">
        <f t="array" ref="O5468">COUNT(FIND({0,1,2,3,4,5,6,7,8,9},N5468))&gt;0</f>
        <v>0</v>
      </c>
    </row>
    <row r="5469" spans="1:15" hidden="1" x14ac:dyDescent="0.3">
      <c r="A5469" s="1" t="s">
        <v>9757</v>
      </c>
      <c r="B5469" t="s">
        <v>6321</v>
      </c>
      <c r="C5469" t="s">
        <v>9758</v>
      </c>
      <c r="D5469">
        <v>2</v>
      </c>
      <c r="E5469" t="s">
        <v>7</v>
      </c>
      <c r="I5469">
        <f t="shared" si="510"/>
        <v>1</v>
      </c>
      <c r="J5469">
        <f t="shared" si="511"/>
        <v>1</v>
      </c>
      <c r="K5469" t="str">
        <f t="shared" si="512"/>
        <v>Tel./Mail Anfragen</v>
      </c>
      <c r="L5469" t="str">
        <f t="shared" si="513"/>
        <v>02-</v>
      </c>
      <c r="M5469" t="str">
        <f t="shared" si="514"/>
        <v xml:space="preserve">02 </v>
      </c>
      <c r="N5469" t="str">
        <f t="shared" si="515"/>
        <v>Tel./Mail</v>
      </c>
      <c r="O5469" t="b" cm="1">
        <f t="array" ref="O5469">COUNT(FIND({0,1,2,3,4,5,6,7,8,9},N5469))&gt;0</f>
        <v>0</v>
      </c>
    </row>
    <row r="5470" spans="1:15" hidden="1" x14ac:dyDescent="0.3">
      <c r="A5470" s="1" t="s">
        <v>9759</v>
      </c>
      <c r="B5470" t="s">
        <v>6329</v>
      </c>
      <c r="C5470" t="s">
        <v>5034</v>
      </c>
      <c r="D5470">
        <v>2</v>
      </c>
      <c r="E5470" t="s">
        <v>7</v>
      </c>
      <c r="I5470">
        <f t="shared" si="510"/>
        <v>1</v>
      </c>
      <c r="J5470">
        <f t="shared" si="511"/>
        <v>1</v>
      </c>
      <c r="K5470" t="str">
        <f t="shared" si="512"/>
        <v>Umsetzung</v>
      </c>
      <c r="L5470" t="str">
        <f t="shared" si="513"/>
        <v>01-</v>
      </c>
      <c r="M5470" t="str">
        <f t="shared" si="514"/>
        <v xml:space="preserve">01 </v>
      </c>
      <c r="N5470" t="e">
        <f t="shared" si="515"/>
        <v>#VALUE!</v>
      </c>
      <c r="O5470" t="b" cm="1">
        <f t="array" ref="O5470">COUNT(FIND({0,1,2,3,4,5,6,7,8,9},N5470))&gt;0</f>
        <v>0</v>
      </c>
    </row>
    <row r="5471" spans="1:15" hidden="1" x14ac:dyDescent="0.3">
      <c r="A5471" s="1" t="s">
        <v>9760</v>
      </c>
      <c r="B5471" t="s">
        <v>6331</v>
      </c>
      <c r="C5471" t="s">
        <v>5034</v>
      </c>
      <c r="D5471">
        <v>2</v>
      </c>
      <c r="E5471" t="s">
        <v>7</v>
      </c>
      <c r="I5471">
        <f t="shared" si="510"/>
        <v>1</v>
      </c>
      <c r="J5471">
        <f t="shared" si="511"/>
        <v>1</v>
      </c>
      <c r="K5471" t="str">
        <f t="shared" si="512"/>
        <v>Umsetzung</v>
      </c>
      <c r="L5471" t="str">
        <f t="shared" si="513"/>
        <v>01-</v>
      </c>
      <c r="M5471" t="str">
        <f t="shared" si="514"/>
        <v xml:space="preserve">01 </v>
      </c>
      <c r="N5471" t="e">
        <f t="shared" si="515"/>
        <v>#VALUE!</v>
      </c>
      <c r="O5471" t="b" cm="1">
        <f t="array" ref="O5471">COUNT(FIND({0,1,2,3,4,5,6,7,8,9},N5471))&gt;0</f>
        <v>0</v>
      </c>
    </row>
    <row r="5472" spans="1:15" hidden="1" x14ac:dyDescent="0.3">
      <c r="A5472" s="1" t="s">
        <v>9761</v>
      </c>
      <c r="B5472" t="s">
        <v>6333</v>
      </c>
      <c r="C5472" t="s">
        <v>5034</v>
      </c>
      <c r="D5472">
        <v>2</v>
      </c>
      <c r="E5472" t="s">
        <v>7</v>
      </c>
      <c r="I5472">
        <f t="shared" si="510"/>
        <v>1</v>
      </c>
      <c r="J5472">
        <f t="shared" si="511"/>
        <v>1</v>
      </c>
      <c r="K5472" t="str">
        <f t="shared" si="512"/>
        <v>Umsetzung</v>
      </c>
      <c r="L5472" t="str">
        <f t="shared" si="513"/>
        <v>01-</v>
      </c>
      <c r="M5472" t="str">
        <f t="shared" si="514"/>
        <v xml:space="preserve">01 </v>
      </c>
      <c r="N5472" t="e">
        <f t="shared" si="515"/>
        <v>#VALUE!</v>
      </c>
      <c r="O5472" t="b" cm="1">
        <f t="array" ref="O5472">COUNT(FIND({0,1,2,3,4,5,6,7,8,9},N5472))&gt;0</f>
        <v>0</v>
      </c>
    </row>
    <row r="5473" spans="1:15" hidden="1" x14ac:dyDescent="0.3">
      <c r="A5473" s="1" t="s">
        <v>9762</v>
      </c>
      <c r="B5473" t="s">
        <v>6335</v>
      </c>
      <c r="C5473" t="s">
        <v>5034</v>
      </c>
      <c r="D5473">
        <v>2</v>
      </c>
      <c r="E5473" t="s">
        <v>7</v>
      </c>
      <c r="I5473">
        <f t="shared" si="510"/>
        <v>1</v>
      </c>
      <c r="J5473">
        <f t="shared" si="511"/>
        <v>1</v>
      </c>
      <c r="K5473" t="str">
        <f t="shared" si="512"/>
        <v>Umsetzung</v>
      </c>
      <c r="L5473" t="str">
        <f t="shared" si="513"/>
        <v>01-</v>
      </c>
      <c r="M5473" t="str">
        <f t="shared" si="514"/>
        <v xml:space="preserve">01 </v>
      </c>
      <c r="N5473" t="e">
        <f t="shared" si="515"/>
        <v>#VALUE!</v>
      </c>
      <c r="O5473" t="b" cm="1">
        <f t="array" ref="O5473">COUNT(FIND({0,1,2,3,4,5,6,7,8,9},N5473))&gt;0</f>
        <v>0</v>
      </c>
    </row>
    <row r="5474" spans="1:15" hidden="1" x14ac:dyDescent="0.3">
      <c r="A5474" s="1" t="s">
        <v>9763</v>
      </c>
      <c r="B5474" s="2" t="s">
        <v>6337</v>
      </c>
      <c r="C5474" t="s">
        <v>5034</v>
      </c>
      <c r="D5474">
        <v>2</v>
      </c>
      <c r="E5474" t="s">
        <v>7</v>
      </c>
      <c r="I5474">
        <f t="shared" si="510"/>
        <v>1</v>
      </c>
      <c r="J5474">
        <f t="shared" si="511"/>
        <v>1</v>
      </c>
      <c r="K5474" t="str">
        <f t="shared" si="512"/>
        <v>Umsetzung</v>
      </c>
      <c r="L5474" t="str">
        <f t="shared" si="513"/>
        <v>01-</v>
      </c>
      <c r="M5474" t="str">
        <f t="shared" si="514"/>
        <v xml:space="preserve">01 </v>
      </c>
      <c r="N5474" t="e">
        <f t="shared" si="515"/>
        <v>#VALUE!</v>
      </c>
      <c r="O5474" t="b" cm="1">
        <f t="array" ref="O5474">COUNT(FIND({0,1,2,3,4,5,6,7,8,9},N5474))&gt;0</f>
        <v>0</v>
      </c>
    </row>
    <row r="5475" spans="1:15" hidden="1" x14ac:dyDescent="0.3">
      <c r="A5475" s="1" t="s">
        <v>9764</v>
      </c>
      <c r="B5475" t="s">
        <v>6339</v>
      </c>
      <c r="C5475" t="s">
        <v>5034</v>
      </c>
      <c r="D5475">
        <v>2</v>
      </c>
      <c r="E5475" t="s">
        <v>7</v>
      </c>
      <c r="I5475">
        <f t="shared" si="510"/>
        <v>1</v>
      </c>
      <c r="J5475">
        <f t="shared" si="511"/>
        <v>1</v>
      </c>
      <c r="K5475" t="str">
        <f t="shared" si="512"/>
        <v>Umsetzung</v>
      </c>
      <c r="L5475" t="str">
        <f t="shared" si="513"/>
        <v>01-</v>
      </c>
      <c r="M5475" t="str">
        <f t="shared" si="514"/>
        <v xml:space="preserve">01 </v>
      </c>
      <c r="N5475" t="e">
        <f t="shared" si="515"/>
        <v>#VALUE!</v>
      </c>
      <c r="O5475" t="b" cm="1">
        <f t="array" ref="O5475">COUNT(FIND({0,1,2,3,4,5,6,7,8,9},N5475))&gt;0</f>
        <v>0</v>
      </c>
    </row>
    <row r="5476" spans="1:15" hidden="1" x14ac:dyDescent="0.3">
      <c r="A5476" s="1" t="s">
        <v>9765</v>
      </c>
      <c r="B5476" t="s">
        <v>6343</v>
      </c>
      <c r="C5476" t="s">
        <v>5174</v>
      </c>
      <c r="D5476">
        <v>2</v>
      </c>
      <c r="E5476" t="s">
        <v>7</v>
      </c>
      <c r="I5476">
        <f t="shared" si="510"/>
        <v>1</v>
      </c>
      <c r="J5476">
        <f t="shared" si="511"/>
        <v>1</v>
      </c>
      <c r="K5476" t="str">
        <f t="shared" si="512"/>
        <v>Durchführung</v>
      </c>
      <c r="L5476" t="str">
        <f t="shared" si="513"/>
        <v>01-</v>
      </c>
      <c r="M5476" t="str">
        <f t="shared" si="514"/>
        <v xml:space="preserve">01 </v>
      </c>
      <c r="N5476" t="e">
        <f t="shared" si="515"/>
        <v>#VALUE!</v>
      </c>
      <c r="O5476" t="b" cm="1">
        <f t="array" ref="O5476">COUNT(FIND({0,1,2,3,4,5,6,7,8,9},N5476))&gt;0</f>
        <v>0</v>
      </c>
    </row>
    <row r="5477" spans="1:15" hidden="1" x14ac:dyDescent="0.3">
      <c r="A5477" s="1" t="s">
        <v>9766</v>
      </c>
      <c r="B5477" t="s">
        <v>6345</v>
      </c>
      <c r="C5477" t="s">
        <v>5174</v>
      </c>
      <c r="D5477">
        <v>2</v>
      </c>
      <c r="E5477" t="s">
        <v>7</v>
      </c>
      <c r="I5477">
        <f t="shared" si="510"/>
        <v>1</v>
      </c>
      <c r="J5477">
        <f t="shared" si="511"/>
        <v>1</v>
      </c>
      <c r="K5477" t="str">
        <f t="shared" si="512"/>
        <v>Durchführung</v>
      </c>
      <c r="L5477" t="str">
        <f t="shared" si="513"/>
        <v>01-</v>
      </c>
      <c r="M5477" t="str">
        <f t="shared" si="514"/>
        <v xml:space="preserve">01 </v>
      </c>
      <c r="N5477" t="e">
        <f t="shared" si="515"/>
        <v>#VALUE!</v>
      </c>
      <c r="O5477" t="b" cm="1">
        <f t="array" ref="O5477">COUNT(FIND({0,1,2,3,4,5,6,7,8,9},N5477))&gt;0</f>
        <v>0</v>
      </c>
    </row>
    <row r="5478" spans="1:15" hidden="1" x14ac:dyDescent="0.3">
      <c r="A5478" s="1" t="s">
        <v>9767</v>
      </c>
      <c r="B5478" t="s">
        <v>6345</v>
      </c>
      <c r="C5478" t="s">
        <v>5034</v>
      </c>
      <c r="D5478">
        <v>2</v>
      </c>
      <c r="E5478" t="s">
        <v>7</v>
      </c>
      <c r="I5478">
        <f t="shared" si="510"/>
        <v>1</v>
      </c>
      <c r="J5478">
        <f t="shared" si="511"/>
        <v>1</v>
      </c>
      <c r="K5478" t="str">
        <f t="shared" si="512"/>
        <v>Umsetzung</v>
      </c>
      <c r="L5478" t="str">
        <f t="shared" si="513"/>
        <v>01-</v>
      </c>
      <c r="M5478" t="str">
        <f t="shared" si="514"/>
        <v xml:space="preserve">01 </v>
      </c>
      <c r="N5478" t="e">
        <f t="shared" si="515"/>
        <v>#VALUE!</v>
      </c>
      <c r="O5478" t="b" cm="1">
        <f t="array" ref="O5478">COUNT(FIND({0,1,2,3,4,5,6,7,8,9},N5478))&gt;0</f>
        <v>0</v>
      </c>
    </row>
    <row r="5479" spans="1:15" hidden="1" x14ac:dyDescent="0.3">
      <c r="A5479" s="1" t="s">
        <v>9768</v>
      </c>
      <c r="B5479" t="s">
        <v>6349</v>
      </c>
      <c r="C5479" t="s">
        <v>5034</v>
      </c>
      <c r="D5479">
        <v>2</v>
      </c>
      <c r="E5479" t="s">
        <v>7</v>
      </c>
      <c r="I5479">
        <f t="shared" si="510"/>
        <v>1</v>
      </c>
      <c r="J5479">
        <f t="shared" si="511"/>
        <v>1</v>
      </c>
      <c r="K5479" t="str">
        <f t="shared" si="512"/>
        <v>Umsetzung</v>
      </c>
      <c r="L5479" t="str">
        <f t="shared" si="513"/>
        <v>01-</v>
      </c>
      <c r="M5479" t="str">
        <f t="shared" si="514"/>
        <v xml:space="preserve">01 </v>
      </c>
      <c r="N5479" t="e">
        <f t="shared" si="515"/>
        <v>#VALUE!</v>
      </c>
      <c r="O5479" t="b" cm="1">
        <f t="array" ref="O5479">COUNT(FIND({0,1,2,3,4,5,6,7,8,9},N5479))&gt;0</f>
        <v>0</v>
      </c>
    </row>
    <row r="5480" spans="1:15" hidden="1" x14ac:dyDescent="0.3">
      <c r="A5480" s="1" t="s">
        <v>9769</v>
      </c>
      <c r="B5480" t="s">
        <v>6351</v>
      </c>
      <c r="C5480" t="s">
        <v>5174</v>
      </c>
      <c r="D5480">
        <v>2</v>
      </c>
      <c r="E5480" t="s">
        <v>7</v>
      </c>
      <c r="I5480">
        <f t="shared" si="510"/>
        <v>1</v>
      </c>
      <c r="J5480">
        <f t="shared" si="511"/>
        <v>1</v>
      </c>
      <c r="K5480" t="str">
        <f t="shared" si="512"/>
        <v>Durchführung</v>
      </c>
      <c r="L5480" t="str">
        <f t="shared" si="513"/>
        <v>01-</v>
      </c>
      <c r="M5480" t="str">
        <f t="shared" si="514"/>
        <v xml:space="preserve">01 </v>
      </c>
      <c r="N5480" t="e">
        <f t="shared" si="515"/>
        <v>#VALUE!</v>
      </c>
      <c r="O5480" t="b" cm="1">
        <f t="array" ref="O5480">COUNT(FIND({0,1,2,3,4,5,6,7,8,9},N5480))&gt;0</f>
        <v>0</v>
      </c>
    </row>
    <row r="5481" spans="1:15" hidden="1" x14ac:dyDescent="0.3">
      <c r="A5481" s="1" t="s">
        <v>9770</v>
      </c>
      <c r="B5481" t="s">
        <v>6353</v>
      </c>
      <c r="C5481" t="s">
        <v>5034</v>
      </c>
      <c r="D5481">
        <v>2</v>
      </c>
      <c r="E5481" t="s">
        <v>7</v>
      </c>
      <c r="I5481">
        <f t="shared" si="510"/>
        <v>1</v>
      </c>
      <c r="J5481">
        <f t="shared" si="511"/>
        <v>1</v>
      </c>
      <c r="K5481" t="str">
        <f t="shared" si="512"/>
        <v>Umsetzung</v>
      </c>
      <c r="L5481" t="str">
        <f t="shared" si="513"/>
        <v>01-</v>
      </c>
      <c r="M5481" t="str">
        <f t="shared" si="514"/>
        <v xml:space="preserve">01 </v>
      </c>
      <c r="N5481" t="e">
        <f t="shared" si="515"/>
        <v>#VALUE!</v>
      </c>
      <c r="O5481" t="b" cm="1">
        <f t="array" ref="O5481">COUNT(FIND({0,1,2,3,4,5,6,7,8,9},N5481))&gt;0</f>
        <v>0</v>
      </c>
    </row>
    <row r="5482" spans="1:15" hidden="1" x14ac:dyDescent="0.3">
      <c r="A5482" s="1" t="s">
        <v>9771</v>
      </c>
      <c r="B5482" t="s">
        <v>6355</v>
      </c>
      <c r="C5482" t="s">
        <v>5034</v>
      </c>
      <c r="D5482">
        <v>2</v>
      </c>
      <c r="E5482" t="s">
        <v>7</v>
      </c>
      <c r="I5482">
        <f t="shared" si="510"/>
        <v>1</v>
      </c>
      <c r="J5482">
        <f t="shared" si="511"/>
        <v>1</v>
      </c>
      <c r="K5482" t="str">
        <f t="shared" si="512"/>
        <v>Umsetzung</v>
      </c>
      <c r="L5482" t="str">
        <f t="shared" si="513"/>
        <v>01-</v>
      </c>
      <c r="M5482" t="str">
        <f t="shared" si="514"/>
        <v xml:space="preserve">01 </v>
      </c>
      <c r="N5482" t="e">
        <f t="shared" si="515"/>
        <v>#VALUE!</v>
      </c>
      <c r="O5482" t="b" cm="1">
        <f t="array" ref="O5482">COUNT(FIND({0,1,2,3,4,5,6,7,8,9},N5482))&gt;0</f>
        <v>0</v>
      </c>
    </row>
    <row r="5483" spans="1:15" hidden="1" x14ac:dyDescent="0.3">
      <c r="A5483" s="1" t="s">
        <v>9772</v>
      </c>
      <c r="B5483" t="s">
        <v>6357</v>
      </c>
      <c r="C5483" t="s">
        <v>5174</v>
      </c>
      <c r="D5483">
        <v>2</v>
      </c>
      <c r="E5483" t="s">
        <v>7</v>
      </c>
      <c r="I5483">
        <f t="shared" si="510"/>
        <v>1</v>
      </c>
      <c r="J5483">
        <f t="shared" si="511"/>
        <v>1</v>
      </c>
      <c r="K5483" t="str">
        <f t="shared" si="512"/>
        <v>Durchführung</v>
      </c>
      <c r="L5483" t="str">
        <f t="shared" si="513"/>
        <v>01-</v>
      </c>
      <c r="M5483" t="str">
        <f t="shared" si="514"/>
        <v xml:space="preserve">01 </v>
      </c>
      <c r="N5483" t="e">
        <f t="shared" si="515"/>
        <v>#VALUE!</v>
      </c>
      <c r="O5483" t="b" cm="1">
        <f t="array" ref="O5483">COUNT(FIND({0,1,2,3,4,5,6,7,8,9},N5483))&gt;0</f>
        <v>0</v>
      </c>
    </row>
    <row r="5484" spans="1:15" hidden="1" x14ac:dyDescent="0.3">
      <c r="A5484" s="1" t="s">
        <v>9773</v>
      </c>
      <c r="B5484" t="s">
        <v>6359</v>
      </c>
      <c r="C5484" t="s">
        <v>5034</v>
      </c>
      <c r="D5484">
        <v>2</v>
      </c>
      <c r="E5484" t="s">
        <v>7</v>
      </c>
      <c r="I5484">
        <f t="shared" si="510"/>
        <v>1</v>
      </c>
      <c r="J5484">
        <f t="shared" si="511"/>
        <v>1</v>
      </c>
      <c r="K5484" t="str">
        <f t="shared" si="512"/>
        <v>Umsetzung</v>
      </c>
      <c r="L5484" t="str">
        <f t="shared" si="513"/>
        <v>01-</v>
      </c>
      <c r="M5484" t="str">
        <f t="shared" si="514"/>
        <v xml:space="preserve">01 </v>
      </c>
      <c r="N5484" t="e">
        <f t="shared" si="515"/>
        <v>#VALUE!</v>
      </c>
      <c r="O5484" t="b" cm="1">
        <f t="array" ref="O5484">COUNT(FIND({0,1,2,3,4,5,6,7,8,9},N5484))&gt;0</f>
        <v>0</v>
      </c>
    </row>
    <row r="5485" spans="1:15" hidden="1" x14ac:dyDescent="0.3">
      <c r="A5485" s="1" t="s">
        <v>9774</v>
      </c>
      <c r="B5485" t="s">
        <v>6361</v>
      </c>
      <c r="C5485" t="s">
        <v>5034</v>
      </c>
      <c r="D5485">
        <v>2</v>
      </c>
      <c r="E5485" t="s">
        <v>7</v>
      </c>
      <c r="I5485">
        <f t="shared" si="510"/>
        <v>1</v>
      </c>
      <c r="J5485">
        <f t="shared" si="511"/>
        <v>1</v>
      </c>
      <c r="K5485" t="str">
        <f t="shared" si="512"/>
        <v>Umsetzung</v>
      </c>
      <c r="L5485" t="str">
        <f t="shared" si="513"/>
        <v>01-</v>
      </c>
      <c r="M5485" t="str">
        <f t="shared" si="514"/>
        <v xml:space="preserve">01 </v>
      </c>
      <c r="N5485" t="e">
        <f t="shared" si="515"/>
        <v>#VALUE!</v>
      </c>
      <c r="O5485" t="b" cm="1">
        <f t="array" ref="O5485">COUNT(FIND({0,1,2,3,4,5,6,7,8,9},N5485))&gt;0</f>
        <v>0</v>
      </c>
    </row>
    <row r="5486" spans="1:15" hidden="1" x14ac:dyDescent="0.3">
      <c r="A5486" s="1" t="s">
        <v>9775</v>
      </c>
      <c r="B5486" t="s">
        <v>6363</v>
      </c>
      <c r="C5486" t="s">
        <v>5034</v>
      </c>
      <c r="D5486">
        <v>2</v>
      </c>
      <c r="E5486" t="s">
        <v>7</v>
      </c>
      <c r="I5486">
        <f t="shared" si="510"/>
        <v>1</v>
      </c>
      <c r="J5486">
        <f t="shared" si="511"/>
        <v>1</v>
      </c>
      <c r="K5486" t="str">
        <f t="shared" si="512"/>
        <v>Umsetzung</v>
      </c>
      <c r="L5486" t="str">
        <f t="shared" si="513"/>
        <v>01-</v>
      </c>
      <c r="M5486" t="str">
        <f t="shared" si="514"/>
        <v xml:space="preserve">01 </v>
      </c>
      <c r="N5486" t="e">
        <f t="shared" si="515"/>
        <v>#VALUE!</v>
      </c>
      <c r="O5486" t="b" cm="1">
        <f t="array" ref="O5486">COUNT(FIND({0,1,2,3,4,5,6,7,8,9},N5486))&gt;0</f>
        <v>0</v>
      </c>
    </row>
    <row r="5487" spans="1:15" hidden="1" x14ac:dyDescent="0.3">
      <c r="A5487" s="1" t="s">
        <v>9776</v>
      </c>
      <c r="B5487" t="s">
        <v>6365</v>
      </c>
      <c r="C5487" t="s">
        <v>5034</v>
      </c>
      <c r="D5487">
        <v>2</v>
      </c>
      <c r="E5487" t="s">
        <v>7</v>
      </c>
      <c r="I5487">
        <f t="shared" si="510"/>
        <v>1</v>
      </c>
      <c r="J5487">
        <f t="shared" si="511"/>
        <v>1</v>
      </c>
      <c r="K5487" t="str">
        <f t="shared" si="512"/>
        <v>Umsetzung</v>
      </c>
      <c r="L5487" t="str">
        <f t="shared" si="513"/>
        <v>01-</v>
      </c>
      <c r="M5487" t="str">
        <f t="shared" si="514"/>
        <v xml:space="preserve">01 </v>
      </c>
      <c r="N5487" t="e">
        <f t="shared" si="515"/>
        <v>#VALUE!</v>
      </c>
      <c r="O5487" t="b" cm="1">
        <f t="array" ref="O5487">COUNT(FIND({0,1,2,3,4,5,6,7,8,9},N5487))&gt;0</f>
        <v>0</v>
      </c>
    </row>
    <row r="5488" spans="1:15" hidden="1" x14ac:dyDescent="0.3">
      <c r="A5488" s="1" t="s">
        <v>9777</v>
      </c>
      <c r="B5488" t="s">
        <v>6367</v>
      </c>
      <c r="C5488" t="s">
        <v>5034</v>
      </c>
      <c r="D5488">
        <v>2</v>
      </c>
      <c r="E5488" t="s">
        <v>7</v>
      </c>
      <c r="I5488">
        <f t="shared" si="510"/>
        <v>1</v>
      </c>
      <c r="J5488">
        <f t="shared" si="511"/>
        <v>1</v>
      </c>
      <c r="K5488" t="str">
        <f t="shared" si="512"/>
        <v>Umsetzung</v>
      </c>
      <c r="L5488" t="str">
        <f t="shared" si="513"/>
        <v>01-</v>
      </c>
      <c r="M5488" t="str">
        <f t="shared" si="514"/>
        <v xml:space="preserve">01 </v>
      </c>
      <c r="N5488" t="e">
        <f t="shared" si="515"/>
        <v>#VALUE!</v>
      </c>
      <c r="O5488" t="b" cm="1">
        <f t="array" ref="O5488">COUNT(FIND({0,1,2,3,4,5,6,7,8,9},N5488))&gt;0</f>
        <v>0</v>
      </c>
    </row>
    <row r="5489" spans="1:15" hidden="1" x14ac:dyDescent="0.3">
      <c r="A5489" s="1" t="s">
        <v>9778</v>
      </c>
      <c r="B5489" t="s">
        <v>6369</v>
      </c>
      <c r="C5489" t="s">
        <v>5034</v>
      </c>
      <c r="D5489">
        <v>2</v>
      </c>
      <c r="E5489" t="s">
        <v>7</v>
      </c>
      <c r="I5489">
        <f t="shared" si="510"/>
        <v>1</v>
      </c>
      <c r="J5489">
        <f t="shared" si="511"/>
        <v>1</v>
      </c>
      <c r="K5489" t="str">
        <f t="shared" si="512"/>
        <v>Umsetzung</v>
      </c>
      <c r="L5489" t="str">
        <f t="shared" si="513"/>
        <v>01-</v>
      </c>
      <c r="M5489" t="str">
        <f t="shared" si="514"/>
        <v xml:space="preserve">01 </v>
      </c>
      <c r="N5489" t="e">
        <f t="shared" si="515"/>
        <v>#VALUE!</v>
      </c>
      <c r="O5489" t="b" cm="1">
        <f t="array" ref="O5489">COUNT(FIND({0,1,2,3,4,5,6,7,8,9},N5489))&gt;0</f>
        <v>0</v>
      </c>
    </row>
    <row r="5490" spans="1:15" hidden="1" x14ac:dyDescent="0.3">
      <c r="A5490" s="1" t="s">
        <v>9779</v>
      </c>
      <c r="B5490" t="s">
        <v>6371</v>
      </c>
      <c r="C5490" t="s">
        <v>5034</v>
      </c>
      <c r="D5490">
        <v>2</v>
      </c>
      <c r="E5490" t="s">
        <v>7</v>
      </c>
      <c r="I5490">
        <f t="shared" si="510"/>
        <v>1</v>
      </c>
      <c r="J5490">
        <f t="shared" si="511"/>
        <v>1</v>
      </c>
      <c r="K5490" t="str">
        <f t="shared" si="512"/>
        <v>Umsetzung</v>
      </c>
      <c r="L5490" t="str">
        <f t="shared" si="513"/>
        <v>01-</v>
      </c>
      <c r="M5490" t="str">
        <f t="shared" si="514"/>
        <v xml:space="preserve">01 </v>
      </c>
      <c r="N5490" t="e">
        <f t="shared" si="515"/>
        <v>#VALUE!</v>
      </c>
      <c r="O5490" t="b" cm="1">
        <f t="array" ref="O5490">COUNT(FIND({0,1,2,3,4,5,6,7,8,9},N5490))&gt;0</f>
        <v>0</v>
      </c>
    </row>
    <row r="5491" spans="1:15" hidden="1" x14ac:dyDescent="0.3">
      <c r="A5491" s="1" t="s">
        <v>9780</v>
      </c>
      <c r="B5491" t="s">
        <v>6373</v>
      </c>
      <c r="C5491" t="s">
        <v>5034</v>
      </c>
      <c r="D5491">
        <v>2</v>
      </c>
      <c r="E5491" t="s">
        <v>7</v>
      </c>
      <c r="I5491">
        <f t="shared" si="510"/>
        <v>1</v>
      </c>
      <c r="J5491">
        <f t="shared" si="511"/>
        <v>1</v>
      </c>
      <c r="K5491" t="str">
        <f t="shared" si="512"/>
        <v>Umsetzung</v>
      </c>
      <c r="L5491" t="str">
        <f t="shared" si="513"/>
        <v>01-</v>
      </c>
      <c r="M5491" t="str">
        <f t="shared" si="514"/>
        <v xml:space="preserve">01 </v>
      </c>
      <c r="N5491" t="e">
        <f t="shared" si="515"/>
        <v>#VALUE!</v>
      </c>
      <c r="O5491" t="b" cm="1">
        <f t="array" ref="O5491">COUNT(FIND({0,1,2,3,4,5,6,7,8,9},N5491))&gt;0</f>
        <v>0</v>
      </c>
    </row>
    <row r="5492" spans="1:15" hidden="1" x14ac:dyDescent="0.3">
      <c r="A5492" s="1" t="s">
        <v>9781</v>
      </c>
      <c r="B5492" t="s">
        <v>6375</v>
      </c>
      <c r="C5492" t="s">
        <v>5034</v>
      </c>
      <c r="D5492">
        <v>2</v>
      </c>
      <c r="E5492" t="s">
        <v>7</v>
      </c>
      <c r="I5492">
        <f t="shared" si="510"/>
        <v>1</v>
      </c>
      <c r="J5492">
        <f t="shared" si="511"/>
        <v>1</v>
      </c>
      <c r="K5492" t="str">
        <f t="shared" si="512"/>
        <v>Umsetzung</v>
      </c>
      <c r="L5492" t="str">
        <f t="shared" si="513"/>
        <v>01-</v>
      </c>
      <c r="M5492" t="str">
        <f t="shared" si="514"/>
        <v xml:space="preserve">01 </v>
      </c>
      <c r="N5492" t="e">
        <f t="shared" si="515"/>
        <v>#VALUE!</v>
      </c>
      <c r="O5492" t="b" cm="1">
        <f t="array" ref="O5492">COUNT(FIND({0,1,2,3,4,5,6,7,8,9},N5492))&gt;0</f>
        <v>0</v>
      </c>
    </row>
    <row r="5493" spans="1:15" hidden="1" x14ac:dyDescent="0.3">
      <c r="A5493" s="1" t="s">
        <v>9782</v>
      </c>
      <c r="B5493" t="s">
        <v>6377</v>
      </c>
      <c r="C5493" t="s">
        <v>5034</v>
      </c>
      <c r="D5493">
        <v>2</v>
      </c>
      <c r="E5493" t="s">
        <v>7</v>
      </c>
      <c r="I5493">
        <f t="shared" si="510"/>
        <v>1</v>
      </c>
      <c r="J5493">
        <f t="shared" si="511"/>
        <v>1</v>
      </c>
      <c r="K5493" t="str">
        <f t="shared" si="512"/>
        <v>Umsetzung</v>
      </c>
      <c r="L5493" t="str">
        <f t="shared" si="513"/>
        <v>01-</v>
      </c>
      <c r="M5493" t="str">
        <f t="shared" si="514"/>
        <v xml:space="preserve">01 </v>
      </c>
      <c r="N5493" t="e">
        <f t="shared" si="515"/>
        <v>#VALUE!</v>
      </c>
      <c r="O5493" t="b" cm="1">
        <f t="array" ref="O5493">COUNT(FIND({0,1,2,3,4,5,6,7,8,9},N5493))&gt;0</f>
        <v>0</v>
      </c>
    </row>
    <row r="5494" spans="1:15" hidden="1" x14ac:dyDescent="0.3">
      <c r="A5494" s="1" t="s">
        <v>9783</v>
      </c>
      <c r="B5494" t="s">
        <v>6379</v>
      </c>
      <c r="C5494" t="s">
        <v>5034</v>
      </c>
      <c r="D5494">
        <v>2</v>
      </c>
      <c r="E5494" t="s">
        <v>7</v>
      </c>
      <c r="I5494">
        <f t="shared" si="510"/>
        <v>1</v>
      </c>
      <c r="J5494">
        <f t="shared" si="511"/>
        <v>1</v>
      </c>
      <c r="K5494" t="str">
        <f t="shared" si="512"/>
        <v>Umsetzung</v>
      </c>
      <c r="L5494" t="str">
        <f t="shared" si="513"/>
        <v>01-</v>
      </c>
      <c r="M5494" t="str">
        <f t="shared" si="514"/>
        <v xml:space="preserve">01 </v>
      </c>
      <c r="N5494" t="e">
        <f t="shared" si="515"/>
        <v>#VALUE!</v>
      </c>
      <c r="O5494" t="b" cm="1">
        <f t="array" ref="O5494">COUNT(FIND({0,1,2,3,4,5,6,7,8,9},N5494))&gt;0</f>
        <v>0</v>
      </c>
    </row>
    <row r="5495" spans="1:15" hidden="1" x14ac:dyDescent="0.3">
      <c r="A5495" s="1" t="s">
        <v>9784</v>
      </c>
      <c r="B5495" t="s">
        <v>6381</v>
      </c>
      <c r="C5495" t="s">
        <v>5034</v>
      </c>
      <c r="D5495">
        <v>2</v>
      </c>
      <c r="E5495" t="s">
        <v>7</v>
      </c>
      <c r="I5495">
        <f t="shared" si="510"/>
        <v>1</v>
      </c>
      <c r="J5495">
        <f t="shared" si="511"/>
        <v>1</v>
      </c>
      <c r="K5495" t="str">
        <f t="shared" si="512"/>
        <v>Umsetzung</v>
      </c>
      <c r="L5495" t="str">
        <f t="shared" si="513"/>
        <v>01-</v>
      </c>
      <c r="M5495" t="str">
        <f t="shared" si="514"/>
        <v xml:space="preserve">01 </v>
      </c>
      <c r="N5495" t="e">
        <f t="shared" si="515"/>
        <v>#VALUE!</v>
      </c>
      <c r="O5495" t="b" cm="1">
        <f t="array" ref="O5495">COUNT(FIND({0,1,2,3,4,5,6,7,8,9},N5495))&gt;0</f>
        <v>0</v>
      </c>
    </row>
    <row r="5496" spans="1:15" hidden="1" x14ac:dyDescent="0.3">
      <c r="A5496" s="1" t="s">
        <v>9785</v>
      </c>
      <c r="B5496" t="s">
        <v>6383</v>
      </c>
      <c r="C5496" t="s">
        <v>5034</v>
      </c>
      <c r="D5496">
        <v>2</v>
      </c>
      <c r="E5496" t="s">
        <v>7</v>
      </c>
      <c r="I5496">
        <f t="shared" si="510"/>
        <v>1</v>
      </c>
      <c r="J5496">
        <f t="shared" si="511"/>
        <v>1</v>
      </c>
      <c r="K5496" t="str">
        <f t="shared" si="512"/>
        <v>Umsetzung</v>
      </c>
      <c r="L5496" t="str">
        <f t="shared" si="513"/>
        <v>01-</v>
      </c>
      <c r="M5496" t="str">
        <f t="shared" si="514"/>
        <v xml:space="preserve">01 </v>
      </c>
      <c r="N5496" t="e">
        <f t="shared" si="515"/>
        <v>#VALUE!</v>
      </c>
      <c r="O5496" t="b" cm="1">
        <f t="array" ref="O5496">COUNT(FIND({0,1,2,3,4,5,6,7,8,9},N5496))&gt;0</f>
        <v>0</v>
      </c>
    </row>
    <row r="5497" spans="1:15" hidden="1" x14ac:dyDescent="0.3">
      <c r="A5497" s="1" t="s">
        <v>9786</v>
      </c>
      <c r="B5497" t="s">
        <v>6385</v>
      </c>
      <c r="C5497" t="s">
        <v>5034</v>
      </c>
      <c r="D5497">
        <v>2</v>
      </c>
      <c r="E5497" t="s">
        <v>7</v>
      </c>
      <c r="I5497">
        <f t="shared" si="510"/>
        <v>1</v>
      </c>
      <c r="J5497">
        <f t="shared" si="511"/>
        <v>1</v>
      </c>
      <c r="K5497" t="str">
        <f t="shared" si="512"/>
        <v>Umsetzung</v>
      </c>
      <c r="L5497" t="str">
        <f t="shared" si="513"/>
        <v>01-</v>
      </c>
      <c r="M5497" t="str">
        <f t="shared" si="514"/>
        <v xml:space="preserve">01 </v>
      </c>
      <c r="N5497" t="e">
        <f t="shared" si="515"/>
        <v>#VALUE!</v>
      </c>
      <c r="O5497" t="b" cm="1">
        <f t="array" ref="O5497">COUNT(FIND({0,1,2,3,4,5,6,7,8,9},N5497))&gt;0</f>
        <v>0</v>
      </c>
    </row>
    <row r="5498" spans="1:15" hidden="1" x14ac:dyDescent="0.3">
      <c r="A5498" s="1" t="s">
        <v>9787</v>
      </c>
      <c r="B5498" t="s">
        <v>6387</v>
      </c>
      <c r="C5498" t="s">
        <v>5034</v>
      </c>
      <c r="D5498">
        <v>2</v>
      </c>
      <c r="E5498" t="s">
        <v>7</v>
      </c>
      <c r="I5498">
        <f t="shared" si="510"/>
        <v>1</v>
      </c>
      <c r="J5498">
        <f t="shared" si="511"/>
        <v>1</v>
      </c>
      <c r="K5498" t="str">
        <f t="shared" si="512"/>
        <v>Umsetzung</v>
      </c>
      <c r="L5498" t="str">
        <f t="shared" si="513"/>
        <v>01-</v>
      </c>
      <c r="M5498" t="str">
        <f t="shared" si="514"/>
        <v xml:space="preserve">01 </v>
      </c>
      <c r="N5498" t="e">
        <f t="shared" si="515"/>
        <v>#VALUE!</v>
      </c>
      <c r="O5498" t="b" cm="1">
        <f t="array" ref="O5498">COUNT(FIND({0,1,2,3,4,5,6,7,8,9},N5498))&gt;0</f>
        <v>0</v>
      </c>
    </row>
    <row r="5499" spans="1:15" hidden="1" x14ac:dyDescent="0.3">
      <c r="A5499" s="1" t="s">
        <v>9788</v>
      </c>
      <c r="B5499" t="s">
        <v>6389</v>
      </c>
      <c r="C5499" t="s">
        <v>5034</v>
      </c>
      <c r="D5499">
        <v>2</v>
      </c>
      <c r="E5499" t="s">
        <v>7</v>
      </c>
      <c r="I5499">
        <f t="shared" si="510"/>
        <v>1</v>
      </c>
      <c r="J5499">
        <f t="shared" si="511"/>
        <v>1</v>
      </c>
      <c r="K5499" t="str">
        <f t="shared" si="512"/>
        <v>Umsetzung</v>
      </c>
      <c r="L5499" t="str">
        <f t="shared" si="513"/>
        <v>01-</v>
      </c>
      <c r="M5499" t="str">
        <f t="shared" si="514"/>
        <v xml:space="preserve">01 </v>
      </c>
      <c r="N5499" t="e">
        <f t="shared" si="515"/>
        <v>#VALUE!</v>
      </c>
      <c r="O5499" t="b" cm="1">
        <f t="array" ref="O5499">COUNT(FIND({0,1,2,3,4,5,6,7,8,9},N5499))&gt;0</f>
        <v>0</v>
      </c>
    </row>
    <row r="5500" spans="1:15" hidden="1" x14ac:dyDescent="0.3">
      <c r="A5500" s="1" t="s">
        <v>9789</v>
      </c>
      <c r="B5500" t="s">
        <v>6391</v>
      </c>
      <c r="C5500" t="s">
        <v>5034</v>
      </c>
      <c r="D5500">
        <v>2</v>
      </c>
      <c r="E5500" t="s">
        <v>7</v>
      </c>
      <c r="I5500">
        <f t="shared" si="510"/>
        <v>1</v>
      </c>
      <c r="J5500">
        <f t="shared" si="511"/>
        <v>1</v>
      </c>
      <c r="K5500" t="str">
        <f t="shared" si="512"/>
        <v>Umsetzung</v>
      </c>
      <c r="L5500" t="str">
        <f t="shared" si="513"/>
        <v>01-</v>
      </c>
      <c r="M5500" t="str">
        <f t="shared" si="514"/>
        <v xml:space="preserve">01 </v>
      </c>
      <c r="N5500" t="e">
        <f t="shared" si="515"/>
        <v>#VALUE!</v>
      </c>
      <c r="O5500" t="b" cm="1">
        <f t="array" ref="O5500">COUNT(FIND({0,1,2,3,4,5,6,7,8,9},N5500))&gt;0</f>
        <v>0</v>
      </c>
    </row>
    <row r="5501" spans="1:15" hidden="1" x14ac:dyDescent="0.3">
      <c r="A5501" s="1" t="s">
        <v>9790</v>
      </c>
      <c r="B5501" t="s">
        <v>6393</v>
      </c>
      <c r="C5501" t="s">
        <v>5034</v>
      </c>
      <c r="D5501">
        <v>2</v>
      </c>
      <c r="E5501" t="s">
        <v>7</v>
      </c>
      <c r="I5501">
        <f t="shared" si="510"/>
        <v>1</v>
      </c>
      <c r="J5501">
        <f t="shared" si="511"/>
        <v>1</v>
      </c>
      <c r="K5501" t="str">
        <f t="shared" si="512"/>
        <v>Umsetzung</v>
      </c>
      <c r="L5501" t="str">
        <f t="shared" si="513"/>
        <v>01-</v>
      </c>
      <c r="M5501" t="str">
        <f t="shared" si="514"/>
        <v xml:space="preserve">01 </v>
      </c>
      <c r="N5501" t="e">
        <f t="shared" si="515"/>
        <v>#VALUE!</v>
      </c>
      <c r="O5501" t="b" cm="1">
        <f t="array" ref="O5501">COUNT(FIND({0,1,2,3,4,5,6,7,8,9},N5501))&gt;0</f>
        <v>0</v>
      </c>
    </row>
    <row r="5502" spans="1:15" hidden="1" x14ac:dyDescent="0.3">
      <c r="A5502" s="1" t="s">
        <v>9791</v>
      </c>
      <c r="B5502" t="s">
        <v>6395</v>
      </c>
      <c r="C5502" t="s">
        <v>5034</v>
      </c>
      <c r="D5502">
        <v>2</v>
      </c>
      <c r="E5502" t="s">
        <v>7</v>
      </c>
      <c r="I5502">
        <f t="shared" si="510"/>
        <v>1</v>
      </c>
      <c r="J5502">
        <f t="shared" si="511"/>
        <v>1</v>
      </c>
      <c r="K5502" t="str">
        <f t="shared" si="512"/>
        <v>Umsetzung</v>
      </c>
      <c r="L5502" t="str">
        <f t="shared" si="513"/>
        <v>01-</v>
      </c>
      <c r="M5502" t="str">
        <f t="shared" si="514"/>
        <v xml:space="preserve">01 </v>
      </c>
      <c r="N5502" t="e">
        <f t="shared" si="515"/>
        <v>#VALUE!</v>
      </c>
      <c r="O5502" t="b" cm="1">
        <f t="array" ref="O5502">COUNT(FIND({0,1,2,3,4,5,6,7,8,9},N5502))&gt;0</f>
        <v>0</v>
      </c>
    </row>
    <row r="5503" spans="1:15" hidden="1" x14ac:dyDescent="0.3">
      <c r="A5503" s="1" t="s">
        <v>9792</v>
      </c>
      <c r="B5503" t="s">
        <v>6397</v>
      </c>
      <c r="C5503" t="s">
        <v>5034</v>
      </c>
      <c r="D5503">
        <v>2</v>
      </c>
      <c r="E5503" t="s">
        <v>7</v>
      </c>
      <c r="I5503">
        <f t="shared" si="510"/>
        <v>1</v>
      </c>
      <c r="J5503">
        <f t="shared" si="511"/>
        <v>1</v>
      </c>
      <c r="K5503" t="str">
        <f t="shared" si="512"/>
        <v>Umsetzung</v>
      </c>
      <c r="L5503" t="str">
        <f t="shared" si="513"/>
        <v>01-</v>
      </c>
      <c r="M5503" t="str">
        <f t="shared" si="514"/>
        <v xml:space="preserve">01 </v>
      </c>
      <c r="N5503" t="e">
        <f t="shared" si="515"/>
        <v>#VALUE!</v>
      </c>
      <c r="O5503" t="b" cm="1">
        <f t="array" ref="O5503">COUNT(FIND({0,1,2,3,4,5,6,7,8,9},N5503))&gt;0</f>
        <v>0</v>
      </c>
    </row>
    <row r="5504" spans="1:15" hidden="1" x14ac:dyDescent="0.3">
      <c r="A5504" s="1" t="s">
        <v>9793</v>
      </c>
      <c r="B5504" t="s">
        <v>6399</v>
      </c>
      <c r="C5504" t="s">
        <v>5034</v>
      </c>
      <c r="D5504">
        <v>2</v>
      </c>
      <c r="E5504" t="s">
        <v>7</v>
      </c>
      <c r="I5504">
        <f t="shared" si="510"/>
        <v>1</v>
      </c>
      <c r="J5504">
        <f t="shared" si="511"/>
        <v>1</v>
      </c>
      <c r="K5504" t="str">
        <f t="shared" si="512"/>
        <v>Umsetzung</v>
      </c>
      <c r="L5504" t="str">
        <f t="shared" si="513"/>
        <v>01-</v>
      </c>
      <c r="M5504" t="str">
        <f t="shared" si="514"/>
        <v xml:space="preserve">01 </v>
      </c>
      <c r="N5504" t="e">
        <f t="shared" si="515"/>
        <v>#VALUE!</v>
      </c>
      <c r="O5504" t="b" cm="1">
        <f t="array" ref="O5504">COUNT(FIND({0,1,2,3,4,5,6,7,8,9},N5504))&gt;0</f>
        <v>0</v>
      </c>
    </row>
    <row r="5505" spans="1:15" hidden="1" x14ac:dyDescent="0.3">
      <c r="A5505" s="1" t="s">
        <v>9794</v>
      </c>
      <c r="B5505" t="s">
        <v>6401</v>
      </c>
      <c r="C5505" t="s">
        <v>5034</v>
      </c>
      <c r="D5505">
        <v>2</v>
      </c>
      <c r="E5505" t="s">
        <v>7</v>
      </c>
      <c r="I5505">
        <f t="shared" si="510"/>
        <v>1</v>
      </c>
      <c r="J5505">
        <f t="shared" si="511"/>
        <v>1</v>
      </c>
      <c r="K5505" t="str">
        <f t="shared" si="512"/>
        <v>Umsetzung</v>
      </c>
      <c r="L5505" t="str">
        <f t="shared" si="513"/>
        <v>01-</v>
      </c>
      <c r="M5505" t="str">
        <f t="shared" si="514"/>
        <v xml:space="preserve">01 </v>
      </c>
      <c r="N5505" t="e">
        <f t="shared" si="515"/>
        <v>#VALUE!</v>
      </c>
      <c r="O5505" t="b" cm="1">
        <f t="array" ref="O5505">COUNT(FIND({0,1,2,3,4,5,6,7,8,9},N5505))&gt;0</f>
        <v>0</v>
      </c>
    </row>
    <row r="5506" spans="1:15" hidden="1" x14ac:dyDescent="0.3">
      <c r="A5506" s="1" t="s">
        <v>9795</v>
      </c>
      <c r="B5506" t="s">
        <v>6403</v>
      </c>
      <c r="C5506" t="s">
        <v>5034</v>
      </c>
      <c r="D5506">
        <v>2</v>
      </c>
      <c r="E5506" t="s">
        <v>7</v>
      </c>
      <c r="I5506">
        <f t="shared" si="510"/>
        <v>1</v>
      </c>
      <c r="J5506">
        <f t="shared" si="511"/>
        <v>1</v>
      </c>
      <c r="K5506" t="str">
        <f t="shared" si="512"/>
        <v>Umsetzung</v>
      </c>
      <c r="L5506" t="str">
        <f t="shared" si="513"/>
        <v>01-</v>
      </c>
      <c r="M5506" t="str">
        <f t="shared" si="514"/>
        <v xml:space="preserve">01 </v>
      </c>
      <c r="N5506" t="e">
        <f t="shared" si="515"/>
        <v>#VALUE!</v>
      </c>
      <c r="O5506" t="b" cm="1">
        <f t="array" ref="O5506">COUNT(FIND({0,1,2,3,4,5,6,7,8,9},N5506))&gt;0</f>
        <v>0</v>
      </c>
    </row>
    <row r="5507" spans="1:15" hidden="1" x14ac:dyDescent="0.3">
      <c r="A5507" s="1" t="s">
        <v>9796</v>
      </c>
      <c r="B5507" t="s">
        <v>6405</v>
      </c>
      <c r="C5507" t="s">
        <v>9692</v>
      </c>
      <c r="D5507">
        <v>2</v>
      </c>
      <c r="E5507" t="s">
        <v>7</v>
      </c>
      <c r="I5507">
        <f t="shared" ref="I5507:I5570" si="516">LEN(C5507)-LEN(SUBSTITUTE(C5507,"-",))</f>
        <v>1</v>
      </c>
      <c r="J5507">
        <f t="shared" ref="J5507:J5570" si="517">IF(I5507&gt;1,2,I5507)</f>
        <v>1</v>
      </c>
      <c r="K5507" t="str">
        <f t="shared" ref="K5507:K5570" si="518">RIGHT($C5507,LEN($C5507)-SEARCH("#",SUBSTITUTE($C5507,"-","#",J5507)))</f>
        <v>Diverses</v>
      </c>
      <c r="L5507" t="str">
        <f t="shared" ref="L5507:L5570" si="519">LEFT($C5507,SEARCH("#",SUBSTITUTE($C5507,"-","#",$J5507)))</f>
        <v>01-</v>
      </c>
      <c r="M5507" t="str">
        <f t="shared" ref="M5507:M5570" si="520">SUBSTITUTE(L5507,"-"," ")</f>
        <v xml:space="preserve">01 </v>
      </c>
      <c r="N5507" t="e">
        <f t="shared" ref="N5507:N5570" si="521">LEFT(K5507,SEARCH(" ",K5507,1)-1)</f>
        <v>#VALUE!</v>
      </c>
      <c r="O5507" t="b" cm="1">
        <f t="array" ref="O5507">COUNT(FIND({0,1,2,3,4,5,6,7,8,9},N5507))&gt;0</f>
        <v>0</v>
      </c>
    </row>
    <row r="5508" spans="1:15" hidden="1" x14ac:dyDescent="0.3">
      <c r="A5508" s="1" t="s">
        <v>9797</v>
      </c>
      <c r="B5508" t="s">
        <v>6405</v>
      </c>
      <c r="C5508" t="s">
        <v>5174</v>
      </c>
      <c r="D5508">
        <v>2</v>
      </c>
      <c r="E5508" t="s">
        <v>7</v>
      </c>
      <c r="I5508">
        <f t="shared" si="516"/>
        <v>1</v>
      </c>
      <c r="J5508">
        <f t="shared" si="517"/>
        <v>1</v>
      </c>
      <c r="K5508" t="str">
        <f t="shared" si="518"/>
        <v>Durchführung</v>
      </c>
      <c r="L5508" t="str">
        <f t="shared" si="519"/>
        <v>01-</v>
      </c>
      <c r="M5508" t="str">
        <f t="shared" si="520"/>
        <v xml:space="preserve">01 </v>
      </c>
      <c r="N5508" t="e">
        <f t="shared" si="521"/>
        <v>#VALUE!</v>
      </c>
      <c r="O5508" t="b" cm="1">
        <f t="array" ref="O5508">COUNT(FIND({0,1,2,3,4,5,6,7,8,9},N5508))&gt;0</f>
        <v>0</v>
      </c>
    </row>
    <row r="5509" spans="1:15" hidden="1" x14ac:dyDescent="0.3">
      <c r="A5509" s="1" t="s">
        <v>9798</v>
      </c>
      <c r="B5509" t="s">
        <v>6405</v>
      </c>
      <c r="C5509" t="s">
        <v>5034</v>
      </c>
      <c r="D5509">
        <v>2</v>
      </c>
      <c r="E5509" t="s">
        <v>7</v>
      </c>
      <c r="I5509">
        <f t="shared" si="516"/>
        <v>1</v>
      </c>
      <c r="J5509">
        <f t="shared" si="517"/>
        <v>1</v>
      </c>
      <c r="K5509" t="str">
        <f t="shared" si="518"/>
        <v>Umsetzung</v>
      </c>
      <c r="L5509" t="str">
        <f t="shared" si="519"/>
        <v>01-</v>
      </c>
      <c r="M5509" t="str">
        <f t="shared" si="520"/>
        <v xml:space="preserve">01 </v>
      </c>
      <c r="N5509" t="e">
        <f t="shared" si="521"/>
        <v>#VALUE!</v>
      </c>
      <c r="O5509" t="b" cm="1">
        <f t="array" ref="O5509">COUNT(FIND({0,1,2,3,4,5,6,7,8,9},N5509))&gt;0</f>
        <v>0</v>
      </c>
    </row>
    <row r="5510" spans="1:15" hidden="1" x14ac:dyDescent="0.3">
      <c r="A5510" s="1" t="s">
        <v>9799</v>
      </c>
      <c r="B5510" t="s">
        <v>6411</v>
      </c>
      <c r="C5510" t="s">
        <v>5034</v>
      </c>
      <c r="D5510">
        <v>2</v>
      </c>
      <c r="E5510" t="s">
        <v>7</v>
      </c>
      <c r="I5510">
        <f t="shared" si="516"/>
        <v>1</v>
      </c>
      <c r="J5510">
        <f t="shared" si="517"/>
        <v>1</v>
      </c>
      <c r="K5510" t="str">
        <f t="shared" si="518"/>
        <v>Umsetzung</v>
      </c>
      <c r="L5510" t="str">
        <f t="shared" si="519"/>
        <v>01-</v>
      </c>
      <c r="M5510" t="str">
        <f t="shared" si="520"/>
        <v xml:space="preserve">01 </v>
      </c>
      <c r="N5510" t="e">
        <f t="shared" si="521"/>
        <v>#VALUE!</v>
      </c>
      <c r="O5510" t="b" cm="1">
        <f t="array" ref="O5510">COUNT(FIND({0,1,2,3,4,5,6,7,8,9},N5510))&gt;0</f>
        <v>0</v>
      </c>
    </row>
    <row r="5511" spans="1:15" hidden="1" x14ac:dyDescent="0.3">
      <c r="A5511" s="1" t="s">
        <v>9800</v>
      </c>
      <c r="B5511" t="s">
        <v>6413</v>
      </c>
      <c r="C5511" t="s">
        <v>5034</v>
      </c>
      <c r="D5511">
        <v>2</v>
      </c>
      <c r="E5511" t="s">
        <v>7</v>
      </c>
      <c r="I5511">
        <f t="shared" si="516"/>
        <v>1</v>
      </c>
      <c r="J5511">
        <f t="shared" si="517"/>
        <v>1</v>
      </c>
      <c r="K5511" t="str">
        <f t="shared" si="518"/>
        <v>Umsetzung</v>
      </c>
      <c r="L5511" t="str">
        <f t="shared" si="519"/>
        <v>01-</v>
      </c>
      <c r="M5511" t="str">
        <f t="shared" si="520"/>
        <v xml:space="preserve">01 </v>
      </c>
      <c r="N5511" t="e">
        <f t="shared" si="521"/>
        <v>#VALUE!</v>
      </c>
      <c r="O5511" t="b" cm="1">
        <f t="array" ref="O5511">COUNT(FIND({0,1,2,3,4,5,6,7,8,9},N5511))&gt;0</f>
        <v>0</v>
      </c>
    </row>
    <row r="5512" spans="1:15" hidden="1" x14ac:dyDescent="0.3">
      <c r="A5512" s="1" t="s">
        <v>9801</v>
      </c>
      <c r="B5512" t="s">
        <v>6415</v>
      </c>
      <c r="C5512" t="s">
        <v>5034</v>
      </c>
      <c r="D5512">
        <v>2</v>
      </c>
      <c r="E5512" t="s">
        <v>7</v>
      </c>
      <c r="I5512">
        <f t="shared" si="516"/>
        <v>1</v>
      </c>
      <c r="J5512">
        <f t="shared" si="517"/>
        <v>1</v>
      </c>
      <c r="K5512" t="str">
        <f t="shared" si="518"/>
        <v>Umsetzung</v>
      </c>
      <c r="L5512" t="str">
        <f t="shared" si="519"/>
        <v>01-</v>
      </c>
      <c r="M5512" t="str">
        <f t="shared" si="520"/>
        <v xml:space="preserve">01 </v>
      </c>
      <c r="N5512" t="e">
        <f t="shared" si="521"/>
        <v>#VALUE!</v>
      </c>
      <c r="O5512" t="b" cm="1">
        <f t="array" ref="O5512">COUNT(FIND({0,1,2,3,4,5,6,7,8,9},N5512))&gt;0</f>
        <v>0</v>
      </c>
    </row>
    <row r="5513" spans="1:15" hidden="1" x14ac:dyDescent="0.3">
      <c r="A5513" s="1" t="s">
        <v>9802</v>
      </c>
      <c r="B5513" t="s">
        <v>6417</v>
      </c>
      <c r="C5513" t="s">
        <v>5034</v>
      </c>
      <c r="D5513">
        <v>2</v>
      </c>
      <c r="E5513" t="s">
        <v>7</v>
      </c>
      <c r="I5513">
        <f t="shared" si="516"/>
        <v>1</v>
      </c>
      <c r="J5513">
        <f t="shared" si="517"/>
        <v>1</v>
      </c>
      <c r="K5513" t="str">
        <f t="shared" si="518"/>
        <v>Umsetzung</v>
      </c>
      <c r="L5513" t="str">
        <f t="shared" si="519"/>
        <v>01-</v>
      </c>
      <c r="M5513" t="str">
        <f t="shared" si="520"/>
        <v xml:space="preserve">01 </v>
      </c>
      <c r="N5513" t="e">
        <f t="shared" si="521"/>
        <v>#VALUE!</v>
      </c>
      <c r="O5513" t="b" cm="1">
        <f t="array" ref="O5513">COUNT(FIND({0,1,2,3,4,5,6,7,8,9},N5513))&gt;0</f>
        <v>0</v>
      </c>
    </row>
    <row r="5514" spans="1:15" hidden="1" x14ac:dyDescent="0.3">
      <c r="A5514" s="1" t="s">
        <v>9803</v>
      </c>
      <c r="B5514" t="s">
        <v>6419</v>
      </c>
      <c r="C5514" t="s">
        <v>5034</v>
      </c>
      <c r="D5514">
        <v>2</v>
      </c>
      <c r="E5514" t="s">
        <v>7</v>
      </c>
      <c r="I5514">
        <f t="shared" si="516"/>
        <v>1</v>
      </c>
      <c r="J5514">
        <f t="shared" si="517"/>
        <v>1</v>
      </c>
      <c r="K5514" t="str">
        <f t="shared" si="518"/>
        <v>Umsetzung</v>
      </c>
      <c r="L5514" t="str">
        <f t="shared" si="519"/>
        <v>01-</v>
      </c>
      <c r="M5514" t="str">
        <f t="shared" si="520"/>
        <v xml:space="preserve">01 </v>
      </c>
      <c r="N5514" t="e">
        <f t="shared" si="521"/>
        <v>#VALUE!</v>
      </c>
      <c r="O5514" t="b" cm="1">
        <f t="array" ref="O5514">COUNT(FIND({0,1,2,3,4,5,6,7,8,9},N5514))&gt;0</f>
        <v>0</v>
      </c>
    </row>
    <row r="5515" spans="1:15" hidden="1" x14ac:dyDescent="0.3">
      <c r="A5515" s="1" t="s">
        <v>9804</v>
      </c>
      <c r="B5515" t="s">
        <v>6421</v>
      </c>
      <c r="C5515" t="s">
        <v>5174</v>
      </c>
      <c r="D5515">
        <v>2</v>
      </c>
      <c r="E5515" t="s">
        <v>7</v>
      </c>
      <c r="I5515">
        <f t="shared" si="516"/>
        <v>1</v>
      </c>
      <c r="J5515">
        <f t="shared" si="517"/>
        <v>1</v>
      </c>
      <c r="K5515" t="str">
        <f t="shared" si="518"/>
        <v>Durchführung</v>
      </c>
      <c r="L5515" t="str">
        <f t="shared" si="519"/>
        <v>01-</v>
      </c>
      <c r="M5515" t="str">
        <f t="shared" si="520"/>
        <v xml:space="preserve">01 </v>
      </c>
      <c r="N5515" t="e">
        <f t="shared" si="521"/>
        <v>#VALUE!</v>
      </c>
      <c r="O5515" t="b" cm="1">
        <f t="array" ref="O5515">COUNT(FIND({0,1,2,3,4,5,6,7,8,9},N5515))&gt;0</f>
        <v>0</v>
      </c>
    </row>
    <row r="5516" spans="1:15" hidden="1" x14ac:dyDescent="0.3">
      <c r="A5516" s="1" t="s">
        <v>9805</v>
      </c>
      <c r="B5516" t="s">
        <v>6421</v>
      </c>
      <c r="C5516" t="s">
        <v>5034</v>
      </c>
      <c r="D5516">
        <v>2</v>
      </c>
      <c r="E5516" t="s">
        <v>7</v>
      </c>
      <c r="I5516">
        <f t="shared" si="516"/>
        <v>1</v>
      </c>
      <c r="J5516">
        <f t="shared" si="517"/>
        <v>1</v>
      </c>
      <c r="K5516" t="str">
        <f t="shared" si="518"/>
        <v>Umsetzung</v>
      </c>
      <c r="L5516" t="str">
        <f t="shared" si="519"/>
        <v>01-</v>
      </c>
      <c r="M5516" t="str">
        <f t="shared" si="520"/>
        <v xml:space="preserve">01 </v>
      </c>
      <c r="N5516" t="e">
        <f t="shared" si="521"/>
        <v>#VALUE!</v>
      </c>
      <c r="O5516" t="b" cm="1">
        <f t="array" ref="O5516">COUNT(FIND({0,1,2,3,4,5,6,7,8,9},N5516))&gt;0</f>
        <v>0</v>
      </c>
    </row>
    <row r="5517" spans="1:15" hidden="1" x14ac:dyDescent="0.3">
      <c r="A5517" s="1" t="s">
        <v>9806</v>
      </c>
      <c r="B5517" t="s">
        <v>6421</v>
      </c>
      <c r="C5517" t="s">
        <v>9706</v>
      </c>
      <c r="D5517">
        <v>2</v>
      </c>
      <c r="E5517" t="s">
        <v>7</v>
      </c>
      <c r="I5517">
        <f t="shared" si="516"/>
        <v>1</v>
      </c>
      <c r="J5517">
        <f t="shared" si="517"/>
        <v>1</v>
      </c>
      <c r="K5517" t="str">
        <f t="shared" si="518"/>
        <v>Korrektur IOT Fehler</v>
      </c>
      <c r="L5517" t="str">
        <f t="shared" si="519"/>
        <v>70-</v>
      </c>
      <c r="M5517" t="str">
        <f t="shared" si="520"/>
        <v xml:space="preserve">70 </v>
      </c>
      <c r="N5517" t="str">
        <f t="shared" si="521"/>
        <v>Korrektur</v>
      </c>
      <c r="O5517" t="b" cm="1">
        <f t="array" ref="O5517">COUNT(FIND({0,1,2,3,4,5,6,7,8,9},N5517))&gt;0</f>
        <v>0</v>
      </c>
    </row>
    <row r="5518" spans="1:15" hidden="1" x14ac:dyDescent="0.3">
      <c r="A5518" s="1" t="s">
        <v>9807</v>
      </c>
      <c r="B5518" t="s">
        <v>6427</v>
      </c>
      <c r="C5518" t="s">
        <v>5034</v>
      </c>
      <c r="D5518">
        <v>2</v>
      </c>
      <c r="E5518" t="s">
        <v>7</v>
      </c>
      <c r="I5518">
        <f t="shared" si="516"/>
        <v>1</v>
      </c>
      <c r="J5518">
        <f t="shared" si="517"/>
        <v>1</v>
      </c>
      <c r="K5518" t="str">
        <f t="shared" si="518"/>
        <v>Umsetzung</v>
      </c>
      <c r="L5518" t="str">
        <f t="shared" si="519"/>
        <v>01-</v>
      </c>
      <c r="M5518" t="str">
        <f t="shared" si="520"/>
        <v xml:space="preserve">01 </v>
      </c>
      <c r="N5518" t="e">
        <f t="shared" si="521"/>
        <v>#VALUE!</v>
      </c>
      <c r="O5518" t="b" cm="1">
        <f t="array" ref="O5518">COUNT(FIND({0,1,2,3,4,5,6,7,8,9},N5518))&gt;0</f>
        <v>0</v>
      </c>
    </row>
    <row r="5519" spans="1:15" hidden="1" x14ac:dyDescent="0.3">
      <c r="A5519" s="1" t="s">
        <v>9808</v>
      </c>
      <c r="B5519" t="s">
        <v>6429</v>
      </c>
      <c r="C5519" t="s">
        <v>9809</v>
      </c>
      <c r="D5519">
        <v>2</v>
      </c>
      <c r="E5519" t="s">
        <v>7</v>
      </c>
      <c r="I5519">
        <f t="shared" si="516"/>
        <v>2</v>
      </c>
      <c r="J5519">
        <f t="shared" si="517"/>
        <v>2</v>
      </c>
      <c r="K5519" t="str">
        <f t="shared" si="518"/>
        <v>KPIs</v>
      </c>
      <c r="L5519" t="str">
        <f t="shared" si="519"/>
        <v>01-Lieferugns-</v>
      </c>
      <c r="M5519" t="str">
        <f t="shared" si="520"/>
        <v xml:space="preserve">01 Lieferugns </v>
      </c>
      <c r="N5519" t="e">
        <f t="shared" si="521"/>
        <v>#VALUE!</v>
      </c>
      <c r="O5519" t="b" cm="1">
        <f t="array" ref="O5519">COUNT(FIND({0,1,2,3,4,5,6,7,8,9},N5519))&gt;0</f>
        <v>0</v>
      </c>
    </row>
    <row r="5520" spans="1:15" hidden="1" x14ac:dyDescent="0.3">
      <c r="A5520" s="1" t="s">
        <v>9810</v>
      </c>
      <c r="B5520" t="s">
        <v>6431</v>
      </c>
      <c r="C5520" t="s">
        <v>5034</v>
      </c>
      <c r="D5520">
        <v>2</v>
      </c>
      <c r="E5520" t="s">
        <v>7</v>
      </c>
      <c r="I5520">
        <f t="shared" si="516"/>
        <v>1</v>
      </c>
      <c r="J5520">
        <f t="shared" si="517"/>
        <v>1</v>
      </c>
      <c r="K5520" t="str">
        <f t="shared" si="518"/>
        <v>Umsetzung</v>
      </c>
      <c r="L5520" t="str">
        <f t="shared" si="519"/>
        <v>01-</v>
      </c>
      <c r="M5520" t="str">
        <f t="shared" si="520"/>
        <v xml:space="preserve">01 </v>
      </c>
      <c r="N5520" t="e">
        <f t="shared" si="521"/>
        <v>#VALUE!</v>
      </c>
      <c r="O5520" t="b" cm="1">
        <f t="array" ref="O5520">COUNT(FIND({0,1,2,3,4,5,6,7,8,9},N5520))&gt;0</f>
        <v>0</v>
      </c>
    </row>
    <row r="5521" spans="1:15" hidden="1" x14ac:dyDescent="0.3">
      <c r="A5521" s="1" t="s">
        <v>9811</v>
      </c>
      <c r="B5521" t="s">
        <v>6433</v>
      </c>
      <c r="C5521" t="s">
        <v>5034</v>
      </c>
      <c r="D5521">
        <v>2</v>
      </c>
      <c r="E5521" t="s">
        <v>7</v>
      </c>
      <c r="I5521">
        <f t="shared" si="516"/>
        <v>1</v>
      </c>
      <c r="J5521">
        <f t="shared" si="517"/>
        <v>1</v>
      </c>
      <c r="K5521" t="str">
        <f t="shared" si="518"/>
        <v>Umsetzung</v>
      </c>
      <c r="L5521" t="str">
        <f t="shared" si="519"/>
        <v>01-</v>
      </c>
      <c r="M5521" t="str">
        <f t="shared" si="520"/>
        <v xml:space="preserve">01 </v>
      </c>
      <c r="N5521" t="e">
        <f t="shared" si="521"/>
        <v>#VALUE!</v>
      </c>
      <c r="O5521" t="b" cm="1">
        <f t="array" ref="O5521">COUNT(FIND({0,1,2,3,4,5,6,7,8,9},N5521))&gt;0</f>
        <v>0</v>
      </c>
    </row>
    <row r="5522" spans="1:15" hidden="1" x14ac:dyDescent="0.3">
      <c r="A5522" s="1" t="s">
        <v>9812</v>
      </c>
      <c r="B5522" s="2" t="s">
        <v>6435</v>
      </c>
      <c r="C5522" t="s">
        <v>5034</v>
      </c>
      <c r="D5522">
        <v>2</v>
      </c>
      <c r="E5522" t="s">
        <v>7</v>
      </c>
      <c r="I5522">
        <f t="shared" si="516"/>
        <v>1</v>
      </c>
      <c r="J5522">
        <f t="shared" si="517"/>
        <v>1</v>
      </c>
      <c r="K5522" t="str">
        <f t="shared" si="518"/>
        <v>Umsetzung</v>
      </c>
      <c r="L5522" t="str">
        <f t="shared" si="519"/>
        <v>01-</v>
      </c>
      <c r="M5522" t="str">
        <f t="shared" si="520"/>
        <v xml:space="preserve">01 </v>
      </c>
      <c r="N5522" t="e">
        <f t="shared" si="521"/>
        <v>#VALUE!</v>
      </c>
      <c r="O5522" t="b" cm="1">
        <f t="array" ref="O5522">COUNT(FIND({0,1,2,3,4,5,6,7,8,9},N5522))&gt;0</f>
        <v>0</v>
      </c>
    </row>
    <row r="5523" spans="1:15" hidden="1" x14ac:dyDescent="0.3">
      <c r="A5523" s="1" t="s">
        <v>9813</v>
      </c>
      <c r="B5523" t="s">
        <v>6437</v>
      </c>
      <c r="C5523" t="s">
        <v>5034</v>
      </c>
      <c r="D5523">
        <v>2</v>
      </c>
      <c r="E5523" t="s">
        <v>7</v>
      </c>
      <c r="I5523">
        <f t="shared" si="516"/>
        <v>1</v>
      </c>
      <c r="J5523">
        <f t="shared" si="517"/>
        <v>1</v>
      </c>
      <c r="K5523" t="str">
        <f t="shared" si="518"/>
        <v>Umsetzung</v>
      </c>
      <c r="L5523" t="str">
        <f t="shared" si="519"/>
        <v>01-</v>
      </c>
      <c r="M5523" t="str">
        <f t="shared" si="520"/>
        <v xml:space="preserve">01 </v>
      </c>
      <c r="N5523" t="e">
        <f t="shared" si="521"/>
        <v>#VALUE!</v>
      </c>
      <c r="O5523" t="b" cm="1">
        <f t="array" ref="O5523">COUNT(FIND({0,1,2,3,4,5,6,7,8,9},N5523))&gt;0</f>
        <v>0</v>
      </c>
    </row>
    <row r="5524" spans="1:15" hidden="1" x14ac:dyDescent="0.3">
      <c r="A5524" s="1" t="s">
        <v>9814</v>
      </c>
      <c r="B5524" t="s">
        <v>6439</v>
      </c>
      <c r="C5524" t="s">
        <v>5034</v>
      </c>
      <c r="D5524">
        <v>2</v>
      </c>
      <c r="E5524" t="s">
        <v>7</v>
      </c>
      <c r="I5524">
        <f t="shared" si="516"/>
        <v>1</v>
      </c>
      <c r="J5524">
        <f t="shared" si="517"/>
        <v>1</v>
      </c>
      <c r="K5524" t="str">
        <f t="shared" si="518"/>
        <v>Umsetzung</v>
      </c>
      <c r="L5524" t="str">
        <f t="shared" si="519"/>
        <v>01-</v>
      </c>
      <c r="M5524" t="str">
        <f t="shared" si="520"/>
        <v xml:space="preserve">01 </v>
      </c>
      <c r="N5524" t="e">
        <f t="shared" si="521"/>
        <v>#VALUE!</v>
      </c>
      <c r="O5524" t="b" cm="1">
        <f t="array" ref="O5524">COUNT(FIND({0,1,2,3,4,5,6,7,8,9},N5524))&gt;0</f>
        <v>0</v>
      </c>
    </row>
    <row r="5525" spans="1:15" hidden="1" x14ac:dyDescent="0.3">
      <c r="A5525" s="1" t="s">
        <v>9815</v>
      </c>
      <c r="B5525" t="s">
        <v>6441</v>
      </c>
      <c r="C5525" t="s">
        <v>5034</v>
      </c>
      <c r="D5525">
        <v>2</v>
      </c>
      <c r="E5525" t="s">
        <v>7</v>
      </c>
      <c r="I5525">
        <f t="shared" si="516"/>
        <v>1</v>
      </c>
      <c r="J5525">
        <f t="shared" si="517"/>
        <v>1</v>
      </c>
      <c r="K5525" t="str">
        <f t="shared" si="518"/>
        <v>Umsetzung</v>
      </c>
      <c r="L5525" t="str">
        <f t="shared" si="519"/>
        <v>01-</v>
      </c>
      <c r="M5525" t="str">
        <f t="shared" si="520"/>
        <v xml:space="preserve">01 </v>
      </c>
      <c r="N5525" t="e">
        <f t="shared" si="521"/>
        <v>#VALUE!</v>
      </c>
      <c r="O5525" t="b" cm="1">
        <f t="array" ref="O5525">COUNT(FIND({0,1,2,3,4,5,6,7,8,9},N5525))&gt;0</f>
        <v>0</v>
      </c>
    </row>
    <row r="5526" spans="1:15" hidden="1" x14ac:dyDescent="0.3">
      <c r="A5526" s="1" t="s">
        <v>9816</v>
      </c>
      <c r="B5526" t="s">
        <v>6443</v>
      </c>
      <c r="C5526" t="s">
        <v>5034</v>
      </c>
      <c r="D5526">
        <v>2</v>
      </c>
      <c r="E5526" t="s">
        <v>7</v>
      </c>
      <c r="I5526">
        <f t="shared" si="516"/>
        <v>1</v>
      </c>
      <c r="J5526">
        <f t="shared" si="517"/>
        <v>1</v>
      </c>
      <c r="K5526" t="str">
        <f t="shared" si="518"/>
        <v>Umsetzung</v>
      </c>
      <c r="L5526" t="str">
        <f t="shared" si="519"/>
        <v>01-</v>
      </c>
      <c r="M5526" t="str">
        <f t="shared" si="520"/>
        <v xml:space="preserve">01 </v>
      </c>
      <c r="N5526" t="e">
        <f t="shared" si="521"/>
        <v>#VALUE!</v>
      </c>
      <c r="O5526" t="b" cm="1">
        <f t="array" ref="O5526">COUNT(FIND({0,1,2,3,4,5,6,7,8,9},N5526))&gt;0</f>
        <v>0</v>
      </c>
    </row>
    <row r="5527" spans="1:15" hidden="1" x14ac:dyDescent="0.3">
      <c r="A5527" s="1" t="s">
        <v>9817</v>
      </c>
      <c r="B5527" t="s">
        <v>6445</v>
      </c>
      <c r="C5527" t="s">
        <v>5034</v>
      </c>
      <c r="D5527">
        <v>2</v>
      </c>
      <c r="E5527" t="s">
        <v>7</v>
      </c>
      <c r="I5527">
        <f t="shared" si="516"/>
        <v>1</v>
      </c>
      <c r="J5527">
        <f t="shared" si="517"/>
        <v>1</v>
      </c>
      <c r="K5527" t="str">
        <f t="shared" si="518"/>
        <v>Umsetzung</v>
      </c>
      <c r="L5527" t="str">
        <f t="shared" si="519"/>
        <v>01-</v>
      </c>
      <c r="M5527" t="str">
        <f t="shared" si="520"/>
        <v xml:space="preserve">01 </v>
      </c>
      <c r="N5527" t="e">
        <f t="shared" si="521"/>
        <v>#VALUE!</v>
      </c>
      <c r="O5527" t="b" cm="1">
        <f t="array" ref="O5527">COUNT(FIND({0,1,2,3,4,5,6,7,8,9},N5527))&gt;0</f>
        <v>0</v>
      </c>
    </row>
    <row r="5528" spans="1:15" hidden="1" x14ac:dyDescent="0.3">
      <c r="A5528" s="1" t="s">
        <v>9818</v>
      </c>
      <c r="B5528" t="s">
        <v>6447</v>
      </c>
      <c r="C5528" t="s">
        <v>5034</v>
      </c>
      <c r="D5528">
        <v>2</v>
      </c>
      <c r="E5528" t="s">
        <v>7</v>
      </c>
      <c r="I5528">
        <f t="shared" si="516"/>
        <v>1</v>
      </c>
      <c r="J5528">
        <f t="shared" si="517"/>
        <v>1</v>
      </c>
      <c r="K5528" t="str">
        <f t="shared" si="518"/>
        <v>Umsetzung</v>
      </c>
      <c r="L5528" t="str">
        <f t="shared" si="519"/>
        <v>01-</v>
      </c>
      <c r="M5528" t="str">
        <f t="shared" si="520"/>
        <v xml:space="preserve">01 </v>
      </c>
      <c r="N5528" t="e">
        <f t="shared" si="521"/>
        <v>#VALUE!</v>
      </c>
      <c r="O5528" t="b" cm="1">
        <f t="array" ref="O5528">COUNT(FIND({0,1,2,3,4,5,6,7,8,9},N5528))&gt;0</f>
        <v>0</v>
      </c>
    </row>
    <row r="5529" spans="1:15" hidden="1" x14ac:dyDescent="0.3">
      <c r="A5529" s="1" t="s">
        <v>9819</v>
      </c>
      <c r="B5529" t="s">
        <v>6447</v>
      </c>
      <c r="C5529" t="s">
        <v>9706</v>
      </c>
      <c r="D5529">
        <v>2</v>
      </c>
      <c r="E5529" t="s">
        <v>7</v>
      </c>
      <c r="I5529">
        <f t="shared" si="516"/>
        <v>1</v>
      </c>
      <c r="J5529">
        <f t="shared" si="517"/>
        <v>1</v>
      </c>
      <c r="K5529" t="str">
        <f t="shared" si="518"/>
        <v>Korrektur IOT Fehler</v>
      </c>
      <c r="L5529" t="str">
        <f t="shared" si="519"/>
        <v>70-</v>
      </c>
      <c r="M5529" t="str">
        <f t="shared" si="520"/>
        <v xml:space="preserve">70 </v>
      </c>
      <c r="N5529" t="str">
        <f t="shared" si="521"/>
        <v>Korrektur</v>
      </c>
      <c r="O5529" t="b" cm="1">
        <f t="array" ref="O5529">COUNT(FIND({0,1,2,3,4,5,6,7,8,9},N5529))&gt;0</f>
        <v>0</v>
      </c>
    </row>
    <row r="5530" spans="1:15" hidden="1" x14ac:dyDescent="0.3">
      <c r="A5530" s="1" t="s">
        <v>9820</v>
      </c>
      <c r="B5530" t="s">
        <v>6451</v>
      </c>
      <c r="C5530" t="s">
        <v>5034</v>
      </c>
      <c r="D5530">
        <v>2</v>
      </c>
      <c r="E5530" t="s">
        <v>7</v>
      </c>
      <c r="I5530">
        <f t="shared" si="516"/>
        <v>1</v>
      </c>
      <c r="J5530">
        <f t="shared" si="517"/>
        <v>1</v>
      </c>
      <c r="K5530" t="str">
        <f t="shared" si="518"/>
        <v>Umsetzung</v>
      </c>
      <c r="L5530" t="str">
        <f t="shared" si="519"/>
        <v>01-</v>
      </c>
      <c r="M5530" t="str">
        <f t="shared" si="520"/>
        <v xml:space="preserve">01 </v>
      </c>
      <c r="N5530" t="e">
        <f t="shared" si="521"/>
        <v>#VALUE!</v>
      </c>
      <c r="O5530" t="b" cm="1">
        <f t="array" ref="O5530">COUNT(FIND({0,1,2,3,4,5,6,7,8,9},N5530))&gt;0</f>
        <v>0</v>
      </c>
    </row>
    <row r="5531" spans="1:15" hidden="1" x14ac:dyDescent="0.3">
      <c r="A5531" s="1" t="s">
        <v>9821</v>
      </c>
      <c r="B5531" t="s">
        <v>6453</v>
      </c>
      <c r="C5531" t="s">
        <v>5034</v>
      </c>
      <c r="D5531">
        <v>2</v>
      </c>
      <c r="E5531" t="s">
        <v>7</v>
      </c>
      <c r="I5531">
        <f t="shared" si="516"/>
        <v>1</v>
      </c>
      <c r="J5531">
        <f t="shared" si="517"/>
        <v>1</v>
      </c>
      <c r="K5531" t="str">
        <f t="shared" si="518"/>
        <v>Umsetzung</v>
      </c>
      <c r="L5531" t="str">
        <f t="shared" si="519"/>
        <v>01-</v>
      </c>
      <c r="M5531" t="str">
        <f t="shared" si="520"/>
        <v xml:space="preserve">01 </v>
      </c>
      <c r="N5531" t="e">
        <f t="shared" si="521"/>
        <v>#VALUE!</v>
      </c>
      <c r="O5531" t="b" cm="1">
        <f t="array" ref="O5531">COUNT(FIND({0,1,2,3,4,5,6,7,8,9},N5531))&gt;0</f>
        <v>0</v>
      </c>
    </row>
    <row r="5532" spans="1:15" hidden="1" x14ac:dyDescent="0.3">
      <c r="A5532" s="1" t="s">
        <v>9822</v>
      </c>
      <c r="B5532" t="s">
        <v>6455</v>
      </c>
      <c r="C5532" t="s">
        <v>5174</v>
      </c>
      <c r="D5532">
        <v>2</v>
      </c>
      <c r="E5532" t="s">
        <v>7</v>
      </c>
      <c r="I5532">
        <f t="shared" si="516"/>
        <v>1</v>
      </c>
      <c r="J5532">
        <f t="shared" si="517"/>
        <v>1</v>
      </c>
      <c r="K5532" t="str">
        <f t="shared" si="518"/>
        <v>Durchführung</v>
      </c>
      <c r="L5532" t="str">
        <f t="shared" si="519"/>
        <v>01-</v>
      </c>
      <c r="M5532" t="str">
        <f t="shared" si="520"/>
        <v xml:space="preserve">01 </v>
      </c>
      <c r="N5532" t="e">
        <f t="shared" si="521"/>
        <v>#VALUE!</v>
      </c>
      <c r="O5532" t="b" cm="1">
        <f t="array" ref="O5532">COUNT(FIND({0,1,2,3,4,5,6,7,8,9},N5532))&gt;0</f>
        <v>0</v>
      </c>
    </row>
    <row r="5533" spans="1:15" hidden="1" x14ac:dyDescent="0.3">
      <c r="A5533" s="1" t="s">
        <v>9823</v>
      </c>
      <c r="B5533" t="s">
        <v>6455</v>
      </c>
      <c r="C5533" t="s">
        <v>5034</v>
      </c>
      <c r="D5533">
        <v>2</v>
      </c>
      <c r="E5533" t="s">
        <v>7</v>
      </c>
      <c r="I5533">
        <f t="shared" si="516"/>
        <v>1</v>
      </c>
      <c r="J5533">
        <f t="shared" si="517"/>
        <v>1</v>
      </c>
      <c r="K5533" t="str">
        <f t="shared" si="518"/>
        <v>Umsetzung</v>
      </c>
      <c r="L5533" t="str">
        <f t="shared" si="519"/>
        <v>01-</v>
      </c>
      <c r="M5533" t="str">
        <f t="shared" si="520"/>
        <v xml:space="preserve">01 </v>
      </c>
      <c r="N5533" t="e">
        <f t="shared" si="521"/>
        <v>#VALUE!</v>
      </c>
      <c r="O5533" t="b" cm="1">
        <f t="array" ref="O5533">COUNT(FIND({0,1,2,3,4,5,6,7,8,9},N5533))&gt;0</f>
        <v>0</v>
      </c>
    </row>
    <row r="5534" spans="1:15" hidden="1" x14ac:dyDescent="0.3">
      <c r="A5534" s="1" t="s">
        <v>9824</v>
      </c>
      <c r="B5534" t="s">
        <v>6459</v>
      </c>
      <c r="C5534" t="s">
        <v>5034</v>
      </c>
      <c r="D5534">
        <v>2</v>
      </c>
      <c r="E5534" t="s">
        <v>7</v>
      </c>
      <c r="I5534">
        <f t="shared" si="516"/>
        <v>1</v>
      </c>
      <c r="J5534">
        <f t="shared" si="517"/>
        <v>1</v>
      </c>
      <c r="K5534" t="str">
        <f t="shared" si="518"/>
        <v>Umsetzung</v>
      </c>
      <c r="L5534" t="str">
        <f t="shared" si="519"/>
        <v>01-</v>
      </c>
      <c r="M5534" t="str">
        <f t="shared" si="520"/>
        <v xml:space="preserve">01 </v>
      </c>
      <c r="N5534" t="e">
        <f t="shared" si="521"/>
        <v>#VALUE!</v>
      </c>
      <c r="O5534" t="b" cm="1">
        <f t="array" ref="O5534">COUNT(FIND({0,1,2,3,4,5,6,7,8,9},N5534))&gt;0</f>
        <v>0</v>
      </c>
    </row>
    <row r="5535" spans="1:15" hidden="1" x14ac:dyDescent="0.3">
      <c r="A5535" s="1" t="s">
        <v>9825</v>
      </c>
      <c r="B5535" t="s">
        <v>6461</v>
      </c>
      <c r="C5535" t="s">
        <v>5034</v>
      </c>
      <c r="D5535">
        <v>2</v>
      </c>
      <c r="E5535" t="s">
        <v>7</v>
      </c>
      <c r="I5535">
        <f t="shared" si="516"/>
        <v>1</v>
      </c>
      <c r="J5535">
        <f t="shared" si="517"/>
        <v>1</v>
      </c>
      <c r="K5535" t="str">
        <f t="shared" si="518"/>
        <v>Umsetzung</v>
      </c>
      <c r="L5535" t="str">
        <f t="shared" si="519"/>
        <v>01-</v>
      </c>
      <c r="M5535" t="str">
        <f t="shared" si="520"/>
        <v xml:space="preserve">01 </v>
      </c>
      <c r="N5535" t="e">
        <f t="shared" si="521"/>
        <v>#VALUE!</v>
      </c>
      <c r="O5535" t="b" cm="1">
        <f t="array" ref="O5535">COUNT(FIND({0,1,2,3,4,5,6,7,8,9},N5535))&gt;0</f>
        <v>0</v>
      </c>
    </row>
    <row r="5536" spans="1:15" hidden="1" x14ac:dyDescent="0.3">
      <c r="A5536" s="1" t="s">
        <v>9826</v>
      </c>
      <c r="B5536" t="s">
        <v>6463</v>
      </c>
      <c r="C5536" t="s">
        <v>5034</v>
      </c>
      <c r="D5536">
        <v>2</v>
      </c>
      <c r="E5536" t="s">
        <v>7</v>
      </c>
      <c r="I5536">
        <f t="shared" si="516"/>
        <v>1</v>
      </c>
      <c r="J5536">
        <f t="shared" si="517"/>
        <v>1</v>
      </c>
      <c r="K5536" t="str">
        <f t="shared" si="518"/>
        <v>Umsetzung</v>
      </c>
      <c r="L5536" t="str">
        <f t="shared" si="519"/>
        <v>01-</v>
      </c>
      <c r="M5536" t="str">
        <f t="shared" si="520"/>
        <v xml:space="preserve">01 </v>
      </c>
      <c r="N5536" t="e">
        <f t="shared" si="521"/>
        <v>#VALUE!</v>
      </c>
      <c r="O5536" t="b" cm="1">
        <f t="array" ref="O5536">COUNT(FIND({0,1,2,3,4,5,6,7,8,9},N5536))&gt;0</f>
        <v>0</v>
      </c>
    </row>
    <row r="5537" spans="1:15" hidden="1" x14ac:dyDescent="0.3">
      <c r="A5537" s="1" t="s">
        <v>9827</v>
      </c>
      <c r="B5537" t="s">
        <v>6465</v>
      </c>
      <c r="C5537" t="s">
        <v>5034</v>
      </c>
      <c r="D5537">
        <v>2</v>
      </c>
      <c r="E5537" t="s">
        <v>7</v>
      </c>
      <c r="I5537">
        <f t="shared" si="516"/>
        <v>1</v>
      </c>
      <c r="J5537">
        <f t="shared" si="517"/>
        <v>1</v>
      </c>
      <c r="K5537" t="str">
        <f t="shared" si="518"/>
        <v>Umsetzung</v>
      </c>
      <c r="L5537" t="str">
        <f t="shared" si="519"/>
        <v>01-</v>
      </c>
      <c r="M5537" t="str">
        <f t="shared" si="520"/>
        <v xml:space="preserve">01 </v>
      </c>
      <c r="N5537" t="e">
        <f t="shared" si="521"/>
        <v>#VALUE!</v>
      </c>
      <c r="O5537" t="b" cm="1">
        <f t="array" ref="O5537">COUNT(FIND({0,1,2,3,4,5,6,7,8,9},N5537))&gt;0</f>
        <v>0</v>
      </c>
    </row>
    <row r="5538" spans="1:15" hidden="1" x14ac:dyDescent="0.3">
      <c r="A5538" s="1" t="s">
        <v>9828</v>
      </c>
      <c r="B5538" t="s">
        <v>6467</v>
      </c>
      <c r="C5538" t="s">
        <v>9706</v>
      </c>
      <c r="D5538">
        <v>2</v>
      </c>
      <c r="E5538" t="s">
        <v>7</v>
      </c>
      <c r="I5538">
        <f t="shared" si="516"/>
        <v>1</v>
      </c>
      <c r="J5538">
        <f t="shared" si="517"/>
        <v>1</v>
      </c>
      <c r="K5538" t="str">
        <f t="shared" si="518"/>
        <v>Korrektur IOT Fehler</v>
      </c>
      <c r="L5538" t="str">
        <f t="shared" si="519"/>
        <v>70-</v>
      </c>
      <c r="M5538" t="str">
        <f t="shared" si="520"/>
        <v xml:space="preserve">70 </v>
      </c>
      <c r="N5538" t="str">
        <f t="shared" si="521"/>
        <v>Korrektur</v>
      </c>
      <c r="O5538" t="b" cm="1">
        <f t="array" ref="O5538">COUNT(FIND({0,1,2,3,4,5,6,7,8,9},N5538))&gt;0</f>
        <v>0</v>
      </c>
    </row>
    <row r="5539" spans="1:15" hidden="1" x14ac:dyDescent="0.3">
      <c r="A5539" s="1" t="s">
        <v>9829</v>
      </c>
      <c r="B5539" t="s">
        <v>6469</v>
      </c>
      <c r="C5539" t="s">
        <v>5034</v>
      </c>
      <c r="D5539">
        <v>2</v>
      </c>
      <c r="E5539" t="s">
        <v>7</v>
      </c>
      <c r="I5539">
        <f t="shared" si="516"/>
        <v>1</v>
      </c>
      <c r="J5539">
        <f t="shared" si="517"/>
        <v>1</v>
      </c>
      <c r="K5539" t="str">
        <f t="shared" si="518"/>
        <v>Umsetzung</v>
      </c>
      <c r="L5539" t="str">
        <f t="shared" si="519"/>
        <v>01-</v>
      </c>
      <c r="M5539" t="str">
        <f t="shared" si="520"/>
        <v xml:space="preserve">01 </v>
      </c>
      <c r="N5539" t="e">
        <f t="shared" si="521"/>
        <v>#VALUE!</v>
      </c>
      <c r="O5539" t="b" cm="1">
        <f t="array" ref="O5539">COUNT(FIND({0,1,2,3,4,5,6,7,8,9},N5539))&gt;0</f>
        <v>0</v>
      </c>
    </row>
    <row r="5540" spans="1:15" hidden="1" x14ac:dyDescent="0.3">
      <c r="A5540" s="1" t="s">
        <v>9830</v>
      </c>
      <c r="B5540" t="s">
        <v>6471</v>
      </c>
      <c r="C5540" t="s">
        <v>5034</v>
      </c>
      <c r="D5540">
        <v>2</v>
      </c>
      <c r="E5540" t="s">
        <v>7</v>
      </c>
      <c r="I5540">
        <f t="shared" si="516"/>
        <v>1</v>
      </c>
      <c r="J5540">
        <f t="shared" si="517"/>
        <v>1</v>
      </c>
      <c r="K5540" t="str">
        <f t="shared" si="518"/>
        <v>Umsetzung</v>
      </c>
      <c r="L5540" t="str">
        <f t="shared" si="519"/>
        <v>01-</v>
      </c>
      <c r="M5540" t="str">
        <f t="shared" si="520"/>
        <v xml:space="preserve">01 </v>
      </c>
      <c r="N5540" t="e">
        <f t="shared" si="521"/>
        <v>#VALUE!</v>
      </c>
      <c r="O5540" t="b" cm="1">
        <f t="array" ref="O5540">COUNT(FIND({0,1,2,3,4,5,6,7,8,9},N5540))&gt;0</f>
        <v>0</v>
      </c>
    </row>
    <row r="5541" spans="1:15" hidden="1" x14ac:dyDescent="0.3">
      <c r="A5541" s="1" t="s">
        <v>9831</v>
      </c>
      <c r="B5541" t="s">
        <v>6473</v>
      </c>
      <c r="C5541" t="s">
        <v>5034</v>
      </c>
      <c r="D5541">
        <v>2</v>
      </c>
      <c r="E5541" t="s">
        <v>7</v>
      </c>
      <c r="I5541">
        <f t="shared" si="516"/>
        <v>1</v>
      </c>
      <c r="J5541">
        <f t="shared" si="517"/>
        <v>1</v>
      </c>
      <c r="K5541" t="str">
        <f t="shared" si="518"/>
        <v>Umsetzung</v>
      </c>
      <c r="L5541" t="str">
        <f t="shared" si="519"/>
        <v>01-</v>
      </c>
      <c r="M5541" t="str">
        <f t="shared" si="520"/>
        <v xml:space="preserve">01 </v>
      </c>
      <c r="N5541" t="e">
        <f t="shared" si="521"/>
        <v>#VALUE!</v>
      </c>
      <c r="O5541" t="b" cm="1">
        <f t="array" ref="O5541">COUNT(FIND({0,1,2,3,4,5,6,7,8,9},N5541))&gt;0</f>
        <v>0</v>
      </c>
    </row>
    <row r="5542" spans="1:15" hidden="1" x14ac:dyDescent="0.3">
      <c r="A5542" s="1" t="s">
        <v>9832</v>
      </c>
      <c r="B5542" t="s">
        <v>6475</v>
      </c>
      <c r="C5542" t="s">
        <v>5034</v>
      </c>
      <c r="D5542">
        <v>2</v>
      </c>
      <c r="E5542" t="s">
        <v>7</v>
      </c>
      <c r="I5542">
        <f t="shared" si="516"/>
        <v>1</v>
      </c>
      <c r="J5542">
        <f t="shared" si="517"/>
        <v>1</v>
      </c>
      <c r="K5542" t="str">
        <f t="shared" si="518"/>
        <v>Umsetzung</v>
      </c>
      <c r="L5542" t="str">
        <f t="shared" si="519"/>
        <v>01-</v>
      </c>
      <c r="M5542" t="str">
        <f t="shared" si="520"/>
        <v xml:space="preserve">01 </v>
      </c>
      <c r="N5542" t="e">
        <f t="shared" si="521"/>
        <v>#VALUE!</v>
      </c>
      <c r="O5542" t="b" cm="1">
        <f t="array" ref="O5542">COUNT(FIND({0,1,2,3,4,5,6,7,8,9},N5542))&gt;0</f>
        <v>0</v>
      </c>
    </row>
    <row r="5543" spans="1:15" hidden="1" x14ac:dyDescent="0.3">
      <c r="A5543" s="1" t="s">
        <v>9833</v>
      </c>
      <c r="B5543" t="s">
        <v>6477</v>
      </c>
      <c r="C5543" t="s">
        <v>5034</v>
      </c>
      <c r="D5543">
        <v>2</v>
      </c>
      <c r="E5543" t="s">
        <v>7</v>
      </c>
      <c r="I5543">
        <f t="shared" si="516"/>
        <v>1</v>
      </c>
      <c r="J5543">
        <f t="shared" si="517"/>
        <v>1</v>
      </c>
      <c r="K5543" t="str">
        <f t="shared" si="518"/>
        <v>Umsetzung</v>
      </c>
      <c r="L5543" t="str">
        <f t="shared" si="519"/>
        <v>01-</v>
      </c>
      <c r="M5543" t="str">
        <f t="shared" si="520"/>
        <v xml:space="preserve">01 </v>
      </c>
      <c r="N5543" t="e">
        <f t="shared" si="521"/>
        <v>#VALUE!</v>
      </c>
      <c r="O5543" t="b" cm="1">
        <f t="array" ref="O5543">COUNT(FIND({0,1,2,3,4,5,6,7,8,9},N5543))&gt;0</f>
        <v>0</v>
      </c>
    </row>
    <row r="5544" spans="1:15" hidden="1" x14ac:dyDescent="0.3">
      <c r="A5544" s="1" t="s">
        <v>9834</v>
      </c>
      <c r="B5544" t="s">
        <v>6477</v>
      </c>
      <c r="C5544" t="s">
        <v>9706</v>
      </c>
      <c r="D5544">
        <v>2</v>
      </c>
      <c r="E5544" t="s">
        <v>7</v>
      </c>
      <c r="I5544">
        <f t="shared" si="516"/>
        <v>1</v>
      </c>
      <c r="J5544">
        <f t="shared" si="517"/>
        <v>1</v>
      </c>
      <c r="K5544" t="str">
        <f t="shared" si="518"/>
        <v>Korrektur IOT Fehler</v>
      </c>
      <c r="L5544" t="str">
        <f t="shared" si="519"/>
        <v>70-</v>
      </c>
      <c r="M5544" t="str">
        <f t="shared" si="520"/>
        <v xml:space="preserve">70 </v>
      </c>
      <c r="N5544" t="str">
        <f t="shared" si="521"/>
        <v>Korrektur</v>
      </c>
      <c r="O5544" t="b" cm="1">
        <f t="array" ref="O5544">COUNT(FIND({0,1,2,3,4,5,6,7,8,9},N5544))&gt;0</f>
        <v>0</v>
      </c>
    </row>
    <row r="5545" spans="1:15" hidden="1" x14ac:dyDescent="0.3">
      <c r="A5545" s="1" t="s">
        <v>9835</v>
      </c>
      <c r="B5545" t="s">
        <v>6481</v>
      </c>
      <c r="C5545" t="s">
        <v>5034</v>
      </c>
      <c r="D5545">
        <v>2</v>
      </c>
      <c r="E5545" t="s">
        <v>7</v>
      </c>
      <c r="I5545">
        <f t="shared" si="516"/>
        <v>1</v>
      </c>
      <c r="J5545">
        <f t="shared" si="517"/>
        <v>1</v>
      </c>
      <c r="K5545" t="str">
        <f t="shared" si="518"/>
        <v>Umsetzung</v>
      </c>
      <c r="L5545" t="str">
        <f t="shared" si="519"/>
        <v>01-</v>
      </c>
      <c r="M5545" t="str">
        <f t="shared" si="520"/>
        <v xml:space="preserve">01 </v>
      </c>
      <c r="N5545" t="e">
        <f t="shared" si="521"/>
        <v>#VALUE!</v>
      </c>
      <c r="O5545" t="b" cm="1">
        <f t="array" ref="O5545">COUNT(FIND({0,1,2,3,4,5,6,7,8,9},N5545))&gt;0</f>
        <v>0</v>
      </c>
    </row>
    <row r="5546" spans="1:15" hidden="1" x14ac:dyDescent="0.3">
      <c r="A5546" s="1" t="s">
        <v>9836</v>
      </c>
      <c r="B5546" t="s">
        <v>6483</v>
      </c>
      <c r="C5546" t="s">
        <v>5034</v>
      </c>
      <c r="D5546">
        <v>2</v>
      </c>
      <c r="E5546" t="s">
        <v>7</v>
      </c>
      <c r="I5546">
        <f t="shared" si="516"/>
        <v>1</v>
      </c>
      <c r="J5546">
        <f t="shared" si="517"/>
        <v>1</v>
      </c>
      <c r="K5546" t="str">
        <f t="shared" si="518"/>
        <v>Umsetzung</v>
      </c>
      <c r="L5546" t="str">
        <f t="shared" si="519"/>
        <v>01-</v>
      </c>
      <c r="M5546" t="str">
        <f t="shared" si="520"/>
        <v xml:space="preserve">01 </v>
      </c>
      <c r="N5546" t="e">
        <f t="shared" si="521"/>
        <v>#VALUE!</v>
      </c>
      <c r="O5546" t="b" cm="1">
        <f t="array" ref="O5546">COUNT(FIND({0,1,2,3,4,5,6,7,8,9},N5546))&gt;0</f>
        <v>0</v>
      </c>
    </row>
    <row r="5547" spans="1:15" hidden="1" x14ac:dyDescent="0.3">
      <c r="A5547" s="1" t="s">
        <v>9837</v>
      </c>
      <c r="B5547" t="s">
        <v>6485</v>
      </c>
      <c r="C5547" t="s">
        <v>5034</v>
      </c>
      <c r="D5547">
        <v>2</v>
      </c>
      <c r="E5547" t="s">
        <v>7</v>
      </c>
      <c r="I5547">
        <f t="shared" si="516"/>
        <v>1</v>
      </c>
      <c r="J5547">
        <f t="shared" si="517"/>
        <v>1</v>
      </c>
      <c r="K5547" t="str">
        <f t="shared" si="518"/>
        <v>Umsetzung</v>
      </c>
      <c r="L5547" t="str">
        <f t="shared" si="519"/>
        <v>01-</v>
      </c>
      <c r="M5547" t="str">
        <f t="shared" si="520"/>
        <v xml:space="preserve">01 </v>
      </c>
      <c r="N5547" t="e">
        <f t="shared" si="521"/>
        <v>#VALUE!</v>
      </c>
      <c r="O5547" t="b" cm="1">
        <f t="array" ref="O5547">COUNT(FIND({0,1,2,3,4,5,6,7,8,9},N5547))&gt;0</f>
        <v>0</v>
      </c>
    </row>
    <row r="5548" spans="1:15" hidden="1" x14ac:dyDescent="0.3">
      <c r="A5548" s="1" t="s">
        <v>9838</v>
      </c>
      <c r="B5548" t="s">
        <v>6485</v>
      </c>
      <c r="C5548" t="s">
        <v>8159</v>
      </c>
      <c r="D5548">
        <v>2</v>
      </c>
      <c r="E5548" t="s">
        <v>7</v>
      </c>
      <c r="I5548">
        <f t="shared" si="516"/>
        <v>1</v>
      </c>
      <c r="J5548">
        <f t="shared" si="517"/>
        <v>1</v>
      </c>
      <c r="K5548" t="str">
        <f t="shared" si="518"/>
        <v>Realisierung</v>
      </c>
      <c r="L5548" t="str">
        <f t="shared" si="519"/>
        <v>02-</v>
      </c>
      <c r="M5548" t="str">
        <f t="shared" si="520"/>
        <v xml:space="preserve">02 </v>
      </c>
      <c r="N5548" t="e">
        <f t="shared" si="521"/>
        <v>#VALUE!</v>
      </c>
      <c r="O5548" t="b" cm="1">
        <f t="array" ref="O5548">COUNT(FIND({0,1,2,3,4,5,6,7,8,9},N5548))&gt;0</f>
        <v>0</v>
      </c>
    </row>
    <row r="5549" spans="1:15" hidden="1" x14ac:dyDescent="0.3">
      <c r="A5549" s="1" t="s">
        <v>9839</v>
      </c>
      <c r="B5549" t="s">
        <v>6489</v>
      </c>
      <c r="C5549" t="s">
        <v>5034</v>
      </c>
      <c r="D5549">
        <v>2</v>
      </c>
      <c r="E5549" t="s">
        <v>7</v>
      </c>
      <c r="I5549">
        <f t="shared" si="516"/>
        <v>1</v>
      </c>
      <c r="J5549">
        <f t="shared" si="517"/>
        <v>1</v>
      </c>
      <c r="K5549" t="str">
        <f t="shared" si="518"/>
        <v>Umsetzung</v>
      </c>
      <c r="L5549" t="str">
        <f t="shared" si="519"/>
        <v>01-</v>
      </c>
      <c r="M5549" t="str">
        <f t="shared" si="520"/>
        <v xml:space="preserve">01 </v>
      </c>
      <c r="N5549" t="e">
        <f t="shared" si="521"/>
        <v>#VALUE!</v>
      </c>
      <c r="O5549" t="b" cm="1">
        <f t="array" ref="O5549">COUNT(FIND({0,1,2,3,4,5,6,7,8,9},N5549))&gt;0</f>
        <v>0</v>
      </c>
    </row>
    <row r="5550" spans="1:15" hidden="1" x14ac:dyDescent="0.3">
      <c r="A5550" s="1" t="s">
        <v>9840</v>
      </c>
      <c r="B5550" t="s">
        <v>6491</v>
      </c>
      <c r="C5550" t="s">
        <v>5034</v>
      </c>
      <c r="D5550">
        <v>2</v>
      </c>
      <c r="E5550" t="s">
        <v>7</v>
      </c>
      <c r="I5550">
        <f t="shared" si="516"/>
        <v>1</v>
      </c>
      <c r="J5550">
        <f t="shared" si="517"/>
        <v>1</v>
      </c>
      <c r="K5550" t="str">
        <f t="shared" si="518"/>
        <v>Umsetzung</v>
      </c>
      <c r="L5550" t="str">
        <f t="shared" si="519"/>
        <v>01-</v>
      </c>
      <c r="M5550" t="str">
        <f t="shared" si="520"/>
        <v xml:space="preserve">01 </v>
      </c>
      <c r="N5550" t="e">
        <f t="shared" si="521"/>
        <v>#VALUE!</v>
      </c>
      <c r="O5550" t="b" cm="1">
        <f t="array" ref="O5550">COUNT(FIND({0,1,2,3,4,5,6,7,8,9},N5550))&gt;0</f>
        <v>0</v>
      </c>
    </row>
    <row r="5551" spans="1:15" hidden="1" x14ac:dyDescent="0.3">
      <c r="A5551" s="1" t="s">
        <v>9841</v>
      </c>
      <c r="B5551" t="s">
        <v>6493</v>
      </c>
      <c r="C5551" t="s">
        <v>5174</v>
      </c>
      <c r="D5551">
        <v>2</v>
      </c>
      <c r="E5551" t="s">
        <v>7</v>
      </c>
      <c r="I5551">
        <f t="shared" si="516"/>
        <v>1</v>
      </c>
      <c r="J5551">
        <f t="shared" si="517"/>
        <v>1</v>
      </c>
      <c r="K5551" t="str">
        <f t="shared" si="518"/>
        <v>Durchführung</v>
      </c>
      <c r="L5551" t="str">
        <f t="shared" si="519"/>
        <v>01-</v>
      </c>
      <c r="M5551" t="str">
        <f t="shared" si="520"/>
        <v xml:space="preserve">01 </v>
      </c>
      <c r="N5551" t="e">
        <f t="shared" si="521"/>
        <v>#VALUE!</v>
      </c>
      <c r="O5551" t="b" cm="1">
        <f t="array" ref="O5551">COUNT(FIND({0,1,2,3,4,5,6,7,8,9},N5551))&gt;0</f>
        <v>0</v>
      </c>
    </row>
    <row r="5552" spans="1:15" hidden="1" x14ac:dyDescent="0.3">
      <c r="A5552" s="1" t="s">
        <v>9842</v>
      </c>
      <c r="B5552" t="s">
        <v>6493</v>
      </c>
      <c r="C5552" t="s">
        <v>5034</v>
      </c>
      <c r="D5552">
        <v>2</v>
      </c>
      <c r="E5552" t="s">
        <v>7</v>
      </c>
      <c r="I5552">
        <f t="shared" si="516"/>
        <v>1</v>
      </c>
      <c r="J5552">
        <f t="shared" si="517"/>
        <v>1</v>
      </c>
      <c r="K5552" t="str">
        <f t="shared" si="518"/>
        <v>Umsetzung</v>
      </c>
      <c r="L5552" t="str">
        <f t="shared" si="519"/>
        <v>01-</v>
      </c>
      <c r="M5552" t="str">
        <f t="shared" si="520"/>
        <v xml:space="preserve">01 </v>
      </c>
      <c r="N5552" t="e">
        <f t="shared" si="521"/>
        <v>#VALUE!</v>
      </c>
      <c r="O5552" t="b" cm="1">
        <f t="array" ref="O5552">COUNT(FIND({0,1,2,3,4,5,6,7,8,9},N5552))&gt;0</f>
        <v>0</v>
      </c>
    </row>
    <row r="5553" spans="1:15" hidden="1" x14ac:dyDescent="0.3">
      <c r="A5553" s="1" t="s">
        <v>9843</v>
      </c>
      <c r="B5553" t="s">
        <v>6497</v>
      </c>
      <c r="C5553" t="s">
        <v>5034</v>
      </c>
      <c r="D5553">
        <v>2</v>
      </c>
      <c r="E5553" t="s">
        <v>7</v>
      </c>
      <c r="I5553">
        <f t="shared" si="516"/>
        <v>1</v>
      </c>
      <c r="J5553">
        <f t="shared" si="517"/>
        <v>1</v>
      </c>
      <c r="K5553" t="str">
        <f t="shared" si="518"/>
        <v>Umsetzung</v>
      </c>
      <c r="L5553" t="str">
        <f t="shared" si="519"/>
        <v>01-</v>
      </c>
      <c r="M5553" t="str">
        <f t="shared" si="520"/>
        <v xml:space="preserve">01 </v>
      </c>
      <c r="N5553" t="e">
        <f t="shared" si="521"/>
        <v>#VALUE!</v>
      </c>
      <c r="O5553" t="b" cm="1">
        <f t="array" ref="O5553">COUNT(FIND({0,1,2,3,4,5,6,7,8,9},N5553))&gt;0</f>
        <v>0</v>
      </c>
    </row>
    <row r="5554" spans="1:15" hidden="1" x14ac:dyDescent="0.3">
      <c r="A5554" s="1" t="s">
        <v>9844</v>
      </c>
      <c r="B5554" t="s">
        <v>6497</v>
      </c>
      <c r="C5554" t="s">
        <v>9706</v>
      </c>
      <c r="D5554">
        <v>2</v>
      </c>
      <c r="E5554" t="s">
        <v>7</v>
      </c>
      <c r="I5554">
        <f t="shared" si="516"/>
        <v>1</v>
      </c>
      <c r="J5554">
        <f t="shared" si="517"/>
        <v>1</v>
      </c>
      <c r="K5554" t="str">
        <f t="shared" si="518"/>
        <v>Korrektur IOT Fehler</v>
      </c>
      <c r="L5554" t="str">
        <f t="shared" si="519"/>
        <v>70-</v>
      </c>
      <c r="M5554" t="str">
        <f t="shared" si="520"/>
        <v xml:space="preserve">70 </v>
      </c>
      <c r="N5554" t="str">
        <f t="shared" si="521"/>
        <v>Korrektur</v>
      </c>
      <c r="O5554" t="b" cm="1">
        <f t="array" ref="O5554">COUNT(FIND({0,1,2,3,4,5,6,7,8,9},N5554))&gt;0</f>
        <v>0</v>
      </c>
    </row>
    <row r="5555" spans="1:15" hidden="1" x14ac:dyDescent="0.3">
      <c r="A5555" s="1" t="s">
        <v>9845</v>
      </c>
      <c r="B5555" t="s">
        <v>6501</v>
      </c>
      <c r="C5555" t="s">
        <v>5034</v>
      </c>
      <c r="D5555">
        <v>2</v>
      </c>
      <c r="E5555" t="s">
        <v>7</v>
      </c>
      <c r="I5555">
        <f t="shared" si="516"/>
        <v>1</v>
      </c>
      <c r="J5555">
        <f t="shared" si="517"/>
        <v>1</v>
      </c>
      <c r="K5555" t="str">
        <f t="shared" si="518"/>
        <v>Umsetzung</v>
      </c>
      <c r="L5555" t="str">
        <f t="shared" si="519"/>
        <v>01-</v>
      </c>
      <c r="M5555" t="str">
        <f t="shared" si="520"/>
        <v xml:space="preserve">01 </v>
      </c>
      <c r="N5555" t="e">
        <f t="shared" si="521"/>
        <v>#VALUE!</v>
      </c>
      <c r="O5555" t="b" cm="1">
        <f t="array" ref="O5555">COUNT(FIND({0,1,2,3,4,5,6,7,8,9},N5555))&gt;0</f>
        <v>0</v>
      </c>
    </row>
    <row r="5556" spans="1:15" hidden="1" x14ac:dyDescent="0.3">
      <c r="A5556" s="1" t="s">
        <v>9846</v>
      </c>
      <c r="B5556" t="s">
        <v>6503</v>
      </c>
      <c r="C5556" t="s">
        <v>5034</v>
      </c>
      <c r="D5556">
        <v>2</v>
      </c>
      <c r="E5556" t="s">
        <v>7</v>
      </c>
      <c r="I5556">
        <f t="shared" si="516"/>
        <v>1</v>
      </c>
      <c r="J5556">
        <f t="shared" si="517"/>
        <v>1</v>
      </c>
      <c r="K5556" t="str">
        <f t="shared" si="518"/>
        <v>Umsetzung</v>
      </c>
      <c r="L5556" t="str">
        <f t="shared" si="519"/>
        <v>01-</v>
      </c>
      <c r="M5556" t="str">
        <f t="shared" si="520"/>
        <v xml:space="preserve">01 </v>
      </c>
      <c r="N5556" t="e">
        <f t="shared" si="521"/>
        <v>#VALUE!</v>
      </c>
      <c r="O5556" t="b" cm="1">
        <f t="array" ref="O5556">COUNT(FIND({0,1,2,3,4,5,6,7,8,9},N5556))&gt;0</f>
        <v>0</v>
      </c>
    </row>
    <row r="5557" spans="1:15" hidden="1" x14ac:dyDescent="0.3">
      <c r="A5557" s="1" t="s">
        <v>9847</v>
      </c>
      <c r="B5557" t="s">
        <v>6505</v>
      </c>
      <c r="C5557" t="s">
        <v>5034</v>
      </c>
      <c r="D5557">
        <v>2</v>
      </c>
      <c r="E5557" t="s">
        <v>7</v>
      </c>
      <c r="I5557">
        <f t="shared" si="516"/>
        <v>1</v>
      </c>
      <c r="J5557">
        <f t="shared" si="517"/>
        <v>1</v>
      </c>
      <c r="K5557" t="str">
        <f t="shared" si="518"/>
        <v>Umsetzung</v>
      </c>
      <c r="L5557" t="str">
        <f t="shared" si="519"/>
        <v>01-</v>
      </c>
      <c r="M5557" t="str">
        <f t="shared" si="520"/>
        <v xml:space="preserve">01 </v>
      </c>
      <c r="N5557" t="e">
        <f t="shared" si="521"/>
        <v>#VALUE!</v>
      </c>
      <c r="O5557" t="b" cm="1">
        <f t="array" ref="O5557">COUNT(FIND({0,1,2,3,4,5,6,7,8,9},N5557))&gt;0</f>
        <v>0</v>
      </c>
    </row>
    <row r="5558" spans="1:15" hidden="1" x14ac:dyDescent="0.3">
      <c r="A5558" s="1" t="s">
        <v>9848</v>
      </c>
      <c r="B5558" t="s">
        <v>6507</v>
      </c>
      <c r="C5558" t="s">
        <v>9706</v>
      </c>
      <c r="D5558">
        <v>2</v>
      </c>
      <c r="E5558" t="s">
        <v>7</v>
      </c>
      <c r="I5558">
        <f t="shared" si="516"/>
        <v>1</v>
      </c>
      <c r="J5558">
        <f t="shared" si="517"/>
        <v>1</v>
      </c>
      <c r="K5558" t="str">
        <f t="shared" si="518"/>
        <v>Korrektur IOT Fehler</v>
      </c>
      <c r="L5558" t="str">
        <f t="shared" si="519"/>
        <v>70-</v>
      </c>
      <c r="M5558" t="str">
        <f t="shared" si="520"/>
        <v xml:space="preserve">70 </v>
      </c>
      <c r="N5558" t="str">
        <f t="shared" si="521"/>
        <v>Korrektur</v>
      </c>
      <c r="O5558" t="b" cm="1">
        <f t="array" ref="O5558">COUNT(FIND({0,1,2,3,4,5,6,7,8,9},N5558))&gt;0</f>
        <v>0</v>
      </c>
    </row>
    <row r="5559" spans="1:15" hidden="1" x14ac:dyDescent="0.3">
      <c r="A5559" s="1" t="s">
        <v>9849</v>
      </c>
      <c r="B5559" t="s">
        <v>6509</v>
      </c>
      <c r="C5559" t="s">
        <v>5034</v>
      </c>
      <c r="D5559">
        <v>2</v>
      </c>
      <c r="E5559" t="s">
        <v>7</v>
      </c>
      <c r="I5559">
        <f t="shared" si="516"/>
        <v>1</v>
      </c>
      <c r="J5559">
        <f t="shared" si="517"/>
        <v>1</v>
      </c>
      <c r="K5559" t="str">
        <f t="shared" si="518"/>
        <v>Umsetzung</v>
      </c>
      <c r="L5559" t="str">
        <f t="shared" si="519"/>
        <v>01-</v>
      </c>
      <c r="M5559" t="str">
        <f t="shared" si="520"/>
        <v xml:space="preserve">01 </v>
      </c>
      <c r="N5559" t="e">
        <f t="shared" si="521"/>
        <v>#VALUE!</v>
      </c>
      <c r="O5559" t="b" cm="1">
        <f t="array" ref="O5559">COUNT(FIND({0,1,2,3,4,5,6,7,8,9},N5559))&gt;0</f>
        <v>0</v>
      </c>
    </row>
    <row r="5560" spans="1:15" hidden="1" x14ac:dyDescent="0.3">
      <c r="A5560" s="1" t="s">
        <v>9850</v>
      </c>
      <c r="B5560" t="s">
        <v>6511</v>
      </c>
      <c r="C5560" t="s">
        <v>5034</v>
      </c>
      <c r="D5560">
        <v>2</v>
      </c>
      <c r="E5560" t="s">
        <v>7</v>
      </c>
      <c r="I5560">
        <f t="shared" si="516"/>
        <v>1</v>
      </c>
      <c r="J5560">
        <f t="shared" si="517"/>
        <v>1</v>
      </c>
      <c r="K5560" t="str">
        <f t="shared" si="518"/>
        <v>Umsetzung</v>
      </c>
      <c r="L5560" t="str">
        <f t="shared" si="519"/>
        <v>01-</v>
      </c>
      <c r="M5560" t="str">
        <f t="shared" si="520"/>
        <v xml:space="preserve">01 </v>
      </c>
      <c r="N5560" t="e">
        <f t="shared" si="521"/>
        <v>#VALUE!</v>
      </c>
      <c r="O5560" t="b" cm="1">
        <f t="array" ref="O5560">COUNT(FIND({0,1,2,3,4,5,6,7,8,9},N5560))&gt;0</f>
        <v>0</v>
      </c>
    </row>
    <row r="5561" spans="1:15" hidden="1" x14ac:dyDescent="0.3">
      <c r="A5561" s="1" t="s">
        <v>9851</v>
      </c>
      <c r="B5561" t="s">
        <v>6513</v>
      </c>
      <c r="C5561" t="s">
        <v>5034</v>
      </c>
      <c r="D5561">
        <v>2</v>
      </c>
      <c r="E5561" t="s">
        <v>7</v>
      </c>
      <c r="I5561">
        <f t="shared" si="516"/>
        <v>1</v>
      </c>
      <c r="J5561">
        <f t="shared" si="517"/>
        <v>1</v>
      </c>
      <c r="K5561" t="str">
        <f t="shared" si="518"/>
        <v>Umsetzung</v>
      </c>
      <c r="L5561" t="str">
        <f t="shared" si="519"/>
        <v>01-</v>
      </c>
      <c r="M5561" t="str">
        <f t="shared" si="520"/>
        <v xml:space="preserve">01 </v>
      </c>
      <c r="N5561" t="e">
        <f t="shared" si="521"/>
        <v>#VALUE!</v>
      </c>
      <c r="O5561" t="b" cm="1">
        <f t="array" ref="O5561">COUNT(FIND({0,1,2,3,4,5,6,7,8,9},N5561))&gt;0</f>
        <v>0</v>
      </c>
    </row>
    <row r="5562" spans="1:15" hidden="1" x14ac:dyDescent="0.3">
      <c r="A5562" s="1" t="s">
        <v>9852</v>
      </c>
      <c r="B5562" t="s">
        <v>6515</v>
      </c>
      <c r="C5562" t="s">
        <v>5034</v>
      </c>
      <c r="D5562">
        <v>2</v>
      </c>
      <c r="E5562" t="s">
        <v>7</v>
      </c>
      <c r="I5562">
        <f t="shared" si="516"/>
        <v>1</v>
      </c>
      <c r="J5562">
        <f t="shared" si="517"/>
        <v>1</v>
      </c>
      <c r="K5562" t="str">
        <f t="shared" si="518"/>
        <v>Umsetzung</v>
      </c>
      <c r="L5562" t="str">
        <f t="shared" si="519"/>
        <v>01-</v>
      </c>
      <c r="M5562" t="str">
        <f t="shared" si="520"/>
        <v xml:space="preserve">01 </v>
      </c>
      <c r="N5562" t="e">
        <f t="shared" si="521"/>
        <v>#VALUE!</v>
      </c>
      <c r="O5562" t="b" cm="1">
        <f t="array" ref="O5562">COUNT(FIND({0,1,2,3,4,5,6,7,8,9},N5562))&gt;0</f>
        <v>0</v>
      </c>
    </row>
    <row r="5563" spans="1:15" hidden="1" x14ac:dyDescent="0.3">
      <c r="A5563" s="1" t="s">
        <v>9853</v>
      </c>
      <c r="B5563" t="s">
        <v>6515</v>
      </c>
      <c r="C5563" t="s">
        <v>9706</v>
      </c>
      <c r="D5563">
        <v>2</v>
      </c>
      <c r="E5563" t="s">
        <v>7</v>
      </c>
      <c r="I5563">
        <f t="shared" si="516"/>
        <v>1</v>
      </c>
      <c r="J5563">
        <f t="shared" si="517"/>
        <v>1</v>
      </c>
      <c r="K5563" t="str">
        <f t="shared" si="518"/>
        <v>Korrektur IOT Fehler</v>
      </c>
      <c r="L5563" t="str">
        <f t="shared" si="519"/>
        <v>70-</v>
      </c>
      <c r="M5563" t="str">
        <f t="shared" si="520"/>
        <v xml:space="preserve">70 </v>
      </c>
      <c r="N5563" t="str">
        <f t="shared" si="521"/>
        <v>Korrektur</v>
      </c>
      <c r="O5563" t="b" cm="1">
        <f t="array" ref="O5563">COUNT(FIND({0,1,2,3,4,5,6,7,8,9},N5563))&gt;0</f>
        <v>0</v>
      </c>
    </row>
    <row r="5564" spans="1:15" hidden="1" x14ac:dyDescent="0.3">
      <c r="A5564" s="1" t="s">
        <v>9854</v>
      </c>
      <c r="B5564" t="s">
        <v>6519</v>
      </c>
      <c r="C5564" t="s">
        <v>5034</v>
      </c>
      <c r="D5564">
        <v>2</v>
      </c>
      <c r="E5564" t="s">
        <v>7</v>
      </c>
      <c r="I5564">
        <f t="shared" si="516"/>
        <v>1</v>
      </c>
      <c r="J5564">
        <f t="shared" si="517"/>
        <v>1</v>
      </c>
      <c r="K5564" t="str">
        <f t="shared" si="518"/>
        <v>Umsetzung</v>
      </c>
      <c r="L5564" t="str">
        <f t="shared" si="519"/>
        <v>01-</v>
      </c>
      <c r="M5564" t="str">
        <f t="shared" si="520"/>
        <v xml:space="preserve">01 </v>
      </c>
      <c r="N5564" t="e">
        <f t="shared" si="521"/>
        <v>#VALUE!</v>
      </c>
      <c r="O5564" t="b" cm="1">
        <f t="array" ref="O5564">COUNT(FIND({0,1,2,3,4,5,6,7,8,9},N5564))&gt;0</f>
        <v>0</v>
      </c>
    </row>
    <row r="5565" spans="1:15" hidden="1" x14ac:dyDescent="0.3">
      <c r="A5565" s="1" t="s">
        <v>9855</v>
      </c>
      <c r="B5565" t="s">
        <v>6519</v>
      </c>
      <c r="C5565" t="s">
        <v>9706</v>
      </c>
      <c r="D5565">
        <v>2</v>
      </c>
      <c r="E5565" t="s">
        <v>7</v>
      </c>
      <c r="I5565">
        <f t="shared" si="516"/>
        <v>1</v>
      </c>
      <c r="J5565">
        <f t="shared" si="517"/>
        <v>1</v>
      </c>
      <c r="K5565" t="str">
        <f t="shared" si="518"/>
        <v>Korrektur IOT Fehler</v>
      </c>
      <c r="L5565" t="str">
        <f t="shared" si="519"/>
        <v>70-</v>
      </c>
      <c r="M5565" t="str">
        <f t="shared" si="520"/>
        <v xml:space="preserve">70 </v>
      </c>
      <c r="N5565" t="str">
        <f t="shared" si="521"/>
        <v>Korrektur</v>
      </c>
      <c r="O5565" t="b" cm="1">
        <f t="array" ref="O5565">COUNT(FIND({0,1,2,3,4,5,6,7,8,9},N5565))&gt;0</f>
        <v>0</v>
      </c>
    </row>
    <row r="5566" spans="1:15" hidden="1" x14ac:dyDescent="0.3">
      <c r="A5566" s="1" t="s">
        <v>9856</v>
      </c>
      <c r="B5566" t="s">
        <v>6523</v>
      </c>
      <c r="C5566" t="s">
        <v>5034</v>
      </c>
      <c r="D5566">
        <v>2</v>
      </c>
      <c r="E5566" t="s">
        <v>7</v>
      </c>
      <c r="I5566">
        <f t="shared" si="516"/>
        <v>1</v>
      </c>
      <c r="J5566">
        <f t="shared" si="517"/>
        <v>1</v>
      </c>
      <c r="K5566" t="str">
        <f t="shared" si="518"/>
        <v>Umsetzung</v>
      </c>
      <c r="L5566" t="str">
        <f t="shared" si="519"/>
        <v>01-</v>
      </c>
      <c r="M5566" t="str">
        <f t="shared" si="520"/>
        <v xml:space="preserve">01 </v>
      </c>
      <c r="N5566" t="e">
        <f t="shared" si="521"/>
        <v>#VALUE!</v>
      </c>
      <c r="O5566" t="b" cm="1">
        <f t="array" ref="O5566">COUNT(FIND({0,1,2,3,4,5,6,7,8,9},N5566))&gt;0</f>
        <v>0</v>
      </c>
    </row>
    <row r="5567" spans="1:15" hidden="1" x14ac:dyDescent="0.3">
      <c r="A5567" s="1" t="s">
        <v>9857</v>
      </c>
      <c r="B5567" t="s">
        <v>6525</v>
      </c>
      <c r="C5567" t="s">
        <v>5034</v>
      </c>
      <c r="D5567">
        <v>2</v>
      </c>
      <c r="E5567" t="s">
        <v>7</v>
      </c>
      <c r="I5567">
        <f t="shared" si="516"/>
        <v>1</v>
      </c>
      <c r="J5567">
        <f t="shared" si="517"/>
        <v>1</v>
      </c>
      <c r="K5567" t="str">
        <f t="shared" si="518"/>
        <v>Umsetzung</v>
      </c>
      <c r="L5567" t="str">
        <f t="shared" si="519"/>
        <v>01-</v>
      </c>
      <c r="M5567" t="str">
        <f t="shared" si="520"/>
        <v xml:space="preserve">01 </v>
      </c>
      <c r="N5567" t="e">
        <f t="shared" si="521"/>
        <v>#VALUE!</v>
      </c>
      <c r="O5567" t="b" cm="1">
        <f t="array" ref="O5567">COUNT(FIND({0,1,2,3,4,5,6,7,8,9},N5567))&gt;0</f>
        <v>0</v>
      </c>
    </row>
    <row r="5568" spans="1:15" hidden="1" x14ac:dyDescent="0.3">
      <c r="A5568" s="1" t="s">
        <v>9858</v>
      </c>
      <c r="B5568" t="s">
        <v>6527</v>
      </c>
      <c r="C5568" t="s">
        <v>5034</v>
      </c>
      <c r="D5568">
        <v>2</v>
      </c>
      <c r="E5568" t="s">
        <v>7</v>
      </c>
      <c r="I5568">
        <f t="shared" si="516"/>
        <v>1</v>
      </c>
      <c r="J5568">
        <f t="shared" si="517"/>
        <v>1</v>
      </c>
      <c r="K5568" t="str">
        <f t="shared" si="518"/>
        <v>Umsetzung</v>
      </c>
      <c r="L5568" t="str">
        <f t="shared" si="519"/>
        <v>01-</v>
      </c>
      <c r="M5568" t="str">
        <f t="shared" si="520"/>
        <v xml:space="preserve">01 </v>
      </c>
      <c r="N5568" t="e">
        <f t="shared" si="521"/>
        <v>#VALUE!</v>
      </c>
      <c r="O5568" t="b" cm="1">
        <f t="array" ref="O5568">COUNT(FIND({0,1,2,3,4,5,6,7,8,9},N5568))&gt;0</f>
        <v>0</v>
      </c>
    </row>
    <row r="5569" spans="1:15" hidden="1" x14ac:dyDescent="0.3">
      <c r="A5569" s="1" t="s">
        <v>9859</v>
      </c>
      <c r="B5569" t="s">
        <v>6529</v>
      </c>
      <c r="C5569" t="s">
        <v>5034</v>
      </c>
      <c r="D5569">
        <v>2</v>
      </c>
      <c r="E5569" t="s">
        <v>7</v>
      </c>
      <c r="I5569">
        <f t="shared" si="516"/>
        <v>1</v>
      </c>
      <c r="J5569">
        <f t="shared" si="517"/>
        <v>1</v>
      </c>
      <c r="K5569" t="str">
        <f t="shared" si="518"/>
        <v>Umsetzung</v>
      </c>
      <c r="L5569" t="str">
        <f t="shared" si="519"/>
        <v>01-</v>
      </c>
      <c r="M5569" t="str">
        <f t="shared" si="520"/>
        <v xml:space="preserve">01 </v>
      </c>
      <c r="N5569" t="e">
        <f t="shared" si="521"/>
        <v>#VALUE!</v>
      </c>
      <c r="O5569" t="b" cm="1">
        <f t="array" ref="O5569">COUNT(FIND({0,1,2,3,4,5,6,7,8,9},N5569))&gt;0</f>
        <v>0</v>
      </c>
    </row>
    <row r="5570" spans="1:15" hidden="1" x14ac:dyDescent="0.3">
      <c r="A5570" s="1" t="s">
        <v>9860</v>
      </c>
      <c r="B5570" t="s">
        <v>6531</v>
      </c>
      <c r="C5570" t="s">
        <v>5034</v>
      </c>
      <c r="D5570">
        <v>2</v>
      </c>
      <c r="E5570" t="s">
        <v>7</v>
      </c>
      <c r="I5570">
        <f t="shared" si="516"/>
        <v>1</v>
      </c>
      <c r="J5570">
        <f t="shared" si="517"/>
        <v>1</v>
      </c>
      <c r="K5570" t="str">
        <f t="shared" si="518"/>
        <v>Umsetzung</v>
      </c>
      <c r="L5570" t="str">
        <f t="shared" si="519"/>
        <v>01-</v>
      </c>
      <c r="M5570" t="str">
        <f t="shared" si="520"/>
        <v xml:space="preserve">01 </v>
      </c>
      <c r="N5570" t="e">
        <f t="shared" si="521"/>
        <v>#VALUE!</v>
      </c>
      <c r="O5570" t="b" cm="1">
        <f t="array" ref="O5570">COUNT(FIND({0,1,2,3,4,5,6,7,8,9},N5570))&gt;0</f>
        <v>0</v>
      </c>
    </row>
    <row r="5571" spans="1:15" hidden="1" x14ac:dyDescent="0.3">
      <c r="A5571" s="1" t="s">
        <v>9861</v>
      </c>
      <c r="B5571" t="s">
        <v>6533</v>
      </c>
      <c r="C5571" t="s">
        <v>5034</v>
      </c>
      <c r="D5571">
        <v>2</v>
      </c>
      <c r="E5571" t="s">
        <v>7</v>
      </c>
      <c r="I5571">
        <f t="shared" ref="I5571:I5634" si="522">LEN(C5571)-LEN(SUBSTITUTE(C5571,"-",))</f>
        <v>1</v>
      </c>
      <c r="J5571">
        <f t="shared" ref="J5571:J5634" si="523">IF(I5571&gt;1,2,I5571)</f>
        <v>1</v>
      </c>
      <c r="K5571" t="str">
        <f t="shared" ref="K5571:K5634" si="524">RIGHT($C5571,LEN($C5571)-SEARCH("#",SUBSTITUTE($C5571,"-","#",J5571)))</f>
        <v>Umsetzung</v>
      </c>
      <c r="L5571" t="str">
        <f t="shared" ref="L5571:L5634" si="525">LEFT($C5571,SEARCH("#",SUBSTITUTE($C5571,"-","#",$J5571)))</f>
        <v>01-</v>
      </c>
      <c r="M5571" t="str">
        <f t="shared" ref="M5571:M5634" si="526">SUBSTITUTE(L5571,"-"," ")</f>
        <v xml:space="preserve">01 </v>
      </c>
      <c r="N5571" t="e">
        <f t="shared" ref="N5571:N5634" si="527">LEFT(K5571,SEARCH(" ",K5571,1)-1)</f>
        <v>#VALUE!</v>
      </c>
      <c r="O5571" t="b" cm="1">
        <f t="array" ref="O5571">COUNT(FIND({0,1,2,3,4,5,6,7,8,9},N5571))&gt;0</f>
        <v>0</v>
      </c>
    </row>
    <row r="5572" spans="1:15" hidden="1" x14ac:dyDescent="0.3">
      <c r="A5572" s="1" t="s">
        <v>9862</v>
      </c>
      <c r="B5572" t="s">
        <v>6535</v>
      </c>
      <c r="C5572" t="s">
        <v>5034</v>
      </c>
      <c r="D5572">
        <v>2</v>
      </c>
      <c r="E5572" t="s">
        <v>7</v>
      </c>
      <c r="I5572">
        <f t="shared" si="522"/>
        <v>1</v>
      </c>
      <c r="J5572">
        <f t="shared" si="523"/>
        <v>1</v>
      </c>
      <c r="K5572" t="str">
        <f t="shared" si="524"/>
        <v>Umsetzung</v>
      </c>
      <c r="L5572" t="str">
        <f t="shared" si="525"/>
        <v>01-</v>
      </c>
      <c r="M5572" t="str">
        <f t="shared" si="526"/>
        <v xml:space="preserve">01 </v>
      </c>
      <c r="N5572" t="e">
        <f t="shared" si="527"/>
        <v>#VALUE!</v>
      </c>
      <c r="O5572" t="b" cm="1">
        <f t="array" ref="O5572">COUNT(FIND({0,1,2,3,4,5,6,7,8,9},N5572))&gt;0</f>
        <v>0</v>
      </c>
    </row>
    <row r="5573" spans="1:15" hidden="1" x14ac:dyDescent="0.3">
      <c r="A5573" s="1" t="s">
        <v>9863</v>
      </c>
      <c r="B5573" t="s">
        <v>6537</v>
      </c>
      <c r="C5573" t="s">
        <v>5034</v>
      </c>
      <c r="D5573">
        <v>2</v>
      </c>
      <c r="E5573" t="s">
        <v>7</v>
      </c>
      <c r="I5573">
        <f t="shared" si="522"/>
        <v>1</v>
      </c>
      <c r="J5573">
        <f t="shared" si="523"/>
        <v>1</v>
      </c>
      <c r="K5573" t="str">
        <f t="shared" si="524"/>
        <v>Umsetzung</v>
      </c>
      <c r="L5573" t="str">
        <f t="shared" si="525"/>
        <v>01-</v>
      </c>
      <c r="M5573" t="str">
        <f t="shared" si="526"/>
        <v xml:space="preserve">01 </v>
      </c>
      <c r="N5573" t="e">
        <f t="shared" si="527"/>
        <v>#VALUE!</v>
      </c>
      <c r="O5573" t="b" cm="1">
        <f t="array" ref="O5573">COUNT(FIND({0,1,2,3,4,5,6,7,8,9},N5573))&gt;0</f>
        <v>0</v>
      </c>
    </row>
    <row r="5574" spans="1:15" hidden="1" x14ac:dyDescent="0.3">
      <c r="A5574" s="1" t="s">
        <v>9864</v>
      </c>
      <c r="B5574" t="s">
        <v>6539</v>
      </c>
      <c r="C5574" t="s">
        <v>5034</v>
      </c>
      <c r="D5574">
        <v>2</v>
      </c>
      <c r="E5574" t="s">
        <v>7</v>
      </c>
      <c r="I5574">
        <f t="shared" si="522"/>
        <v>1</v>
      </c>
      <c r="J5574">
        <f t="shared" si="523"/>
        <v>1</v>
      </c>
      <c r="K5574" t="str">
        <f t="shared" si="524"/>
        <v>Umsetzung</v>
      </c>
      <c r="L5574" t="str">
        <f t="shared" si="525"/>
        <v>01-</v>
      </c>
      <c r="M5574" t="str">
        <f t="shared" si="526"/>
        <v xml:space="preserve">01 </v>
      </c>
      <c r="N5574" t="e">
        <f t="shared" si="527"/>
        <v>#VALUE!</v>
      </c>
      <c r="O5574" t="b" cm="1">
        <f t="array" ref="O5574">COUNT(FIND({0,1,2,3,4,5,6,7,8,9},N5574))&gt;0</f>
        <v>0</v>
      </c>
    </row>
    <row r="5575" spans="1:15" hidden="1" x14ac:dyDescent="0.3">
      <c r="A5575" s="1" t="s">
        <v>9865</v>
      </c>
      <c r="B5575" t="s">
        <v>6541</v>
      </c>
      <c r="C5575" t="s">
        <v>8879</v>
      </c>
      <c r="D5575">
        <v>2</v>
      </c>
      <c r="E5575" t="s">
        <v>7</v>
      </c>
      <c r="I5575">
        <f t="shared" si="522"/>
        <v>1</v>
      </c>
      <c r="J5575">
        <f t="shared" si="523"/>
        <v>1</v>
      </c>
      <c r="K5575" t="str">
        <f t="shared" si="524"/>
        <v>Koordiantion</v>
      </c>
      <c r="L5575" t="str">
        <f t="shared" si="525"/>
        <v>00-</v>
      </c>
      <c r="M5575" t="str">
        <f t="shared" si="526"/>
        <v xml:space="preserve">00 </v>
      </c>
      <c r="N5575" t="e">
        <f t="shared" si="527"/>
        <v>#VALUE!</v>
      </c>
      <c r="O5575" t="b" cm="1">
        <f t="array" ref="O5575">COUNT(FIND({0,1,2,3,4,5,6,7,8,9},N5575))&gt;0</f>
        <v>0</v>
      </c>
    </row>
    <row r="5576" spans="1:15" hidden="1" x14ac:dyDescent="0.3">
      <c r="A5576" s="1" t="s">
        <v>9866</v>
      </c>
      <c r="B5576" t="s">
        <v>6541</v>
      </c>
      <c r="C5576" t="s">
        <v>9867</v>
      </c>
      <c r="D5576">
        <v>2</v>
      </c>
      <c r="E5576" t="s">
        <v>7</v>
      </c>
      <c r="I5576">
        <f t="shared" si="522"/>
        <v>0</v>
      </c>
      <c r="J5576">
        <f t="shared" si="523"/>
        <v>0</v>
      </c>
      <c r="K5576" t="e">
        <f t="shared" si="524"/>
        <v>#VALUE!</v>
      </c>
      <c r="L5576" t="e">
        <f t="shared" si="525"/>
        <v>#VALUE!</v>
      </c>
      <c r="M5576" t="e">
        <f t="shared" si="526"/>
        <v>#VALUE!</v>
      </c>
      <c r="N5576" t="e">
        <f t="shared" si="527"/>
        <v>#VALUE!</v>
      </c>
      <c r="O5576" t="b" cm="1">
        <f t="array" ref="O5576">COUNT(FIND({0,1,2,3,4,5,6,7,8,9},N5576))&gt;0</f>
        <v>0</v>
      </c>
    </row>
    <row r="5577" spans="1:15" hidden="1" x14ac:dyDescent="0.3">
      <c r="A5577" s="1" t="s">
        <v>9868</v>
      </c>
      <c r="B5577" t="s">
        <v>6545</v>
      </c>
      <c r="C5577" t="s">
        <v>9869</v>
      </c>
      <c r="D5577">
        <v>2</v>
      </c>
      <c r="E5577" t="s">
        <v>7</v>
      </c>
      <c r="I5577">
        <f t="shared" si="522"/>
        <v>1</v>
      </c>
      <c r="J5577">
        <f t="shared" si="523"/>
        <v>1</v>
      </c>
      <c r="K5577" t="str">
        <f t="shared" si="524"/>
        <v>Korrekturen</v>
      </c>
      <c r="L5577" t="str">
        <f t="shared" si="525"/>
        <v>01-</v>
      </c>
      <c r="M5577" t="str">
        <f t="shared" si="526"/>
        <v xml:space="preserve">01 </v>
      </c>
      <c r="N5577" t="e">
        <f t="shared" si="527"/>
        <v>#VALUE!</v>
      </c>
      <c r="O5577" t="b" cm="1">
        <f t="array" ref="O5577">COUNT(FIND({0,1,2,3,4,5,6,7,8,9},N5577))&gt;0</f>
        <v>0</v>
      </c>
    </row>
    <row r="5578" spans="1:15" hidden="1" x14ac:dyDescent="0.3">
      <c r="A5578" s="1" t="s">
        <v>9870</v>
      </c>
      <c r="B5578" t="s">
        <v>6545</v>
      </c>
      <c r="C5578" t="s">
        <v>9871</v>
      </c>
      <c r="D5578">
        <v>2</v>
      </c>
      <c r="E5578" t="s">
        <v>7</v>
      </c>
      <c r="I5578">
        <f t="shared" si="522"/>
        <v>0</v>
      </c>
      <c r="J5578">
        <f t="shared" si="523"/>
        <v>0</v>
      </c>
      <c r="K5578" t="e">
        <f t="shared" si="524"/>
        <v>#VALUE!</v>
      </c>
      <c r="L5578" t="e">
        <f t="shared" si="525"/>
        <v>#VALUE!</v>
      </c>
      <c r="M5578" t="e">
        <f t="shared" si="526"/>
        <v>#VALUE!</v>
      </c>
      <c r="N5578" t="e">
        <f t="shared" si="527"/>
        <v>#VALUE!</v>
      </c>
      <c r="O5578" t="b" cm="1">
        <f t="array" ref="O5578">COUNT(FIND({0,1,2,3,4,5,6,7,8,9},N5578))&gt;0</f>
        <v>0</v>
      </c>
    </row>
    <row r="5579" spans="1:15" hidden="1" x14ac:dyDescent="0.3">
      <c r="A5579" s="1" t="s">
        <v>9872</v>
      </c>
      <c r="B5579" t="s">
        <v>6549</v>
      </c>
      <c r="C5579" t="s">
        <v>9873</v>
      </c>
      <c r="D5579">
        <v>2</v>
      </c>
      <c r="E5579" t="s">
        <v>7</v>
      </c>
      <c r="I5579">
        <f t="shared" si="522"/>
        <v>1</v>
      </c>
      <c r="J5579">
        <f t="shared" si="523"/>
        <v>1</v>
      </c>
      <c r="K5579" t="str">
        <f t="shared" si="524"/>
        <v>Analyse/Konzep./Prüfung Spez.</v>
      </c>
      <c r="L5579" t="str">
        <f t="shared" si="525"/>
        <v>01-</v>
      </c>
      <c r="M5579" t="str">
        <f t="shared" si="526"/>
        <v xml:space="preserve">01 </v>
      </c>
      <c r="N5579" t="str">
        <f t="shared" si="527"/>
        <v>Analyse/Konzep./Prüfung</v>
      </c>
      <c r="O5579" t="b" cm="1">
        <f t="array" ref="O5579">COUNT(FIND({0,1,2,3,4,5,6,7,8,9},N5579))&gt;0</f>
        <v>0</v>
      </c>
    </row>
    <row r="5580" spans="1:15" hidden="1" x14ac:dyDescent="0.3">
      <c r="A5580" s="1" t="s">
        <v>9874</v>
      </c>
      <c r="B5580" t="s">
        <v>6549</v>
      </c>
      <c r="C5580" t="s">
        <v>8159</v>
      </c>
      <c r="D5580">
        <v>2</v>
      </c>
      <c r="E5580" t="s">
        <v>7</v>
      </c>
      <c r="I5580">
        <f t="shared" si="522"/>
        <v>1</v>
      </c>
      <c r="J5580">
        <f t="shared" si="523"/>
        <v>1</v>
      </c>
      <c r="K5580" t="str">
        <f t="shared" si="524"/>
        <v>Realisierung</v>
      </c>
      <c r="L5580" t="str">
        <f t="shared" si="525"/>
        <v>02-</v>
      </c>
      <c r="M5580" t="str">
        <f t="shared" si="526"/>
        <v xml:space="preserve">02 </v>
      </c>
      <c r="N5580" t="e">
        <f t="shared" si="527"/>
        <v>#VALUE!</v>
      </c>
      <c r="O5580" t="b" cm="1">
        <f t="array" ref="O5580">COUNT(FIND({0,1,2,3,4,5,6,7,8,9},N5580))&gt;0</f>
        <v>0</v>
      </c>
    </row>
    <row r="5581" spans="1:15" hidden="1" x14ac:dyDescent="0.3">
      <c r="A5581" s="1" t="s">
        <v>9875</v>
      </c>
      <c r="B5581" t="s">
        <v>6553</v>
      </c>
      <c r="C5581" t="s">
        <v>5034</v>
      </c>
      <c r="D5581">
        <v>2</v>
      </c>
      <c r="E5581" t="s">
        <v>7</v>
      </c>
      <c r="I5581">
        <f t="shared" si="522"/>
        <v>1</v>
      </c>
      <c r="J5581">
        <f t="shared" si="523"/>
        <v>1</v>
      </c>
      <c r="K5581" t="str">
        <f t="shared" si="524"/>
        <v>Umsetzung</v>
      </c>
      <c r="L5581" t="str">
        <f t="shared" si="525"/>
        <v>01-</v>
      </c>
      <c r="M5581" t="str">
        <f t="shared" si="526"/>
        <v xml:space="preserve">01 </v>
      </c>
      <c r="N5581" t="e">
        <f t="shared" si="527"/>
        <v>#VALUE!</v>
      </c>
      <c r="O5581" t="b" cm="1">
        <f t="array" ref="O5581">COUNT(FIND({0,1,2,3,4,5,6,7,8,9},N5581))&gt;0</f>
        <v>0</v>
      </c>
    </row>
    <row r="5582" spans="1:15" hidden="1" x14ac:dyDescent="0.3">
      <c r="A5582" s="1" t="s">
        <v>9876</v>
      </c>
      <c r="B5582" t="s">
        <v>6555</v>
      </c>
      <c r="C5582" t="s">
        <v>9877</v>
      </c>
      <c r="D5582">
        <v>2</v>
      </c>
      <c r="E5582" t="s">
        <v>7</v>
      </c>
      <c r="I5582">
        <f t="shared" si="522"/>
        <v>1</v>
      </c>
      <c r="J5582">
        <f t="shared" si="523"/>
        <v>1</v>
      </c>
      <c r="K5582" t="str">
        <f t="shared" si="524"/>
        <v>Versandlabel</v>
      </c>
      <c r="L5582" t="str">
        <f t="shared" si="525"/>
        <v>01-</v>
      </c>
      <c r="M5582" t="str">
        <f t="shared" si="526"/>
        <v xml:space="preserve">01 </v>
      </c>
      <c r="N5582" t="e">
        <f t="shared" si="527"/>
        <v>#VALUE!</v>
      </c>
      <c r="O5582" t="b" cm="1">
        <f t="array" ref="O5582">COUNT(FIND({0,1,2,3,4,5,6,7,8,9},N5582))&gt;0</f>
        <v>0</v>
      </c>
    </row>
    <row r="5583" spans="1:15" hidden="1" x14ac:dyDescent="0.3">
      <c r="A5583" s="1" t="s">
        <v>9878</v>
      </c>
      <c r="B5583" t="e">
        <v>#NAME?</v>
      </c>
      <c r="C5583" t="s">
        <v>8879</v>
      </c>
      <c r="D5583">
        <v>2</v>
      </c>
      <c r="E5583" t="s">
        <v>7</v>
      </c>
      <c r="I5583">
        <f t="shared" si="522"/>
        <v>1</v>
      </c>
      <c r="J5583">
        <f t="shared" si="523"/>
        <v>1</v>
      </c>
      <c r="K5583" t="str">
        <f t="shared" si="524"/>
        <v>Koordiantion</v>
      </c>
      <c r="L5583" t="str">
        <f t="shared" si="525"/>
        <v>00-</v>
      </c>
      <c r="M5583" t="str">
        <f t="shared" si="526"/>
        <v xml:space="preserve">00 </v>
      </c>
      <c r="N5583" t="e">
        <f t="shared" si="527"/>
        <v>#VALUE!</v>
      </c>
      <c r="O5583" t="b" cm="1">
        <f t="array" ref="O5583">COUNT(FIND({0,1,2,3,4,5,6,7,8,9},N5583))&gt;0</f>
        <v>0</v>
      </c>
    </row>
    <row r="5584" spans="1:15" hidden="1" x14ac:dyDescent="0.3">
      <c r="A5584" s="1" t="s">
        <v>9879</v>
      </c>
      <c r="B5584" t="e">
        <v>#NAME?</v>
      </c>
      <c r="C5584" t="s">
        <v>5174</v>
      </c>
      <c r="D5584">
        <v>2</v>
      </c>
      <c r="E5584" t="s">
        <v>7</v>
      </c>
      <c r="I5584">
        <f t="shared" si="522"/>
        <v>1</v>
      </c>
      <c r="J5584">
        <f t="shared" si="523"/>
        <v>1</v>
      </c>
      <c r="K5584" t="str">
        <f t="shared" si="524"/>
        <v>Durchführung</v>
      </c>
      <c r="L5584" t="str">
        <f t="shared" si="525"/>
        <v>01-</v>
      </c>
      <c r="M5584" t="str">
        <f t="shared" si="526"/>
        <v xml:space="preserve">01 </v>
      </c>
      <c r="N5584" t="e">
        <f t="shared" si="527"/>
        <v>#VALUE!</v>
      </c>
      <c r="O5584" t="b" cm="1">
        <f t="array" ref="O5584">COUNT(FIND({0,1,2,3,4,5,6,7,8,9},N5584))&gt;0</f>
        <v>0</v>
      </c>
    </row>
    <row r="5585" spans="1:15" hidden="1" x14ac:dyDescent="0.3">
      <c r="A5585" s="1" t="s">
        <v>9880</v>
      </c>
      <c r="B5585" t="e">
        <v>#NAME?</v>
      </c>
      <c r="C5585" t="s">
        <v>8707</v>
      </c>
      <c r="D5585">
        <v>2</v>
      </c>
      <c r="E5585" t="s">
        <v>7</v>
      </c>
      <c r="I5585">
        <f t="shared" si="522"/>
        <v>1</v>
      </c>
      <c r="J5585">
        <f t="shared" si="523"/>
        <v>1</v>
      </c>
      <c r="K5585" t="str">
        <f t="shared" si="524"/>
        <v>Abstimmung FB</v>
      </c>
      <c r="L5585" t="str">
        <f t="shared" si="525"/>
        <v>04-</v>
      </c>
      <c r="M5585" t="str">
        <f t="shared" si="526"/>
        <v xml:space="preserve">04 </v>
      </c>
      <c r="N5585" t="str">
        <f t="shared" si="527"/>
        <v>Abstimmung</v>
      </c>
      <c r="O5585" t="b" cm="1">
        <f t="array" ref="O5585">COUNT(FIND({0,1,2,3,4,5,6,7,8,9},N5585))&gt;0</f>
        <v>0</v>
      </c>
    </row>
    <row r="5586" spans="1:15" hidden="1" x14ac:dyDescent="0.3">
      <c r="A5586" s="1" t="s">
        <v>9881</v>
      </c>
      <c r="B5586" t="s">
        <v>9882</v>
      </c>
      <c r="C5586" t="s">
        <v>5034</v>
      </c>
      <c r="D5586">
        <v>2</v>
      </c>
      <c r="E5586" t="s">
        <v>7</v>
      </c>
      <c r="I5586">
        <f t="shared" si="522"/>
        <v>1</v>
      </c>
      <c r="J5586">
        <f t="shared" si="523"/>
        <v>1</v>
      </c>
      <c r="K5586" t="str">
        <f t="shared" si="524"/>
        <v>Umsetzung</v>
      </c>
      <c r="L5586" t="str">
        <f t="shared" si="525"/>
        <v>01-</v>
      </c>
      <c r="M5586" t="str">
        <f t="shared" si="526"/>
        <v xml:space="preserve">01 </v>
      </c>
      <c r="N5586" t="e">
        <f t="shared" si="527"/>
        <v>#VALUE!</v>
      </c>
      <c r="O5586" t="b" cm="1">
        <f t="array" ref="O5586">COUNT(FIND({0,1,2,3,4,5,6,7,8,9},N5586))&gt;0</f>
        <v>0</v>
      </c>
    </row>
    <row r="5587" spans="1:15" hidden="1" x14ac:dyDescent="0.3">
      <c r="A5587" s="1" t="s">
        <v>9883</v>
      </c>
      <c r="B5587" t="s">
        <v>9882</v>
      </c>
      <c r="C5587" t="s">
        <v>8249</v>
      </c>
      <c r="D5587">
        <v>2</v>
      </c>
      <c r="E5587" t="s">
        <v>7</v>
      </c>
      <c r="I5587">
        <f t="shared" si="522"/>
        <v>1</v>
      </c>
      <c r="J5587">
        <f t="shared" si="523"/>
        <v>1</v>
      </c>
      <c r="K5587" t="str">
        <f t="shared" si="524"/>
        <v>Ticket</v>
      </c>
      <c r="L5587" t="str">
        <f t="shared" si="525"/>
        <v>208-</v>
      </c>
      <c r="M5587" t="str">
        <f t="shared" si="526"/>
        <v xml:space="preserve">208 </v>
      </c>
      <c r="N5587" t="e">
        <f t="shared" si="527"/>
        <v>#VALUE!</v>
      </c>
      <c r="O5587" t="b" cm="1">
        <f t="array" ref="O5587">COUNT(FIND({0,1,2,3,4,5,6,7,8,9},N5587))&gt;0</f>
        <v>0</v>
      </c>
    </row>
    <row r="5588" spans="1:15" hidden="1" x14ac:dyDescent="0.3">
      <c r="A5588" s="1" t="s">
        <v>9884</v>
      </c>
      <c r="B5588" t="s">
        <v>6565</v>
      </c>
      <c r="C5588" t="s">
        <v>374</v>
      </c>
      <c r="D5588">
        <v>2</v>
      </c>
      <c r="E5588" t="s">
        <v>7</v>
      </c>
      <c r="I5588">
        <f t="shared" si="522"/>
        <v>1</v>
      </c>
      <c r="J5588">
        <f t="shared" si="523"/>
        <v>1</v>
      </c>
      <c r="K5588" t="str">
        <f t="shared" si="524"/>
        <v>PM</v>
      </c>
      <c r="L5588" t="str">
        <f t="shared" si="525"/>
        <v>01-</v>
      </c>
      <c r="M5588" t="str">
        <f t="shared" si="526"/>
        <v xml:space="preserve">01 </v>
      </c>
      <c r="N5588" t="e">
        <f t="shared" si="527"/>
        <v>#VALUE!</v>
      </c>
      <c r="O5588" t="b" cm="1">
        <f t="array" ref="O5588">COUNT(FIND({0,1,2,3,4,5,6,7,8,9},N5588))&gt;0</f>
        <v>0</v>
      </c>
    </row>
    <row r="5589" spans="1:15" hidden="1" x14ac:dyDescent="0.3">
      <c r="A5589" s="1" t="s">
        <v>9885</v>
      </c>
      <c r="B5589" t="s">
        <v>6565</v>
      </c>
      <c r="C5589" t="s">
        <v>9886</v>
      </c>
      <c r="D5589">
        <v>2</v>
      </c>
      <c r="E5589" t="s">
        <v>7</v>
      </c>
      <c r="I5589">
        <f t="shared" si="522"/>
        <v>1</v>
      </c>
      <c r="J5589">
        <f t="shared" si="523"/>
        <v>1</v>
      </c>
      <c r="K5589" t="str">
        <f t="shared" si="524"/>
        <v>Abstimmung FB/IT</v>
      </c>
      <c r="L5589" t="str">
        <f t="shared" si="525"/>
        <v>02-</v>
      </c>
      <c r="M5589" t="str">
        <f t="shared" si="526"/>
        <v xml:space="preserve">02 </v>
      </c>
      <c r="N5589" t="str">
        <f t="shared" si="527"/>
        <v>Abstimmung</v>
      </c>
      <c r="O5589" t="b" cm="1">
        <f t="array" ref="O5589">COUNT(FIND({0,1,2,3,4,5,6,7,8,9},N5589))&gt;0</f>
        <v>0</v>
      </c>
    </row>
    <row r="5590" spans="1:15" hidden="1" x14ac:dyDescent="0.3">
      <c r="A5590" s="1" t="s">
        <v>9887</v>
      </c>
      <c r="B5590" t="s">
        <v>6569</v>
      </c>
      <c r="C5590" t="s">
        <v>9888</v>
      </c>
      <c r="D5590">
        <v>2</v>
      </c>
      <c r="E5590" t="s">
        <v>7</v>
      </c>
      <c r="I5590">
        <f t="shared" si="522"/>
        <v>1</v>
      </c>
      <c r="J5590">
        <f t="shared" si="523"/>
        <v>1</v>
      </c>
      <c r="K5590" t="str">
        <f t="shared" si="524"/>
        <v>Operativ</v>
      </c>
      <c r="L5590" t="str">
        <f t="shared" si="525"/>
        <v>01-</v>
      </c>
      <c r="M5590" t="str">
        <f t="shared" si="526"/>
        <v xml:space="preserve">01 </v>
      </c>
      <c r="N5590" t="e">
        <f t="shared" si="527"/>
        <v>#VALUE!</v>
      </c>
      <c r="O5590" t="b" cm="1">
        <f t="array" ref="O5590">COUNT(FIND({0,1,2,3,4,5,6,7,8,9},N5590))&gt;0</f>
        <v>0</v>
      </c>
    </row>
    <row r="5591" spans="1:15" hidden="1" x14ac:dyDescent="0.3">
      <c r="A5591" s="1" t="s">
        <v>9889</v>
      </c>
      <c r="B5591" t="s">
        <v>6571</v>
      </c>
      <c r="C5591" t="s">
        <v>9890</v>
      </c>
      <c r="D5591">
        <v>2</v>
      </c>
      <c r="E5591" t="s">
        <v>7</v>
      </c>
      <c r="I5591">
        <f t="shared" si="522"/>
        <v>1</v>
      </c>
      <c r="J5591">
        <f t="shared" si="523"/>
        <v>1</v>
      </c>
      <c r="K5591" t="str">
        <f t="shared" si="524"/>
        <v>WBK Schnittstelle Kundenstamm</v>
      </c>
      <c r="L5591" t="str">
        <f t="shared" si="525"/>
        <v>01-</v>
      </c>
      <c r="M5591" t="str">
        <f t="shared" si="526"/>
        <v xml:space="preserve">01 </v>
      </c>
      <c r="N5591" t="str">
        <f t="shared" si="527"/>
        <v>WBK</v>
      </c>
      <c r="O5591" t="b" cm="1">
        <f t="array" ref="O5591">COUNT(FIND({0,1,2,3,4,5,6,7,8,9},N5591))&gt;0</f>
        <v>0</v>
      </c>
    </row>
    <row r="5592" spans="1:15" hidden="1" x14ac:dyDescent="0.3">
      <c r="A5592" s="1" t="s">
        <v>9891</v>
      </c>
      <c r="B5592" t="s">
        <v>6571</v>
      </c>
      <c r="C5592" t="s">
        <v>9892</v>
      </c>
      <c r="D5592">
        <v>2</v>
      </c>
      <c r="E5592" t="s">
        <v>7</v>
      </c>
      <c r="I5592">
        <f t="shared" si="522"/>
        <v>1</v>
      </c>
      <c r="J5592">
        <f t="shared" si="523"/>
        <v>1</v>
      </c>
      <c r="K5592" t="str">
        <f t="shared" si="524"/>
        <v xml:space="preserve">	Export Kundendaten</v>
      </c>
      <c r="L5592" t="str">
        <f t="shared" si="525"/>
        <v>03-</v>
      </c>
      <c r="M5592" t="str">
        <f t="shared" si="526"/>
        <v xml:space="preserve">03 </v>
      </c>
      <c r="N5592" t="str">
        <f t="shared" si="527"/>
        <v xml:space="preserve">	Export</v>
      </c>
      <c r="O5592" t="b" cm="1">
        <f t="array" ref="O5592">COUNT(FIND({0,1,2,3,4,5,6,7,8,9},N5592))&gt;0</f>
        <v>0</v>
      </c>
    </row>
    <row r="5593" spans="1:15" hidden="1" x14ac:dyDescent="0.3">
      <c r="A5593" s="1" t="s">
        <v>9893</v>
      </c>
      <c r="B5593" t="s">
        <v>6571</v>
      </c>
      <c r="C5593" t="s">
        <v>9894</v>
      </c>
      <c r="D5593">
        <v>2</v>
      </c>
      <c r="E5593" t="s">
        <v>7</v>
      </c>
      <c r="I5593">
        <f t="shared" si="522"/>
        <v>1</v>
      </c>
      <c r="J5593">
        <f t="shared" si="523"/>
        <v>1</v>
      </c>
      <c r="K5593" t="str">
        <f t="shared" si="524"/>
        <v>Auto. Auszahlung</v>
      </c>
      <c r="L5593" t="str">
        <f t="shared" si="525"/>
        <v>05-</v>
      </c>
      <c r="M5593" t="str">
        <f t="shared" si="526"/>
        <v xml:space="preserve">05 </v>
      </c>
      <c r="N5593" t="str">
        <f t="shared" si="527"/>
        <v>Auto.</v>
      </c>
      <c r="O5593" t="b" cm="1">
        <f t="array" ref="O5593">COUNT(FIND({0,1,2,3,4,5,6,7,8,9},N5593))&gt;0</f>
        <v>0</v>
      </c>
    </row>
    <row r="5594" spans="1:15" hidden="1" x14ac:dyDescent="0.3">
      <c r="A5594" s="1" t="s">
        <v>9895</v>
      </c>
      <c r="B5594" t="s">
        <v>6571</v>
      </c>
      <c r="C5594" t="s">
        <v>9896</v>
      </c>
      <c r="D5594">
        <v>2</v>
      </c>
      <c r="E5594" t="s">
        <v>7</v>
      </c>
      <c r="I5594">
        <f t="shared" si="522"/>
        <v>1</v>
      </c>
      <c r="J5594">
        <f t="shared" si="523"/>
        <v>1</v>
      </c>
      <c r="K5594" t="str">
        <f t="shared" si="524"/>
        <v>Ratenzahlung</v>
      </c>
      <c r="L5594" t="str">
        <f t="shared" si="525"/>
        <v>06-</v>
      </c>
      <c r="M5594" t="str">
        <f t="shared" si="526"/>
        <v xml:space="preserve">06 </v>
      </c>
      <c r="N5594" t="e">
        <f t="shared" si="527"/>
        <v>#VALUE!</v>
      </c>
      <c r="O5594" t="b" cm="1">
        <f t="array" ref="O5594">COUNT(FIND({0,1,2,3,4,5,6,7,8,9},N5594))&gt;0</f>
        <v>0</v>
      </c>
    </row>
    <row r="5595" spans="1:15" hidden="1" x14ac:dyDescent="0.3">
      <c r="A5595" s="1" t="s">
        <v>9897</v>
      </c>
      <c r="B5595" t="s">
        <v>6571</v>
      </c>
      <c r="C5595" t="s">
        <v>9898</v>
      </c>
      <c r="D5595">
        <v>2</v>
      </c>
      <c r="E5595" t="s">
        <v>7</v>
      </c>
      <c r="I5595">
        <f t="shared" si="522"/>
        <v>1</v>
      </c>
      <c r="J5595">
        <f t="shared" si="523"/>
        <v>1</v>
      </c>
      <c r="K5595" t="str">
        <f t="shared" si="524"/>
        <v>RFC Kundendaten</v>
      </c>
      <c r="L5595" t="str">
        <f t="shared" si="525"/>
        <v>07-</v>
      </c>
      <c r="M5595" t="str">
        <f t="shared" si="526"/>
        <v xml:space="preserve">07 </v>
      </c>
      <c r="N5595" t="str">
        <f t="shared" si="527"/>
        <v>RFC</v>
      </c>
      <c r="O5595" t="b" cm="1">
        <f t="array" ref="O5595">COUNT(FIND({0,1,2,3,4,5,6,7,8,9},N5595))&gt;0</f>
        <v>0</v>
      </c>
    </row>
    <row r="5596" spans="1:15" hidden="1" x14ac:dyDescent="0.3">
      <c r="A5596" s="1" t="s">
        <v>9899</v>
      </c>
      <c r="B5596" t="s">
        <v>6571</v>
      </c>
      <c r="C5596" t="s">
        <v>9900</v>
      </c>
      <c r="D5596">
        <v>2</v>
      </c>
      <c r="E5596" t="s">
        <v>7</v>
      </c>
      <c r="I5596">
        <f t="shared" si="522"/>
        <v>1</v>
      </c>
      <c r="J5596">
        <f t="shared" si="523"/>
        <v>1</v>
      </c>
      <c r="K5596" t="str">
        <f t="shared" si="524"/>
        <v>Gutscheinkarten GK</v>
      </c>
      <c r="L5596" t="str">
        <f t="shared" si="525"/>
        <v>09-</v>
      </c>
      <c r="M5596" t="str">
        <f t="shared" si="526"/>
        <v xml:space="preserve">09 </v>
      </c>
      <c r="N5596" t="str">
        <f t="shared" si="527"/>
        <v>Gutscheinkarten</v>
      </c>
      <c r="O5596" t="b" cm="1">
        <f t="array" ref="O5596">COUNT(FIND({0,1,2,3,4,5,6,7,8,9},N5596))&gt;0</f>
        <v>0</v>
      </c>
    </row>
    <row r="5597" spans="1:15" hidden="1" x14ac:dyDescent="0.3">
      <c r="A5597" s="1" t="s">
        <v>9901</v>
      </c>
      <c r="B5597" t="s">
        <v>6571</v>
      </c>
      <c r="C5597" t="s">
        <v>9902</v>
      </c>
      <c r="D5597">
        <v>2</v>
      </c>
      <c r="E5597" t="s">
        <v>7</v>
      </c>
      <c r="I5597">
        <f t="shared" si="522"/>
        <v>1</v>
      </c>
      <c r="J5597">
        <f t="shared" si="523"/>
        <v>1</v>
      </c>
      <c r="K5597" t="str">
        <f t="shared" si="524"/>
        <v>Testunterstützung</v>
      </c>
      <c r="L5597" t="str">
        <f t="shared" si="525"/>
        <v>10-</v>
      </c>
      <c r="M5597" t="str">
        <f t="shared" si="526"/>
        <v xml:space="preserve">10 </v>
      </c>
      <c r="N5597" t="e">
        <f t="shared" si="527"/>
        <v>#VALUE!</v>
      </c>
      <c r="O5597" t="b" cm="1">
        <f t="array" ref="O5597">COUNT(FIND({0,1,2,3,4,5,6,7,8,9},N5597))&gt;0</f>
        <v>0</v>
      </c>
    </row>
    <row r="5598" spans="1:15" hidden="1" x14ac:dyDescent="0.3">
      <c r="A5598" s="1" t="s">
        <v>9903</v>
      </c>
      <c r="B5598" t="s">
        <v>6585</v>
      </c>
      <c r="C5598" t="s">
        <v>9904</v>
      </c>
      <c r="D5598">
        <v>2</v>
      </c>
      <c r="E5598" t="s">
        <v>7</v>
      </c>
      <c r="I5598">
        <f t="shared" si="522"/>
        <v>1</v>
      </c>
      <c r="J5598">
        <f t="shared" si="523"/>
        <v>1</v>
      </c>
      <c r="K5598" t="str">
        <f t="shared" si="524"/>
        <v>Abstimmung FB/I</v>
      </c>
      <c r="L5598" t="str">
        <f t="shared" si="525"/>
        <v>02-</v>
      </c>
      <c r="M5598" t="str">
        <f t="shared" si="526"/>
        <v xml:space="preserve">02 </v>
      </c>
      <c r="N5598" t="str">
        <f t="shared" si="527"/>
        <v>Abstimmung</v>
      </c>
      <c r="O5598" t="b" cm="1">
        <f t="array" ref="O5598">COUNT(FIND({0,1,2,3,4,5,6,7,8,9},N5598))&gt;0</f>
        <v>0</v>
      </c>
    </row>
    <row r="5599" spans="1:15" hidden="1" x14ac:dyDescent="0.3">
      <c r="A5599" s="1" t="s">
        <v>9905</v>
      </c>
      <c r="B5599" t="s">
        <v>6587</v>
      </c>
      <c r="C5599" t="s">
        <v>9906</v>
      </c>
      <c r="D5599">
        <v>2</v>
      </c>
      <c r="E5599" t="s">
        <v>7</v>
      </c>
      <c r="I5599">
        <f t="shared" si="522"/>
        <v>1</v>
      </c>
      <c r="J5599">
        <f t="shared" si="523"/>
        <v>1</v>
      </c>
      <c r="K5599" t="str">
        <f t="shared" si="524"/>
        <v>Anforerungsaufnahme/Lösungsskizze</v>
      </c>
      <c r="L5599" t="str">
        <f t="shared" si="525"/>
        <v>01-</v>
      </c>
      <c r="M5599" t="str">
        <f t="shared" si="526"/>
        <v xml:space="preserve">01 </v>
      </c>
      <c r="N5599" t="e">
        <f t="shared" si="527"/>
        <v>#VALUE!</v>
      </c>
      <c r="O5599" t="b" cm="1">
        <f t="array" ref="O5599">COUNT(FIND({0,1,2,3,4,5,6,7,8,9},N5599))&gt;0</f>
        <v>0</v>
      </c>
    </row>
    <row r="5600" spans="1:15" hidden="1" x14ac:dyDescent="0.3">
      <c r="A5600" s="1" t="s">
        <v>9907</v>
      </c>
      <c r="B5600" t="s">
        <v>6587</v>
      </c>
      <c r="C5600" t="s">
        <v>9108</v>
      </c>
      <c r="D5600">
        <v>2</v>
      </c>
      <c r="E5600" t="s">
        <v>7</v>
      </c>
      <c r="I5600">
        <f t="shared" si="522"/>
        <v>1</v>
      </c>
      <c r="J5600">
        <f t="shared" si="523"/>
        <v>1</v>
      </c>
      <c r="K5600" t="str">
        <f t="shared" si="524"/>
        <v>Konzepterstellung</v>
      </c>
      <c r="L5600" t="str">
        <f t="shared" si="525"/>
        <v>02-</v>
      </c>
      <c r="M5600" t="str">
        <f t="shared" si="526"/>
        <v xml:space="preserve">02 </v>
      </c>
      <c r="N5600" t="e">
        <f t="shared" si="527"/>
        <v>#VALUE!</v>
      </c>
      <c r="O5600" t="b" cm="1">
        <f t="array" ref="O5600">COUNT(FIND({0,1,2,3,4,5,6,7,8,9},N5600))&gt;0</f>
        <v>0</v>
      </c>
    </row>
    <row r="5601" spans="1:15" hidden="1" x14ac:dyDescent="0.3">
      <c r="A5601" s="1" t="s">
        <v>9908</v>
      </c>
      <c r="B5601" t="s">
        <v>6591</v>
      </c>
      <c r="C5601" t="s">
        <v>4557</v>
      </c>
      <c r="D5601">
        <v>2</v>
      </c>
      <c r="E5601" t="s">
        <v>7</v>
      </c>
      <c r="I5601">
        <f t="shared" si="522"/>
        <v>1</v>
      </c>
      <c r="J5601">
        <f t="shared" si="523"/>
        <v>1</v>
      </c>
      <c r="K5601" t="str">
        <f t="shared" si="524"/>
        <v>Koordination</v>
      </c>
      <c r="L5601" t="str">
        <f t="shared" si="525"/>
        <v>00-</v>
      </c>
      <c r="M5601" t="str">
        <f t="shared" si="526"/>
        <v xml:space="preserve">00 </v>
      </c>
      <c r="N5601" t="e">
        <f t="shared" si="527"/>
        <v>#VALUE!</v>
      </c>
      <c r="O5601" t="b" cm="1">
        <f t="array" ref="O5601">COUNT(FIND({0,1,2,3,4,5,6,7,8,9},N5601))&gt;0</f>
        <v>0</v>
      </c>
    </row>
    <row r="5602" spans="1:15" hidden="1" x14ac:dyDescent="0.3">
      <c r="A5602" s="1" t="s">
        <v>9909</v>
      </c>
      <c r="B5602" t="s">
        <v>6591</v>
      </c>
      <c r="C5602" t="s">
        <v>9910</v>
      </c>
      <c r="D5602">
        <v>2</v>
      </c>
      <c r="E5602" t="s">
        <v>7</v>
      </c>
      <c r="I5602">
        <f t="shared" si="522"/>
        <v>1</v>
      </c>
      <c r="J5602">
        <f t="shared" si="523"/>
        <v>1</v>
      </c>
      <c r="K5602" t="str">
        <f t="shared" si="524"/>
        <v>Erweiterung gemäß Abst. 11/2019</v>
      </c>
      <c r="L5602" t="str">
        <f t="shared" si="525"/>
        <v>03-</v>
      </c>
      <c r="M5602" t="str">
        <f t="shared" si="526"/>
        <v xml:space="preserve">03 </v>
      </c>
      <c r="N5602" t="str">
        <f t="shared" si="527"/>
        <v>Erweiterung</v>
      </c>
      <c r="O5602" t="b" cm="1">
        <f t="array" ref="O5602">COUNT(FIND({0,1,2,3,4,5,6,7,8,9},N5602))&gt;0</f>
        <v>0</v>
      </c>
    </row>
    <row r="5603" spans="1:15" hidden="1" x14ac:dyDescent="0.3">
      <c r="A5603" s="1" t="s">
        <v>9911</v>
      </c>
      <c r="B5603" t="s">
        <v>6595</v>
      </c>
      <c r="C5603" t="s">
        <v>9912</v>
      </c>
      <c r="D5603">
        <v>2</v>
      </c>
      <c r="E5603" t="s">
        <v>7</v>
      </c>
      <c r="I5603">
        <f t="shared" si="522"/>
        <v>1</v>
      </c>
      <c r="J5603">
        <f t="shared" si="523"/>
        <v>1</v>
      </c>
      <c r="K5603" t="str">
        <f t="shared" si="524"/>
        <v>EWB App</v>
      </c>
      <c r="L5603" t="str">
        <f t="shared" si="525"/>
        <v>03-</v>
      </c>
      <c r="M5603" t="str">
        <f t="shared" si="526"/>
        <v xml:space="preserve">03 </v>
      </c>
      <c r="N5603" t="str">
        <f t="shared" si="527"/>
        <v>EWB</v>
      </c>
      <c r="O5603" t="b" cm="1">
        <f t="array" ref="O5603">COUNT(FIND({0,1,2,3,4,5,6,7,8,9},N5603))&gt;0</f>
        <v>0</v>
      </c>
    </row>
    <row r="5604" spans="1:15" hidden="1" x14ac:dyDescent="0.3">
      <c r="A5604" s="1" t="s">
        <v>9913</v>
      </c>
      <c r="B5604" t="s">
        <v>6597</v>
      </c>
      <c r="C5604" t="s">
        <v>5034</v>
      </c>
      <c r="D5604">
        <v>2</v>
      </c>
      <c r="E5604" t="s">
        <v>7</v>
      </c>
      <c r="I5604">
        <f t="shared" si="522"/>
        <v>1</v>
      </c>
      <c r="J5604">
        <f t="shared" si="523"/>
        <v>1</v>
      </c>
      <c r="K5604" t="str">
        <f t="shared" si="524"/>
        <v>Umsetzung</v>
      </c>
      <c r="L5604" t="str">
        <f t="shared" si="525"/>
        <v>01-</v>
      </c>
      <c r="M5604" t="str">
        <f t="shared" si="526"/>
        <v xml:space="preserve">01 </v>
      </c>
      <c r="N5604" t="e">
        <f t="shared" si="527"/>
        <v>#VALUE!</v>
      </c>
      <c r="O5604" t="b" cm="1">
        <f t="array" ref="O5604">COUNT(FIND({0,1,2,3,4,5,6,7,8,9},N5604))&gt;0</f>
        <v>0</v>
      </c>
    </row>
    <row r="5605" spans="1:15" hidden="1" x14ac:dyDescent="0.3">
      <c r="A5605" s="1" t="s">
        <v>9914</v>
      </c>
      <c r="B5605" t="s">
        <v>6599</v>
      </c>
      <c r="C5605" t="s">
        <v>5034</v>
      </c>
      <c r="D5605">
        <v>2</v>
      </c>
      <c r="E5605" t="s">
        <v>7</v>
      </c>
      <c r="I5605">
        <f t="shared" si="522"/>
        <v>1</v>
      </c>
      <c r="J5605">
        <f t="shared" si="523"/>
        <v>1</v>
      </c>
      <c r="K5605" t="str">
        <f t="shared" si="524"/>
        <v>Umsetzung</v>
      </c>
      <c r="L5605" t="str">
        <f t="shared" si="525"/>
        <v>01-</v>
      </c>
      <c r="M5605" t="str">
        <f t="shared" si="526"/>
        <v xml:space="preserve">01 </v>
      </c>
      <c r="N5605" t="e">
        <f t="shared" si="527"/>
        <v>#VALUE!</v>
      </c>
      <c r="O5605" t="b" cm="1">
        <f t="array" ref="O5605">COUNT(FIND({0,1,2,3,4,5,6,7,8,9},N5605))&gt;0</f>
        <v>0</v>
      </c>
    </row>
    <row r="5606" spans="1:15" hidden="1" x14ac:dyDescent="0.3">
      <c r="A5606" s="1" t="s">
        <v>9915</v>
      </c>
      <c r="B5606" t="s">
        <v>6601</v>
      </c>
      <c r="C5606" t="s">
        <v>5034</v>
      </c>
      <c r="D5606">
        <v>2</v>
      </c>
      <c r="E5606" t="s">
        <v>7</v>
      </c>
      <c r="I5606">
        <f t="shared" si="522"/>
        <v>1</v>
      </c>
      <c r="J5606">
        <f t="shared" si="523"/>
        <v>1</v>
      </c>
      <c r="K5606" t="str">
        <f t="shared" si="524"/>
        <v>Umsetzung</v>
      </c>
      <c r="L5606" t="str">
        <f t="shared" si="525"/>
        <v>01-</v>
      </c>
      <c r="M5606" t="str">
        <f t="shared" si="526"/>
        <v xml:space="preserve">01 </v>
      </c>
      <c r="N5606" t="e">
        <f t="shared" si="527"/>
        <v>#VALUE!</v>
      </c>
      <c r="O5606" t="b" cm="1">
        <f t="array" ref="O5606">COUNT(FIND({0,1,2,3,4,5,6,7,8,9},N5606))&gt;0</f>
        <v>0</v>
      </c>
    </row>
    <row r="5607" spans="1:15" hidden="1" x14ac:dyDescent="0.3">
      <c r="A5607" s="1" t="s">
        <v>9916</v>
      </c>
      <c r="B5607" t="s">
        <v>6603</v>
      </c>
      <c r="C5607" t="s">
        <v>5034</v>
      </c>
      <c r="D5607">
        <v>2</v>
      </c>
      <c r="E5607" t="s">
        <v>7</v>
      </c>
      <c r="I5607">
        <f t="shared" si="522"/>
        <v>1</v>
      </c>
      <c r="J5607">
        <f t="shared" si="523"/>
        <v>1</v>
      </c>
      <c r="K5607" t="str">
        <f t="shared" si="524"/>
        <v>Umsetzung</v>
      </c>
      <c r="L5607" t="str">
        <f t="shared" si="525"/>
        <v>01-</v>
      </c>
      <c r="M5607" t="str">
        <f t="shared" si="526"/>
        <v xml:space="preserve">01 </v>
      </c>
      <c r="N5607" t="e">
        <f t="shared" si="527"/>
        <v>#VALUE!</v>
      </c>
      <c r="O5607" t="b" cm="1">
        <f t="array" ref="O5607">COUNT(FIND({0,1,2,3,4,5,6,7,8,9},N5607))&gt;0</f>
        <v>0</v>
      </c>
    </row>
    <row r="5608" spans="1:15" hidden="1" x14ac:dyDescent="0.3">
      <c r="A5608" s="1" t="s">
        <v>9917</v>
      </c>
      <c r="B5608" t="s">
        <v>6605</v>
      </c>
      <c r="C5608" t="s">
        <v>5034</v>
      </c>
      <c r="D5608">
        <v>2</v>
      </c>
      <c r="E5608" t="s">
        <v>7</v>
      </c>
      <c r="I5608">
        <f t="shared" si="522"/>
        <v>1</v>
      </c>
      <c r="J5608">
        <f t="shared" si="523"/>
        <v>1</v>
      </c>
      <c r="K5608" t="str">
        <f t="shared" si="524"/>
        <v>Umsetzung</v>
      </c>
      <c r="L5608" t="str">
        <f t="shared" si="525"/>
        <v>01-</v>
      </c>
      <c r="M5608" t="str">
        <f t="shared" si="526"/>
        <v xml:space="preserve">01 </v>
      </c>
      <c r="N5608" t="e">
        <f t="shared" si="527"/>
        <v>#VALUE!</v>
      </c>
      <c r="O5608" t="b" cm="1">
        <f t="array" ref="O5608">COUNT(FIND({0,1,2,3,4,5,6,7,8,9},N5608))&gt;0</f>
        <v>0</v>
      </c>
    </row>
    <row r="5609" spans="1:15" hidden="1" x14ac:dyDescent="0.3">
      <c r="A5609" s="1" t="s">
        <v>9918</v>
      </c>
      <c r="B5609" t="s">
        <v>6607</v>
      </c>
      <c r="C5609" t="s">
        <v>5034</v>
      </c>
      <c r="D5609">
        <v>2</v>
      </c>
      <c r="E5609" t="s">
        <v>7</v>
      </c>
      <c r="I5609">
        <f t="shared" si="522"/>
        <v>1</v>
      </c>
      <c r="J5609">
        <f t="shared" si="523"/>
        <v>1</v>
      </c>
      <c r="K5609" t="str">
        <f t="shared" si="524"/>
        <v>Umsetzung</v>
      </c>
      <c r="L5609" t="str">
        <f t="shared" si="525"/>
        <v>01-</v>
      </c>
      <c r="M5609" t="str">
        <f t="shared" si="526"/>
        <v xml:space="preserve">01 </v>
      </c>
      <c r="N5609" t="e">
        <f t="shared" si="527"/>
        <v>#VALUE!</v>
      </c>
      <c r="O5609" t="b" cm="1">
        <f t="array" ref="O5609">COUNT(FIND({0,1,2,3,4,5,6,7,8,9},N5609))&gt;0</f>
        <v>0</v>
      </c>
    </row>
    <row r="5610" spans="1:15" hidden="1" x14ac:dyDescent="0.3">
      <c r="A5610" s="1" t="s">
        <v>9919</v>
      </c>
      <c r="B5610" t="s">
        <v>6611</v>
      </c>
      <c r="C5610" t="s">
        <v>5034</v>
      </c>
      <c r="D5610">
        <v>2</v>
      </c>
      <c r="E5610" t="s">
        <v>7</v>
      </c>
      <c r="I5610">
        <f t="shared" si="522"/>
        <v>1</v>
      </c>
      <c r="J5610">
        <f t="shared" si="523"/>
        <v>1</v>
      </c>
      <c r="K5610" t="str">
        <f t="shared" si="524"/>
        <v>Umsetzung</v>
      </c>
      <c r="L5610" t="str">
        <f t="shared" si="525"/>
        <v>01-</v>
      </c>
      <c r="M5610" t="str">
        <f t="shared" si="526"/>
        <v xml:space="preserve">01 </v>
      </c>
      <c r="N5610" t="e">
        <f t="shared" si="527"/>
        <v>#VALUE!</v>
      </c>
      <c r="O5610" t="b" cm="1">
        <f t="array" ref="O5610">COUNT(FIND({0,1,2,3,4,5,6,7,8,9},N5610))&gt;0</f>
        <v>0</v>
      </c>
    </row>
    <row r="5611" spans="1:15" hidden="1" x14ac:dyDescent="0.3">
      <c r="A5611" s="1" t="s">
        <v>9920</v>
      </c>
      <c r="B5611" t="s">
        <v>6613</v>
      </c>
      <c r="C5611" t="s">
        <v>5034</v>
      </c>
      <c r="D5611">
        <v>2</v>
      </c>
      <c r="E5611" t="s">
        <v>7</v>
      </c>
      <c r="I5611">
        <f t="shared" si="522"/>
        <v>1</v>
      </c>
      <c r="J5611">
        <f t="shared" si="523"/>
        <v>1</v>
      </c>
      <c r="K5611" t="str">
        <f t="shared" si="524"/>
        <v>Umsetzung</v>
      </c>
      <c r="L5611" t="str">
        <f t="shared" si="525"/>
        <v>01-</v>
      </c>
      <c r="M5611" t="str">
        <f t="shared" si="526"/>
        <v xml:space="preserve">01 </v>
      </c>
      <c r="N5611" t="e">
        <f t="shared" si="527"/>
        <v>#VALUE!</v>
      </c>
      <c r="O5611" t="b" cm="1">
        <f t="array" ref="O5611">COUNT(FIND({0,1,2,3,4,5,6,7,8,9},N5611))&gt;0</f>
        <v>0</v>
      </c>
    </row>
    <row r="5612" spans="1:15" hidden="1" x14ac:dyDescent="0.3">
      <c r="A5612" s="1" t="s">
        <v>9921</v>
      </c>
      <c r="B5612" t="s">
        <v>6615</v>
      </c>
      <c r="C5612" t="s">
        <v>5034</v>
      </c>
      <c r="D5612">
        <v>2</v>
      </c>
      <c r="E5612" t="s">
        <v>7</v>
      </c>
      <c r="I5612">
        <f t="shared" si="522"/>
        <v>1</v>
      </c>
      <c r="J5612">
        <f t="shared" si="523"/>
        <v>1</v>
      </c>
      <c r="K5612" t="str">
        <f t="shared" si="524"/>
        <v>Umsetzung</v>
      </c>
      <c r="L5612" t="str">
        <f t="shared" si="525"/>
        <v>01-</v>
      </c>
      <c r="M5612" t="str">
        <f t="shared" si="526"/>
        <v xml:space="preserve">01 </v>
      </c>
      <c r="N5612" t="e">
        <f t="shared" si="527"/>
        <v>#VALUE!</v>
      </c>
      <c r="O5612" t="b" cm="1">
        <f t="array" ref="O5612">COUNT(FIND({0,1,2,3,4,5,6,7,8,9},N5612))&gt;0</f>
        <v>0</v>
      </c>
    </row>
    <row r="5613" spans="1:15" hidden="1" x14ac:dyDescent="0.3">
      <c r="A5613" s="1" t="s">
        <v>9922</v>
      </c>
      <c r="B5613" t="s">
        <v>6617</v>
      </c>
      <c r="C5613" t="s">
        <v>5034</v>
      </c>
      <c r="D5613">
        <v>2</v>
      </c>
      <c r="E5613" t="s">
        <v>7</v>
      </c>
      <c r="I5613">
        <f t="shared" si="522"/>
        <v>1</v>
      </c>
      <c r="J5613">
        <f t="shared" si="523"/>
        <v>1</v>
      </c>
      <c r="K5613" t="str">
        <f t="shared" si="524"/>
        <v>Umsetzung</v>
      </c>
      <c r="L5613" t="str">
        <f t="shared" si="525"/>
        <v>01-</v>
      </c>
      <c r="M5613" t="str">
        <f t="shared" si="526"/>
        <v xml:space="preserve">01 </v>
      </c>
      <c r="N5613" t="e">
        <f t="shared" si="527"/>
        <v>#VALUE!</v>
      </c>
      <c r="O5613" t="b" cm="1">
        <f t="array" ref="O5613">COUNT(FIND({0,1,2,3,4,5,6,7,8,9},N5613))&gt;0</f>
        <v>0</v>
      </c>
    </row>
    <row r="5614" spans="1:15" hidden="1" x14ac:dyDescent="0.3">
      <c r="A5614" s="1" t="s">
        <v>9923</v>
      </c>
      <c r="B5614" s="2" t="s">
        <v>6619</v>
      </c>
      <c r="C5614" t="s">
        <v>9924</v>
      </c>
      <c r="D5614">
        <v>2</v>
      </c>
      <c r="E5614" t="s">
        <v>7</v>
      </c>
      <c r="I5614">
        <f t="shared" si="522"/>
        <v>1</v>
      </c>
      <c r="J5614">
        <f t="shared" si="523"/>
        <v>1</v>
      </c>
      <c r="K5614" t="str">
        <f t="shared" si="524"/>
        <v>Koord.</v>
      </c>
      <c r="L5614" t="str">
        <f t="shared" si="525"/>
        <v>01-</v>
      </c>
      <c r="M5614" t="str">
        <f t="shared" si="526"/>
        <v xml:space="preserve">01 </v>
      </c>
      <c r="N5614" t="e">
        <f t="shared" si="527"/>
        <v>#VALUE!</v>
      </c>
      <c r="O5614" t="b" cm="1">
        <f t="array" ref="O5614">COUNT(FIND({0,1,2,3,4,5,6,7,8,9},N5614))&gt;0</f>
        <v>0</v>
      </c>
    </row>
    <row r="5615" spans="1:15" hidden="1" x14ac:dyDescent="0.3">
      <c r="A5615" s="1" t="s">
        <v>9925</v>
      </c>
      <c r="B5615" s="2" t="s">
        <v>6619</v>
      </c>
      <c r="C5615" t="s">
        <v>5220</v>
      </c>
      <c r="D5615">
        <v>2</v>
      </c>
      <c r="E5615" t="s">
        <v>7</v>
      </c>
      <c r="I5615">
        <f t="shared" si="522"/>
        <v>1</v>
      </c>
      <c r="J5615">
        <f t="shared" si="523"/>
        <v>1</v>
      </c>
      <c r="K5615" t="str">
        <f t="shared" si="524"/>
        <v>Teamsitzung</v>
      </c>
      <c r="L5615" t="str">
        <f t="shared" si="525"/>
        <v>02-</v>
      </c>
      <c r="M5615" t="str">
        <f t="shared" si="526"/>
        <v xml:space="preserve">02 </v>
      </c>
      <c r="N5615" t="e">
        <f t="shared" si="527"/>
        <v>#VALUE!</v>
      </c>
      <c r="O5615" t="b" cm="1">
        <f t="array" ref="O5615">COUNT(FIND({0,1,2,3,4,5,6,7,8,9},N5615))&gt;0</f>
        <v>0</v>
      </c>
    </row>
    <row r="5616" spans="1:15" hidden="1" x14ac:dyDescent="0.3">
      <c r="A5616" s="1" t="s">
        <v>9926</v>
      </c>
      <c r="B5616" s="2" t="s">
        <v>6619</v>
      </c>
      <c r="C5616" t="s">
        <v>9927</v>
      </c>
      <c r="D5616">
        <v>2</v>
      </c>
      <c r="E5616" t="s">
        <v>7</v>
      </c>
      <c r="I5616">
        <f t="shared" si="522"/>
        <v>1</v>
      </c>
      <c r="J5616">
        <f t="shared" si="523"/>
        <v>1</v>
      </c>
      <c r="K5616" t="str">
        <f t="shared" si="524"/>
        <v>Org.</v>
      </c>
      <c r="L5616" t="str">
        <f t="shared" si="525"/>
        <v>03-</v>
      </c>
      <c r="M5616" t="str">
        <f t="shared" si="526"/>
        <v xml:space="preserve">03 </v>
      </c>
      <c r="N5616" t="e">
        <f t="shared" si="527"/>
        <v>#VALUE!</v>
      </c>
      <c r="O5616" t="b" cm="1">
        <f t="array" ref="O5616">COUNT(FIND({0,1,2,3,4,5,6,7,8,9},N5616))&gt;0</f>
        <v>0</v>
      </c>
    </row>
    <row r="5617" spans="1:15" hidden="1" x14ac:dyDescent="0.3">
      <c r="A5617" s="1" t="s">
        <v>9928</v>
      </c>
      <c r="B5617" t="s">
        <v>6625</v>
      </c>
      <c r="C5617" t="s">
        <v>5172</v>
      </c>
      <c r="D5617">
        <v>2</v>
      </c>
      <c r="E5617" t="s">
        <v>7</v>
      </c>
      <c r="I5617">
        <f t="shared" si="522"/>
        <v>1</v>
      </c>
      <c r="J5617">
        <f t="shared" si="523"/>
        <v>1</v>
      </c>
      <c r="K5617" t="str">
        <f t="shared" si="524"/>
        <v>Durchführung</v>
      </c>
      <c r="L5617" t="str">
        <f t="shared" si="525"/>
        <v>02-</v>
      </c>
      <c r="M5617" t="str">
        <f t="shared" si="526"/>
        <v xml:space="preserve">02 </v>
      </c>
      <c r="N5617" t="e">
        <f t="shared" si="527"/>
        <v>#VALUE!</v>
      </c>
      <c r="O5617" t="b" cm="1">
        <f t="array" ref="O5617">COUNT(FIND({0,1,2,3,4,5,6,7,8,9},N5617))&gt;0</f>
        <v>0</v>
      </c>
    </row>
    <row r="5618" spans="1:15" hidden="1" x14ac:dyDescent="0.3">
      <c r="A5618" s="1" t="s">
        <v>9929</v>
      </c>
      <c r="B5618" t="s">
        <v>6627</v>
      </c>
      <c r="C5618" t="s">
        <v>9930</v>
      </c>
      <c r="D5618">
        <v>2</v>
      </c>
      <c r="E5618" t="s">
        <v>7</v>
      </c>
      <c r="I5618">
        <f t="shared" si="522"/>
        <v>1</v>
      </c>
      <c r="J5618">
        <f t="shared" si="523"/>
        <v>1</v>
      </c>
      <c r="K5618" t="str">
        <f t="shared" si="524"/>
        <v>Anpassung/Korrektur</v>
      </c>
      <c r="L5618" t="str">
        <f t="shared" si="525"/>
        <v>02-</v>
      </c>
      <c r="M5618" t="str">
        <f t="shared" si="526"/>
        <v xml:space="preserve">02 </v>
      </c>
      <c r="N5618" t="e">
        <f t="shared" si="527"/>
        <v>#VALUE!</v>
      </c>
      <c r="O5618" t="b" cm="1">
        <f t="array" ref="O5618">COUNT(FIND({0,1,2,3,4,5,6,7,8,9},N5618))&gt;0</f>
        <v>0</v>
      </c>
    </row>
    <row r="5619" spans="1:15" hidden="1" x14ac:dyDescent="0.3">
      <c r="A5619" s="1" t="s">
        <v>9931</v>
      </c>
      <c r="B5619" t="s">
        <v>6629</v>
      </c>
      <c r="C5619" t="s">
        <v>9932</v>
      </c>
      <c r="D5619">
        <v>2</v>
      </c>
      <c r="E5619" t="s">
        <v>7</v>
      </c>
      <c r="I5619">
        <f t="shared" si="522"/>
        <v>1</v>
      </c>
      <c r="J5619">
        <f t="shared" si="523"/>
        <v>1</v>
      </c>
      <c r="K5619" t="str">
        <f t="shared" si="524"/>
        <v>Analysen</v>
      </c>
      <c r="L5619" t="str">
        <f t="shared" si="525"/>
        <v>01-</v>
      </c>
      <c r="M5619" t="str">
        <f t="shared" si="526"/>
        <v xml:space="preserve">01 </v>
      </c>
      <c r="N5619" t="e">
        <f t="shared" si="527"/>
        <v>#VALUE!</v>
      </c>
      <c r="O5619" t="b" cm="1">
        <f t="array" ref="O5619">COUNT(FIND({0,1,2,3,4,5,6,7,8,9},N5619))&gt;0</f>
        <v>0</v>
      </c>
    </row>
    <row r="5620" spans="1:15" hidden="1" x14ac:dyDescent="0.3">
      <c r="A5620" s="1" t="s">
        <v>9933</v>
      </c>
      <c r="B5620" t="s">
        <v>6631</v>
      </c>
      <c r="C5620" t="s">
        <v>5174</v>
      </c>
      <c r="D5620">
        <v>2</v>
      </c>
      <c r="E5620" t="s">
        <v>7</v>
      </c>
      <c r="I5620">
        <f t="shared" si="522"/>
        <v>1</v>
      </c>
      <c r="J5620">
        <f t="shared" si="523"/>
        <v>1</v>
      </c>
      <c r="K5620" t="str">
        <f t="shared" si="524"/>
        <v>Durchführung</v>
      </c>
      <c r="L5620" t="str">
        <f t="shared" si="525"/>
        <v>01-</v>
      </c>
      <c r="M5620" t="str">
        <f t="shared" si="526"/>
        <v xml:space="preserve">01 </v>
      </c>
      <c r="N5620" t="e">
        <f t="shared" si="527"/>
        <v>#VALUE!</v>
      </c>
      <c r="O5620" t="b" cm="1">
        <f t="array" ref="O5620">COUNT(FIND({0,1,2,3,4,5,6,7,8,9},N5620))&gt;0</f>
        <v>0</v>
      </c>
    </row>
    <row r="5621" spans="1:15" hidden="1" x14ac:dyDescent="0.3">
      <c r="A5621" s="1" t="s">
        <v>9934</v>
      </c>
      <c r="B5621" t="s">
        <v>6633</v>
      </c>
      <c r="C5621" t="s">
        <v>5174</v>
      </c>
      <c r="D5621">
        <v>2</v>
      </c>
      <c r="E5621" t="s">
        <v>7</v>
      </c>
      <c r="I5621">
        <f t="shared" si="522"/>
        <v>1</v>
      </c>
      <c r="J5621">
        <f t="shared" si="523"/>
        <v>1</v>
      </c>
      <c r="K5621" t="str">
        <f t="shared" si="524"/>
        <v>Durchführung</v>
      </c>
      <c r="L5621" t="str">
        <f t="shared" si="525"/>
        <v>01-</v>
      </c>
      <c r="M5621" t="str">
        <f t="shared" si="526"/>
        <v xml:space="preserve">01 </v>
      </c>
      <c r="N5621" t="e">
        <f t="shared" si="527"/>
        <v>#VALUE!</v>
      </c>
      <c r="O5621" t="b" cm="1">
        <f t="array" ref="O5621">COUNT(FIND({0,1,2,3,4,5,6,7,8,9},N5621))&gt;0</f>
        <v>0</v>
      </c>
    </row>
    <row r="5622" spans="1:15" hidden="1" x14ac:dyDescent="0.3">
      <c r="A5622" s="1" t="s">
        <v>9935</v>
      </c>
      <c r="B5622" t="s">
        <v>6635</v>
      </c>
      <c r="C5622" t="s">
        <v>279</v>
      </c>
      <c r="D5622">
        <v>2</v>
      </c>
      <c r="E5622" t="s">
        <v>7</v>
      </c>
      <c r="I5622">
        <f t="shared" si="522"/>
        <v>1</v>
      </c>
      <c r="J5622">
        <f t="shared" si="523"/>
        <v>1</v>
      </c>
      <c r="K5622" t="str">
        <f t="shared" si="524"/>
        <v>Koordination</v>
      </c>
      <c r="L5622" t="str">
        <f t="shared" si="525"/>
        <v>01-</v>
      </c>
      <c r="M5622" t="str">
        <f t="shared" si="526"/>
        <v xml:space="preserve">01 </v>
      </c>
      <c r="N5622" t="e">
        <f t="shared" si="527"/>
        <v>#VALUE!</v>
      </c>
      <c r="O5622" t="b" cm="1">
        <f t="array" ref="O5622">COUNT(FIND({0,1,2,3,4,5,6,7,8,9},N5622))&gt;0</f>
        <v>0</v>
      </c>
    </row>
    <row r="5623" spans="1:15" hidden="1" x14ac:dyDescent="0.3">
      <c r="A5623" s="1" t="s">
        <v>9936</v>
      </c>
      <c r="B5623" t="s">
        <v>6635</v>
      </c>
      <c r="C5623" t="s">
        <v>9937</v>
      </c>
      <c r="D5623">
        <v>2</v>
      </c>
      <c r="E5623" t="s">
        <v>7</v>
      </c>
      <c r="I5623">
        <f t="shared" si="522"/>
        <v>1</v>
      </c>
      <c r="J5623">
        <f t="shared" si="523"/>
        <v>1</v>
      </c>
      <c r="K5623" t="str">
        <f t="shared" si="524"/>
        <v>Abstimmung MAN</v>
      </c>
      <c r="L5623" t="str">
        <f t="shared" si="525"/>
        <v>02-</v>
      </c>
      <c r="M5623" t="str">
        <f t="shared" si="526"/>
        <v xml:space="preserve">02 </v>
      </c>
      <c r="N5623" t="str">
        <f t="shared" si="527"/>
        <v>Abstimmung</v>
      </c>
      <c r="O5623" t="b" cm="1">
        <f t="array" ref="O5623">COUNT(FIND({0,1,2,3,4,5,6,7,8,9},N5623))&gt;0</f>
        <v>0</v>
      </c>
    </row>
    <row r="5624" spans="1:15" hidden="1" x14ac:dyDescent="0.3">
      <c r="A5624" s="1" t="s">
        <v>9938</v>
      </c>
      <c r="B5624" t="s">
        <v>6635</v>
      </c>
      <c r="C5624" t="s">
        <v>8885</v>
      </c>
      <c r="D5624">
        <v>2</v>
      </c>
      <c r="E5624" t="s">
        <v>7</v>
      </c>
      <c r="I5624">
        <f t="shared" si="522"/>
        <v>1</v>
      </c>
      <c r="J5624">
        <f t="shared" si="523"/>
        <v>1</v>
      </c>
      <c r="K5624" t="str">
        <f t="shared" si="524"/>
        <v>Abstimmung Leitung</v>
      </c>
      <c r="L5624" t="str">
        <f t="shared" si="525"/>
        <v>03-</v>
      </c>
      <c r="M5624" t="str">
        <f t="shared" si="526"/>
        <v xml:space="preserve">03 </v>
      </c>
      <c r="N5624" t="str">
        <f t="shared" si="527"/>
        <v>Abstimmung</v>
      </c>
      <c r="O5624" t="b" cm="1">
        <f t="array" ref="O5624">COUNT(FIND({0,1,2,3,4,5,6,7,8,9},N5624))&gt;0</f>
        <v>0</v>
      </c>
    </row>
    <row r="5625" spans="1:15" hidden="1" x14ac:dyDescent="0.3">
      <c r="A5625" s="1" t="s">
        <v>9939</v>
      </c>
      <c r="B5625" t="s">
        <v>6641</v>
      </c>
      <c r="C5625" t="s">
        <v>9940</v>
      </c>
      <c r="D5625">
        <v>2</v>
      </c>
      <c r="E5625" t="s">
        <v>7</v>
      </c>
      <c r="I5625">
        <f t="shared" si="522"/>
        <v>1</v>
      </c>
      <c r="J5625">
        <f t="shared" si="523"/>
        <v>1</v>
      </c>
      <c r="K5625" t="str">
        <f t="shared" si="524"/>
        <v>Workshopvorbereitung</v>
      </c>
      <c r="L5625" t="str">
        <f t="shared" si="525"/>
        <v>01-</v>
      </c>
      <c r="M5625" t="str">
        <f t="shared" si="526"/>
        <v xml:space="preserve">01 </v>
      </c>
      <c r="N5625" t="e">
        <f t="shared" si="527"/>
        <v>#VALUE!</v>
      </c>
      <c r="O5625" t="b" cm="1">
        <f t="array" ref="O5625">COUNT(FIND({0,1,2,3,4,5,6,7,8,9},N5625))&gt;0</f>
        <v>0</v>
      </c>
    </row>
    <row r="5626" spans="1:15" hidden="1" x14ac:dyDescent="0.3">
      <c r="A5626" s="1" t="s">
        <v>9941</v>
      </c>
      <c r="B5626" t="s">
        <v>6641</v>
      </c>
      <c r="C5626" t="s">
        <v>9942</v>
      </c>
      <c r="D5626">
        <v>2</v>
      </c>
      <c r="E5626" t="s">
        <v>7</v>
      </c>
      <c r="I5626">
        <f t="shared" si="522"/>
        <v>2</v>
      </c>
      <c r="J5626">
        <f t="shared" si="523"/>
        <v>2</v>
      </c>
      <c r="K5626" t="str">
        <f t="shared" si="524"/>
        <v>Transfer</v>
      </c>
      <c r="L5626" t="str">
        <f t="shared" si="525"/>
        <v>02-KnowHow-</v>
      </c>
      <c r="M5626" t="str">
        <f t="shared" si="526"/>
        <v xml:space="preserve">02 KnowHow </v>
      </c>
      <c r="N5626" t="e">
        <f t="shared" si="527"/>
        <v>#VALUE!</v>
      </c>
      <c r="O5626" t="b" cm="1">
        <f t="array" ref="O5626">COUNT(FIND({0,1,2,3,4,5,6,7,8,9},N5626))&gt;0</f>
        <v>0</v>
      </c>
    </row>
    <row r="5627" spans="1:15" hidden="1" x14ac:dyDescent="0.3">
      <c r="A5627" s="1" t="s">
        <v>9943</v>
      </c>
      <c r="B5627" t="s">
        <v>6641</v>
      </c>
      <c r="C5627" t="s">
        <v>9944</v>
      </c>
      <c r="D5627">
        <v>2</v>
      </c>
      <c r="E5627" t="s">
        <v>7</v>
      </c>
      <c r="I5627">
        <f t="shared" si="522"/>
        <v>1</v>
      </c>
      <c r="J5627">
        <f t="shared" si="523"/>
        <v>1</v>
      </c>
      <c r="K5627" t="str">
        <f t="shared" si="524"/>
        <v>Unterstützung Consenso</v>
      </c>
      <c r="L5627" t="str">
        <f t="shared" si="525"/>
        <v>03-</v>
      </c>
      <c r="M5627" t="str">
        <f t="shared" si="526"/>
        <v xml:space="preserve">03 </v>
      </c>
      <c r="N5627" t="str">
        <f t="shared" si="527"/>
        <v>Unterstützung</v>
      </c>
      <c r="O5627" t="b" cm="1">
        <f t="array" ref="O5627">COUNT(FIND({0,1,2,3,4,5,6,7,8,9},N5627))&gt;0</f>
        <v>0</v>
      </c>
    </row>
    <row r="5628" spans="1:15" hidden="1" x14ac:dyDescent="0.3">
      <c r="A5628" s="1" t="s">
        <v>9945</v>
      </c>
      <c r="B5628" t="s">
        <v>6641</v>
      </c>
      <c r="C5628" t="s">
        <v>9946</v>
      </c>
      <c r="D5628">
        <v>2</v>
      </c>
      <c r="E5628" t="s">
        <v>7</v>
      </c>
      <c r="I5628">
        <f t="shared" si="522"/>
        <v>1</v>
      </c>
      <c r="J5628">
        <f t="shared" si="523"/>
        <v>1</v>
      </c>
      <c r="K5628" t="str">
        <f t="shared" si="524"/>
        <v>Workshop Durchführung</v>
      </c>
      <c r="L5628" t="str">
        <f t="shared" si="525"/>
        <v>05-</v>
      </c>
      <c r="M5628" t="str">
        <f t="shared" si="526"/>
        <v xml:space="preserve">05 </v>
      </c>
      <c r="N5628" t="str">
        <f t="shared" si="527"/>
        <v>Workshop</v>
      </c>
      <c r="O5628" t="b" cm="1">
        <f t="array" ref="O5628">COUNT(FIND({0,1,2,3,4,5,6,7,8,9},N5628))&gt;0</f>
        <v>0</v>
      </c>
    </row>
    <row r="5629" spans="1:15" hidden="1" x14ac:dyDescent="0.3">
      <c r="A5629" s="1" t="s">
        <v>9947</v>
      </c>
      <c r="B5629" t="s">
        <v>6641</v>
      </c>
      <c r="C5629" t="s">
        <v>9948</v>
      </c>
      <c r="D5629">
        <v>2</v>
      </c>
      <c r="E5629" t="s">
        <v>7</v>
      </c>
      <c r="I5629">
        <f t="shared" si="522"/>
        <v>1</v>
      </c>
      <c r="J5629">
        <f t="shared" si="523"/>
        <v>1</v>
      </c>
      <c r="K5629" t="str">
        <f t="shared" si="524"/>
        <v>Konzeption</v>
      </c>
      <c r="L5629" t="str">
        <f t="shared" si="525"/>
        <v>06-</v>
      </c>
      <c r="M5629" t="str">
        <f t="shared" si="526"/>
        <v xml:space="preserve">06 </v>
      </c>
      <c r="N5629" t="e">
        <f t="shared" si="527"/>
        <v>#VALUE!</v>
      </c>
      <c r="O5629" t="b" cm="1">
        <f t="array" ref="O5629">COUNT(FIND({0,1,2,3,4,5,6,7,8,9},N5629))&gt;0</f>
        <v>0</v>
      </c>
    </row>
    <row r="5630" spans="1:15" hidden="1" x14ac:dyDescent="0.3">
      <c r="A5630" s="1" t="s">
        <v>9949</v>
      </c>
      <c r="B5630" t="s">
        <v>6641</v>
      </c>
      <c r="C5630" t="s">
        <v>9950</v>
      </c>
      <c r="D5630">
        <v>2</v>
      </c>
      <c r="E5630" t="s">
        <v>7</v>
      </c>
      <c r="I5630">
        <f t="shared" si="522"/>
        <v>1</v>
      </c>
      <c r="J5630">
        <f t="shared" si="523"/>
        <v>1</v>
      </c>
      <c r="K5630" t="str">
        <f t="shared" si="524"/>
        <v>Workshopteilnahme</v>
      </c>
      <c r="L5630" t="str">
        <f t="shared" si="525"/>
        <v>07-</v>
      </c>
      <c r="M5630" t="str">
        <f t="shared" si="526"/>
        <v xml:space="preserve">07 </v>
      </c>
      <c r="N5630" t="e">
        <f t="shared" si="527"/>
        <v>#VALUE!</v>
      </c>
      <c r="O5630" t="b" cm="1">
        <f t="array" ref="O5630">COUNT(FIND({0,1,2,3,4,5,6,7,8,9},N5630))&gt;0</f>
        <v>0</v>
      </c>
    </row>
    <row r="5631" spans="1:15" hidden="1" x14ac:dyDescent="0.3">
      <c r="A5631" s="1" t="s">
        <v>9951</v>
      </c>
      <c r="B5631" t="s">
        <v>6653</v>
      </c>
      <c r="C5631" t="s">
        <v>8148</v>
      </c>
      <c r="D5631">
        <v>2</v>
      </c>
      <c r="E5631" t="s">
        <v>7</v>
      </c>
      <c r="I5631">
        <f t="shared" si="522"/>
        <v>1</v>
      </c>
      <c r="J5631">
        <f t="shared" si="523"/>
        <v>1</v>
      </c>
      <c r="K5631" t="str">
        <f t="shared" si="524"/>
        <v>Analyse / Konzeption</v>
      </c>
      <c r="L5631" t="str">
        <f t="shared" si="525"/>
        <v>01-</v>
      </c>
      <c r="M5631" t="str">
        <f t="shared" si="526"/>
        <v xml:space="preserve">01 </v>
      </c>
      <c r="N5631" t="str">
        <f t="shared" si="527"/>
        <v>Analyse</v>
      </c>
      <c r="O5631" t="b" cm="1">
        <f t="array" ref="O5631">COUNT(FIND({0,1,2,3,4,5,6,7,8,9},N5631))&gt;0</f>
        <v>0</v>
      </c>
    </row>
    <row r="5632" spans="1:15" hidden="1" x14ac:dyDescent="0.3">
      <c r="A5632" s="1" t="s">
        <v>9952</v>
      </c>
      <c r="B5632" t="s">
        <v>6653</v>
      </c>
      <c r="C5632" t="s">
        <v>5039</v>
      </c>
      <c r="D5632">
        <v>2</v>
      </c>
      <c r="E5632" t="s">
        <v>7</v>
      </c>
      <c r="I5632">
        <f t="shared" si="522"/>
        <v>1</v>
      </c>
      <c r="J5632">
        <f t="shared" si="523"/>
        <v>1</v>
      </c>
      <c r="K5632" t="str">
        <f t="shared" si="524"/>
        <v>Umsetzung</v>
      </c>
      <c r="L5632" t="str">
        <f t="shared" si="525"/>
        <v>02-</v>
      </c>
      <c r="M5632" t="str">
        <f t="shared" si="526"/>
        <v xml:space="preserve">02 </v>
      </c>
      <c r="N5632" t="e">
        <f t="shared" si="527"/>
        <v>#VALUE!</v>
      </c>
      <c r="O5632" t="b" cm="1">
        <f t="array" ref="O5632">COUNT(FIND({0,1,2,3,4,5,6,7,8,9},N5632))&gt;0</f>
        <v>0</v>
      </c>
    </row>
    <row r="5633" spans="1:15" hidden="1" x14ac:dyDescent="0.3">
      <c r="A5633" s="1" t="s">
        <v>9953</v>
      </c>
      <c r="B5633" t="s">
        <v>6657</v>
      </c>
      <c r="C5633" t="s">
        <v>5397</v>
      </c>
      <c r="D5633">
        <v>2</v>
      </c>
      <c r="E5633" t="s">
        <v>7</v>
      </c>
      <c r="I5633">
        <f t="shared" si="522"/>
        <v>1</v>
      </c>
      <c r="J5633">
        <f t="shared" si="523"/>
        <v>1</v>
      </c>
      <c r="K5633" t="str">
        <f t="shared" si="524"/>
        <v>Vorbereitung</v>
      </c>
      <c r="L5633" t="str">
        <f t="shared" si="525"/>
        <v>01-</v>
      </c>
      <c r="M5633" t="str">
        <f t="shared" si="526"/>
        <v xml:space="preserve">01 </v>
      </c>
      <c r="N5633" t="e">
        <f t="shared" si="527"/>
        <v>#VALUE!</v>
      </c>
      <c r="O5633" t="b" cm="1">
        <f t="array" ref="O5633">COUNT(FIND({0,1,2,3,4,5,6,7,8,9},N5633))&gt;0</f>
        <v>0</v>
      </c>
    </row>
    <row r="5634" spans="1:15" hidden="1" x14ac:dyDescent="0.3">
      <c r="A5634" s="1" t="s">
        <v>9954</v>
      </c>
      <c r="B5634" t="s">
        <v>6659</v>
      </c>
      <c r="C5634" t="s">
        <v>9197</v>
      </c>
      <c r="D5634">
        <v>2</v>
      </c>
      <c r="E5634" t="s">
        <v>7</v>
      </c>
      <c r="I5634">
        <f t="shared" si="522"/>
        <v>1</v>
      </c>
      <c r="J5634">
        <f t="shared" si="523"/>
        <v>1</v>
      </c>
      <c r="K5634" t="str">
        <f t="shared" si="524"/>
        <v xml:space="preserve">	Konzept</v>
      </c>
      <c r="L5634" t="str">
        <f t="shared" si="525"/>
        <v>01-</v>
      </c>
      <c r="M5634" t="str">
        <f t="shared" si="526"/>
        <v xml:space="preserve">01 </v>
      </c>
      <c r="N5634" t="e">
        <f t="shared" si="527"/>
        <v>#VALUE!</v>
      </c>
      <c r="O5634" t="b" cm="1">
        <f t="array" ref="O5634">COUNT(FIND({0,1,2,3,4,5,6,7,8,9},N5634))&gt;0</f>
        <v>0</v>
      </c>
    </row>
    <row r="5635" spans="1:15" hidden="1" x14ac:dyDescent="0.3">
      <c r="A5635" s="1" t="s">
        <v>9955</v>
      </c>
      <c r="B5635" t="s">
        <v>6659</v>
      </c>
      <c r="C5635" t="s">
        <v>9956</v>
      </c>
      <c r="D5635">
        <v>2</v>
      </c>
      <c r="E5635" t="s">
        <v>7</v>
      </c>
      <c r="I5635">
        <f t="shared" ref="I5635:I5698" si="528">LEN(C5635)-LEN(SUBSTITUTE(C5635,"-",))</f>
        <v>1</v>
      </c>
      <c r="J5635">
        <f t="shared" ref="J5635:J5698" si="529">IF(I5635&gt;1,2,I5635)</f>
        <v>1</v>
      </c>
      <c r="K5635" t="str">
        <f t="shared" ref="K5635:K5698" si="530">RIGHT($C5635,LEN($C5635)-SEARCH("#",SUBSTITUTE($C5635,"-","#",J5635)))</f>
        <v>Prototyp</v>
      </c>
      <c r="L5635" t="str">
        <f t="shared" ref="L5635:L5698" si="531">LEFT($C5635,SEARCH("#",SUBSTITUTE($C5635,"-","#",$J5635)))</f>
        <v>02-</v>
      </c>
      <c r="M5635" t="str">
        <f t="shared" ref="M5635:M5698" si="532">SUBSTITUTE(L5635,"-"," ")</f>
        <v xml:space="preserve">02 </v>
      </c>
      <c r="N5635" t="e">
        <f t="shared" ref="N5635:N5698" si="533">LEFT(K5635,SEARCH(" ",K5635,1)-1)</f>
        <v>#VALUE!</v>
      </c>
      <c r="O5635" t="b" cm="1">
        <f t="array" ref="O5635">COUNT(FIND({0,1,2,3,4,5,6,7,8,9},N5635))&gt;0</f>
        <v>0</v>
      </c>
    </row>
    <row r="5636" spans="1:15" hidden="1" x14ac:dyDescent="0.3">
      <c r="A5636" s="1" t="s">
        <v>9957</v>
      </c>
      <c r="B5636" t="s">
        <v>6659</v>
      </c>
      <c r="C5636" t="s">
        <v>9958</v>
      </c>
      <c r="D5636">
        <v>2</v>
      </c>
      <c r="E5636" t="s">
        <v>7</v>
      </c>
      <c r="I5636">
        <f t="shared" si="528"/>
        <v>2</v>
      </c>
      <c r="J5636">
        <f t="shared" si="529"/>
        <v>2</v>
      </c>
      <c r="K5636" t="str">
        <f t="shared" si="530"/>
        <v>Service</v>
      </c>
      <c r="L5636" t="str">
        <f t="shared" si="531"/>
        <v>04-	OData-</v>
      </c>
      <c r="M5636" t="str">
        <f t="shared" si="532"/>
        <v xml:space="preserve">04 	OData </v>
      </c>
      <c r="N5636" t="e">
        <f t="shared" si="533"/>
        <v>#VALUE!</v>
      </c>
      <c r="O5636" t="b" cm="1">
        <f t="array" ref="O5636">COUNT(FIND({0,1,2,3,4,5,6,7,8,9},N5636))&gt;0</f>
        <v>0</v>
      </c>
    </row>
    <row r="5637" spans="1:15" hidden="1" x14ac:dyDescent="0.3">
      <c r="A5637" s="1" t="s">
        <v>9959</v>
      </c>
      <c r="B5637" t="s">
        <v>6659</v>
      </c>
      <c r="C5637" t="s">
        <v>9960</v>
      </c>
      <c r="D5637">
        <v>2</v>
      </c>
      <c r="E5637" t="s">
        <v>7</v>
      </c>
      <c r="I5637">
        <f t="shared" si="528"/>
        <v>1</v>
      </c>
      <c r="J5637">
        <f t="shared" si="529"/>
        <v>1</v>
      </c>
      <c r="K5637" t="str">
        <f t="shared" si="530"/>
        <v xml:space="preserve">	Frontend</v>
      </c>
      <c r="L5637" t="str">
        <f t="shared" si="531"/>
        <v>05-</v>
      </c>
      <c r="M5637" t="str">
        <f t="shared" si="532"/>
        <v xml:space="preserve">05 </v>
      </c>
      <c r="N5637" t="e">
        <f t="shared" si="533"/>
        <v>#VALUE!</v>
      </c>
      <c r="O5637" t="b" cm="1">
        <f t="array" ref="O5637">COUNT(FIND({0,1,2,3,4,5,6,7,8,9},N5637))&gt;0</f>
        <v>0</v>
      </c>
    </row>
    <row r="5638" spans="1:15" hidden="1" x14ac:dyDescent="0.3">
      <c r="A5638" s="1" t="s">
        <v>9961</v>
      </c>
      <c r="B5638" t="s">
        <v>6667</v>
      </c>
      <c r="C5638" t="s">
        <v>9956</v>
      </c>
      <c r="D5638">
        <v>2</v>
      </c>
      <c r="E5638" t="s">
        <v>7</v>
      </c>
      <c r="I5638">
        <f t="shared" si="528"/>
        <v>1</v>
      </c>
      <c r="J5638">
        <f t="shared" si="529"/>
        <v>1</v>
      </c>
      <c r="K5638" t="str">
        <f t="shared" si="530"/>
        <v>Prototyp</v>
      </c>
      <c r="L5638" t="str">
        <f t="shared" si="531"/>
        <v>02-</v>
      </c>
      <c r="M5638" t="str">
        <f t="shared" si="532"/>
        <v xml:space="preserve">02 </v>
      </c>
      <c r="N5638" t="e">
        <f t="shared" si="533"/>
        <v>#VALUE!</v>
      </c>
      <c r="O5638" t="b" cm="1">
        <f t="array" ref="O5638">COUNT(FIND({0,1,2,3,4,5,6,7,8,9},N5638))&gt;0</f>
        <v>0</v>
      </c>
    </row>
    <row r="5639" spans="1:15" hidden="1" x14ac:dyDescent="0.3">
      <c r="A5639" s="1" t="s">
        <v>9962</v>
      </c>
      <c r="B5639" t="s">
        <v>6667</v>
      </c>
      <c r="C5639" t="s">
        <v>9960</v>
      </c>
      <c r="D5639">
        <v>2</v>
      </c>
      <c r="E5639" t="s">
        <v>7</v>
      </c>
      <c r="I5639">
        <f t="shared" si="528"/>
        <v>1</v>
      </c>
      <c r="J5639">
        <f t="shared" si="529"/>
        <v>1</v>
      </c>
      <c r="K5639" t="str">
        <f t="shared" si="530"/>
        <v xml:space="preserve">	Frontend</v>
      </c>
      <c r="L5639" t="str">
        <f t="shared" si="531"/>
        <v>05-</v>
      </c>
      <c r="M5639" t="str">
        <f t="shared" si="532"/>
        <v xml:space="preserve">05 </v>
      </c>
      <c r="N5639" t="e">
        <f t="shared" si="533"/>
        <v>#VALUE!</v>
      </c>
      <c r="O5639" t="b" cm="1">
        <f t="array" ref="O5639">COUNT(FIND({0,1,2,3,4,5,6,7,8,9},N5639))&gt;0</f>
        <v>0</v>
      </c>
    </row>
    <row r="5640" spans="1:15" hidden="1" x14ac:dyDescent="0.3">
      <c r="A5640" s="1" t="s">
        <v>9963</v>
      </c>
      <c r="B5640" t="s">
        <v>6681</v>
      </c>
      <c r="C5640" t="s">
        <v>374</v>
      </c>
      <c r="D5640">
        <v>2</v>
      </c>
      <c r="E5640" t="s">
        <v>7</v>
      </c>
      <c r="I5640">
        <f t="shared" si="528"/>
        <v>1</v>
      </c>
      <c r="J5640">
        <f t="shared" si="529"/>
        <v>1</v>
      </c>
      <c r="K5640" t="str">
        <f t="shared" si="530"/>
        <v>PM</v>
      </c>
      <c r="L5640" t="str">
        <f t="shared" si="531"/>
        <v>01-</v>
      </c>
      <c r="M5640" t="str">
        <f t="shared" si="532"/>
        <v xml:space="preserve">01 </v>
      </c>
      <c r="N5640" t="e">
        <f t="shared" si="533"/>
        <v>#VALUE!</v>
      </c>
      <c r="O5640" t="b" cm="1">
        <f t="array" ref="O5640">COUNT(FIND({0,1,2,3,4,5,6,7,8,9},N5640))&gt;0</f>
        <v>0</v>
      </c>
    </row>
    <row r="5641" spans="1:15" hidden="1" x14ac:dyDescent="0.3">
      <c r="A5641" s="1" t="s">
        <v>9964</v>
      </c>
      <c r="B5641" t="s">
        <v>6681</v>
      </c>
      <c r="C5641" t="s">
        <v>9965</v>
      </c>
      <c r="D5641">
        <v>2</v>
      </c>
      <c r="E5641" t="s">
        <v>7</v>
      </c>
      <c r="I5641">
        <f t="shared" si="528"/>
        <v>1</v>
      </c>
      <c r="J5641">
        <f t="shared" si="529"/>
        <v>1</v>
      </c>
      <c r="K5641" t="str">
        <f t="shared" si="530"/>
        <v>Obsolete Objekte</v>
      </c>
      <c r="L5641" t="str">
        <f t="shared" si="531"/>
        <v>02-</v>
      </c>
      <c r="M5641" t="str">
        <f t="shared" si="532"/>
        <v xml:space="preserve">02 </v>
      </c>
      <c r="N5641" t="str">
        <f t="shared" si="533"/>
        <v>Obsolete</v>
      </c>
      <c r="O5641" t="b" cm="1">
        <f t="array" ref="O5641">COUNT(FIND({0,1,2,3,4,5,6,7,8,9},N5641))&gt;0</f>
        <v>0</v>
      </c>
    </row>
    <row r="5642" spans="1:15" hidden="1" x14ac:dyDescent="0.3">
      <c r="A5642" s="1" t="s">
        <v>9966</v>
      </c>
      <c r="B5642" t="s">
        <v>6681</v>
      </c>
      <c r="C5642" t="s">
        <v>4339</v>
      </c>
      <c r="D5642">
        <v>2</v>
      </c>
      <c r="E5642" t="s">
        <v>7</v>
      </c>
      <c r="I5642">
        <f t="shared" si="528"/>
        <v>0</v>
      </c>
      <c r="J5642">
        <f t="shared" si="529"/>
        <v>0</v>
      </c>
      <c r="K5642" t="e">
        <f t="shared" si="530"/>
        <v>#VALUE!</v>
      </c>
      <c r="L5642" t="e">
        <f t="shared" si="531"/>
        <v>#VALUE!</v>
      </c>
      <c r="M5642" t="e">
        <f t="shared" si="532"/>
        <v>#VALUE!</v>
      </c>
      <c r="N5642" t="e">
        <f t="shared" si="533"/>
        <v>#VALUE!</v>
      </c>
      <c r="O5642" t="b" cm="1">
        <f t="array" ref="O5642">COUNT(FIND({0,1,2,3,4,5,6,7,8,9},N5642))&gt;0</f>
        <v>0</v>
      </c>
    </row>
    <row r="5643" spans="1:15" hidden="1" x14ac:dyDescent="0.3">
      <c r="A5643" s="1" t="s">
        <v>9967</v>
      </c>
      <c r="B5643" t="s">
        <v>6687</v>
      </c>
      <c r="C5643" t="s">
        <v>9968</v>
      </c>
      <c r="D5643">
        <v>2</v>
      </c>
      <c r="E5643" t="s">
        <v>7</v>
      </c>
      <c r="I5643">
        <f t="shared" si="528"/>
        <v>1</v>
      </c>
      <c r="J5643">
        <f t="shared" si="529"/>
        <v>1</v>
      </c>
      <c r="K5643" t="str">
        <f t="shared" si="530"/>
        <v>Abst. FB/IT</v>
      </c>
      <c r="L5643" t="str">
        <f t="shared" si="531"/>
        <v>01-</v>
      </c>
      <c r="M5643" t="str">
        <f t="shared" si="532"/>
        <v xml:space="preserve">01 </v>
      </c>
      <c r="N5643" t="str">
        <f t="shared" si="533"/>
        <v>Abst.</v>
      </c>
      <c r="O5643" t="b" cm="1">
        <f t="array" ref="O5643">COUNT(FIND({0,1,2,3,4,5,6,7,8,9},N5643))&gt;0</f>
        <v>0</v>
      </c>
    </row>
    <row r="5644" spans="1:15" hidden="1" x14ac:dyDescent="0.3">
      <c r="A5644" s="1" t="s">
        <v>9969</v>
      </c>
      <c r="B5644" t="s">
        <v>6687</v>
      </c>
      <c r="C5644" t="s">
        <v>9970</v>
      </c>
      <c r="D5644">
        <v>2</v>
      </c>
      <c r="E5644" t="s">
        <v>7</v>
      </c>
      <c r="I5644">
        <f t="shared" si="528"/>
        <v>1</v>
      </c>
      <c r="J5644">
        <f t="shared" si="529"/>
        <v>1</v>
      </c>
      <c r="K5644" t="str">
        <f t="shared" si="530"/>
        <v>Konz. / Archivierungsplan</v>
      </c>
      <c r="L5644" t="str">
        <f t="shared" si="531"/>
        <v>02-</v>
      </c>
      <c r="M5644" t="str">
        <f t="shared" si="532"/>
        <v xml:space="preserve">02 </v>
      </c>
      <c r="N5644" t="str">
        <f t="shared" si="533"/>
        <v>Konz.</v>
      </c>
      <c r="O5644" t="b" cm="1">
        <f t="array" ref="O5644">COUNT(FIND({0,1,2,3,4,5,6,7,8,9},N5644))&gt;0</f>
        <v>0</v>
      </c>
    </row>
    <row r="5645" spans="1:15" hidden="1" x14ac:dyDescent="0.3">
      <c r="A5645" s="1" t="s">
        <v>9971</v>
      </c>
      <c r="B5645" t="s">
        <v>6687</v>
      </c>
      <c r="C5645" t="s">
        <v>9972</v>
      </c>
      <c r="D5645">
        <v>2</v>
      </c>
      <c r="E5645" t="s">
        <v>7</v>
      </c>
      <c r="I5645">
        <f t="shared" si="528"/>
        <v>1</v>
      </c>
      <c r="J5645">
        <f t="shared" si="529"/>
        <v>1</v>
      </c>
      <c r="K5645" t="str">
        <f t="shared" si="530"/>
        <v>ILM</v>
      </c>
      <c r="L5645" t="str">
        <f t="shared" si="531"/>
        <v>03-</v>
      </c>
      <c r="M5645" t="str">
        <f t="shared" si="532"/>
        <v xml:space="preserve">03 </v>
      </c>
      <c r="N5645" t="e">
        <f t="shared" si="533"/>
        <v>#VALUE!</v>
      </c>
      <c r="O5645" t="b" cm="1">
        <f t="array" ref="O5645">COUNT(FIND({0,1,2,3,4,5,6,7,8,9},N5645))&gt;0</f>
        <v>0</v>
      </c>
    </row>
    <row r="5646" spans="1:15" hidden="1" x14ac:dyDescent="0.3">
      <c r="A5646" s="1" t="s">
        <v>9973</v>
      </c>
      <c r="B5646" t="s">
        <v>6695</v>
      </c>
      <c r="C5646" t="s">
        <v>5034</v>
      </c>
      <c r="D5646">
        <v>2</v>
      </c>
      <c r="E5646" t="s">
        <v>7</v>
      </c>
      <c r="I5646">
        <f t="shared" si="528"/>
        <v>1</v>
      </c>
      <c r="J5646">
        <f t="shared" si="529"/>
        <v>1</v>
      </c>
      <c r="K5646" t="str">
        <f t="shared" si="530"/>
        <v>Umsetzung</v>
      </c>
      <c r="L5646" t="str">
        <f t="shared" si="531"/>
        <v>01-</v>
      </c>
      <c r="M5646" t="str">
        <f t="shared" si="532"/>
        <v xml:space="preserve">01 </v>
      </c>
      <c r="N5646" t="e">
        <f t="shared" si="533"/>
        <v>#VALUE!</v>
      </c>
      <c r="O5646" t="b" cm="1">
        <f t="array" ref="O5646">COUNT(FIND({0,1,2,3,4,5,6,7,8,9},N5646))&gt;0</f>
        <v>0</v>
      </c>
    </row>
    <row r="5647" spans="1:15" hidden="1" x14ac:dyDescent="0.3">
      <c r="A5647" s="1" t="s">
        <v>9974</v>
      </c>
      <c r="B5647" t="s">
        <v>6697</v>
      </c>
      <c r="C5647" t="s">
        <v>9975</v>
      </c>
      <c r="D5647">
        <v>2</v>
      </c>
      <c r="E5647" t="s">
        <v>7</v>
      </c>
      <c r="I5647">
        <f t="shared" si="528"/>
        <v>1</v>
      </c>
      <c r="J5647">
        <f t="shared" si="529"/>
        <v>1</v>
      </c>
      <c r="K5647" t="str">
        <f t="shared" si="530"/>
        <v>Einrihtung Standard</v>
      </c>
      <c r="L5647" t="str">
        <f t="shared" si="531"/>
        <v>01-</v>
      </c>
      <c r="M5647" t="str">
        <f t="shared" si="532"/>
        <v xml:space="preserve">01 </v>
      </c>
      <c r="N5647" t="str">
        <f t="shared" si="533"/>
        <v>Einrihtung</v>
      </c>
      <c r="O5647" t="b" cm="1">
        <f t="array" ref="O5647">COUNT(FIND({0,1,2,3,4,5,6,7,8,9},N5647))&gt;0</f>
        <v>0</v>
      </c>
    </row>
    <row r="5648" spans="1:15" hidden="1" x14ac:dyDescent="0.3">
      <c r="A5648" s="1" t="s">
        <v>9976</v>
      </c>
      <c r="B5648" t="s">
        <v>6699</v>
      </c>
      <c r="C5648" t="s">
        <v>9977</v>
      </c>
      <c r="D5648">
        <v>2</v>
      </c>
      <c r="E5648" t="s">
        <v>7</v>
      </c>
      <c r="I5648">
        <f t="shared" si="528"/>
        <v>1</v>
      </c>
      <c r="J5648">
        <f t="shared" si="529"/>
        <v>1</v>
      </c>
      <c r="K5648" t="str">
        <f t="shared" si="530"/>
        <v>Optimierung innerbetriebl Transport</v>
      </c>
      <c r="L5648" t="str">
        <f t="shared" si="531"/>
        <v>02-</v>
      </c>
      <c r="M5648" t="str">
        <f t="shared" si="532"/>
        <v xml:space="preserve">02 </v>
      </c>
      <c r="N5648" t="str">
        <f t="shared" si="533"/>
        <v>Optimierung</v>
      </c>
      <c r="O5648" t="b" cm="1">
        <f t="array" ref="O5648">COUNT(FIND({0,1,2,3,4,5,6,7,8,9},N5648))&gt;0</f>
        <v>0</v>
      </c>
    </row>
    <row r="5649" spans="1:15" hidden="1" x14ac:dyDescent="0.3">
      <c r="A5649" s="1" t="s">
        <v>9978</v>
      </c>
      <c r="B5649" t="s">
        <v>6701</v>
      </c>
      <c r="C5649" t="s">
        <v>5034</v>
      </c>
      <c r="D5649">
        <v>2</v>
      </c>
      <c r="E5649" t="s">
        <v>7</v>
      </c>
      <c r="I5649">
        <f t="shared" si="528"/>
        <v>1</v>
      </c>
      <c r="J5649">
        <f t="shared" si="529"/>
        <v>1</v>
      </c>
      <c r="K5649" t="str">
        <f t="shared" si="530"/>
        <v>Umsetzung</v>
      </c>
      <c r="L5649" t="str">
        <f t="shared" si="531"/>
        <v>01-</v>
      </c>
      <c r="M5649" t="str">
        <f t="shared" si="532"/>
        <v xml:space="preserve">01 </v>
      </c>
      <c r="N5649" t="e">
        <f t="shared" si="533"/>
        <v>#VALUE!</v>
      </c>
      <c r="O5649" t="b" cm="1">
        <f t="array" ref="O5649">COUNT(FIND({0,1,2,3,4,5,6,7,8,9},N5649))&gt;0</f>
        <v>0</v>
      </c>
    </row>
    <row r="5650" spans="1:15" hidden="1" x14ac:dyDescent="0.3">
      <c r="A5650" s="1" t="s">
        <v>9979</v>
      </c>
      <c r="B5650" t="s">
        <v>6703</v>
      </c>
      <c r="C5650" t="s">
        <v>5034</v>
      </c>
      <c r="D5650">
        <v>2</v>
      </c>
      <c r="E5650" t="s">
        <v>7</v>
      </c>
      <c r="I5650">
        <f t="shared" si="528"/>
        <v>1</v>
      </c>
      <c r="J5650">
        <f t="shared" si="529"/>
        <v>1</v>
      </c>
      <c r="K5650" t="str">
        <f t="shared" si="530"/>
        <v>Umsetzung</v>
      </c>
      <c r="L5650" t="str">
        <f t="shared" si="531"/>
        <v>01-</v>
      </c>
      <c r="M5650" t="str">
        <f t="shared" si="532"/>
        <v xml:space="preserve">01 </v>
      </c>
      <c r="N5650" t="e">
        <f t="shared" si="533"/>
        <v>#VALUE!</v>
      </c>
      <c r="O5650" t="b" cm="1">
        <f t="array" ref="O5650">COUNT(FIND({0,1,2,3,4,5,6,7,8,9},N5650))&gt;0</f>
        <v>0</v>
      </c>
    </row>
    <row r="5651" spans="1:15" hidden="1" x14ac:dyDescent="0.3">
      <c r="A5651" s="1" t="s">
        <v>9980</v>
      </c>
      <c r="B5651" t="s">
        <v>6705</v>
      </c>
      <c r="C5651" t="s">
        <v>5034</v>
      </c>
      <c r="D5651">
        <v>2</v>
      </c>
      <c r="E5651" t="s">
        <v>7</v>
      </c>
      <c r="I5651">
        <f t="shared" si="528"/>
        <v>1</v>
      </c>
      <c r="J5651">
        <f t="shared" si="529"/>
        <v>1</v>
      </c>
      <c r="K5651" t="str">
        <f t="shared" si="530"/>
        <v>Umsetzung</v>
      </c>
      <c r="L5651" t="str">
        <f t="shared" si="531"/>
        <v>01-</v>
      </c>
      <c r="M5651" t="str">
        <f t="shared" si="532"/>
        <v xml:space="preserve">01 </v>
      </c>
      <c r="N5651" t="e">
        <f t="shared" si="533"/>
        <v>#VALUE!</v>
      </c>
      <c r="O5651" t="b" cm="1">
        <f t="array" ref="O5651">COUNT(FIND({0,1,2,3,4,5,6,7,8,9},N5651))&gt;0</f>
        <v>0</v>
      </c>
    </row>
    <row r="5652" spans="1:15" hidden="1" x14ac:dyDescent="0.3">
      <c r="A5652" s="1" t="s">
        <v>9981</v>
      </c>
      <c r="B5652" t="s">
        <v>6707</v>
      </c>
      <c r="C5652" t="s">
        <v>5034</v>
      </c>
      <c r="D5652">
        <v>2</v>
      </c>
      <c r="E5652" t="s">
        <v>7</v>
      </c>
      <c r="I5652">
        <f t="shared" si="528"/>
        <v>1</v>
      </c>
      <c r="J5652">
        <f t="shared" si="529"/>
        <v>1</v>
      </c>
      <c r="K5652" t="str">
        <f t="shared" si="530"/>
        <v>Umsetzung</v>
      </c>
      <c r="L5652" t="str">
        <f t="shared" si="531"/>
        <v>01-</v>
      </c>
      <c r="M5652" t="str">
        <f t="shared" si="532"/>
        <v xml:space="preserve">01 </v>
      </c>
      <c r="N5652" t="e">
        <f t="shared" si="533"/>
        <v>#VALUE!</v>
      </c>
      <c r="O5652" t="b" cm="1">
        <f t="array" ref="O5652">COUNT(FIND({0,1,2,3,4,5,6,7,8,9},N5652))&gt;0</f>
        <v>0</v>
      </c>
    </row>
    <row r="5653" spans="1:15" hidden="1" x14ac:dyDescent="0.3">
      <c r="A5653" s="1" t="s">
        <v>9982</v>
      </c>
      <c r="B5653" t="s">
        <v>6709</v>
      </c>
      <c r="C5653" t="s">
        <v>374</v>
      </c>
      <c r="D5653">
        <v>2</v>
      </c>
      <c r="E5653" t="s">
        <v>7</v>
      </c>
      <c r="I5653">
        <f t="shared" si="528"/>
        <v>1</v>
      </c>
      <c r="J5653">
        <f t="shared" si="529"/>
        <v>1</v>
      </c>
      <c r="K5653" t="str">
        <f t="shared" si="530"/>
        <v>PM</v>
      </c>
      <c r="L5653" t="str">
        <f t="shared" si="531"/>
        <v>01-</v>
      </c>
      <c r="M5653" t="str">
        <f t="shared" si="532"/>
        <v xml:space="preserve">01 </v>
      </c>
      <c r="N5653" t="e">
        <f t="shared" si="533"/>
        <v>#VALUE!</v>
      </c>
      <c r="O5653" t="b" cm="1">
        <f t="array" ref="O5653">COUNT(FIND({0,1,2,3,4,5,6,7,8,9},N5653))&gt;0</f>
        <v>0</v>
      </c>
    </row>
    <row r="5654" spans="1:15" hidden="1" x14ac:dyDescent="0.3">
      <c r="A5654" s="1" t="s">
        <v>9983</v>
      </c>
      <c r="B5654" t="s">
        <v>6709</v>
      </c>
      <c r="C5654" t="s">
        <v>9279</v>
      </c>
      <c r="D5654">
        <v>2</v>
      </c>
      <c r="E5654" t="s">
        <v>7</v>
      </c>
      <c r="I5654">
        <f t="shared" si="528"/>
        <v>1</v>
      </c>
      <c r="J5654">
        <f t="shared" si="529"/>
        <v>1</v>
      </c>
      <c r="K5654" t="str">
        <f t="shared" si="530"/>
        <v>Abstimmung/Planung</v>
      </c>
      <c r="L5654" t="str">
        <f t="shared" si="531"/>
        <v>02-</v>
      </c>
      <c r="M5654" t="str">
        <f t="shared" si="532"/>
        <v xml:space="preserve">02 </v>
      </c>
      <c r="N5654" t="e">
        <f t="shared" si="533"/>
        <v>#VALUE!</v>
      </c>
      <c r="O5654" t="b" cm="1">
        <f t="array" ref="O5654">COUNT(FIND({0,1,2,3,4,5,6,7,8,9},N5654))&gt;0</f>
        <v>0</v>
      </c>
    </row>
    <row r="5655" spans="1:15" hidden="1" x14ac:dyDescent="0.3">
      <c r="A5655" s="1" t="s">
        <v>9984</v>
      </c>
      <c r="B5655" t="s">
        <v>6709</v>
      </c>
      <c r="C5655" t="s">
        <v>8705</v>
      </c>
      <c r="D5655">
        <v>2</v>
      </c>
      <c r="E5655" t="s">
        <v>7</v>
      </c>
      <c r="I5655">
        <f t="shared" si="528"/>
        <v>1</v>
      </c>
      <c r="J5655">
        <f t="shared" si="529"/>
        <v>1</v>
      </c>
      <c r="K5655" t="str">
        <f t="shared" si="530"/>
        <v>Ticketstatus</v>
      </c>
      <c r="L5655" t="str">
        <f t="shared" si="531"/>
        <v>03-</v>
      </c>
      <c r="M5655" t="str">
        <f t="shared" si="532"/>
        <v xml:space="preserve">03 </v>
      </c>
      <c r="N5655" t="e">
        <f t="shared" si="533"/>
        <v>#VALUE!</v>
      </c>
      <c r="O5655" t="b" cm="1">
        <f t="array" ref="O5655">COUNT(FIND({0,1,2,3,4,5,6,7,8,9},N5655))&gt;0</f>
        <v>0</v>
      </c>
    </row>
    <row r="5656" spans="1:15" hidden="1" x14ac:dyDescent="0.3">
      <c r="A5656" s="1" t="s">
        <v>9985</v>
      </c>
      <c r="B5656" t="s">
        <v>6709</v>
      </c>
      <c r="C5656" t="s">
        <v>8707</v>
      </c>
      <c r="D5656">
        <v>2</v>
      </c>
      <c r="E5656" t="s">
        <v>7</v>
      </c>
      <c r="I5656">
        <f t="shared" si="528"/>
        <v>1</v>
      </c>
      <c r="J5656">
        <f t="shared" si="529"/>
        <v>1</v>
      </c>
      <c r="K5656" t="str">
        <f t="shared" si="530"/>
        <v>Abstimmung FB</v>
      </c>
      <c r="L5656" t="str">
        <f t="shared" si="531"/>
        <v>04-</v>
      </c>
      <c r="M5656" t="str">
        <f t="shared" si="532"/>
        <v xml:space="preserve">04 </v>
      </c>
      <c r="N5656" t="str">
        <f t="shared" si="533"/>
        <v>Abstimmung</v>
      </c>
      <c r="O5656" t="b" cm="1">
        <f t="array" ref="O5656">COUNT(FIND({0,1,2,3,4,5,6,7,8,9},N5656))&gt;0</f>
        <v>0</v>
      </c>
    </row>
    <row r="5657" spans="1:15" hidden="1" x14ac:dyDescent="0.3">
      <c r="A5657" s="1" t="s">
        <v>9986</v>
      </c>
      <c r="B5657" t="s">
        <v>6709</v>
      </c>
      <c r="C5657" t="s">
        <v>9283</v>
      </c>
      <c r="D5657">
        <v>2</v>
      </c>
      <c r="E5657" t="s">
        <v>7</v>
      </c>
      <c r="I5657">
        <f t="shared" si="528"/>
        <v>1</v>
      </c>
      <c r="J5657">
        <f t="shared" si="529"/>
        <v>1</v>
      </c>
      <c r="K5657" t="str">
        <f t="shared" si="530"/>
        <v>Abstimmung IT</v>
      </c>
      <c r="L5657" t="str">
        <f t="shared" si="531"/>
        <v>05-</v>
      </c>
      <c r="M5657" t="str">
        <f t="shared" si="532"/>
        <v xml:space="preserve">05 </v>
      </c>
      <c r="N5657" t="str">
        <f t="shared" si="533"/>
        <v>Abstimmung</v>
      </c>
      <c r="O5657" t="b" cm="1">
        <f t="array" ref="O5657">COUNT(FIND({0,1,2,3,4,5,6,7,8,9},N5657))&gt;0</f>
        <v>0</v>
      </c>
    </row>
    <row r="5658" spans="1:15" hidden="1" x14ac:dyDescent="0.3">
      <c r="A5658" s="1" t="s">
        <v>9987</v>
      </c>
      <c r="B5658" t="s">
        <v>6709</v>
      </c>
      <c r="C5658" t="s">
        <v>8711</v>
      </c>
      <c r="D5658">
        <v>2</v>
      </c>
      <c r="E5658" t="s">
        <v>7</v>
      </c>
      <c r="I5658">
        <f t="shared" si="528"/>
        <v>1</v>
      </c>
      <c r="J5658">
        <f t="shared" si="529"/>
        <v>1</v>
      </c>
      <c r="K5658" t="str">
        <f t="shared" si="530"/>
        <v>Vorabstimmung zu Projekten</v>
      </c>
      <c r="L5658" t="str">
        <f t="shared" si="531"/>
        <v>06-</v>
      </c>
      <c r="M5658" t="str">
        <f t="shared" si="532"/>
        <v xml:space="preserve">06 </v>
      </c>
      <c r="N5658" t="str">
        <f t="shared" si="533"/>
        <v>Vorabstimmung</v>
      </c>
      <c r="O5658" t="b" cm="1">
        <f t="array" ref="O5658">COUNT(FIND({0,1,2,3,4,5,6,7,8,9},N5658))&gt;0</f>
        <v>0</v>
      </c>
    </row>
    <row r="5659" spans="1:15" hidden="1" x14ac:dyDescent="0.3">
      <c r="A5659" s="1" t="s">
        <v>9988</v>
      </c>
      <c r="B5659" t="s">
        <v>6721</v>
      </c>
      <c r="C5659" t="s">
        <v>9286</v>
      </c>
      <c r="D5659">
        <v>2</v>
      </c>
      <c r="E5659" t="s">
        <v>7</v>
      </c>
      <c r="I5659">
        <f t="shared" si="528"/>
        <v>2</v>
      </c>
      <c r="J5659">
        <f t="shared" si="529"/>
        <v>2</v>
      </c>
      <c r="K5659" t="str">
        <f t="shared" si="530"/>
        <v>Transfer</v>
      </c>
      <c r="L5659" t="str">
        <f t="shared" si="531"/>
        <v>01-KnowHow-</v>
      </c>
      <c r="M5659" t="str">
        <f t="shared" si="532"/>
        <v xml:space="preserve">01 KnowHow </v>
      </c>
      <c r="N5659" t="e">
        <f t="shared" si="533"/>
        <v>#VALUE!</v>
      </c>
      <c r="O5659" t="b" cm="1">
        <f t="array" ref="O5659">COUNT(FIND({0,1,2,3,4,5,6,7,8,9},N5659))&gt;0</f>
        <v>0</v>
      </c>
    </row>
    <row r="5660" spans="1:15" hidden="1" x14ac:dyDescent="0.3">
      <c r="A5660" s="1" t="s">
        <v>9989</v>
      </c>
      <c r="B5660" t="s">
        <v>6721</v>
      </c>
      <c r="C5660" t="s">
        <v>9288</v>
      </c>
      <c r="D5660">
        <v>2</v>
      </c>
      <c r="E5660" t="s">
        <v>7</v>
      </c>
      <c r="I5660">
        <f t="shared" si="528"/>
        <v>1</v>
      </c>
      <c r="J5660">
        <f t="shared" si="529"/>
        <v>1</v>
      </c>
      <c r="K5660" t="str">
        <f t="shared" si="530"/>
        <v>Technische Störung</v>
      </c>
      <c r="L5660" t="str">
        <f t="shared" si="531"/>
        <v>02-</v>
      </c>
      <c r="M5660" t="str">
        <f t="shared" si="532"/>
        <v xml:space="preserve">02 </v>
      </c>
      <c r="N5660" t="str">
        <f t="shared" si="533"/>
        <v>Technische</v>
      </c>
      <c r="O5660" t="b" cm="1">
        <f t="array" ref="O5660">COUNT(FIND({0,1,2,3,4,5,6,7,8,9},N5660))&gt;0</f>
        <v>0</v>
      </c>
    </row>
    <row r="5661" spans="1:15" hidden="1" x14ac:dyDescent="0.3">
      <c r="A5661" s="1" t="s">
        <v>9990</v>
      </c>
      <c r="B5661" t="s">
        <v>6721</v>
      </c>
      <c r="C5661" t="s">
        <v>9290</v>
      </c>
      <c r="D5661">
        <v>2</v>
      </c>
      <c r="E5661" t="s">
        <v>7</v>
      </c>
      <c r="I5661">
        <f t="shared" si="528"/>
        <v>1</v>
      </c>
      <c r="J5661">
        <f t="shared" si="529"/>
        <v>1</v>
      </c>
      <c r="K5661" t="str">
        <f t="shared" si="530"/>
        <v>Direktanfrage ohne Ticketbezug</v>
      </c>
      <c r="L5661" t="str">
        <f t="shared" si="531"/>
        <v>03-</v>
      </c>
      <c r="M5661" t="str">
        <f t="shared" si="532"/>
        <v xml:space="preserve">03 </v>
      </c>
      <c r="N5661" t="str">
        <f t="shared" si="533"/>
        <v>Direktanfrage</v>
      </c>
      <c r="O5661" t="b" cm="1">
        <f t="array" ref="O5661">COUNT(FIND({0,1,2,3,4,5,6,7,8,9},N5661))&gt;0</f>
        <v>0</v>
      </c>
    </row>
    <row r="5662" spans="1:15" hidden="1" x14ac:dyDescent="0.3">
      <c r="A5662" s="1" t="s">
        <v>9991</v>
      </c>
      <c r="B5662" t="s">
        <v>6727</v>
      </c>
      <c r="C5662" t="s">
        <v>5034</v>
      </c>
      <c r="D5662">
        <v>2</v>
      </c>
      <c r="E5662" t="s">
        <v>7</v>
      </c>
      <c r="I5662">
        <f t="shared" si="528"/>
        <v>1</v>
      </c>
      <c r="J5662">
        <f t="shared" si="529"/>
        <v>1</v>
      </c>
      <c r="K5662" t="str">
        <f t="shared" si="530"/>
        <v>Umsetzung</v>
      </c>
      <c r="L5662" t="str">
        <f t="shared" si="531"/>
        <v>01-</v>
      </c>
      <c r="M5662" t="str">
        <f t="shared" si="532"/>
        <v xml:space="preserve">01 </v>
      </c>
      <c r="N5662" t="e">
        <f t="shared" si="533"/>
        <v>#VALUE!</v>
      </c>
      <c r="O5662" t="b" cm="1">
        <f t="array" ref="O5662">COUNT(FIND({0,1,2,3,4,5,6,7,8,9},N5662))&gt;0</f>
        <v>0</v>
      </c>
    </row>
    <row r="5663" spans="1:15" hidden="1" x14ac:dyDescent="0.3">
      <c r="A5663" s="1" t="s">
        <v>9992</v>
      </c>
      <c r="B5663" t="s">
        <v>6729</v>
      </c>
      <c r="C5663" t="s">
        <v>5034</v>
      </c>
      <c r="D5663">
        <v>2</v>
      </c>
      <c r="E5663" t="s">
        <v>7</v>
      </c>
      <c r="I5663">
        <f t="shared" si="528"/>
        <v>1</v>
      </c>
      <c r="J5663">
        <f t="shared" si="529"/>
        <v>1</v>
      </c>
      <c r="K5663" t="str">
        <f t="shared" si="530"/>
        <v>Umsetzung</v>
      </c>
      <c r="L5663" t="str">
        <f t="shared" si="531"/>
        <v>01-</v>
      </c>
      <c r="M5663" t="str">
        <f t="shared" si="532"/>
        <v xml:space="preserve">01 </v>
      </c>
      <c r="N5663" t="e">
        <f t="shared" si="533"/>
        <v>#VALUE!</v>
      </c>
      <c r="O5663" t="b" cm="1">
        <f t="array" ref="O5663">COUNT(FIND({0,1,2,3,4,5,6,7,8,9},N5663))&gt;0</f>
        <v>0</v>
      </c>
    </row>
    <row r="5664" spans="1:15" hidden="1" x14ac:dyDescent="0.3">
      <c r="A5664" s="1" t="s">
        <v>9993</v>
      </c>
      <c r="B5664" t="s">
        <v>6731</v>
      </c>
      <c r="C5664" t="s">
        <v>5174</v>
      </c>
      <c r="D5664">
        <v>2</v>
      </c>
      <c r="E5664" t="s">
        <v>7</v>
      </c>
      <c r="I5664">
        <f t="shared" si="528"/>
        <v>1</v>
      </c>
      <c r="J5664">
        <f t="shared" si="529"/>
        <v>1</v>
      </c>
      <c r="K5664" t="str">
        <f t="shared" si="530"/>
        <v>Durchführung</v>
      </c>
      <c r="L5664" t="str">
        <f t="shared" si="531"/>
        <v>01-</v>
      </c>
      <c r="M5664" t="str">
        <f t="shared" si="532"/>
        <v xml:space="preserve">01 </v>
      </c>
      <c r="N5664" t="e">
        <f t="shared" si="533"/>
        <v>#VALUE!</v>
      </c>
      <c r="O5664" t="b" cm="1">
        <f t="array" ref="O5664">COUNT(FIND({0,1,2,3,4,5,6,7,8,9},N5664))&gt;0</f>
        <v>0</v>
      </c>
    </row>
    <row r="5665" spans="1:15" hidden="1" x14ac:dyDescent="0.3">
      <c r="A5665" s="1" t="s">
        <v>9994</v>
      </c>
      <c r="B5665" t="s">
        <v>6733</v>
      </c>
      <c r="C5665" t="s">
        <v>5034</v>
      </c>
      <c r="D5665">
        <v>2</v>
      </c>
      <c r="E5665" t="s">
        <v>7</v>
      </c>
      <c r="I5665">
        <f t="shared" si="528"/>
        <v>1</v>
      </c>
      <c r="J5665">
        <f t="shared" si="529"/>
        <v>1</v>
      </c>
      <c r="K5665" t="str">
        <f t="shared" si="530"/>
        <v>Umsetzung</v>
      </c>
      <c r="L5665" t="str">
        <f t="shared" si="531"/>
        <v>01-</v>
      </c>
      <c r="M5665" t="str">
        <f t="shared" si="532"/>
        <v xml:space="preserve">01 </v>
      </c>
      <c r="N5665" t="e">
        <f t="shared" si="533"/>
        <v>#VALUE!</v>
      </c>
      <c r="O5665" t="b" cm="1">
        <f t="array" ref="O5665">COUNT(FIND({0,1,2,3,4,5,6,7,8,9},N5665))&gt;0</f>
        <v>0</v>
      </c>
    </row>
    <row r="5666" spans="1:15" hidden="1" x14ac:dyDescent="0.3">
      <c r="A5666" s="1" t="s">
        <v>9995</v>
      </c>
      <c r="B5666" t="s">
        <v>6735</v>
      </c>
      <c r="C5666" t="s">
        <v>5034</v>
      </c>
      <c r="D5666">
        <v>2</v>
      </c>
      <c r="E5666" t="s">
        <v>7</v>
      </c>
      <c r="I5666">
        <f t="shared" si="528"/>
        <v>1</v>
      </c>
      <c r="J5666">
        <f t="shared" si="529"/>
        <v>1</v>
      </c>
      <c r="K5666" t="str">
        <f t="shared" si="530"/>
        <v>Umsetzung</v>
      </c>
      <c r="L5666" t="str">
        <f t="shared" si="531"/>
        <v>01-</v>
      </c>
      <c r="M5666" t="str">
        <f t="shared" si="532"/>
        <v xml:space="preserve">01 </v>
      </c>
      <c r="N5666" t="e">
        <f t="shared" si="533"/>
        <v>#VALUE!</v>
      </c>
      <c r="O5666" t="b" cm="1">
        <f t="array" ref="O5666">COUNT(FIND({0,1,2,3,4,5,6,7,8,9},N5666))&gt;0</f>
        <v>0</v>
      </c>
    </row>
    <row r="5667" spans="1:15" hidden="1" x14ac:dyDescent="0.3">
      <c r="A5667" s="1" t="s">
        <v>9996</v>
      </c>
      <c r="B5667" t="s">
        <v>6737</v>
      </c>
      <c r="C5667" t="s">
        <v>5034</v>
      </c>
      <c r="D5667">
        <v>2</v>
      </c>
      <c r="E5667" t="s">
        <v>7</v>
      </c>
      <c r="I5667">
        <f t="shared" si="528"/>
        <v>1</v>
      </c>
      <c r="J5667">
        <f t="shared" si="529"/>
        <v>1</v>
      </c>
      <c r="K5667" t="str">
        <f t="shared" si="530"/>
        <v>Umsetzung</v>
      </c>
      <c r="L5667" t="str">
        <f t="shared" si="531"/>
        <v>01-</v>
      </c>
      <c r="M5667" t="str">
        <f t="shared" si="532"/>
        <v xml:space="preserve">01 </v>
      </c>
      <c r="N5667" t="e">
        <f t="shared" si="533"/>
        <v>#VALUE!</v>
      </c>
      <c r="O5667" t="b" cm="1">
        <f t="array" ref="O5667">COUNT(FIND({0,1,2,3,4,5,6,7,8,9},N5667))&gt;0</f>
        <v>0</v>
      </c>
    </row>
    <row r="5668" spans="1:15" hidden="1" x14ac:dyDescent="0.3">
      <c r="A5668" s="1" t="s">
        <v>9997</v>
      </c>
      <c r="B5668" t="s">
        <v>6739</v>
      </c>
      <c r="C5668" t="s">
        <v>5034</v>
      </c>
      <c r="D5668">
        <v>2</v>
      </c>
      <c r="E5668" t="s">
        <v>7</v>
      </c>
      <c r="I5668">
        <f t="shared" si="528"/>
        <v>1</v>
      </c>
      <c r="J5668">
        <f t="shared" si="529"/>
        <v>1</v>
      </c>
      <c r="K5668" t="str">
        <f t="shared" si="530"/>
        <v>Umsetzung</v>
      </c>
      <c r="L5668" t="str">
        <f t="shared" si="531"/>
        <v>01-</v>
      </c>
      <c r="M5668" t="str">
        <f t="shared" si="532"/>
        <v xml:space="preserve">01 </v>
      </c>
      <c r="N5668" t="e">
        <f t="shared" si="533"/>
        <v>#VALUE!</v>
      </c>
      <c r="O5668" t="b" cm="1">
        <f t="array" ref="O5668">COUNT(FIND({0,1,2,3,4,5,6,7,8,9},N5668))&gt;0</f>
        <v>0</v>
      </c>
    </row>
    <row r="5669" spans="1:15" hidden="1" x14ac:dyDescent="0.3">
      <c r="A5669" s="1" t="s">
        <v>9998</v>
      </c>
      <c r="B5669" t="s">
        <v>6741</v>
      </c>
      <c r="C5669" t="s">
        <v>5034</v>
      </c>
      <c r="D5669">
        <v>2</v>
      </c>
      <c r="E5669" t="s">
        <v>7</v>
      </c>
      <c r="I5669">
        <f t="shared" si="528"/>
        <v>1</v>
      </c>
      <c r="J5669">
        <f t="shared" si="529"/>
        <v>1</v>
      </c>
      <c r="K5669" t="str">
        <f t="shared" si="530"/>
        <v>Umsetzung</v>
      </c>
      <c r="L5669" t="str">
        <f t="shared" si="531"/>
        <v>01-</v>
      </c>
      <c r="M5669" t="str">
        <f t="shared" si="532"/>
        <v xml:space="preserve">01 </v>
      </c>
      <c r="N5669" t="e">
        <f t="shared" si="533"/>
        <v>#VALUE!</v>
      </c>
      <c r="O5669" t="b" cm="1">
        <f t="array" ref="O5669">COUNT(FIND({0,1,2,3,4,5,6,7,8,9},N5669))&gt;0</f>
        <v>0</v>
      </c>
    </row>
    <row r="5670" spans="1:15" hidden="1" x14ac:dyDescent="0.3">
      <c r="A5670" s="1" t="s">
        <v>9999</v>
      </c>
      <c r="B5670" t="s">
        <v>6743</v>
      </c>
      <c r="C5670" t="s">
        <v>5034</v>
      </c>
      <c r="D5670">
        <v>2</v>
      </c>
      <c r="E5670" t="s">
        <v>7</v>
      </c>
      <c r="I5670">
        <f t="shared" si="528"/>
        <v>1</v>
      </c>
      <c r="J5670">
        <f t="shared" si="529"/>
        <v>1</v>
      </c>
      <c r="K5670" t="str">
        <f t="shared" si="530"/>
        <v>Umsetzung</v>
      </c>
      <c r="L5670" t="str">
        <f t="shared" si="531"/>
        <v>01-</v>
      </c>
      <c r="M5670" t="str">
        <f t="shared" si="532"/>
        <v xml:space="preserve">01 </v>
      </c>
      <c r="N5670" t="e">
        <f t="shared" si="533"/>
        <v>#VALUE!</v>
      </c>
      <c r="O5670" t="b" cm="1">
        <f t="array" ref="O5670">COUNT(FIND({0,1,2,3,4,5,6,7,8,9},N5670))&gt;0</f>
        <v>0</v>
      </c>
    </row>
    <row r="5671" spans="1:15" hidden="1" x14ac:dyDescent="0.3">
      <c r="A5671" s="1" t="s">
        <v>10000</v>
      </c>
      <c r="B5671" t="s">
        <v>6745</v>
      </c>
      <c r="C5671" t="s">
        <v>5047</v>
      </c>
      <c r="D5671">
        <v>2</v>
      </c>
      <c r="E5671" t="s">
        <v>7</v>
      </c>
      <c r="I5671">
        <f t="shared" si="528"/>
        <v>1</v>
      </c>
      <c r="J5671">
        <f t="shared" si="529"/>
        <v>1</v>
      </c>
      <c r="K5671" t="str">
        <f t="shared" si="530"/>
        <v>Team Besprechung</v>
      </c>
      <c r="L5671" t="str">
        <f t="shared" si="531"/>
        <v>01-</v>
      </c>
      <c r="M5671" t="str">
        <f t="shared" si="532"/>
        <v xml:space="preserve">01 </v>
      </c>
      <c r="N5671" t="str">
        <f t="shared" si="533"/>
        <v>Team</v>
      </c>
      <c r="O5671" t="b" cm="1">
        <f t="array" ref="O5671">COUNT(FIND({0,1,2,3,4,5,6,7,8,9},N5671))&gt;0</f>
        <v>0</v>
      </c>
    </row>
    <row r="5672" spans="1:15" hidden="1" x14ac:dyDescent="0.3">
      <c r="A5672" s="1" t="s">
        <v>10001</v>
      </c>
      <c r="B5672" t="s">
        <v>6745</v>
      </c>
      <c r="C5672" t="s">
        <v>5034</v>
      </c>
      <c r="D5672">
        <v>2</v>
      </c>
      <c r="E5672" t="s">
        <v>7</v>
      </c>
      <c r="I5672">
        <f t="shared" si="528"/>
        <v>1</v>
      </c>
      <c r="J5672">
        <f t="shared" si="529"/>
        <v>1</v>
      </c>
      <c r="K5672" t="str">
        <f t="shared" si="530"/>
        <v>Umsetzung</v>
      </c>
      <c r="L5672" t="str">
        <f t="shared" si="531"/>
        <v>01-</v>
      </c>
      <c r="M5672" t="str">
        <f t="shared" si="532"/>
        <v xml:space="preserve">01 </v>
      </c>
      <c r="N5672" t="e">
        <f t="shared" si="533"/>
        <v>#VALUE!</v>
      </c>
      <c r="O5672" t="b" cm="1">
        <f t="array" ref="O5672">COUNT(FIND({0,1,2,3,4,5,6,7,8,9},N5672))&gt;0</f>
        <v>0</v>
      </c>
    </row>
    <row r="5673" spans="1:15" hidden="1" x14ac:dyDescent="0.3">
      <c r="A5673" s="1" t="s">
        <v>10002</v>
      </c>
      <c r="B5673" t="s">
        <v>6751</v>
      </c>
      <c r="C5673" t="s">
        <v>5034</v>
      </c>
      <c r="D5673">
        <v>2</v>
      </c>
      <c r="E5673" t="s">
        <v>7</v>
      </c>
      <c r="I5673">
        <f t="shared" si="528"/>
        <v>1</v>
      </c>
      <c r="J5673">
        <f t="shared" si="529"/>
        <v>1</v>
      </c>
      <c r="K5673" t="str">
        <f t="shared" si="530"/>
        <v>Umsetzung</v>
      </c>
      <c r="L5673" t="str">
        <f t="shared" si="531"/>
        <v>01-</v>
      </c>
      <c r="M5673" t="str">
        <f t="shared" si="532"/>
        <v xml:space="preserve">01 </v>
      </c>
      <c r="N5673" t="e">
        <f t="shared" si="533"/>
        <v>#VALUE!</v>
      </c>
      <c r="O5673" t="b" cm="1">
        <f t="array" ref="O5673">COUNT(FIND({0,1,2,3,4,5,6,7,8,9},N5673))&gt;0</f>
        <v>0</v>
      </c>
    </row>
    <row r="5674" spans="1:15" hidden="1" x14ac:dyDescent="0.3">
      <c r="A5674" s="1" t="s">
        <v>10003</v>
      </c>
      <c r="B5674" t="s">
        <v>6753</v>
      </c>
      <c r="C5674" t="s">
        <v>5034</v>
      </c>
      <c r="D5674">
        <v>2</v>
      </c>
      <c r="E5674" t="s">
        <v>7</v>
      </c>
      <c r="I5674">
        <f t="shared" si="528"/>
        <v>1</v>
      </c>
      <c r="J5674">
        <f t="shared" si="529"/>
        <v>1</v>
      </c>
      <c r="K5674" t="str">
        <f t="shared" si="530"/>
        <v>Umsetzung</v>
      </c>
      <c r="L5674" t="str">
        <f t="shared" si="531"/>
        <v>01-</v>
      </c>
      <c r="M5674" t="str">
        <f t="shared" si="532"/>
        <v xml:space="preserve">01 </v>
      </c>
      <c r="N5674" t="e">
        <f t="shared" si="533"/>
        <v>#VALUE!</v>
      </c>
      <c r="O5674" t="b" cm="1">
        <f t="array" ref="O5674">COUNT(FIND({0,1,2,3,4,5,6,7,8,9},N5674))&gt;0</f>
        <v>0</v>
      </c>
    </row>
    <row r="5675" spans="1:15" hidden="1" x14ac:dyDescent="0.3">
      <c r="A5675" s="1" t="s">
        <v>10004</v>
      </c>
      <c r="B5675" t="s">
        <v>6755</v>
      </c>
      <c r="C5675" t="s">
        <v>5034</v>
      </c>
      <c r="D5675">
        <v>2</v>
      </c>
      <c r="E5675" t="s">
        <v>7</v>
      </c>
      <c r="I5675">
        <f t="shared" si="528"/>
        <v>1</v>
      </c>
      <c r="J5675">
        <f t="shared" si="529"/>
        <v>1</v>
      </c>
      <c r="K5675" t="str">
        <f t="shared" si="530"/>
        <v>Umsetzung</v>
      </c>
      <c r="L5675" t="str">
        <f t="shared" si="531"/>
        <v>01-</v>
      </c>
      <c r="M5675" t="str">
        <f t="shared" si="532"/>
        <v xml:space="preserve">01 </v>
      </c>
      <c r="N5675" t="e">
        <f t="shared" si="533"/>
        <v>#VALUE!</v>
      </c>
      <c r="O5675" t="b" cm="1">
        <f t="array" ref="O5675">COUNT(FIND({0,1,2,3,4,5,6,7,8,9},N5675))&gt;0</f>
        <v>0</v>
      </c>
    </row>
    <row r="5676" spans="1:15" hidden="1" x14ac:dyDescent="0.3">
      <c r="A5676" s="1" t="s">
        <v>10005</v>
      </c>
      <c r="B5676" t="s">
        <v>6757</v>
      </c>
      <c r="C5676" t="s">
        <v>5034</v>
      </c>
      <c r="D5676">
        <v>2</v>
      </c>
      <c r="E5676" t="s">
        <v>7</v>
      </c>
      <c r="I5676">
        <f t="shared" si="528"/>
        <v>1</v>
      </c>
      <c r="J5676">
        <f t="shared" si="529"/>
        <v>1</v>
      </c>
      <c r="K5676" t="str">
        <f t="shared" si="530"/>
        <v>Umsetzung</v>
      </c>
      <c r="L5676" t="str">
        <f t="shared" si="531"/>
        <v>01-</v>
      </c>
      <c r="M5676" t="str">
        <f t="shared" si="532"/>
        <v xml:space="preserve">01 </v>
      </c>
      <c r="N5676" t="e">
        <f t="shared" si="533"/>
        <v>#VALUE!</v>
      </c>
      <c r="O5676" t="b" cm="1">
        <f t="array" ref="O5676">COUNT(FIND({0,1,2,3,4,5,6,7,8,9},N5676))&gt;0</f>
        <v>0</v>
      </c>
    </row>
    <row r="5677" spans="1:15" hidden="1" x14ac:dyDescent="0.3">
      <c r="A5677" s="1" t="s">
        <v>10006</v>
      </c>
      <c r="B5677" t="s">
        <v>6759</v>
      </c>
      <c r="C5677" t="s">
        <v>5034</v>
      </c>
      <c r="D5677">
        <v>2</v>
      </c>
      <c r="E5677" t="s">
        <v>7</v>
      </c>
      <c r="I5677">
        <f t="shared" si="528"/>
        <v>1</v>
      </c>
      <c r="J5677">
        <f t="shared" si="529"/>
        <v>1</v>
      </c>
      <c r="K5677" t="str">
        <f t="shared" si="530"/>
        <v>Umsetzung</v>
      </c>
      <c r="L5677" t="str">
        <f t="shared" si="531"/>
        <v>01-</v>
      </c>
      <c r="M5677" t="str">
        <f t="shared" si="532"/>
        <v xml:space="preserve">01 </v>
      </c>
      <c r="N5677" t="e">
        <f t="shared" si="533"/>
        <v>#VALUE!</v>
      </c>
      <c r="O5677" t="b" cm="1">
        <f t="array" ref="O5677">COUNT(FIND({0,1,2,3,4,5,6,7,8,9},N5677))&gt;0</f>
        <v>0</v>
      </c>
    </row>
    <row r="5678" spans="1:15" hidden="1" x14ac:dyDescent="0.3">
      <c r="A5678" s="1" t="s">
        <v>10007</v>
      </c>
      <c r="B5678" t="s">
        <v>6761</v>
      </c>
      <c r="C5678" t="s">
        <v>5034</v>
      </c>
      <c r="D5678">
        <v>2</v>
      </c>
      <c r="E5678" t="s">
        <v>7</v>
      </c>
      <c r="I5678">
        <f t="shared" si="528"/>
        <v>1</v>
      </c>
      <c r="J5678">
        <f t="shared" si="529"/>
        <v>1</v>
      </c>
      <c r="K5678" t="str">
        <f t="shared" si="530"/>
        <v>Umsetzung</v>
      </c>
      <c r="L5678" t="str">
        <f t="shared" si="531"/>
        <v>01-</v>
      </c>
      <c r="M5678" t="str">
        <f t="shared" si="532"/>
        <v xml:space="preserve">01 </v>
      </c>
      <c r="N5678" t="e">
        <f t="shared" si="533"/>
        <v>#VALUE!</v>
      </c>
      <c r="O5678" t="b" cm="1">
        <f t="array" ref="O5678">COUNT(FIND({0,1,2,3,4,5,6,7,8,9},N5678))&gt;0</f>
        <v>0</v>
      </c>
    </row>
    <row r="5679" spans="1:15" hidden="1" x14ac:dyDescent="0.3">
      <c r="A5679" s="1" t="s">
        <v>10008</v>
      </c>
      <c r="B5679" t="s">
        <v>6763</v>
      </c>
      <c r="C5679" t="s">
        <v>5034</v>
      </c>
      <c r="D5679">
        <v>2</v>
      </c>
      <c r="E5679" t="s">
        <v>7</v>
      </c>
      <c r="I5679">
        <f t="shared" si="528"/>
        <v>1</v>
      </c>
      <c r="J5679">
        <f t="shared" si="529"/>
        <v>1</v>
      </c>
      <c r="K5679" t="str">
        <f t="shared" si="530"/>
        <v>Umsetzung</v>
      </c>
      <c r="L5679" t="str">
        <f t="shared" si="531"/>
        <v>01-</v>
      </c>
      <c r="M5679" t="str">
        <f t="shared" si="532"/>
        <v xml:space="preserve">01 </v>
      </c>
      <c r="N5679" t="e">
        <f t="shared" si="533"/>
        <v>#VALUE!</v>
      </c>
      <c r="O5679" t="b" cm="1">
        <f t="array" ref="O5679">COUNT(FIND({0,1,2,3,4,5,6,7,8,9},N5679))&gt;0</f>
        <v>0</v>
      </c>
    </row>
    <row r="5680" spans="1:15" hidden="1" x14ac:dyDescent="0.3">
      <c r="A5680" s="1" t="s">
        <v>10009</v>
      </c>
      <c r="B5680" s="2" t="s">
        <v>6765</v>
      </c>
      <c r="C5680" t="s">
        <v>5034</v>
      </c>
      <c r="D5680">
        <v>2</v>
      </c>
      <c r="E5680" t="s">
        <v>7</v>
      </c>
      <c r="I5680">
        <f t="shared" si="528"/>
        <v>1</v>
      </c>
      <c r="J5680">
        <f t="shared" si="529"/>
        <v>1</v>
      </c>
      <c r="K5680" t="str">
        <f t="shared" si="530"/>
        <v>Umsetzung</v>
      </c>
      <c r="L5680" t="str">
        <f t="shared" si="531"/>
        <v>01-</v>
      </c>
      <c r="M5680" t="str">
        <f t="shared" si="532"/>
        <v xml:space="preserve">01 </v>
      </c>
      <c r="N5680" t="e">
        <f t="shared" si="533"/>
        <v>#VALUE!</v>
      </c>
      <c r="O5680" t="b" cm="1">
        <f t="array" ref="O5680">COUNT(FIND({0,1,2,3,4,5,6,7,8,9},N5680))&gt;0</f>
        <v>0</v>
      </c>
    </row>
    <row r="5681" spans="1:15" hidden="1" x14ac:dyDescent="0.3">
      <c r="A5681" s="1" t="s">
        <v>10010</v>
      </c>
      <c r="B5681" t="s">
        <v>6767</v>
      </c>
      <c r="C5681" t="s">
        <v>5034</v>
      </c>
      <c r="D5681">
        <v>2</v>
      </c>
      <c r="E5681" t="s">
        <v>7</v>
      </c>
      <c r="I5681">
        <f t="shared" si="528"/>
        <v>1</v>
      </c>
      <c r="J5681">
        <f t="shared" si="529"/>
        <v>1</v>
      </c>
      <c r="K5681" t="str">
        <f t="shared" si="530"/>
        <v>Umsetzung</v>
      </c>
      <c r="L5681" t="str">
        <f t="shared" si="531"/>
        <v>01-</v>
      </c>
      <c r="M5681" t="str">
        <f t="shared" si="532"/>
        <v xml:space="preserve">01 </v>
      </c>
      <c r="N5681" t="e">
        <f t="shared" si="533"/>
        <v>#VALUE!</v>
      </c>
      <c r="O5681" t="b" cm="1">
        <f t="array" ref="O5681">COUNT(FIND({0,1,2,3,4,5,6,7,8,9},N5681))&gt;0</f>
        <v>0</v>
      </c>
    </row>
    <row r="5682" spans="1:15" hidden="1" x14ac:dyDescent="0.3">
      <c r="A5682" s="1" t="s">
        <v>10011</v>
      </c>
      <c r="B5682" t="s">
        <v>6769</v>
      </c>
      <c r="C5682" t="s">
        <v>5034</v>
      </c>
      <c r="D5682">
        <v>2</v>
      </c>
      <c r="E5682" t="s">
        <v>7</v>
      </c>
      <c r="I5682">
        <f t="shared" si="528"/>
        <v>1</v>
      </c>
      <c r="J5682">
        <f t="shared" si="529"/>
        <v>1</v>
      </c>
      <c r="K5682" t="str">
        <f t="shared" si="530"/>
        <v>Umsetzung</v>
      </c>
      <c r="L5682" t="str">
        <f t="shared" si="531"/>
        <v>01-</v>
      </c>
      <c r="M5682" t="str">
        <f t="shared" si="532"/>
        <v xml:space="preserve">01 </v>
      </c>
      <c r="N5682" t="e">
        <f t="shared" si="533"/>
        <v>#VALUE!</v>
      </c>
      <c r="O5682" t="b" cm="1">
        <f t="array" ref="O5682">COUNT(FIND({0,1,2,3,4,5,6,7,8,9},N5682))&gt;0</f>
        <v>0</v>
      </c>
    </row>
    <row r="5683" spans="1:15" hidden="1" x14ac:dyDescent="0.3">
      <c r="A5683" s="1" t="s">
        <v>10012</v>
      </c>
      <c r="B5683" t="s">
        <v>6769</v>
      </c>
      <c r="C5683" t="s">
        <v>5323</v>
      </c>
      <c r="D5683">
        <v>2</v>
      </c>
      <c r="E5683" t="s">
        <v>7</v>
      </c>
      <c r="I5683">
        <f t="shared" si="528"/>
        <v>1</v>
      </c>
      <c r="J5683">
        <f t="shared" si="529"/>
        <v>1</v>
      </c>
      <c r="K5683" t="str">
        <f t="shared" si="530"/>
        <v>Unterstützung</v>
      </c>
      <c r="L5683" t="str">
        <f t="shared" si="531"/>
        <v>03-</v>
      </c>
      <c r="M5683" t="str">
        <f t="shared" si="532"/>
        <v xml:space="preserve">03 </v>
      </c>
      <c r="N5683" t="e">
        <f t="shared" si="533"/>
        <v>#VALUE!</v>
      </c>
      <c r="O5683" t="b" cm="1">
        <f t="array" ref="O5683">COUNT(FIND({0,1,2,3,4,5,6,7,8,9},N5683))&gt;0</f>
        <v>0</v>
      </c>
    </row>
    <row r="5684" spans="1:15" hidden="1" x14ac:dyDescent="0.3">
      <c r="A5684" s="1" t="s">
        <v>10013</v>
      </c>
      <c r="B5684" t="s">
        <v>6773</v>
      </c>
      <c r="C5684" t="s">
        <v>5034</v>
      </c>
      <c r="D5684">
        <v>2</v>
      </c>
      <c r="E5684" t="s">
        <v>7</v>
      </c>
      <c r="I5684">
        <f t="shared" si="528"/>
        <v>1</v>
      </c>
      <c r="J5684">
        <f t="shared" si="529"/>
        <v>1</v>
      </c>
      <c r="K5684" t="str">
        <f t="shared" si="530"/>
        <v>Umsetzung</v>
      </c>
      <c r="L5684" t="str">
        <f t="shared" si="531"/>
        <v>01-</v>
      </c>
      <c r="M5684" t="str">
        <f t="shared" si="532"/>
        <v xml:space="preserve">01 </v>
      </c>
      <c r="N5684" t="e">
        <f t="shared" si="533"/>
        <v>#VALUE!</v>
      </c>
      <c r="O5684" t="b" cm="1">
        <f t="array" ref="O5684">COUNT(FIND({0,1,2,3,4,5,6,7,8,9},N5684))&gt;0</f>
        <v>0</v>
      </c>
    </row>
    <row r="5685" spans="1:15" hidden="1" x14ac:dyDescent="0.3">
      <c r="A5685" s="1" t="s">
        <v>10014</v>
      </c>
      <c r="B5685" t="s">
        <v>6777</v>
      </c>
      <c r="C5685" t="s">
        <v>5034</v>
      </c>
      <c r="D5685">
        <v>2</v>
      </c>
      <c r="E5685" t="s">
        <v>7</v>
      </c>
      <c r="I5685">
        <f t="shared" si="528"/>
        <v>1</v>
      </c>
      <c r="J5685">
        <f t="shared" si="529"/>
        <v>1</v>
      </c>
      <c r="K5685" t="str">
        <f t="shared" si="530"/>
        <v>Umsetzung</v>
      </c>
      <c r="L5685" t="str">
        <f t="shared" si="531"/>
        <v>01-</v>
      </c>
      <c r="M5685" t="str">
        <f t="shared" si="532"/>
        <v xml:space="preserve">01 </v>
      </c>
      <c r="N5685" t="e">
        <f t="shared" si="533"/>
        <v>#VALUE!</v>
      </c>
      <c r="O5685" t="b" cm="1">
        <f t="array" ref="O5685">COUNT(FIND({0,1,2,3,4,5,6,7,8,9},N5685))&gt;0</f>
        <v>0</v>
      </c>
    </row>
    <row r="5686" spans="1:15" hidden="1" x14ac:dyDescent="0.3">
      <c r="A5686" s="1" t="s">
        <v>10015</v>
      </c>
      <c r="B5686" t="s">
        <v>6779</v>
      </c>
      <c r="C5686" t="s">
        <v>5034</v>
      </c>
      <c r="D5686">
        <v>2</v>
      </c>
      <c r="E5686" t="s">
        <v>7</v>
      </c>
      <c r="I5686">
        <f t="shared" si="528"/>
        <v>1</v>
      </c>
      <c r="J5686">
        <f t="shared" si="529"/>
        <v>1</v>
      </c>
      <c r="K5686" t="str">
        <f t="shared" si="530"/>
        <v>Umsetzung</v>
      </c>
      <c r="L5686" t="str">
        <f t="shared" si="531"/>
        <v>01-</v>
      </c>
      <c r="M5686" t="str">
        <f t="shared" si="532"/>
        <v xml:space="preserve">01 </v>
      </c>
      <c r="N5686" t="e">
        <f t="shared" si="533"/>
        <v>#VALUE!</v>
      </c>
      <c r="O5686" t="b" cm="1">
        <f t="array" ref="O5686">COUNT(FIND({0,1,2,3,4,5,6,7,8,9},N5686))&gt;0</f>
        <v>0</v>
      </c>
    </row>
    <row r="5687" spans="1:15" hidden="1" x14ac:dyDescent="0.3">
      <c r="A5687" s="1" t="s">
        <v>10016</v>
      </c>
      <c r="B5687" t="s">
        <v>6781</v>
      </c>
      <c r="C5687" t="s">
        <v>5034</v>
      </c>
      <c r="D5687">
        <v>2</v>
      </c>
      <c r="E5687" t="s">
        <v>7</v>
      </c>
      <c r="I5687">
        <f t="shared" si="528"/>
        <v>1</v>
      </c>
      <c r="J5687">
        <f t="shared" si="529"/>
        <v>1</v>
      </c>
      <c r="K5687" t="str">
        <f t="shared" si="530"/>
        <v>Umsetzung</v>
      </c>
      <c r="L5687" t="str">
        <f t="shared" si="531"/>
        <v>01-</v>
      </c>
      <c r="M5687" t="str">
        <f t="shared" si="532"/>
        <v xml:space="preserve">01 </v>
      </c>
      <c r="N5687" t="e">
        <f t="shared" si="533"/>
        <v>#VALUE!</v>
      </c>
      <c r="O5687" t="b" cm="1">
        <f t="array" ref="O5687">COUNT(FIND({0,1,2,3,4,5,6,7,8,9},N5687))&gt;0</f>
        <v>0</v>
      </c>
    </row>
    <row r="5688" spans="1:15" hidden="1" x14ac:dyDescent="0.3">
      <c r="A5688" s="1" t="s">
        <v>10017</v>
      </c>
      <c r="B5688" t="s">
        <v>6783</v>
      </c>
      <c r="C5688" t="s">
        <v>5034</v>
      </c>
      <c r="D5688">
        <v>2</v>
      </c>
      <c r="E5688" t="s">
        <v>7</v>
      </c>
      <c r="I5688">
        <f t="shared" si="528"/>
        <v>1</v>
      </c>
      <c r="J5688">
        <f t="shared" si="529"/>
        <v>1</v>
      </c>
      <c r="K5688" t="str">
        <f t="shared" si="530"/>
        <v>Umsetzung</v>
      </c>
      <c r="L5688" t="str">
        <f t="shared" si="531"/>
        <v>01-</v>
      </c>
      <c r="M5688" t="str">
        <f t="shared" si="532"/>
        <v xml:space="preserve">01 </v>
      </c>
      <c r="N5688" t="e">
        <f t="shared" si="533"/>
        <v>#VALUE!</v>
      </c>
      <c r="O5688" t="b" cm="1">
        <f t="array" ref="O5688">COUNT(FIND({0,1,2,3,4,5,6,7,8,9},N5688))&gt;0</f>
        <v>0</v>
      </c>
    </row>
    <row r="5689" spans="1:15" hidden="1" x14ac:dyDescent="0.3">
      <c r="A5689" s="1" t="s">
        <v>10018</v>
      </c>
      <c r="B5689" t="s">
        <v>6785</v>
      </c>
      <c r="C5689" t="s">
        <v>5034</v>
      </c>
      <c r="D5689">
        <v>2</v>
      </c>
      <c r="E5689" t="s">
        <v>7</v>
      </c>
      <c r="I5689">
        <f t="shared" si="528"/>
        <v>1</v>
      </c>
      <c r="J5689">
        <f t="shared" si="529"/>
        <v>1</v>
      </c>
      <c r="K5689" t="str">
        <f t="shared" si="530"/>
        <v>Umsetzung</v>
      </c>
      <c r="L5689" t="str">
        <f t="shared" si="531"/>
        <v>01-</v>
      </c>
      <c r="M5689" t="str">
        <f t="shared" si="532"/>
        <v xml:space="preserve">01 </v>
      </c>
      <c r="N5689" t="e">
        <f t="shared" si="533"/>
        <v>#VALUE!</v>
      </c>
      <c r="O5689" t="b" cm="1">
        <f t="array" ref="O5689">COUNT(FIND({0,1,2,3,4,5,6,7,8,9},N5689))&gt;0</f>
        <v>0</v>
      </c>
    </row>
    <row r="5690" spans="1:15" hidden="1" x14ac:dyDescent="0.3">
      <c r="A5690" s="1" t="s">
        <v>10019</v>
      </c>
      <c r="B5690" t="s">
        <v>6787</v>
      </c>
      <c r="C5690" t="s">
        <v>5034</v>
      </c>
      <c r="D5690">
        <v>2</v>
      </c>
      <c r="E5690" t="s">
        <v>7</v>
      </c>
      <c r="I5690">
        <f t="shared" si="528"/>
        <v>1</v>
      </c>
      <c r="J5690">
        <f t="shared" si="529"/>
        <v>1</v>
      </c>
      <c r="K5690" t="str">
        <f t="shared" si="530"/>
        <v>Umsetzung</v>
      </c>
      <c r="L5690" t="str">
        <f t="shared" si="531"/>
        <v>01-</v>
      </c>
      <c r="M5690" t="str">
        <f t="shared" si="532"/>
        <v xml:space="preserve">01 </v>
      </c>
      <c r="N5690" t="e">
        <f t="shared" si="533"/>
        <v>#VALUE!</v>
      </c>
      <c r="O5690" t="b" cm="1">
        <f t="array" ref="O5690">COUNT(FIND({0,1,2,3,4,5,6,7,8,9},N5690))&gt;0</f>
        <v>0</v>
      </c>
    </row>
    <row r="5691" spans="1:15" hidden="1" x14ac:dyDescent="0.3">
      <c r="A5691" s="1" t="s">
        <v>10020</v>
      </c>
      <c r="B5691" t="s">
        <v>6789</v>
      </c>
      <c r="C5691" t="s">
        <v>5034</v>
      </c>
      <c r="D5691">
        <v>2</v>
      </c>
      <c r="E5691" t="s">
        <v>7</v>
      </c>
      <c r="I5691">
        <f t="shared" si="528"/>
        <v>1</v>
      </c>
      <c r="J5691">
        <f t="shared" si="529"/>
        <v>1</v>
      </c>
      <c r="K5691" t="str">
        <f t="shared" si="530"/>
        <v>Umsetzung</v>
      </c>
      <c r="L5691" t="str">
        <f t="shared" si="531"/>
        <v>01-</v>
      </c>
      <c r="M5691" t="str">
        <f t="shared" si="532"/>
        <v xml:space="preserve">01 </v>
      </c>
      <c r="N5691" t="e">
        <f t="shared" si="533"/>
        <v>#VALUE!</v>
      </c>
      <c r="O5691" t="b" cm="1">
        <f t="array" ref="O5691">COUNT(FIND({0,1,2,3,4,5,6,7,8,9},N5691))&gt;0</f>
        <v>0</v>
      </c>
    </row>
    <row r="5692" spans="1:15" hidden="1" x14ac:dyDescent="0.3">
      <c r="A5692" s="1" t="s">
        <v>10021</v>
      </c>
      <c r="B5692" t="s">
        <v>6791</v>
      </c>
      <c r="C5692" t="s">
        <v>5034</v>
      </c>
      <c r="D5692">
        <v>2</v>
      </c>
      <c r="E5692" t="s">
        <v>7</v>
      </c>
      <c r="I5692">
        <f t="shared" si="528"/>
        <v>1</v>
      </c>
      <c r="J5692">
        <f t="shared" si="529"/>
        <v>1</v>
      </c>
      <c r="K5692" t="str">
        <f t="shared" si="530"/>
        <v>Umsetzung</v>
      </c>
      <c r="L5692" t="str">
        <f t="shared" si="531"/>
        <v>01-</v>
      </c>
      <c r="M5692" t="str">
        <f t="shared" si="532"/>
        <v xml:space="preserve">01 </v>
      </c>
      <c r="N5692" t="e">
        <f t="shared" si="533"/>
        <v>#VALUE!</v>
      </c>
      <c r="O5692" t="b" cm="1">
        <f t="array" ref="O5692">COUNT(FIND({0,1,2,3,4,5,6,7,8,9},N5692))&gt;0</f>
        <v>0</v>
      </c>
    </row>
    <row r="5693" spans="1:15" hidden="1" x14ac:dyDescent="0.3">
      <c r="A5693" s="1" t="s">
        <v>10022</v>
      </c>
      <c r="B5693" t="s">
        <v>6793</v>
      </c>
      <c r="C5693" t="s">
        <v>5034</v>
      </c>
      <c r="D5693">
        <v>2</v>
      </c>
      <c r="E5693" t="s">
        <v>7</v>
      </c>
      <c r="I5693">
        <f t="shared" si="528"/>
        <v>1</v>
      </c>
      <c r="J5693">
        <f t="shared" si="529"/>
        <v>1</v>
      </c>
      <c r="K5693" t="str">
        <f t="shared" si="530"/>
        <v>Umsetzung</v>
      </c>
      <c r="L5693" t="str">
        <f t="shared" si="531"/>
        <v>01-</v>
      </c>
      <c r="M5693" t="str">
        <f t="shared" si="532"/>
        <v xml:space="preserve">01 </v>
      </c>
      <c r="N5693" t="e">
        <f t="shared" si="533"/>
        <v>#VALUE!</v>
      </c>
      <c r="O5693" t="b" cm="1">
        <f t="array" ref="O5693">COUNT(FIND({0,1,2,3,4,5,6,7,8,9},N5693))&gt;0</f>
        <v>0</v>
      </c>
    </row>
    <row r="5694" spans="1:15" hidden="1" x14ac:dyDescent="0.3">
      <c r="A5694" s="1" t="s">
        <v>10023</v>
      </c>
      <c r="B5694" t="s">
        <v>6795</v>
      </c>
      <c r="C5694" t="s">
        <v>5034</v>
      </c>
      <c r="D5694">
        <v>2</v>
      </c>
      <c r="E5694" t="s">
        <v>7</v>
      </c>
      <c r="I5694">
        <f t="shared" si="528"/>
        <v>1</v>
      </c>
      <c r="J5694">
        <f t="shared" si="529"/>
        <v>1</v>
      </c>
      <c r="K5694" t="str">
        <f t="shared" si="530"/>
        <v>Umsetzung</v>
      </c>
      <c r="L5694" t="str">
        <f t="shared" si="531"/>
        <v>01-</v>
      </c>
      <c r="M5694" t="str">
        <f t="shared" si="532"/>
        <v xml:space="preserve">01 </v>
      </c>
      <c r="N5694" t="e">
        <f t="shared" si="533"/>
        <v>#VALUE!</v>
      </c>
      <c r="O5694" t="b" cm="1">
        <f t="array" ref="O5694">COUNT(FIND({0,1,2,3,4,5,6,7,8,9},N5694))&gt;0</f>
        <v>0</v>
      </c>
    </row>
    <row r="5695" spans="1:15" hidden="1" x14ac:dyDescent="0.3">
      <c r="A5695" s="1" t="s">
        <v>10024</v>
      </c>
      <c r="B5695" t="s">
        <v>6797</v>
      </c>
      <c r="C5695" t="s">
        <v>5034</v>
      </c>
      <c r="D5695">
        <v>2</v>
      </c>
      <c r="E5695" t="s">
        <v>7</v>
      </c>
      <c r="I5695">
        <f t="shared" si="528"/>
        <v>1</v>
      </c>
      <c r="J5695">
        <f t="shared" si="529"/>
        <v>1</v>
      </c>
      <c r="K5695" t="str">
        <f t="shared" si="530"/>
        <v>Umsetzung</v>
      </c>
      <c r="L5695" t="str">
        <f t="shared" si="531"/>
        <v>01-</v>
      </c>
      <c r="M5695" t="str">
        <f t="shared" si="532"/>
        <v xml:space="preserve">01 </v>
      </c>
      <c r="N5695" t="e">
        <f t="shared" si="533"/>
        <v>#VALUE!</v>
      </c>
      <c r="O5695" t="b" cm="1">
        <f t="array" ref="O5695">COUNT(FIND({0,1,2,3,4,5,6,7,8,9},N5695))&gt;0</f>
        <v>0</v>
      </c>
    </row>
    <row r="5696" spans="1:15" hidden="1" x14ac:dyDescent="0.3">
      <c r="A5696" s="1" t="s">
        <v>10025</v>
      </c>
      <c r="B5696" t="s">
        <v>6799</v>
      </c>
      <c r="C5696" t="s">
        <v>5034</v>
      </c>
      <c r="D5696">
        <v>2</v>
      </c>
      <c r="E5696" t="s">
        <v>7</v>
      </c>
      <c r="I5696">
        <f t="shared" si="528"/>
        <v>1</v>
      </c>
      <c r="J5696">
        <f t="shared" si="529"/>
        <v>1</v>
      </c>
      <c r="K5696" t="str">
        <f t="shared" si="530"/>
        <v>Umsetzung</v>
      </c>
      <c r="L5696" t="str">
        <f t="shared" si="531"/>
        <v>01-</v>
      </c>
      <c r="M5696" t="str">
        <f t="shared" si="532"/>
        <v xml:space="preserve">01 </v>
      </c>
      <c r="N5696" t="e">
        <f t="shared" si="533"/>
        <v>#VALUE!</v>
      </c>
      <c r="O5696" t="b" cm="1">
        <f t="array" ref="O5696">COUNT(FIND({0,1,2,3,4,5,6,7,8,9},N5696))&gt;0</f>
        <v>0</v>
      </c>
    </row>
    <row r="5697" spans="1:15" hidden="1" x14ac:dyDescent="0.3">
      <c r="A5697" s="1" t="s">
        <v>10026</v>
      </c>
      <c r="B5697" t="s">
        <v>6801</v>
      </c>
      <c r="C5697" t="s">
        <v>5034</v>
      </c>
      <c r="D5697">
        <v>2</v>
      </c>
      <c r="E5697" t="s">
        <v>7</v>
      </c>
      <c r="I5697">
        <f t="shared" si="528"/>
        <v>1</v>
      </c>
      <c r="J5697">
        <f t="shared" si="529"/>
        <v>1</v>
      </c>
      <c r="K5697" t="str">
        <f t="shared" si="530"/>
        <v>Umsetzung</v>
      </c>
      <c r="L5697" t="str">
        <f t="shared" si="531"/>
        <v>01-</v>
      </c>
      <c r="M5697" t="str">
        <f t="shared" si="532"/>
        <v xml:space="preserve">01 </v>
      </c>
      <c r="N5697" t="e">
        <f t="shared" si="533"/>
        <v>#VALUE!</v>
      </c>
      <c r="O5697" t="b" cm="1">
        <f t="array" ref="O5697">COUNT(FIND({0,1,2,3,4,5,6,7,8,9},N5697))&gt;0</f>
        <v>0</v>
      </c>
    </row>
    <row r="5698" spans="1:15" hidden="1" x14ac:dyDescent="0.3">
      <c r="A5698" s="1" t="s">
        <v>10027</v>
      </c>
      <c r="B5698" t="s">
        <v>6803</v>
      </c>
      <c r="C5698" t="s">
        <v>5034</v>
      </c>
      <c r="D5698">
        <v>2</v>
      </c>
      <c r="E5698" t="s">
        <v>7</v>
      </c>
      <c r="I5698">
        <f t="shared" si="528"/>
        <v>1</v>
      </c>
      <c r="J5698">
        <f t="shared" si="529"/>
        <v>1</v>
      </c>
      <c r="K5698" t="str">
        <f t="shared" si="530"/>
        <v>Umsetzung</v>
      </c>
      <c r="L5698" t="str">
        <f t="shared" si="531"/>
        <v>01-</v>
      </c>
      <c r="M5698" t="str">
        <f t="shared" si="532"/>
        <v xml:space="preserve">01 </v>
      </c>
      <c r="N5698" t="e">
        <f t="shared" si="533"/>
        <v>#VALUE!</v>
      </c>
      <c r="O5698" t="b" cm="1">
        <f t="array" ref="O5698">COUNT(FIND({0,1,2,3,4,5,6,7,8,9},N5698))&gt;0</f>
        <v>0</v>
      </c>
    </row>
    <row r="5699" spans="1:15" hidden="1" x14ac:dyDescent="0.3">
      <c r="A5699" s="1" t="s">
        <v>10028</v>
      </c>
      <c r="B5699" t="s">
        <v>6805</v>
      </c>
      <c r="C5699" t="s">
        <v>10029</v>
      </c>
      <c r="D5699">
        <v>2</v>
      </c>
      <c r="E5699" t="s">
        <v>7</v>
      </c>
      <c r="I5699">
        <f t="shared" ref="I5699:I5762" si="534">LEN(C5699)-LEN(SUBSTITUTE(C5699,"-",))</f>
        <v>0</v>
      </c>
      <c r="J5699">
        <f t="shared" ref="J5699:J5762" si="535">IF(I5699&gt;1,2,I5699)</f>
        <v>0</v>
      </c>
      <c r="K5699" t="e">
        <f t="shared" ref="K5699:K5762" si="536">RIGHT($C5699,LEN($C5699)-SEARCH("#",SUBSTITUTE($C5699,"-","#",J5699)))</f>
        <v>#VALUE!</v>
      </c>
      <c r="L5699" t="e">
        <f t="shared" ref="L5699:L5762" si="537">LEFT($C5699,SEARCH("#",SUBSTITUTE($C5699,"-","#",$J5699)))</f>
        <v>#VALUE!</v>
      </c>
      <c r="M5699" t="e">
        <f t="shared" ref="M5699:M5762" si="538">SUBSTITUTE(L5699,"-"," ")</f>
        <v>#VALUE!</v>
      </c>
      <c r="N5699" t="e">
        <f t="shared" ref="N5699:N5762" si="539">LEFT(K5699,SEARCH(" ",K5699,1)-1)</f>
        <v>#VALUE!</v>
      </c>
      <c r="O5699" t="b" cm="1">
        <f t="array" ref="O5699">COUNT(FIND({0,1,2,3,4,5,6,7,8,9},N5699))&gt;0</f>
        <v>0</v>
      </c>
    </row>
    <row r="5700" spans="1:15" hidden="1" x14ac:dyDescent="0.3">
      <c r="A5700" s="1" t="s">
        <v>10030</v>
      </c>
      <c r="B5700" t="s">
        <v>6805</v>
      </c>
      <c r="C5700" t="s">
        <v>5034</v>
      </c>
      <c r="D5700">
        <v>2</v>
      </c>
      <c r="E5700" t="s">
        <v>7</v>
      </c>
      <c r="I5700">
        <f t="shared" si="534"/>
        <v>1</v>
      </c>
      <c r="J5700">
        <f t="shared" si="535"/>
        <v>1</v>
      </c>
      <c r="K5700" t="str">
        <f t="shared" si="536"/>
        <v>Umsetzung</v>
      </c>
      <c r="L5700" t="str">
        <f t="shared" si="537"/>
        <v>01-</v>
      </c>
      <c r="M5700" t="str">
        <f t="shared" si="538"/>
        <v xml:space="preserve">01 </v>
      </c>
      <c r="N5700" t="e">
        <f t="shared" si="539"/>
        <v>#VALUE!</v>
      </c>
      <c r="O5700" t="b" cm="1">
        <f t="array" ref="O5700">COUNT(FIND({0,1,2,3,4,5,6,7,8,9},N5700))&gt;0</f>
        <v>0</v>
      </c>
    </row>
    <row r="5701" spans="1:15" hidden="1" x14ac:dyDescent="0.3">
      <c r="A5701" s="1" t="s">
        <v>10031</v>
      </c>
      <c r="B5701" t="s">
        <v>6809</v>
      </c>
      <c r="C5701" t="s">
        <v>5034</v>
      </c>
      <c r="D5701">
        <v>2</v>
      </c>
      <c r="E5701" t="s">
        <v>7</v>
      </c>
      <c r="I5701">
        <f t="shared" si="534"/>
        <v>1</v>
      </c>
      <c r="J5701">
        <f t="shared" si="535"/>
        <v>1</v>
      </c>
      <c r="K5701" t="str">
        <f t="shared" si="536"/>
        <v>Umsetzung</v>
      </c>
      <c r="L5701" t="str">
        <f t="shared" si="537"/>
        <v>01-</v>
      </c>
      <c r="M5701" t="str">
        <f t="shared" si="538"/>
        <v xml:space="preserve">01 </v>
      </c>
      <c r="N5701" t="e">
        <f t="shared" si="539"/>
        <v>#VALUE!</v>
      </c>
      <c r="O5701" t="b" cm="1">
        <f t="array" ref="O5701">COUNT(FIND({0,1,2,3,4,5,6,7,8,9},N5701))&gt;0</f>
        <v>0</v>
      </c>
    </row>
    <row r="5702" spans="1:15" hidden="1" x14ac:dyDescent="0.3">
      <c r="A5702" s="1" t="s">
        <v>10032</v>
      </c>
      <c r="B5702" t="s">
        <v>6811</v>
      </c>
      <c r="C5702" t="s">
        <v>5034</v>
      </c>
      <c r="D5702">
        <v>2</v>
      </c>
      <c r="E5702" t="s">
        <v>7</v>
      </c>
      <c r="I5702">
        <f t="shared" si="534"/>
        <v>1</v>
      </c>
      <c r="J5702">
        <f t="shared" si="535"/>
        <v>1</v>
      </c>
      <c r="K5702" t="str">
        <f t="shared" si="536"/>
        <v>Umsetzung</v>
      </c>
      <c r="L5702" t="str">
        <f t="shared" si="537"/>
        <v>01-</v>
      </c>
      <c r="M5702" t="str">
        <f t="shared" si="538"/>
        <v xml:space="preserve">01 </v>
      </c>
      <c r="N5702" t="e">
        <f t="shared" si="539"/>
        <v>#VALUE!</v>
      </c>
      <c r="O5702" t="b" cm="1">
        <f t="array" ref="O5702">COUNT(FIND({0,1,2,3,4,5,6,7,8,9},N5702))&gt;0</f>
        <v>0</v>
      </c>
    </row>
    <row r="5703" spans="1:15" hidden="1" x14ac:dyDescent="0.3">
      <c r="A5703" s="1" t="s">
        <v>10033</v>
      </c>
      <c r="B5703" t="s">
        <v>6813</v>
      </c>
      <c r="C5703" t="s">
        <v>5034</v>
      </c>
      <c r="D5703">
        <v>2</v>
      </c>
      <c r="E5703" t="s">
        <v>7</v>
      </c>
      <c r="I5703">
        <f t="shared" si="534"/>
        <v>1</v>
      </c>
      <c r="J5703">
        <f t="shared" si="535"/>
        <v>1</v>
      </c>
      <c r="K5703" t="str">
        <f t="shared" si="536"/>
        <v>Umsetzung</v>
      </c>
      <c r="L5703" t="str">
        <f t="shared" si="537"/>
        <v>01-</v>
      </c>
      <c r="M5703" t="str">
        <f t="shared" si="538"/>
        <v xml:space="preserve">01 </v>
      </c>
      <c r="N5703" t="e">
        <f t="shared" si="539"/>
        <v>#VALUE!</v>
      </c>
      <c r="O5703" t="b" cm="1">
        <f t="array" ref="O5703">COUNT(FIND({0,1,2,3,4,5,6,7,8,9},N5703))&gt;0</f>
        <v>0</v>
      </c>
    </row>
    <row r="5704" spans="1:15" hidden="1" x14ac:dyDescent="0.3">
      <c r="A5704" s="1" t="s">
        <v>10034</v>
      </c>
      <c r="B5704" t="s">
        <v>6815</v>
      </c>
      <c r="C5704" t="s">
        <v>5034</v>
      </c>
      <c r="D5704">
        <v>2</v>
      </c>
      <c r="E5704" t="s">
        <v>7</v>
      </c>
      <c r="I5704">
        <f t="shared" si="534"/>
        <v>1</v>
      </c>
      <c r="J5704">
        <f t="shared" si="535"/>
        <v>1</v>
      </c>
      <c r="K5704" t="str">
        <f t="shared" si="536"/>
        <v>Umsetzung</v>
      </c>
      <c r="L5704" t="str">
        <f t="shared" si="537"/>
        <v>01-</v>
      </c>
      <c r="M5704" t="str">
        <f t="shared" si="538"/>
        <v xml:space="preserve">01 </v>
      </c>
      <c r="N5704" t="e">
        <f t="shared" si="539"/>
        <v>#VALUE!</v>
      </c>
      <c r="O5704" t="b" cm="1">
        <f t="array" ref="O5704">COUNT(FIND({0,1,2,3,4,5,6,7,8,9},N5704))&gt;0</f>
        <v>0</v>
      </c>
    </row>
    <row r="5705" spans="1:15" hidden="1" x14ac:dyDescent="0.3">
      <c r="A5705" s="1" t="s">
        <v>10035</v>
      </c>
      <c r="B5705" t="s">
        <v>6817</v>
      </c>
      <c r="C5705" t="s">
        <v>5034</v>
      </c>
      <c r="D5705">
        <v>2</v>
      </c>
      <c r="E5705" t="s">
        <v>7</v>
      </c>
      <c r="I5705">
        <f t="shared" si="534"/>
        <v>1</v>
      </c>
      <c r="J5705">
        <f t="shared" si="535"/>
        <v>1</v>
      </c>
      <c r="K5705" t="str">
        <f t="shared" si="536"/>
        <v>Umsetzung</v>
      </c>
      <c r="L5705" t="str">
        <f t="shared" si="537"/>
        <v>01-</v>
      </c>
      <c r="M5705" t="str">
        <f t="shared" si="538"/>
        <v xml:space="preserve">01 </v>
      </c>
      <c r="N5705" t="e">
        <f t="shared" si="539"/>
        <v>#VALUE!</v>
      </c>
      <c r="O5705" t="b" cm="1">
        <f t="array" ref="O5705">COUNT(FIND({0,1,2,3,4,5,6,7,8,9},N5705))&gt;0</f>
        <v>0</v>
      </c>
    </row>
    <row r="5706" spans="1:15" hidden="1" x14ac:dyDescent="0.3">
      <c r="A5706" s="1" t="s">
        <v>10036</v>
      </c>
      <c r="B5706" t="s">
        <v>6819</v>
      </c>
      <c r="C5706" t="s">
        <v>5174</v>
      </c>
      <c r="D5706">
        <v>2</v>
      </c>
      <c r="E5706" t="s">
        <v>7</v>
      </c>
      <c r="I5706">
        <f t="shared" si="534"/>
        <v>1</v>
      </c>
      <c r="J5706">
        <f t="shared" si="535"/>
        <v>1</v>
      </c>
      <c r="K5706" t="str">
        <f t="shared" si="536"/>
        <v>Durchführung</v>
      </c>
      <c r="L5706" t="str">
        <f t="shared" si="537"/>
        <v>01-</v>
      </c>
      <c r="M5706" t="str">
        <f t="shared" si="538"/>
        <v xml:space="preserve">01 </v>
      </c>
      <c r="N5706" t="e">
        <f t="shared" si="539"/>
        <v>#VALUE!</v>
      </c>
      <c r="O5706" t="b" cm="1">
        <f t="array" ref="O5706">COUNT(FIND({0,1,2,3,4,5,6,7,8,9},N5706))&gt;0</f>
        <v>0</v>
      </c>
    </row>
    <row r="5707" spans="1:15" hidden="1" x14ac:dyDescent="0.3">
      <c r="A5707" s="1" t="s">
        <v>10037</v>
      </c>
      <c r="B5707" t="s">
        <v>6821</v>
      </c>
      <c r="C5707" t="s">
        <v>5034</v>
      </c>
      <c r="D5707">
        <v>2</v>
      </c>
      <c r="E5707" t="s">
        <v>7</v>
      </c>
      <c r="I5707">
        <f t="shared" si="534"/>
        <v>1</v>
      </c>
      <c r="J5707">
        <f t="shared" si="535"/>
        <v>1</v>
      </c>
      <c r="K5707" t="str">
        <f t="shared" si="536"/>
        <v>Umsetzung</v>
      </c>
      <c r="L5707" t="str">
        <f t="shared" si="537"/>
        <v>01-</v>
      </c>
      <c r="M5707" t="str">
        <f t="shared" si="538"/>
        <v xml:space="preserve">01 </v>
      </c>
      <c r="N5707" t="e">
        <f t="shared" si="539"/>
        <v>#VALUE!</v>
      </c>
      <c r="O5707" t="b" cm="1">
        <f t="array" ref="O5707">COUNT(FIND({0,1,2,3,4,5,6,7,8,9},N5707))&gt;0</f>
        <v>0</v>
      </c>
    </row>
    <row r="5708" spans="1:15" hidden="1" x14ac:dyDescent="0.3">
      <c r="A5708" s="1" t="s">
        <v>10038</v>
      </c>
      <c r="B5708" t="s">
        <v>6823</v>
      </c>
      <c r="C5708" t="s">
        <v>5034</v>
      </c>
      <c r="D5708">
        <v>2</v>
      </c>
      <c r="E5708" t="s">
        <v>7</v>
      </c>
      <c r="I5708">
        <f t="shared" si="534"/>
        <v>1</v>
      </c>
      <c r="J5708">
        <f t="shared" si="535"/>
        <v>1</v>
      </c>
      <c r="K5708" t="str">
        <f t="shared" si="536"/>
        <v>Umsetzung</v>
      </c>
      <c r="L5708" t="str">
        <f t="shared" si="537"/>
        <v>01-</v>
      </c>
      <c r="M5708" t="str">
        <f t="shared" si="538"/>
        <v xml:space="preserve">01 </v>
      </c>
      <c r="N5708" t="e">
        <f t="shared" si="539"/>
        <v>#VALUE!</v>
      </c>
      <c r="O5708" t="b" cm="1">
        <f t="array" ref="O5708">COUNT(FIND({0,1,2,3,4,5,6,7,8,9},N5708))&gt;0</f>
        <v>0</v>
      </c>
    </row>
    <row r="5709" spans="1:15" hidden="1" x14ac:dyDescent="0.3">
      <c r="A5709" s="1" t="s">
        <v>10039</v>
      </c>
      <c r="B5709" t="s">
        <v>6825</v>
      </c>
      <c r="C5709" t="s">
        <v>5034</v>
      </c>
      <c r="D5709">
        <v>2</v>
      </c>
      <c r="E5709" t="s">
        <v>7</v>
      </c>
      <c r="I5709">
        <f t="shared" si="534"/>
        <v>1</v>
      </c>
      <c r="J5709">
        <f t="shared" si="535"/>
        <v>1</v>
      </c>
      <c r="K5709" t="str">
        <f t="shared" si="536"/>
        <v>Umsetzung</v>
      </c>
      <c r="L5709" t="str">
        <f t="shared" si="537"/>
        <v>01-</v>
      </c>
      <c r="M5709" t="str">
        <f t="shared" si="538"/>
        <v xml:space="preserve">01 </v>
      </c>
      <c r="N5709" t="e">
        <f t="shared" si="539"/>
        <v>#VALUE!</v>
      </c>
      <c r="O5709" t="b" cm="1">
        <f t="array" ref="O5709">COUNT(FIND({0,1,2,3,4,5,6,7,8,9},N5709))&gt;0</f>
        <v>0</v>
      </c>
    </row>
    <row r="5710" spans="1:15" hidden="1" x14ac:dyDescent="0.3">
      <c r="A5710" s="1" t="s">
        <v>10040</v>
      </c>
      <c r="B5710" t="s">
        <v>6827</v>
      </c>
      <c r="C5710" t="s">
        <v>5034</v>
      </c>
      <c r="D5710">
        <v>2</v>
      </c>
      <c r="E5710" t="s">
        <v>7</v>
      </c>
      <c r="I5710">
        <f t="shared" si="534"/>
        <v>1</v>
      </c>
      <c r="J5710">
        <f t="shared" si="535"/>
        <v>1</v>
      </c>
      <c r="K5710" t="str">
        <f t="shared" si="536"/>
        <v>Umsetzung</v>
      </c>
      <c r="L5710" t="str">
        <f t="shared" si="537"/>
        <v>01-</v>
      </c>
      <c r="M5710" t="str">
        <f t="shared" si="538"/>
        <v xml:space="preserve">01 </v>
      </c>
      <c r="N5710" t="e">
        <f t="shared" si="539"/>
        <v>#VALUE!</v>
      </c>
      <c r="O5710" t="b" cm="1">
        <f t="array" ref="O5710">COUNT(FIND({0,1,2,3,4,5,6,7,8,9},N5710))&gt;0</f>
        <v>0</v>
      </c>
    </row>
    <row r="5711" spans="1:15" hidden="1" x14ac:dyDescent="0.3">
      <c r="A5711" s="1" t="s">
        <v>10041</v>
      </c>
      <c r="B5711" t="s">
        <v>6829</v>
      </c>
      <c r="C5711" t="s">
        <v>5034</v>
      </c>
      <c r="D5711">
        <v>2</v>
      </c>
      <c r="E5711" t="s">
        <v>7</v>
      </c>
      <c r="I5711">
        <f t="shared" si="534"/>
        <v>1</v>
      </c>
      <c r="J5711">
        <f t="shared" si="535"/>
        <v>1</v>
      </c>
      <c r="K5711" t="str">
        <f t="shared" si="536"/>
        <v>Umsetzung</v>
      </c>
      <c r="L5711" t="str">
        <f t="shared" si="537"/>
        <v>01-</v>
      </c>
      <c r="M5711" t="str">
        <f t="shared" si="538"/>
        <v xml:space="preserve">01 </v>
      </c>
      <c r="N5711" t="e">
        <f t="shared" si="539"/>
        <v>#VALUE!</v>
      </c>
      <c r="O5711" t="b" cm="1">
        <f t="array" ref="O5711">COUNT(FIND({0,1,2,3,4,5,6,7,8,9},N5711))&gt;0</f>
        <v>0</v>
      </c>
    </row>
    <row r="5712" spans="1:15" hidden="1" x14ac:dyDescent="0.3">
      <c r="A5712" s="1" t="s">
        <v>10042</v>
      </c>
      <c r="B5712" t="s">
        <v>6831</v>
      </c>
      <c r="C5712" t="s">
        <v>5034</v>
      </c>
      <c r="D5712">
        <v>2</v>
      </c>
      <c r="E5712" t="s">
        <v>7</v>
      </c>
      <c r="I5712">
        <f t="shared" si="534"/>
        <v>1</v>
      </c>
      <c r="J5712">
        <f t="shared" si="535"/>
        <v>1</v>
      </c>
      <c r="K5712" t="str">
        <f t="shared" si="536"/>
        <v>Umsetzung</v>
      </c>
      <c r="L5712" t="str">
        <f t="shared" si="537"/>
        <v>01-</v>
      </c>
      <c r="M5712" t="str">
        <f t="shared" si="538"/>
        <v xml:space="preserve">01 </v>
      </c>
      <c r="N5712" t="e">
        <f t="shared" si="539"/>
        <v>#VALUE!</v>
      </c>
      <c r="O5712" t="b" cm="1">
        <f t="array" ref="O5712">COUNT(FIND({0,1,2,3,4,5,6,7,8,9},N5712))&gt;0</f>
        <v>0</v>
      </c>
    </row>
    <row r="5713" spans="1:15" hidden="1" x14ac:dyDescent="0.3">
      <c r="A5713" s="1" t="s">
        <v>10043</v>
      </c>
      <c r="B5713" t="s">
        <v>6833</v>
      </c>
      <c r="C5713" t="s">
        <v>5034</v>
      </c>
      <c r="D5713">
        <v>2</v>
      </c>
      <c r="E5713" t="s">
        <v>7</v>
      </c>
      <c r="I5713">
        <f t="shared" si="534"/>
        <v>1</v>
      </c>
      <c r="J5713">
        <f t="shared" si="535"/>
        <v>1</v>
      </c>
      <c r="K5713" t="str">
        <f t="shared" si="536"/>
        <v>Umsetzung</v>
      </c>
      <c r="L5713" t="str">
        <f t="shared" si="537"/>
        <v>01-</v>
      </c>
      <c r="M5713" t="str">
        <f t="shared" si="538"/>
        <v xml:space="preserve">01 </v>
      </c>
      <c r="N5713" t="e">
        <f t="shared" si="539"/>
        <v>#VALUE!</v>
      </c>
      <c r="O5713" t="b" cm="1">
        <f t="array" ref="O5713">COUNT(FIND({0,1,2,3,4,5,6,7,8,9},N5713))&gt;0</f>
        <v>0</v>
      </c>
    </row>
    <row r="5714" spans="1:15" hidden="1" x14ac:dyDescent="0.3">
      <c r="A5714" s="1" t="s">
        <v>10044</v>
      </c>
      <c r="B5714" t="s">
        <v>6835</v>
      </c>
      <c r="C5714" t="s">
        <v>10045</v>
      </c>
      <c r="D5714">
        <v>2</v>
      </c>
      <c r="E5714" t="s">
        <v>7</v>
      </c>
      <c r="I5714">
        <f t="shared" si="534"/>
        <v>1</v>
      </c>
      <c r="J5714">
        <f t="shared" si="535"/>
        <v>1</v>
      </c>
      <c r="K5714" t="str">
        <f t="shared" si="536"/>
        <v>Umseetzung</v>
      </c>
      <c r="L5714" t="str">
        <f t="shared" si="537"/>
        <v>01-</v>
      </c>
      <c r="M5714" t="str">
        <f t="shared" si="538"/>
        <v xml:space="preserve">01 </v>
      </c>
      <c r="N5714" t="e">
        <f t="shared" si="539"/>
        <v>#VALUE!</v>
      </c>
      <c r="O5714" t="b" cm="1">
        <f t="array" ref="O5714">COUNT(FIND({0,1,2,3,4,5,6,7,8,9},N5714))&gt;0</f>
        <v>0</v>
      </c>
    </row>
    <row r="5715" spans="1:15" hidden="1" x14ac:dyDescent="0.3">
      <c r="A5715" s="1" t="s">
        <v>10046</v>
      </c>
      <c r="B5715" t="s">
        <v>6835</v>
      </c>
      <c r="C5715" t="s">
        <v>5034</v>
      </c>
      <c r="D5715">
        <v>2</v>
      </c>
      <c r="E5715" t="s">
        <v>7</v>
      </c>
      <c r="I5715">
        <f t="shared" si="534"/>
        <v>1</v>
      </c>
      <c r="J5715">
        <f t="shared" si="535"/>
        <v>1</v>
      </c>
      <c r="K5715" t="str">
        <f t="shared" si="536"/>
        <v>Umsetzung</v>
      </c>
      <c r="L5715" t="str">
        <f t="shared" si="537"/>
        <v>01-</v>
      </c>
      <c r="M5715" t="str">
        <f t="shared" si="538"/>
        <v xml:space="preserve">01 </v>
      </c>
      <c r="N5715" t="e">
        <f t="shared" si="539"/>
        <v>#VALUE!</v>
      </c>
      <c r="O5715" t="b" cm="1">
        <f t="array" ref="O5715">COUNT(FIND({0,1,2,3,4,5,6,7,8,9},N5715))&gt;0</f>
        <v>0</v>
      </c>
    </row>
    <row r="5716" spans="1:15" hidden="1" x14ac:dyDescent="0.3">
      <c r="A5716" s="1" t="s">
        <v>10047</v>
      </c>
      <c r="B5716" t="s">
        <v>6839</v>
      </c>
      <c r="C5716" t="s">
        <v>5034</v>
      </c>
      <c r="D5716">
        <v>2</v>
      </c>
      <c r="E5716" t="s">
        <v>7</v>
      </c>
      <c r="I5716">
        <f t="shared" si="534"/>
        <v>1</v>
      </c>
      <c r="J5716">
        <f t="shared" si="535"/>
        <v>1</v>
      </c>
      <c r="K5716" t="str">
        <f t="shared" si="536"/>
        <v>Umsetzung</v>
      </c>
      <c r="L5716" t="str">
        <f t="shared" si="537"/>
        <v>01-</v>
      </c>
      <c r="M5716" t="str">
        <f t="shared" si="538"/>
        <v xml:space="preserve">01 </v>
      </c>
      <c r="N5716" t="e">
        <f t="shared" si="539"/>
        <v>#VALUE!</v>
      </c>
      <c r="O5716" t="b" cm="1">
        <f t="array" ref="O5716">COUNT(FIND({0,1,2,3,4,5,6,7,8,9},N5716))&gt;0</f>
        <v>0</v>
      </c>
    </row>
    <row r="5717" spans="1:15" hidden="1" x14ac:dyDescent="0.3">
      <c r="A5717" s="1" t="s">
        <v>10048</v>
      </c>
      <c r="B5717" t="s">
        <v>6841</v>
      </c>
      <c r="C5717" t="s">
        <v>5034</v>
      </c>
      <c r="D5717">
        <v>2</v>
      </c>
      <c r="E5717" t="s">
        <v>7</v>
      </c>
      <c r="I5717">
        <f t="shared" si="534"/>
        <v>1</v>
      </c>
      <c r="J5717">
        <f t="shared" si="535"/>
        <v>1</v>
      </c>
      <c r="K5717" t="str">
        <f t="shared" si="536"/>
        <v>Umsetzung</v>
      </c>
      <c r="L5717" t="str">
        <f t="shared" si="537"/>
        <v>01-</v>
      </c>
      <c r="M5717" t="str">
        <f t="shared" si="538"/>
        <v xml:space="preserve">01 </v>
      </c>
      <c r="N5717" t="e">
        <f t="shared" si="539"/>
        <v>#VALUE!</v>
      </c>
      <c r="O5717" t="b" cm="1">
        <f t="array" ref="O5717">COUNT(FIND({0,1,2,3,4,5,6,7,8,9},N5717))&gt;0</f>
        <v>0</v>
      </c>
    </row>
    <row r="5718" spans="1:15" hidden="1" x14ac:dyDescent="0.3">
      <c r="A5718" s="1" t="s">
        <v>10049</v>
      </c>
      <c r="B5718" t="s">
        <v>6845</v>
      </c>
      <c r="C5718" t="s">
        <v>5034</v>
      </c>
      <c r="D5718">
        <v>2</v>
      </c>
      <c r="E5718" t="s">
        <v>7</v>
      </c>
      <c r="I5718">
        <f t="shared" si="534"/>
        <v>1</v>
      </c>
      <c r="J5718">
        <f t="shared" si="535"/>
        <v>1</v>
      </c>
      <c r="K5718" t="str">
        <f t="shared" si="536"/>
        <v>Umsetzung</v>
      </c>
      <c r="L5718" t="str">
        <f t="shared" si="537"/>
        <v>01-</v>
      </c>
      <c r="M5718" t="str">
        <f t="shared" si="538"/>
        <v xml:space="preserve">01 </v>
      </c>
      <c r="N5718" t="e">
        <f t="shared" si="539"/>
        <v>#VALUE!</v>
      </c>
      <c r="O5718" t="b" cm="1">
        <f t="array" ref="O5718">COUNT(FIND({0,1,2,3,4,5,6,7,8,9},N5718))&gt;0</f>
        <v>0</v>
      </c>
    </row>
    <row r="5719" spans="1:15" hidden="1" x14ac:dyDescent="0.3">
      <c r="A5719" s="1" t="s">
        <v>10050</v>
      </c>
      <c r="B5719" t="s">
        <v>6847</v>
      </c>
      <c r="C5719" t="s">
        <v>5034</v>
      </c>
      <c r="D5719">
        <v>2</v>
      </c>
      <c r="E5719" t="s">
        <v>7</v>
      </c>
      <c r="I5719">
        <f t="shared" si="534"/>
        <v>1</v>
      </c>
      <c r="J5719">
        <f t="shared" si="535"/>
        <v>1</v>
      </c>
      <c r="K5719" t="str">
        <f t="shared" si="536"/>
        <v>Umsetzung</v>
      </c>
      <c r="L5719" t="str">
        <f t="shared" si="537"/>
        <v>01-</v>
      </c>
      <c r="M5719" t="str">
        <f t="shared" si="538"/>
        <v xml:space="preserve">01 </v>
      </c>
      <c r="N5719" t="e">
        <f t="shared" si="539"/>
        <v>#VALUE!</v>
      </c>
      <c r="O5719" t="b" cm="1">
        <f t="array" ref="O5719">COUNT(FIND({0,1,2,3,4,5,6,7,8,9},N5719))&gt;0</f>
        <v>0</v>
      </c>
    </row>
    <row r="5720" spans="1:15" hidden="1" x14ac:dyDescent="0.3">
      <c r="A5720" s="1" t="s">
        <v>10051</v>
      </c>
      <c r="B5720" t="s">
        <v>6849</v>
      </c>
      <c r="C5720" t="s">
        <v>5034</v>
      </c>
      <c r="D5720">
        <v>2</v>
      </c>
      <c r="E5720" t="s">
        <v>7</v>
      </c>
      <c r="I5720">
        <f t="shared" si="534"/>
        <v>1</v>
      </c>
      <c r="J5720">
        <f t="shared" si="535"/>
        <v>1</v>
      </c>
      <c r="K5720" t="str">
        <f t="shared" si="536"/>
        <v>Umsetzung</v>
      </c>
      <c r="L5720" t="str">
        <f t="shared" si="537"/>
        <v>01-</v>
      </c>
      <c r="M5720" t="str">
        <f t="shared" si="538"/>
        <v xml:space="preserve">01 </v>
      </c>
      <c r="N5720" t="e">
        <f t="shared" si="539"/>
        <v>#VALUE!</v>
      </c>
      <c r="O5720" t="b" cm="1">
        <f t="array" ref="O5720">COUNT(FIND({0,1,2,3,4,5,6,7,8,9},N5720))&gt;0</f>
        <v>0</v>
      </c>
    </row>
    <row r="5721" spans="1:15" hidden="1" x14ac:dyDescent="0.3">
      <c r="A5721" s="1" t="s">
        <v>10052</v>
      </c>
      <c r="B5721" t="s">
        <v>6851</v>
      </c>
      <c r="C5721" t="s">
        <v>5034</v>
      </c>
      <c r="D5721">
        <v>2</v>
      </c>
      <c r="E5721" t="s">
        <v>7</v>
      </c>
      <c r="I5721">
        <f t="shared" si="534"/>
        <v>1</v>
      </c>
      <c r="J5721">
        <f t="shared" si="535"/>
        <v>1</v>
      </c>
      <c r="K5721" t="str">
        <f t="shared" si="536"/>
        <v>Umsetzung</v>
      </c>
      <c r="L5721" t="str">
        <f t="shared" si="537"/>
        <v>01-</v>
      </c>
      <c r="M5721" t="str">
        <f t="shared" si="538"/>
        <v xml:space="preserve">01 </v>
      </c>
      <c r="N5721" t="e">
        <f t="shared" si="539"/>
        <v>#VALUE!</v>
      </c>
      <c r="O5721" t="b" cm="1">
        <f t="array" ref="O5721">COUNT(FIND({0,1,2,3,4,5,6,7,8,9},N5721))&gt;0</f>
        <v>0</v>
      </c>
    </row>
    <row r="5722" spans="1:15" hidden="1" x14ac:dyDescent="0.3">
      <c r="A5722" s="1" t="s">
        <v>10053</v>
      </c>
      <c r="B5722" t="s">
        <v>6853</v>
      </c>
      <c r="C5722" t="s">
        <v>5034</v>
      </c>
      <c r="D5722">
        <v>2</v>
      </c>
      <c r="E5722" t="s">
        <v>7</v>
      </c>
      <c r="I5722">
        <f t="shared" si="534"/>
        <v>1</v>
      </c>
      <c r="J5722">
        <f t="shared" si="535"/>
        <v>1</v>
      </c>
      <c r="K5722" t="str">
        <f t="shared" si="536"/>
        <v>Umsetzung</v>
      </c>
      <c r="L5722" t="str">
        <f t="shared" si="537"/>
        <v>01-</v>
      </c>
      <c r="M5722" t="str">
        <f t="shared" si="538"/>
        <v xml:space="preserve">01 </v>
      </c>
      <c r="N5722" t="e">
        <f t="shared" si="539"/>
        <v>#VALUE!</v>
      </c>
      <c r="O5722" t="b" cm="1">
        <f t="array" ref="O5722">COUNT(FIND({0,1,2,3,4,5,6,7,8,9},N5722))&gt;0</f>
        <v>0</v>
      </c>
    </row>
    <row r="5723" spans="1:15" hidden="1" x14ac:dyDescent="0.3">
      <c r="A5723" s="1" t="s">
        <v>10054</v>
      </c>
      <c r="B5723" t="s">
        <v>6855</v>
      </c>
      <c r="C5723" t="s">
        <v>10055</v>
      </c>
      <c r="D5723">
        <v>2</v>
      </c>
      <c r="E5723" t="s">
        <v>7</v>
      </c>
      <c r="I5723">
        <f t="shared" si="534"/>
        <v>1</v>
      </c>
      <c r="J5723">
        <f t="shared" si="535"/>
        <v>1</v>
      </c>
      <c r="K5723" t="str">
        <f t="shared" si="536"/>
        <v>Durchfürhung</v>
      </c>
      <c r="L5723" t="str">
        <f t="shared" si="537"/>
        <v>01-</v>
      </c>
      <c r="M5723" t="str">
        <f t="shared" si="538"/>
        <v xml:space="preserve">01 </v>
      </c>
      <c r="N5723" t="e">
        <f t="shared" si="539"/>
        <v>#VALUE!</v>
      </c>
      <c r="O5723" t="b" cm="1">
        <f t="array" ref="O5723">COUNT(FIND({0,1,2,3,4,5,6,7,8,9},N5723))&gt;0</f>
        <v>0</v>
      </c>
    </row>
    <row r="5724" spans="1:15" hidden="1" x14ac:dyDescent="0.3">
      <c r="A5724" s="1" t="s">
        <v>10056</v>
      </c>
      <c r="B5724" t="s">
        <v>6857</v>
      </c>
      <c r="C5724" t="s">
        <v>5034</v>
      </c>
      <c r="D5724">
        <v>2</v>
      </c>
      <c r="E5724" t="s">
        <v>7</v>
      </c>
      <c r="I5724">
        <f t="shared" si="534"/>
        <v>1</v>
      </c>
      <c r="J5724">
        <f t="shared" si="535"/>
        <v>1</v>
      </c>
      <c r="K5724" t="str">
        <f t="shared" si="536"/>
        <v>Umsetzung</v>
      </c>
      <c r="L5724" t="str">
        <f t="shared" si="537"/>
        <v>01-</v>
      </c>
      <c r="M5724" t="str">
        <f t="shared" si="538"/>
        <v xml:space="preserve">01 </v>
      </c>
      <c r="N5724" t="e">
        <f t="shared" si="539"/>
        <v>#VALUE!</v>
      </c>
      <c r="O5724" t="b" cm="1">
        <f t="array" ref="O5724">COUNT(FIND({0,1,2,3,4,5,6,7,8,9},N5724))&gt;0</f>
        <v>0</v>
      </c>
    </row>
    <row r="5725" spans="1:15" hidden="1" x14ac:dyDescent="0.3">
      <c r="A5725" s="1" t="s">
        <v>10057</v>
      </c>
      <c r="B5725" t="s">
        <v>6859</v>
      </c>
      <c r="C5725" t="s">
        <v>5174</v>
      </c>
      <c r="D5725">
        <v>2</v>
      </c>
      <c r="E5725" t="s">
        <v>7</v>
      </c>
      <c r="I5725">
        <f t="shared" si="534"/>
        <v>1</v>
      </c>
      <c r="J5725">
        <f t="shared" si="535"/>
        <v>1</v>
      </c>
      <c r="K5725" t="str">
        <f t="shared" si="536"/>
        <v>Durchführung</v>
      </c>
      <c r="L5725" t="str">
        <f t="shared" si="537"/>
        <v>01-</v>
      </c>
      <c r="M5725" t="str">
        <f t="shared" si="538"/>
        <v xml:space="preserve">01 </v>
      </c>
      <c r="N5725" t="e">
        <f t="shared" si="539"/>
        <v>#VALUE!</v>
      </c>
      <c r="O5725" t="b" cm="1">
        <f t="array" ref="O5725">COUNT(FIND({0,1,2,3,4,5,6,7,8,9},N5725))&gt;0</f>
        <v>0</v>
      </c>
    </row>
    <row r="5726" spans="1:15" hidden="1" x14ac:dyDescent="0.3">
      <c r="A5726" s="1" t="s">
        <v>10058</v>
      </c>
      <c r="B5726" t="s">
        <v>6861</v>
      </c>
      <c r="C5726" t="s">
        <v>5034</v>
      </c>
      <c r="D5726">
        <v>2</v>
      </c>
      <c r="E5726" t="s">
        <v>7</v>
      </c>
      <c r="I5726">
        <f t="shared" si="534"/>
        <v>1</v>
      </c>
      <c r="J5726">
        <f t="shared" si="535"/>
        <v>1</v>
      </c>
      <c r="K5726" t="str">
        <f t="shared" si="536"/>
        <v>Umsetzung</v>
      </c>
      <c r="L5726" t="str">
        <f t="shared" si="537"/>
        <v>01-</v>
      </c>
      <c r="M5726" t="str">
        <f t="shared" si="538"/>
        <v xml:space="preserve">01 </v>
      </c>
      <c r="N5726" t="e">
        <f t="shared" si="539"/>
        <v>#VALUE!</v>
      </c>
      <c r="O5726" t="b" cm="1">
        <f t="array" ref="O5726">COUNT(FIND({0,1,2,3,4,5,6,7,8,9},N5726))&gt;0</f>
        <v>0</v>
      </c>
    </row>
    <row r="5727" spans="1:15" hidden="1" x14ac:dyDescent="0.3">
      <c r="A5727" s="1" t="s">
        <v>10059</v>
      </c>
      <c r="B5727" t="s">
        <v>6863</v>
      </c>
      <c r="C5727" t="s">
        <v>5034</v>
      </c>
      <c r="D5727">
        <v>2</v>
      </c>
      <c r="E5727" t="s">
        <v>7</v>
      </c>
      <c r="I5727">
        <f t="shared" si="534"/>
        <v>1</v>
      </c>
      <c r="J5727">
        <f t="shared" si="535"/>
        <v>1</v>
      </c>
      <c r="K5727" t="str">
        <f t="shared" si="536"/>
        <v>Umsetzung</v>
      </c>
      <c r="L5727" t="str">
        <f t="shared" si="537"/>
        <v>01-</v>
      </c>
      <c r="M5727" t="str">
        <f t="shared" si="538"/>
        <v xml:space="preserve">01 </v>
      </c>
      <c r="N5727" t="e">
        <f t="shared" si="539"/>
        <v>#VALUE!</v>
      </c>
      <c r="O5727" t="b" cm="1">
        <f t="array" ref="O5727">COUNT(FIND({0,1,2,3,4,5,6,7,8,9},N5727))&gt;0</f>
        <v>0</v>
      </c>
    </row>
    <row r="5728" spans="1:15" hidden="1" x14ac:dyDescent="0.3">
      <c r="A5728" s="1" t="s">
        <v>10060</v>
      </c>
      <c r="B5728" t="s">
        <v>6865</v>
      </c>
      <c r="C5728" t="s">
        <v>5034</v>
      </c>
      <c r="D5728">
        <v>2</v>
      </c>
      <c r="E5728" t="s">
        <v>7</v>
      </c>
      <c r="I5728">
        <f t="shared" si="534"/>
        <v>1</v>
      </c>
      <c r="J5728">
        <f t="shared" si="535"/>
        <v>1</v>
      </c>
      <c r="K5728" t="str">
        <f t="shared" si="536"/>
        <v>Umsetzung</v>
      </c>
      <c r="L5728" t="str">
        <f t="shared" si="537"/>
        <v>01-</v>
      </c>
      <c r="M5728" t="str">
        <f t="shared" si="538"/>
        <v xml:space="preserve">01 </v>
      </c>
      <c r="N5728" t="e">
        <f t="shared" si="539"/>
        <v>#VALUE!</v>
      </c>
      <c r="O5728" t="b" cm="1">
        <f t="array" ref="O5728">COUNT(FIND({0,1,2,3,4,5,6,7,8,9},N5728))&gt;0</f>
        <v>0</v>
      </c>
    </row>
    <row r="5729" spans="1:15" hidden="1" x14ac:dyDescent="0.3">
      <c r="A5729" s="1" t="s">
        <v>10061</v>
      </c>
      <c r="B5729" t="s">
        <v>6867</v>
      </c>
      <c r="C5729" t="s">
        <v>5034</v>
      </c>
      <c r="D5729">
        <v>2</v>
      </c>
      <c r="E5729" t="s">
        <v>7</v>
      </c>
      <c r="I5729">
        <f t="shared" si="534"/>
        <v>1</v>
      </c>
      <c r="J5729">
        <f t="shared" si="535"/>
        <v>1</v>
      </c>
      <c r="K5729" t="str">
        <f t="shared" si="536"/>
        <v>Umsetzung</v>
      </c>
      <c r="L5729" t="str">
        <f t="shared" si="537"/>
        <v>01-</v>
      </c>
      <c r="M5729" t="str">
        <f t="shared" si="538"/>
        <v xml:space="preserve">01 </v>
      </c>
      <c r="N5729" t="e">
        <f t="shared" si="539"/>
        <v>#VALUE!</v>
      </c>
      <c r="O5729" t="b" cm="1">
        <f t="array" ref="O5729">COUNT(FIND({0,1,2,3,4,5,6,7,8,9},N5729))&gt;0</f>
        <v>0</v>
      </c>
    </row>
    <row r="5730" spans="1:15" hidden="1" x14ac:dyDescent="0.3">
      <c r="A5730" s="1" t="s">
        <v>10062</v>
      </c>
      <c r="B5730" t="s">
        <v>6869</v>
      </c>
      <c r="C5730" t="s">
        <v>5034</v>
      </c>
      <c r="D5730">
        <v>2</v>
      </c>
      <c r="E5730" t="s">
        <v>7</v>
      </c>
      <c r="I5730">
        <f t="shared" si="534"/>
        <v>1</v>
      </c>
      <c r="J5730">
        <f t="shared" si="535"/>
        <v>1</v>
      </c>
      <c r="K5730" t="str">
        <f t="shared" si="536"/>
        <v>Umsetzung</v>
      </c>
      <c r="L5730" t="str">
        <f t="shared" si="537"/>
        <v>01-</v>
      </c>
      <c r="M5730" t="str">
        <f t="shared" si="538"/>
        <v xml:space="preserve">01 </v>
      </c>
      <c r="N5730" t="e">
        <f t="shared" si="539"/>
        <v>#VALUE!</v>
      </c>
      <c r="O5730" t="b" cm="1">
        <f t="array" ref="O5730">COUNT(FIND({0,1,2,3,4,5,6,7,8,9},N5730))&gt;0</f>
        <v>0</v>
      </c>
    </row>
    <row r="5731" spans="1:15" hidden="1" x14ac:dyDescent="0.3">
      <c r="A5731" s="1" t="s">
        <v>10063</v>
      </c>
      <c r="B5731" t="s">
        <v>6871</v>
      </c>
      <c r="C5731" t="s">
        <v>5034</v>
      </c>
      <c r="D5731">
        <v>2</v>
      </c>
      <c r="E5731" t="s">
        <v>7</v>
      </c>
      <c r="I5731">
        <f t="shared" si="534"/>
        <v>1</v>
      </c>
      <c r="J5731">
        <f t="shared" si="535"/>
        <v>1</v>
      </c>
      <c r="K5731" t="str">
        <f t="shared" si="536"/>
        <v>Umsetzung</v>
      </c>
      <c r="L5731" t="str">
        <f t="shared" si="537"/>
        <v>01-</v>
      </c>
      <c r="M5731" t="str">
        <f t="shared" si="538"/>
        <v xml:space="preserve">01 </v>
      </c>
      <c r="N5731" t="e">
        <f t="shared" si="539"/>
        <v>#VALUE!</v>
      </c>
      <c r="O5731" t="b" cm="1">
        <f t="array" ref="O5731">COUNT(FIND({0,1,2,3,4,5,6,7,8,9},N5731))&gt;0</f>
        <v>0</v>
      </c>
    </row>
    <row r="5732" spans="1:15" hidden="1" x14ac:dyDescent="0.3">
      <c r="A5732" s="1" t="s">
        <v>10064</v>
      </c>
      <c r="B5732" t="s">
        <v>6873</v>
      </c>
      <c r="C5732" t="s">
        <v>5034</v>
      </c>
      <c r="D5732">
        <v>2</v>
      </c>
      <c r="E5732" t="s">
        <v>7</v>
      </c>
      <c r="I5732">
        <f t="shared" si="534"/>
        <v>1</v>
      </c>
      <c r="J5732">
        <f t="shared" si="535"/>
        <v>1</v>
      </c>
      <c r="K5732" t="str">
        <f t="shared" si="536"/>
        <v>Umsetzung</v>
      </c>
      <c r="L5732" t="str">
        <f t="shared" si="537"/>
        <v>01-</v>
      </c>
      <c r="M5732" t="str">
        <f t="shared" si="538"/>
        <v xml:space="preserve">01 </v>
      </c>
      <c r="N5732" t="e">
        <f t="shared" si="539"/>
        <v>#VALUE!</v>
      </c>
      <c r="O5732" t="b" cm="1">
        <f t="array" ref="O5732">COUNT(FIND({0,1,2,3,4,5,6,7,8,9},N5732))&gt;0</f>
        <v>0</v>
      </c>
    </row>
    <row r="5733" spans="1:15" hidden="1" x14ac:dyDescent="0.3">
      <c r="A5733" s="1" t="s">
        <v>10065</v>
      </c>
      <c r="B5733" t="s">
        <v>6875</v>
      </c>
      <c r="C5733" t="s">
        <v>5034</v>
      </c>
      <c r="D5733">
        <v>2</v>
      </c>
      <c r="E5733" t="s">
        <v>7</v>
      </c>
      <c r="I5733">
        <f t="shared" si="534"/>
        <v>1</v>
      </c>
      <c r="J5733">
        <f t="shared" si="535"/>
        <v>1</v>
      </c>
      <c r="K5733" t="str">
        <f t="shared" si="536"/>
        <v>Umsetzung</v>
      </c>
      <c r="L5733" t="str">
        <f t="shared" si="537"/>
        <v>01-</v>
      </c>
      <c r="M5733" t="str">
        <f t="shared" si="538"/>
        <v xml:space="preserve">01 </v>
      </c>
      <c r="N5733" t="e">
        <f t="shared" si="539"/>
        <v>#VALUE!</v>
      </c>
      <c r="O5733" t="b" cm="1">
        <f t="array" ref="O5733">COUNT(FIND({0,1,2,3,4,5,6,7,8,9},N5733))&gt;0</f>
        <v>0</v>
      </c>
    </row>
    <row r="5734" spans="1:15" hidden="1" x14ac:dyDescent="0.3">
      <c r="A5734" s="1" t="s">
        <v>10066</v>
      </c>
      <c r="B5734" t="s">
        <v>6877</v>
      </c>
      <c r="C5734" t="s">
        <v>10045</v>
      </c>
      <c r="D5734">
        <v>2</v>
      </c>
      <c r="E5734" t="s">
        <v>7</v>
      </c>
      <c r="I5734">
        <f t="shared" si="534"/>
        <v>1</v>
      </c>
      <c r="J5734">
        <f t="shared" si="535"/>
        <v>1</v>
      </c>
      <c r="K5734" t="str">
        <f t="shared" si="536"/>
        <v>Umseetzung</v>
      </c>
      <c r="L5734" t="str">
        <f t="shared" si="537"/>
        <v>01-</v>
      </c>
      <c r="M5734" t="str">
        <f t="shared" si="538"/>
        <v xml:space="preserve">01 </v>
      </c>
      <c r="N5734" t="e">
        <f t="shared" si="539"/>
        <v>#VALUE!</v>
      </c>
      <c r="O5734" t="b" cm="1">
        <f t="array" ref="O5734">COUNT(FIND({0,1,2,3,4,5,6,7,8,9},N5734))&gt;0</f>
        <v>0</v>
      </c>
    </row>
    <row r="5735" spans="1:15" hidden="1" x14ac:dyDescent="0.3">
      <c r="A5735" s="1" t="s">
        <v>10067</v>
      </c>
      <c r="B5735" t="s">
        <v>6879</v>
      </c>
      <c r="C5735" t="s">
        <v>10045</v>
      </c>
      <c r="D5735">
        <v>2</v>
      </c>
      <c r="E5735" t="s">
        <v>7</v>
      </c>
      <c r="I5735">
        <f t="shared" si="534"/>
        <v>1</v>
      </c>
      <c r="J5735">
        <f t="shared" si="535"/>
        <v>1</v>
      </c>
      <c r="K5735" t="str">
        <f t="shared" si="536"/>
        <v>Umseetzung</v>
      </c>
      <c r="L5735" t="str">
        <f t="shared" si="537"/>
        <v>01-</v>
      </c>
      <c r="M5735" t="str">
        <f t="shared" si="538"/>
        <v xml:space="preserve">01 </v>
      </c>
      <c r="N5735" t="e">
        <f t="shared" si="539"/>
        <v>#VALUE!</v>
      </c>
      <c r="O5735" t="b" cm="1">
        <f t="array" ref="O5735">COUNT(FIND({0,1,2,3,4,5,6,7,8,9},N5735))&gt;0</f>
        <v>0</v>
      </c>
    </row>
    <row r="5736" spans="1:15" hidden="1" x14ac:dyDescent="0.3">
      <c r="A5736" s="1" t="s">
        <v>10068</v>
      </c>
      <c r="B5736" t="s">
        <v>6881</v>
      </c>
      <c r="C5736" t="s">
        <v>10045</v>
      </c>
      <c r="D5736">
        <v>2</v>
      </c>
      <c r="E5736" t="s">
        <v>7</v>
      </c>
      <c r="I5736">
        <f t="shared" si="534"/>
        <v>1</v>
      </c>
      <c r="J5736">
        <f t="shared" si="535"/>
        <v>1</v>
      </c>
      <c r="K5736" t="str">
        <f t="shared" si="536"/>
        <v>Umseetzung</v>
      </c>
      <c r="L5736" t="str">
        <f t="shared" si="537"/>
        <v>01-</v>
      </c>
      <c r="M5736" t="str">
        <f t="shared" si="538"/>
        <v xml:space="preserve">01 </v>
      </c>
      <c r="N5736" t="e">
        <f t="shared" si="539"/>
        <v>#VALUE!</v>
      </c>
      <c r="O5736" t="b" cm="1">
        <f t="array" ref="O5736">COUNT(FIND({0,1,2,3,4,5,6,7,8,9},N5736))&gt;0</f>
        <v>0</v>
      </c>
    </row>
    <row r="5737" spans="1:15" hidden="1" x14ac:dyDescent="0.3">
      <c r="A5737" s="1" t="s">
        <v>10069</v>
      </c>
      <c r="B5737" t="s">
        <v>6881</v>
      </c>
      <c r="C5737" t="s">
        <v>5034</v>
      </c>
      <c r="D5737">
        <v>2</v>
      </c>
      <c r="E5737" t="s">
        <v>7</v>
      </c>
      <c r="I5737">
        <f t="shared" si="534"/>
        <v>1</v>
      </c>
      <c r="J5737">
        <f t="shared" si="535"/>
        <v>1</v>
      </c>
      <c r="K5737" t="str">
        <f t="shared" si="536"/>
        <v>Umsetzung</v>
      </c>
      <c r="L5737" t="str">
        <f t="shared" si="537"/>
        <v>01-</v>
      </c>
      <c r="M5737" t="str">
        <f t="shared" si="538"/>
        <v xml:space="preserve">01 </v>
      </c>
      <c r="N5737" t="e">
        <f t="shared" si="539"/>
        <v>#VALUE!</v>
      </c>
      <c r="O5737" t="b" cm="1">
        <f t="array" ref="O5737">COUNT(FIND({0,1,2,3,4,5,6,7,8,9},N5737))&gt;0</f>
        <v>0</v>
      </c>
    </row>
    <row r="5738" spans="1:15" hidden="1" x14ac:dyDescent="0.3">
      <c r="A5738" s="1" t="s">
        <v>10070</v>
      </c>
      <c r="B5738" t="s">
        <v>6885</v>
      </c>
      <c r="C5738" t="s">
        <v>5034</v>
      </c>
      <c r="D5738">
        <v>2</v>
      </c>
      <c r="E5738" t="s">
        <v>7</v>
      </c>
      <c r="I5738">
        <f t="shared" si="534"/>
        <v>1</v>
      </c>
      <c r="J5738">
        <f t="shared" si="535"/>
        <v>1</v>
      </c>
      <c r="K5738" t="str">
        <f t="shared" si="536"/>
        <v>Umsetzung</v>
      </c>
      <c r="L5738" t="str">
        <f t="shared" si="537"/>
        <v>01-</v>
      </c>
      <c r="M5738" t="str">
        <f t="shared" si="538"/>
        <v xml:space="preserve">01 </v>
      </c>
      <c r="N5738" t="e">
        <f t="shared" si="539"/>
        <v>#VALUE!</v>
      </c>
      <c r="O5738" t="b" cm="1">
        <f t="array" ref="O5738">COUNT(FIND({0,1,2,3,4,5,6,7,8,9},N5738))&gt;0</f>
        <v>0</v>
      </c>
    </row>
    <row r="5739" spans="1:15" hidden="1" x14ac:dyDescent="0.3">
      <c r="A5739" s="1" t="s">
        <v>10071</v>
      </c>
      <c r="B5739" t="s">
        <v>6887</v>
      </c>
      <c r="C5739" t="s">
        <v>5034</v>
      </c>
      <c r="D5739">
        <v>2</v>
      </c>
      <c r="E5739" t="s">
        <v>7</v>
      </c>
      <c r="I5739">
        <f t="shared" si="534"/>
        <v>1</v>
      </c>
      <c r="J5739">
        <f t="shared" si="535"/>
        <v>1</v>
      </c>
      <c r="K5739" t="str">
        <f t="shared" si="536"/>
        <v>Umsetzung</v>
      </c>
      <c r="L5739" t="str">
        <f t="shared" si="537"/>
        <v>01-</v>
      </c>
      <c r="M5739" t="str">
        <f t="shared" si="538"/>
        <v xml:space="preserve">01 </v>
      </c>
      <c r="N5739" t="e">
        <f t="shared" si="539"/>
        <v>#VALUE!</v>
      </c>
      <c r="O5739" t="b" cm="1">
        <f t="array" ref="O5739">COUNT(FIND({0,1,2,3,4,5,6,7,8,9},N5739))&gt;0</f>
        <v>0</v>
      </c>
    </row>
    <row r="5740" spans="1:15" hidden="1" x14ac:dyDescent="0.3">
      <c r="A5740" s="1" t="s">
        <v>10072</v>
      </c>
      <c r="B5740" t="s">
        <v>6889</v>
      </c>
      <c r="C5740" t="s">
        <v>5034</v>
      </c>
      <c r="D5740">
        <v>2</v>
      </c>
      <c r="E5740" t="s">
        <v>7</v>
      </c>
      <c r="I5740">
        <f t="shared" si="534"/>
        <v>1</v>
      </c>
      <c r="J5740">
        <f t="shared" si="535"/>
        <v>1</v>
      </c>
      <c r="K5740" t="str">
        <f t="shared" si="536"/>
        <v>Umsetzung</v>
      </c>
      <c r="L5740" t="str">
        <f t="shared" si="537"/>
        <v>01-</v>
      </c>
      <c r="M5740" t="str">
        <f t="shared" si="538"/>
        <v xml:space="preserve">01 </v>
      </c>
      <c r="N5740" t="e">
        <f t="shared" si="539"/>
        <v>#VALUE!</v>
      </c>
      <c r="O5740" t="b" cm="1">
        <f t="array" ref="O5740">COUNT(FIND({0,1,2,3,4,5,6,7,8,9},N5740))&gt;0</f>
        <v>0</v>
      </c>
    </row>
    <row r="5741" spans="1:15" hidden="1" x14ac:dyDescent="0.3">
      <c r="A5741" s="1" t="s">
        <v>10073</v>
      </c>
      <c r="B5741" t="s">
        <v>6891</v>
      </c>
      <c r="C5741" t="s">
        <v>5034</v>
      </c>
      <c r="D5741">
        <v>2</v>
      </c>
      <c r="E5741" t="s">
        <v>7</v>
      </c>
      <c r="I5741">
        <f t="shared" si="534"/>
        <v>1</v>
      </c>
      <c r="J5741">
        <f t="shared" si="535"/>
        <v>1</v>
      </c>
      <c r="K5741" t="str">
        <f t="shared" si="536"/>
        <v>Umsetzung</v>
      </c>
      <c r="L5741" t="str">
        <f t="shared" si="537"/>
        <v>01-</v>
      </c>
      <c r="M5741" t="str">
        <f t="shared" si="538"/>
        <v xml:space="preserve">01 </v>
      </c>
      <c r="N5741" t="e">
        <f t="shared" si="539"/>
        <v>#VALUE!</v>
      </c>
      <c r="O5741" t="b" cm="1">
        <f t="array" ref="O5741">COUNT(FIND({0,1,2,3,4,5,6,7,8,9},N5741))&gt;0</f>
        <v>0</v>
      </c>
    </row>
    <row r="5742" spans="1:15" hidden="1" x14ac:dyDescent="0.3">
      <c r="A5742" s="1" t="s">
        <v>10074</v>
      </c>
      <c r="B5742" t="s">
        <v>6893</v>
      </c>
      <c r="C5742" t="s">
        <v>10045</v>
      </c>
      <c r="D5742">
        <v>2</v>
      </c>
      <c r="E5742" t="s">
        <v>7</v>
      </c>
      <c r="I5742">
        <f t="shared" si="534"/>
        <v>1</v>
      </c>
      <c r="J5742">
        <f t="shared" si="535"/>
        <v>1</v>
      </c>
      <c r="K5742" t="str">
        <f t="shared" si="536"/>
        <v>Umseetzung</v>
      </c>
      <c r="L5742" t="str">
        <f t="shared" si="537"/>
        <v>01-</v>
      </c>
      <c r="M5742" t="str">
        <f t="shared" si="538"/>
        <v xml:space="preserve">01 </v>
      </c>
      <c r="N5742" t="e">
        <f t="shared" si="539"/>
        <v>#VALUE!</v>
      </c>
      <c r="O5742" t="b" cm="1">
        <f t="array" ref="O5742">COUNT(FIND({0,1,2,3,4,5,6,7,8,9},N5742))&gt;0</f>
        <v>0</v>
      </c>
    </row>
    <row r="5743" spans="1:15" hidden="1" x14ac:dyDescent="0.3">
      <c r="A5743" s="1" t="s">
        <v>10075</v>
      </c>
      <c r="B5743" t="s">
        <v>6893</v>
      </c>
      <c r="C5743" t="s">
        <v>5034</v>
      </c>
      <c r="D5743">
        <v>2</v>
      </c>
      <c r="E5743" t="s">
        <v>7</v>
      </c>
      <c r="I5743">
        <f t="shared" si="534"/>
        <v>1</v>
      </c>
      <c r="J5743">
        <f t="shared" si="535"/>
        <v>1</v>
      </c>
      <c r="K5743" t="str">
        <f t="shared" si="536"/>
        <v>Umsetzung</v>
      </c>
      <c r="L5743" t="str">
        <f t="shared" si="537"/>
        <v>01-</v>
      </c>
      <c r="M5743" t="str">
        <f t="shared" si="538"/>
        <v xml:space="preserve">01 </v>
      </c>
      <c r="N5743" t="e">
        <f t="shared" si="539"/>
        <v>#VALUE!</v>
      </c>
      <c r="O5743" t="b" cm="1">
        <f t="array" ref="O5743">COUNT(FIND({0,1,2,3,4,5,6,7,8,9},N5743))&gt;0</f>
        <v>0</v>
      </c>
    </row>
    <row r="5744" spans="1:15" hidden="1" x14ac:dyDescent="0.3">
      <c r="A5744" s="1" t="s">
        <v>10076</v>
      </c>
      <c r="B5744" t="s">
        <v>6897</v>
      </c>
      <c r="C5744" t="s">
        <v>5034</v>
      </c>
      <c r="D5744">
        <v>2</v>
      </c>
      <c r="E5744" t="s">
        <v>7</v>
      </c>
      <c r="I5744">
        <f t="shared" si="534"/>
        <v>1</v>
      </c>
      <c r="J5744">
        <f t="shared" si="535"/>
        <v>1</v>
      </c>
      <c r="K5744" t="str">
        <f t="shared" si="536"/>
        <v>Umsetzung</v>
      </c>
      <c r="L5744" t="str">
        <f t="shared" si="537"/>
        <v>01-</v>
      </c>
      <c r="M5744" t="str">
        <f t="shared" si="538"/>
        <v xml:space="preserve">01 </v>
      </c>
      <c r="N5744" t="e">
        <f t="shared" si="539"/>
        <v>#VALUE!</v>
      </c>
      <c r="O5744" t="b" cm="1">
        <f t="array" ref="O5744">COUNT(FIND({0,1,2,3,4,5,6,7,8,9},N5744))&gt;0</f>
        <v>0</v>
      </c>
    </row>
    <row r="5745" spans="1:15" hidden="1" x14ac:dyDescent="0.3">
      <c r="A5745" s="1" t="s">
        <v>10077</v>
      </c>
      <c r="B5745" t="s">
        <v>6899</v>
      </c>
      <c r="C5745" t="s">
        <v>5034</v>
      </c>
      <c r="D5745">
        <v>2</v>
      </c>
      <c r="E5745" t="s">
        <v>7</v>
      </c>
      <c r="I5745">
        <f t="shared" si="534"/>
        <v>1</v>
      </c>
      <c r="J5745">
        <f t="shared" si="535"/>
        <v>1</v>
      </c>
      <c r="K5745" t="str">
        <f t="shared" si="536"/>
        <v>Umsetzung</v>
      </c>
      <c r="L5745" t="str">
        <f t="shared" si="537"/>
        <v>01-</v>
      </c>
      <c r="M5745" t="str">
        <f t="shared" si="538"/>
        <v xml:space="preserve">01 </v>
      </c>
      <c r="N5745" t="e">
        <f t="shared" si="539"/>
        <v>#VALUE!</v>
      </c>
      <c r="O5745" t="b" cm="1">
        <f t="array" ref="O5745">COUNT(FIND({0,1,2,3,4,5,6,7,8,9},N5745))&gt;0</f>
        <v>0</v>
      </c>
    </row>
    <row r="5746" spans="1:15" hidden="1" x14ac:dyDescent="0.3">
      <c r="A5746" s="1" t="s">
        <v>10078</v>
      </c>
      <c r="B5746" t="s">
        <v>6901</v>
      </c>
      <c r="C5746" t="s">
        <v>10045</v>
      </c>
      <c r="D5746">
        <v>2</v>
      </c>
      <c r="E5746" t="s">
        <v>7</v>
      </c>
      <c r="I5746">
        <f t="shared" si="534"/>
        <v>1</v>
      </c>
      <c r="J5746">
        <f t="shared" si="535"/>
        <v>1</v>
      </c>
      <c r="K5746" t="str">
        <f t="shared" si="536"/>
        <v>Umseetzung</v>
      </c>
      <c r="L5746" t="str">
        <f t="shared" si="537"/>
        <v>01-</v>
      </c>
      <c r="M5746" t="str">
        <f t="shared" si="538"/>
        <v xml:space="preserve">01 </v>
      </c>
      <c r="N5746" t="e">
        <f t="shared" si="539"/>
        <v>#VALUE!</v>
      </c>
      <c r="O5746" t="b" cm="1">
        <f t="array" ref="O5746">COUNT(FIND({0,1,2,3,4,5,6,7,8,9},N5746))&gt;0</f>
        <v>0</v>
      </c>
    </row>
    <row r="5747" spans="1:15" hidden="1" x14ac:dyDescent="0.3">
      <c r="A5747" s="1" t="s">
        <v>10079</v>
      </c>
      <c r="B5747" t="s">
        <v>6901</v>
      </c>
      <c r="C5747" t="s">
        <v>5034</v>
      </c>
      <c r="D5747">
        <v>2</v>
      </c>
      <c r="E5747" t="s">
        <v>7</v>
      </c>
      <c r="I5747">
        <f t="shared" si="534"/>
        <v>1</v>
      </c>
      <c r="J5747">
        <f t="shared" si="535"/>
        <v>1</v>
      </c>
      <c r="K5747" t="str">
        <f t="shared" si="536"/>
        <v>Umsetzung</v>
      </c>
      <c r="L5747" t="str">
        <f t="shared" si="537"/>
        <v>01-</v>
      </c>
      <c r="M5747" t="str">
        <f t="shared" si="538"/>
        <v xml:space="preserve">01 </v>
      </c>
      <c r="N5747" t="e">
        <f t="shared" si="539"/>
        <v>#VALUE!</v>
      </c>
      <c r="O5747" t="b" cm="1">
        <f t="array" ref="O5747">COUNT(FIND({0,1,2,3,4,5,6,7,8,9},N5747))&gt;0</f>
        <v>0</v>
      </c>
    </row>
    <row r="5748" spans="1:15" hidden="1" x14ac:dyDescent="0.3">
      <c r="A5748" s="1" t="s">
        <v>10080</v>
      </c>
      <c r="B5748" t="s">
        <v>6905</v>
      </c>
      <c r="C5748" t="s">
        <v>5034</v>
      </c>
      <c r="D5748">
        <v>2</v>
      </c>
      <c r="E5748" t="s">
        <v>7</v>
      </c>
      <c r="I5748">
        <f t="shared" si="534"/>
        <v>1</v>
      </c>
      <c r="J5748">
        <f t="shared" si="535"/>
        <v>1</v>
      </c>
      <c r="K5748" t="str">
        <f t="shared" si="536"/>
        <v>Umsetzung</v>
      </c>
      <c r="L5748" t="str">
        <f t="shared" si="537"/>
        <v>01-</v>
      </c>
      <c r="M5748" t="str">
        <f t="shared" si="538"/>
        <v xml:space="preserve">01 </v>
      </c>
      <c r="N5748" t="e">
        <f t="shared" si="539"/>
        <v>#VALUE!</v>
      </c>
      <c r="O5748" t="b" cm="1">
        <f t="array" ref="O5748">COUNT(FIND({0,1,2,3,4,5,6,7,8,9},N5748))&gt;0</f>
        <v>0</v>
      </c>
    </row>
    <row r="5749" spans="1:15" hidden="1" x14ac:dyDescent="0.3">
      <c r="A5749" s="1" t="s">
        <v>10081</v>
      </c>
      <c r="B5749" t="s">
        <v>6907</v>
      </c>
      <c r="C5749" t="s">
        <v>10045</v>
      </c>
      <c r="D5749">
        <v>2</v>
      </c>
      <c r="E5749" t="s">
        <v>7</v>
      </c>
      <c r="I5749">
        <f t="shared" si="534"/>
        <v>1</v>
      </c>
      <c r="J5749">
        <f t="shared" si="535"/>
        <v>1</v>
      </c>
      <c r="K5749" t="str">
        <f t="shared" si="536"/>
        <v>Umseetzung</v>
      </c>
      <c r="L5749" t="str">
        <f t="shared" si="537"/>
        <v>01-</v>
      </c>
      <c r="M5749" t="str">
        <f t="shared" si="538"/>
        <v xml:space="preserve">01 </v>
      </c>
      <c r="N5749" t="e">
        <f t="shared" si="539"/>
        <v>#VALUE!</v>
      </c>
      <c r="O5749" t="b" cm="1">
        <f t="array" ref="O5749">COUNT(FIND({0,1,2,3,4,5,6,7,8,9},N5749))&gt;0</f>
        <v>0</v>
      </c>
    </row>
    <row r="5750" spans="1:15" hidden="1" x14ac:dyDescent="0.3">
      <c r="A5750" s="1" t="s">
        <v>10082</v>
      </c>
      <c r="B5750" t="s">
        <v>6907</v>
      </c>
      <c r="C5750" t="s">
        <v>5034</v>
      </c>
      <c r="D5750">
        <v>2</v>
      </c>
      <c r="E5750" t="s">
        <v>7</v>
      </c>
      <c r="I5750">
        <f t="shared" si="534"/>
        <v>1</v>
      </c>
      <c r="J5750">
        <f t="shared" si="535"/>
        <v>1</v>
      </c>
      <c r="K5750" t="str">
        <f t="shared" si="536"/>
        <v>Umsetzung</v>
      </c>
      <c r="L5750" t="str">
        <f t="shared" si="537"/>
        <v>01-</v>
      </c>
      <c r="M5750" t="str">
        <f t="shared" si="538"/>
        <v xml:space="preserve">01 </v>
      </c>
      <c r="N5750" t="e">
        <f t="shared" si="539"/>
        <v>#VALUE!</v>
      </c>
      <c r="O5750" t="b" cm="1">
        <f t="array" ref="O5750">COUNT(FIND({0,1,2,3,4,5,6,7,8,9},N5750))&gt;0</f>
        <v>0</v>
      </c>
    </row>
    <row r="5751" spans="1:15" hidden="1" x14ac:dyDescent="0.3">
      <c r="A5751" s="1" t="s">
        <v>10083</v>
      </c>
      <c r="B5751" t="s">
        <v>6911</v>
      </c>
      <c r="C5751" t="s">
        <v>5034</v>
      </c>
      <c r="D5751">
        <v>2</v>
      </c>
      <c r="E5751" t="s">
        <v>7</v>
      </c>
      <c r="I5751">
        <f t="shared" si="534"/>
        <v>1</v>
      </c>
      <c r="J5751">
        <f t="shared" si="535"/>
        <v>1</v>
      </c>
      <c r="K5751" t="str">
        <f t="shared" si="536"/>
        <v>Umsetzung</v>
      </c>
      <c r="L5751" t="str">
        <f t="shared" si="537"/>
        <v>01-</v>
      </c>
      <c r="M5751" t="str">
        <f t="shared" si="538"/>
        <v xml:space="preserve">01 </v>
      </c>
      <c r="N5751" t="e">
        <f t="shared" si="539"/>
        <v>#VALUE!</v>
      </c>
      <c r="O5751" t="b" cm="1">
        <f t="array" ref="O5751">COUNT(FIND({0,1,2,3,4,5,6,7,8,9},N5751))&gt;0</f>
        <v>0</v>
      </c>
    </row>
    <row r="5752" spans="1:15" hidden="1" x14ac:dyDescent="0.3">
      <c r="A5752" s="1" t="s">
        <v>10084</v>
      </c>
      <c r="B5752" t="s">
        <v>6913</v>
      </c>
      <c r="C5752" t="s">
        <v>5034</v>
      </c>
      <c r="D5752">
        <v>2</v>
      </c>
      <c r="E5752" t="s">
        <v>7</v>
      </c>
      <c r="I5752">
        <f t="shared" si="534"/>
        <v>1</v>
      </c>
      <c r="J5752">
        <f t="shared" si="535"/>
        <v>1</v>
      </c>
      <c r="K5752" t="str">
        <f t="shared" si="536"/>
        <v>Umsetzung</v>
      </c>
      <c r="L5752" t="str">
        <f t="shared" si="537"/>
        <v>01-</v>
      </c>
      <c r="M5752" t="str">
        <f t="shared" si="538"/>
        <v xml:space="preserve">01 </v>
      </c>
      <c r="N5752" t="e">
        <f t="shared" si="539"/>
        <v>#VALUE!</v>
      </c>
      <c r="O5752" t="b" cm="1">
        <f t="array" ref="O5752">COUNT(FIND({0,1,2,3,4,5,6,7,8,9},N5752))&gt;0</f>
        <v>0</v>
      </c>
    </row>
    <row r="5753" spans="1:15" hidden="1" x14ac:dyDescent="0.3">
      <c r="A5753" s="1" t="s">
        <v>10085</v>
      </c>
      <c r="B5753" t="s">
        <v>6915</v>
      </c>
      <c r="C5753" t="s">
        <v>5034</v>
      </c>
      <c r="D5753">
        <v>2</v>
      </c>
      <c r="E5753" t="s">
        <v>7</v>
      </c>
      <c r="I5753">
        <f t="shared" si="534"/>
        <v>1</v>
      </c>
      <c r="J5753">
        <f t="shared" si="535"/>
        <v>1</v>
      </c>
      <c r="K5753" t="str">
        <f t="shared" si="536"/>
        <v>Umsetzung</v>
      </c>
      <c r="L5753" t="str">
        <f t="shared" si="537"/>
        <v>01-</v>
      </c>
      <c r="M5753" t="str">
        <f t="shared" si="538"/>
        <v xml:space="preserve">01 </v>
      </c>
      <c r="N5753" t="e">
        <f t="shared" si="539"/>
        <v>#VALUE!</v>
      </c>
      <c r="O5753" t="b" cm="1">
        <f t="array" ref="O5753">COUNT(FIND({0,1,2,3,4,5,6,7,8,9},N5753))&gt;0</f>
        <v>0</v>
      </c>
    </row>
    <row r="5754" spans="1:15" hidden="1" x14ac:dyDescent="0.3">
      <c r="A5754" s="1" t="s">
        <v>10086</v>
      </c>
      <c r="B5754" t="s">
        <v>6917</v>
      </c>
      <c r="C5754" t="s">
        <v>5034</v>
      </c>
      <c r="D5754">
        <v>2</v>
      </c>
      <c r="E5754" t="s">
        <v>7</v>
      </c>
      <c r="I5754">
        <f t="shared" si="534"/>
        <v>1</v>
      </c>
      <c r="J5754">
        <f t="shared" si="535"/>
        <v>1</v>
      </c>
      <c r="K5754" t="str">
        <f t="shared" si="536"/>
        <v>Umsetzung</v>
      </c>
      <c r="L5754" t="str">
        <f t="shared" si="537"/>
        <v>01-</v>
      </c>
      <c r="M5754" t="str">
        <f t="shared" si="538"/>
        <v xml:space="preserve">01 </v>
      </c>
      <c r="N5754" t="e">
        <f t="shared" si="539"/>
        <v>#VALUE!</v>
      </c>
      <c r="O5754" t="b" cm="1">
        <f t="array" ref="O5754">COUNT(FIND({0,1,2,3,4,5,6,7,8,9},N5754))&gt;0</f>
        <v>0</v>
      </c>
    </row>
    <row r="5755" spans="1:15" hidden="1" x14ac:dyDescent="0.3">
      <c r="A5755" s="1" t="s">
        <v>10087</v>
      </c>
      <c r="B5755" t="s">
        <v>6919</v>
      </c>
      <c r="C5755" t="s">
        <v>5034</v>
      </c>
      <c r="D5755">
        <v>2</v>
      </c>
      <c r="E5755" t="s">
        <v>7</v>
      </c>
      <c r="I5755">
        <f t="shared" si="534"/>
        <v>1</v>
      </c>
      <c r="J5755">
        <f t="shared" si="535"/>
        <v>1</v>
      </c>
      <c r="K5755" t="str">
        <f t="shared" si="536"/>
        <v>Umsetzung</v>
      </c>
      <c r="L5755" t="str">
        <f t="shared" si="537"/>
        <v>01-</v>
      </c>
      <c r="M5755" t="str">
        <f t="shared" si="538"/>
        <v xml:space="preserve">01 </v>
      </c>
      <c r="N5755" t="e">
        <f t="shared" si="539"/>
        <v>#VALUE!</v>
      </c>
      <c r="O5755" t="b" cm="1">
        <f t="array" ref="O5755">COUNT(FIND({0,1,2,3,4,5,6,7,8,9},N5755))&gt;0</f>
        <v>0</v>
      </c>
    </row>
    <row r="5756" spans="1:15" hidden="1" x14ac:dyDescent="0.3">
      <c r="A5756" s="1" t="s">
        <v>10088</v>
      </c>
      <c r="B5756" t="s">
        <v>6921</v>
      </c>
      <c r="C5756" t="s">
        <v>5034</v>
      </c>
      <c r="D5756">
        <v>2</v>
      </c>
      <c r="E5756" t="s">
        <v>7</v>
      </c>
      <c r="I5756">
        <f t="shared" si="534"/>
        <v>1</v>
      </c>
      <c r="J5756">
        <f t="shared" si="535"/>
        <v>1</v>
      </c>
      <c r="K5756" t="str">
        <f t="shared" si="536"/>
        <v>Umsetzung</v>
      </c>
      <c r="L5756" t="str">
        <f t="shared" si="537"/>
        <v>01-</v>
      </c>
      <c r="M5756" t="str">
        <f t="shared" si="538"/>
        <v xml:space="preserve">01 </v>
      </c>
      <c r="N5756" t="e">
        <f t="shared" si="539"/>
        <v>#VALUE!</v>
      </c>
      <c r="O5756" t="b" cm="1">
        <f t="array" ref="O5756">COUNT(FIND({0,1,2,3,4,5,6,7,8,9},N5756))&gt;0</f>
        <v>0</v>
      </c>
    </row>
    <row r="5757" spans="1:15" hidden="1" x14ac:dyDescent="0.3">
      <c r="A5757" s="1" t="s">
        <v>10089</v>
      </c>
      <c r="B5757" t="s">
        <v>6923</v>
      </c>
      <c r="C5757" t="s">
        <v>5034</v>
      </c>
      <c r="D5757">
        <v>2</v>
      </c>
      <c r="E5757" t="s">
        <v>7</v>
      </c>
      <c r="I5757">
        <f t="shared" si="534"/>
        <v>1</v>
      </c>
      <c r="J5757">
        <f t="shared" si="535"/>
        <v>1</v>
      </c>
      <c r="K5757" t="str">
        <f t="shared" si="536"/>
        <v>Umsetzung</v>
      </c>
      <c r="L5757" t="str">
        <f t="shared" si="537"/>
        <v>01-</v>
      </c>
      <c r="M5757" t="str">
        <f t="shared" si="538"/>
        <v xml:space="preserve">01 </v>
      </c>
      <c r="N5757" t="e">
        <f t="shared" si="539"/>
        <v>#VALUE!</v>
      </c>
      <c r="O5757" t="b" cm="1">
        <f t="array" ref="O5757">COUNT(FIND({0,1,2,3,4,5,6,7,8,9},N5757))&gt;0</f>
        <v>0</v>
      </c>
    </row>
    <row r="5758" spans="1:15" hidden="1" x14ac:dyDescent="0.3">
      <c r="A5758" s="1" t="s">
        <v>10090</v>
      </c>
      <c r="B5758" t="s">
        <v>6925</v>
      </c>
      <c r="C5758" t="s">
        <v>5034</v>
      </c>
      <c r="D5758">
        <v>2</v>
      </c>
      <c r="E5758" t="s">
        <v>7</v>
      </c>
      <c r="I5758">
        <f t="shared" si="534"/>
        <v>1</v>
      </c>
      <c r="J5758">
        <f t="shared" si="535"/>
        <v>1</v>
      </c>
      <c r="K5758" t="str">
        <f t="shared" si="536"/>
        <v>Umsetzung</v>
      </c>
      <c r="L5758" t="str">
        <f t="shared" si="537"/>
        <v>01-</v>
      </c>
      <c r="M5758" t="str">
        <f t="shared" si="538"/>
        <v xml:space="preserve">01 </v>
      </c>
      <c r="N5758" t="e">
        <f t="shared" si="539"/>
        <v>#VALUE!</v>
      </c>
      <c r="O5758" t="b" cm="1">
        <f t="array" ref="O5758">COUNT(FIND({0,1,2,3,4,5,6,7,8,9},N5758))&gt;0</f>
        <v>0</v>
      </c>
    </row>
    <row r="5759" spans="1:15" hidden="1" x14ac:dyDescent="0.3">
      <c r="A5759" s="1" t="s">
        <v>10091</v>
      </c>
      <c r="B5759" t="s">
        <v>6927</v>
      </c>
      <c r="C5759" t="s">
        <v>5034</v>
      </c>
      <c r="D5759">
        <v>2</v>
      </c>
      <c r="E5759" t="s">
        <v>7</v>
      </c>
      <c r="I5759">
        <f t="shared" si="534"/>
        <v>1</v>
      </c>
      <c r="J5759">
        <f t="shared" si="535"/>
        <v>1</v>
      </c>
      <c r="K5759" t="str">
        <f t="shared" si="536"/>
        <v>Umsetzung</v>
      </c>
      <c r="L5759" t="str">
        <f t="shared" si="537"/>
        <v>01-</v>
      </c>
      <c r="M5759" t="str">
        <f t="shared" si="538"/>
        <v xml:space="preserve">01 </v>
      </c>
      <c r="N5759" t="e">
        <f t="shared" si="539"/>
        <v>#VALUE!</v>
      </c>
      <c r="O5759" t="b" cm="1">
        <f t="array" ref="O5759">COUNT(FIND({0,1,2,3,4,5,6,7,8,9},N5759))&gt;0</f>
        <v>0</v>
      </c>
    </row>
    <row r="5760" spans="1:15" hidden="1" x14ac:dyDescent="0.3">
      <c r="A5760" s="1" t="s">
        <v>10092</v>
      </c>
      <c r="B5760" t="s">
        <v>6929</v>
      </c>
      <c r="C5760" t="s">
        <v>5034</v>
      </c>
      <c r="D5760">
        <v>2</v>
      </c>
      <c r="E5760" t="s">
        <v>7</v>
      </c>
      <c r="I5760">
        <f t="shared" si="534"/>
        <v>1</v>
      </c>
      <c r="J5760">
        <f t="shared" si="535"/>
        <v>1</v>
      </c>
      <c r="K5760" t="str">
        <f t="shared" si="536"/>
        <v>Umsetzung</v>
      </c>
      <c r="L5760" t="str">
        <f t="shared" si="537"/>
        <v>01-</v>
      </c>
      <c r="M5760" t="str">
        <f t="shared" si="538"/>
        <v xml:space="preserve">01 </v>
      </c>
      <c r="N5760" t="e">
        <f t="shared" si="539"/>
        <v>#VALUE!</v>
      </c>
      <c r="O5760" t="b" cm="1">
        <f t="array" ref="O5760">COUNT(FIND({0,1,2,3,4,5,6,7,8,9},N5760))&gt;0</f>
        <v>0</v>
      </c>
    </row>
    <row r="5761" spans="1:15" hidden="1" x14ac:dyDescent="0.3">
      <c r="A5761" s="1" t="s">
        <v>10093</v>
      </c>
      <c r="B5761" t="s">
        <v>6931</v>
      </c>
      <c r="C5761" t="s">
        <v>5034</v>
      </c>
      <c r="D5761">
        <v>2</v>
      </c>
      <c r="E5761" t="s">
        <v>7</v>
      </c>
      <c r="I5761">
        <f t="shared" si="534"/>
        <v>1</v>
      </c>
      <c r="J5761">
        <f t="shared" si="535"/>
        <v>1</v>
      </c>
      <c r="K5761" t="str">
        <f t="shared" si="536"/>
        <v>Umsetzung</v>
      </c>
      <c r="L5761" t="str">
        <f t="shared" si="537"/>
        <v>01-</v>
      </c>
      <c r="M5761" t="str">
        <f t="shared" si="538"/>
        <v xml:space="preserve">01 </v>
      </c>
      <c r="N5761" t="e">
        <f t="shared" si="539"/>
        <v>#VALUE!</v>
      </c>
      <c r="O5761" t="b" cm="1">
        <f t="array" ref="O5761">COUNT(FIND({0,1,2,3,4,5,6,7,8,9},N5761))&gt;0</f>
        <v>0</v>
      </c>
    </row>
    <row r="5762" spans="1:15" hidden="1" x14ac:dyDescent="0.3">
      <c r="A5762" s="1" t="s">
        <v>10094</v>
      </c>
      <c r="B5762" t="s">
        <v>6933</v>
      </c>
      <c r="C5762" t="s">
        <v>5034</v>
      </c>
      <c r="D5762">
        <v>2</v>
      </c>
      <c r="E5762" t="s">
        <v>7</v>
      </c>
      <c r="I5762">
        <f t="shared" si="534"/>
        <v>1</v>
      </c>
      <c r="J5762">
        <f t="shared" si="535"/>
        <v>1</v>
      </c>
      <c r="K5762" t="str">
        <f t="shared" si="536"/>
        <v>Umsetzung</v>
      </c>
      <c r="L5762" t="str">
        <f t="shared" si="537"/>
        <v>01-</v>
      </c>
      <c r="M5762" t="str">
        <f t="shared" si="538"/>
        <v xml:space="preserve">01 </v>
      </c>
      <c r="N5762" t="e">
        <f t="shared" si="539"/>
        <v>#VALUE!</v>
      </c>
      <c r="O5762" t="b" cm="1">
        <f t="array" ref="O5762">COUNT(FIND({0,1,2,3,4,5,6,7,8,9},N5762))&gt;0</f>
        <v>0</v>
      </c>
    </row>
    <row r="5763" spans="1:15" hidden="1" x14ac:dyDescent="0.3">
      <c r="A5763" s="1" t="s">
        <v>10095</v>
      </c>
      <c r="B5763" t="s">
        <v>6935</v>
      </c>
      <c r="C5763" t="s">
        <v>5034</v>
      </c>
      <c r="D5763">
        <v>2</v>
      </c>
      <c r="E5763" t="s">
        <v>7</v>
      </c>
      <c r="I5763">
        <f t="shared" ref="I5763:I5826" si="540">LEN(C5763)-LEN(SUBSTITUTE(C5763,"-",))</f>
        <v>1</v>
      </c>
      <c r="J5763">
        <f t="shared" ref="J5763:J5826" si="541">IF(I5763&gt;1,2,I5763)</f>
        <v>1</v>
      </c>
      <c r="K5763" t="str">
        <f t="shared" ref="K5763:K5826" si="542">RIGHT($C5763,LEN($C5763)-SEARCH("#",SUBSTITUTE($C5763,"-","#",J5763)))</f>
        <v>Umsetzung</v>
      </c>
      <c r="L5763" t="str">
        <f t="shared" ref="L5763:L5826" si="543">LEFT($C5763,SEARCH("#",SUBSTITUTE($C5763,"-","#",$J5763)))</f>
        <v>01-</v>
      </c>
      <c r="M5763" t="str">
        <f t="shared" ref="M5763:M5826" si="544">SUBSTITUTE(L5763,"-"," ")</f>
        <v xml:space="preserve">01 </v>
      </c>
      <c r="N5763" t="e">
        <f t="shared" ref="N5763:N5826" si="545">LEFT(K5763,SEARCH(" ",K5763,1)-1)</f>
        <v>#VALUE!</v>
      </c>
      <c r="O5763" t="b" cm="1">
        <f t="array" ref="O5763">COUNT(FIND({0,1,2,3,4,5,6,7,8,9},N5763))&gt;0</f>
        <v>0</v>
      </c>
    </row>
    <row r="5764" spans="1:15" hidden="1" x14ac:dyDescent="0.3">
      <c r="A5764" s="1" t="s">
        <v>10096</v>
      </c>
      <c r="B5764" t="s">
        <v>6937</v>
      </c>
      <c r="C5764" t="s">
        <v>5034</v>
      </c>
      <c r="D5764">
        <v>2</v>
      </c>
      <c r="E5764" t="s">
        <v>7</v>
      </c>
      <c r="I5764">
        <f t="shared" si="540"/>
        <v>1</v>
      </c>
      <c r="J5764">
        <f t="shared" si="541"/>
        <v>1</v>
      </c>
      <c r="K5764" t="str">
        <f t="shared" si="542"/>
        <v>Umsetzung</v>
      </c>
      <c r="L5764" t="str">
        <f t="shared" si="543"/>
        <v>01-</v>
      </c>
      <c r="M5764" t="str">
        <f t="shared" si="544"/>
        <v xml:space="preserve">01 </v>
      </c>
      <c r="N5764" t="e">
        <f t="shared" si="545"/>
        <v>#VALUE!</v>
      </c>
      <c r="O5764" t="b" cm="1">
        <f t="array" ref="O5764">COUNT(FIND({0,1,2,3,4,5,6,7,8,9},N5764))&gt;0</f>
        <v>0</v>
      </c>
    </row>
    <row r="5765" spans="1:15" hidden="1" x14ac:dyDescent="0.3">
      <c r="A5765" s="1" t="s">
        <v>10097</v>
      </c>
      <c r="B5765" t="s">
        <v>6939</v>
      </c>
      <c r="C5765" t="s">
        <v>5034</v>
      </c>
      <c r="D5765">
        <v>2</v>
      </c>
      <c r="E5765" t="s">
        <v>7</v>
      </c>
      <c r="I5765">
        <f t="shared" si="540"/>
        <v>1</v>
      </c>
      <c r="J5765">
        <f t="shared" si="541"/>
        <v>1</v>
      </c>
      <c r="K5765" t="str">
        <f t="shared" si="542"/>
        <v>Umsetzung</v>
      </c>
      <c r="L5765" t="str">
        <f t="shared" si="543"/>
        <v>01-</v>
      </c>
      <c r="M5765" t="str">
        <f t="shared" si="544"/>
        <v xml:space="preserve">01 </v>
      </c>
      <c r="N5765" t="e">
        <f t="shared" si="545"/>
        <v>#VALUE!</v>
      </c>
      <c r="O5765" t="b" cm="1">
        <f t="array" ref="O5765">COUNT(FIND({0,1,2,3,4,5,6,7,8,9},N5765))&gt;0</f>
        <v>0</v>
      </c>
    </row>
    <row r="5766" spans="1:15" hidden="1" x14ac:dyDescent="0.3">
      <c r="A5766" s="1" t="s">
        <v>10098</v>
      </c>
      <c r="B5766" t="s">
        <v>6941</v>
      </c>
      <c r="C5766" t="s">
        <v>5034</v>
      </c>
      <c r="D5766">
        <v>2</v>
      </c>
      <c r="E5766" t="s">
        <v>7</v>
      </c>
      <c r="I5766">
        <f t="shared" si="540"/>
        <v>1</v>
      </c>
      <c r="J5766">
        <f t="shared" si="541"/>
        <v>1</v>
      </c>
      <c r="K5766" t="str">
        <f t="shared" si="542"/>
        <v>Umsetzung</v>
      </c>
      <c r="L5766" t="str">
        <f t="shared" si="543"/>
        <v>01-</v>
      </c>
      <c r="M5766" t="str">
        <f t="shared" si="544"/>
        <v xml:space="preserve">01 </v>
      </c>
      <c r="N5766" t="e">
        <f t="shared" si="545"/>
        <v>#VALUE!</v>
      </c>
      <c r="O5766" t="b" cm="1">
        <f t="array" ref="O5766">COUNT(FIND({0,1,2,3,4,5,6,7,8,9},N5766))&gt;0</f>
        <v>0</v>
      </c>
    </row>
    <row r="5767" spans="1:15" hidden="1" x14ac:dyDescent="0.3">
      <c r="A5767" s="1" t="s">
        <v>10099</v>
      </c>
      <c r="B5767" t="s">
        <v>6943</v>
      </c>
      <c r="C5767" t="s">
        <v>5034</v>
      </c>
      <c r="D5767">
        <v>2</v>
      </c>
      <c r="E5767" t="s">
        <v>7</v>
      </c>
      <c r="I5767">
        <f t="shared" si="540"/>
        <v>1</v>
      </c>
      <c r="J5767">
        <f t="shared" si="541"/>
        <v>1</v>
      </c>
      <c r="K5767" t="str">
        <f t="shared" si="542"/>
        <v>Umsetzung</v>
      </c>
      <c r="L5767" t="str">
        <f t="shared" si="543"/>
        <v>01-</v>
      </c>
      <c r="M5767" t="str">
        <f t="shared" si="544"/>
        <v xml:space="preserve">01 </v>
      </c>
      <c r="N5767" t="e">
        <f t="shared" si="545"/>
        <v>#VALUE!</v>
      </c>
      <c r="O5767" t="b" cm="1">
        <f t="array" ref="O5767">COUNT(FIND({0,1,2,3,4,5,6,7,8,9},N5767))&gt;0</f>
        <v>0</v>
      </c>
    </row>
    <row r="5768" spans="1:15" hidden="1" x14ac:dyDescent="0.3">
      <c r="A5768" s="1" t="s">
        <v>10100</v>
      </c>
      <c r="B5768" t="s">
        <v>6945</v>
      </c>
      <c r="C5768" t="s">
        <v>5034</v>
      </c>
      <c r="D5768">
        <v>2</v>
      </c>
      <c r="E5768" t="s">
        <v>7</v>
      </c>
      <c r="I5768">
        <f t="shared" si="540"/>
        <v>1</v>
      </c>
      <c r="J5768">
        <f t="shared" si="541"/>
        <v>1</v>
      </c>
      <c r="K5768" t="str">
        <f t="shared" si="542"/>
        <v>Umsetzung</v>
      </c>
      <c r="L5768" t="str">
        <f t="shared" si="543"/>
        <v>01-</v>
      </c>
      <c r="M5768" t="str">
        <f t="shared" si="544"/>
        <v xml:space="preserve">01 </v>
      </c>
      <c r="N5768" t="e">
        <f t="shared" si="545"/>
        <v>#VALUE!</v>
      </c>
      <c r="O5768" t="b" cm="1">
        <f t="array" ref="O5768">COUNT(FIND({0,1,2,3,4,5,6,7,8,9},N5768))&gt;0</f>
        <v>0</v>
      </c>
    </row>
    <row r="5769" spans="1:15" hidden="1" x14ac:dyDescent="0.3">
      <c r="A5769" s="1" t="s">
        <v>10101</v>
      </c>
      <c r="B5769" t="s">
        <v>6947</v>
      </c>
      <c r="C5769" t="s">
        <v>5034</v>
      </c>
      <c r="D5769">
        <v>2</v>
      </c>
      <c r="E5769" t="s">
        <v>7</v>
      </c>
      <c r="I5769">
        <f t="shared" si="540"/>
        <v>1</v>
      </c>
      <c r="J5769">
        <f t="shared" si="541"/>
        <v>1</v>
      </c>
      <c r="K5769" t="str">
        <f t="shared" si="542"/>
        <v>Umsetzung</v>
      </c>
      <c r="L5769" t="str">
        <f t="shared" si="543"/>
        <v>01-</v>
      </c>
      <c r="M5769" t="str">
        <f t="shared" si="544"/>
        <v xml:space="preserve">01 </v>
      </c>
      <c r="N5769" t="e">
        <f t="shared" si="545"/>
        <v>#VALUE!</v>
      </c>
      <c r="O5769" t="b" cm="1">
        <f t="array" ref="O5769">COUNT(FIND({0,1,2,3,4,5,6,7,8,9},N5769))&gt;0</f>
        <v>0</v>
      </c>
    </row>
    <row r="5770" spans="1:15" hidden="1" x14ac:dyDescent="0.3">
      <c r="A5770" s="1" t="s">
        <v>10102</v>
      </c>
      <c r="B5770" t="s">
        <v>6949</v>
      </c>
      <c r="C5770" t="s">
        <v>5034</v>
      </c>
      <c r="D5770">
        <v>2</v>
      </c>
      <c r="E5770" t="s">
        <v>7</v>
      </c>
      <c r="I5770">
        <f t="shared" si="540"/>
        <v>1</v>
      </c>
      <c r="J5770">
        <f t="shared" si="541"/>
        <v>1</v>
      </c>
      <c r="K5770" t="str">
        <f t="shared" si="542"/>
        <v>Umsetzung</v>
      </c>
      <c r="L5770" t="str">
        <f t="shared" si="543"/>
        <v>01-</v>
      </c>
      <c r="M5770" t="str">
        <f t="shared" si="544"/>
        <v xml:space="preserve">01 </v>
      </c>
      <c r="N5770" t="e">
        <f t="shared" si="545"/>
        <v>#VALUE!</v>
      </c>
      <c r="O5770" t="b" cm="1">
        <f t="array" ref="O5770">COUNT(FIND({0,1,2,3,4,5,6,7,8,9},N5770))&gt;0</f>
        <v>0</v>
      </c>
    </row>
    <row r="5771" spans="1:15" hidden="1" x14ac:dyDescent="0.3">
      <c r="A5771" s="1" t="s">
        <v>10103</v>
      </c>
      <c r="B5771" t="s">
        <v>6951</v>
      </c>
      <c r="C5771" t="s">
        <v>5034</v>
      </c>
      <c r="D5771">
        <v>2</v>
      </c>
      <c r="E5771" t="s">
        <v>7</v>
      </c>
      <c r="I5771">
        <f t="shared" si="540"/>
        <v>1</v>
      </c>
      <c r="J5771">
        <f t="shared" si="541"/>
        <v>1</v>
      </c>
      <c r="K5771" t="str">
        <f t="shared" si="542"/>
        <v>Umsetzung</v>
      </c>
      <c r="L5771" t="str">
        <f t="shared" si="543"/>
        <v>01-</v>
      </c>
      <c r="M5771" t="str">
        <f t="shared" si="544"/>
        <v xml:space="preserve">01 </v>
      </c>
      <c r="N5771" t="e">
        <f t="shared" si="545"/>
        <v>#VALUE!</v>
      </c>
      <c r="O5771" t="b" cm="1">
        <f t="array" ref="O5771">COUNT(FIND({0,1,2,3,4,5,6,7,8,9},N5771))&gt;0</f>
        <v>0</v>
      </c>
    </row>
    <row r="5772" spans="1:15" hidden="1" x14ac:dyDescent="0.3">
      <c r="A5772" s="1" t="s">
        <v>10104</v>
      </c>
      <c r="B5772" t="s">
        <v>6953</v>
      </c>
      <c r="C5772" t="s">
        <v>5034</v>
      </c>
      <c r="D5772">
        <v>2</v>
      </c>
      <c r="E5772" t="s">
        <v>7</v>
      </c>
      <c r="I5772">
        <f t="shared" si="540"/>
        <v>1</v>
      </c>
      <c r="J5772">
        <f t="shared" si="541"/>
        <v>1</v>
      </c>
      <c r="K5772" t="str">
        <f t="shared" si="542"/>
        <v>Umsetzung</v>
      </c>
      <c r="L5772" t="str">
        <f t="shared" si="543"/>
        <v>01-</v>
      </c>
      <c r="M5772" t="str">
        <f t="shared" si="544"/>
        <v xml:space="preserve">01 </v>
      </c>
      <c r="N5772" t="e">
        <f t="shared" si="545"/>
        <v>#VALUE!</v>
      </c>
      <c r="O5772" t="b" cm="1">
        <f t="array" ref="O5772">COUNT(FIND({0,1,2,3,4,5,6,7,8,9},N5772))&gt;0</f>
        <v>0</v>
      </c>
    </row>
    <row r="5773" spans="1:15" hidden="1" x14ac:dyDescent="0.3">
      <c r="A5773" s="1" t="s">
        <v>10105</v>
      </c>
      <c r="B5773" t="s">
        <v>6955</v>
      </c>
      <c r="C5773" t="s">
        <v>5034</v>
      </c>
      <c r="D5773">
        <v>2</v>
      </c>
      <c r="E5773" t="s">
        <v>7</v>
      </c>
      <c r="I5773">
        <f t="shared" si="540"/>
        <v>1</v>
      </c>
      <c r="J5773">
        <f t="shared" si="541"/>
        <v>1</v>
      </c>
      <c r="K5773" t="str">
        <f t="shared" si="542"/>
        <v>Umsetzung</v>
      </c>
      <c r="L5773" t="str">
        <f t="shared" si="543"/>
        <v>01-</v>
      </c>
      <c r="M5773" t="str">
        <f t="shared" si="544"/>
        <v xml:space="preserve">01 </v>
      </c>
      <c r="N5773" t="e">
        <f t="shared" si="545"/>
        <v>#VALUE!</v>
      </c>
      <c r="O5773" t="b" cm="1">
        <f t="array" ref="O5773">COUNT(FIND({0,1,2,3,4,5,6,7,8,9},N5773))&gt;0</f>
        <v>0</v>
      </c>
    </row>
    <row r="5774" spans="1:15" hidden="1" x14ac:dyDescent="0.3">
      <c r="A5774" s="1" t="s">
        <v>10106</v>
      </c>
      <c r="B5774" t="s">
        <v>6957</v>
      </c>
      <c r="C5774" t="s">
        <v>5034</v>
      </c>
      <c r="D5774">
        <v>2</v>
      </c>
      <c r="E5774" t="s">
        <v>7</v>
      </c>
      <c r="I5774">
        <f t="shared" si="540"/>
        <v>1</v>
      </c>
      <c r="J5774">
        <f t="shared" si="541"/>
        <v>1</v>
      </c>
      <c r="K5774" t="str">
        <f t="shared" si="542"/>
        <v>Umsetzung</v>
      </c>
      <c r="L5774" t="str">
        <f t="shared" si="543"/>
        <v>01-</v>
      </c>
      <c r="M5774" t="str">
        <f t="shared" si="544"/>
        <v xml:space="preserve">01 </v>
      </c>
      <c r="N5774" t="e">
        <f t="shared" si="545"/>
        <v>#VALUE!</v>
      </c>
      <c r="O5774" t="b" cm="1">
        <f t="array" ref="O5774">COUNT(FIND({0,1,2,3,4,5,6,7,8,9},N5774))&gt;0</f>
        <v>0</v>
      </c>
    </row>
    <row r="5775" spans="1:15" hidden="1" x14ac:dyDescent="0.3">
      <c r="A5775" s="1" t="s">
        <v>10107</v>
      </c>
      <c r="B5775" t="s">
        <v>6959</v>
      </c>
      <c r="C5775" t="s">
        <v>5034</v>
      </c>
      <c r="D5775">
        <v>2</v>
      </c>
      <c r="E5775" t="s">
        <v>7</v>
      </c>
      <c r="I5775">
        <f t="shared" si="540"/>
        <v>1</v>
      </c>
      <c r="J5775">
        <f t="shared" si="541"/>
        <v>1</v>
      </c>
      <c r="K5775" t="str">
        <f t="shared" si="542"/>
        <v>Umsetzung</v>
      </c>
      <c r="L5775" t="str">
        <f t="shared" si="543"/>
        <v>01-</v>
      </c>
      <c r="M5775" t="str">
        <f t="shared" si="544"/>
        <v xml:space="preserve">01 </v>
      </c>
      <c r="N5775" t="e">
        <f t="shared" si="545"/>
        <v>#VALUE!</v>
      </c>
      <c r="O5775" t="b" cm="1">
        <f t="array" ref="O5775">COUNT(FIND({0,1,2,3,4,5,6,7,8,9},N5775))&gt;0</f>
        <v>0</v>
      </c>
    </row>
    <row r="5776" spans="1:15" hidden="1" x14ac:dyDescent="0.3">
      <c r="A5776" s="1" t="s">
        <v>10108</v>
      </c>
      <c r="B5776" t="s">
        <v>6961</v>
      </c>
      <c r="C5776" t="s">
        <v>5034</v>
      </c>
      <c r="D5776">
        <v>2</v>
      </c>
      <c r="E5776" t="s">
        <v>7</v>
      </c>
      <c r="I5776">
        <f t="shared" si="540"/>
        <v>1</v>
      </c>
      <c r="J5776">
        <f t="shared" si="541"/>
        <v>1</v>
      </c>
      <c r="K5776" t="str">
        <f t="shared" si="542"/>
        <v>Umsetzung</v>
      </c>
      <c r="L5776" t="str">
        <f t="shared" si="543"/>
        <v>01-</v>
      </c>
      <c r="M5776" t="str">
        <f t="shared" si="544"/>
        <v xml:space="preserve">01 </v>
      </c>
      <c r="N5776" t="e">
        <f t="shared" si="545"/>
        <v>#VALUE!</v>
      </c>
      <c r="O5776" t="b" cm="1">
        <f t="array" ref="O5776">COUNT(FIND({0,1,2,3,4,5,6,7,8,9},N5776))&gt;0</f>
        <v>0</v>
      </c>
    </row>
    <row r="5777" spans="1:15" hidden="1" x14ac:dyDescent="0.3">
      <c r="A5777" s="1" t="s">
        <v>10109</v>
      </c>
      <c r="B5777" t="s">
        <v>6963</v>
      </c>
      <c r="C5777" t="s">
        <v>5034</v>
      </c>
      <c r="D5777">
        <v>2</v>
      </c>
      <c r="E5777" t="s">
        <v>7</v>
      </c>
      <c r="I5777">
        <f t="shared" si="540"/>
        <v>1</v>
      </c>
      <c r="J5777">
        <f t="shared" si="541"/>
        <v>1</v>
      </c>
      <c r="K5777" t="str">
        <f t="shared" si="542"/>
        <v>Umsetzung</v>
      </c>
      <c r="L5777" t="str">
        <f t="shared" si="543"/>
        <v>01-</v>
      </c>
      <c r="M5777" t="str">
        <f t="shared" si="544"/>
        <v xml:space="preserve">01 </v>
      </c>
      <c r="N5777" t="e">
        <f t="shared" si="545"/>
        <v>#VALUE!</v>
      </c>
      <c r="O5777" t="b" cm="1">
        <f t="array" ref="O5777">COUNT(FIND({0,1,2,3,4,5,6,7,8,9},N5777))&gt;0</f>
        <v>0</v>
      </c>
    </row>
    <row r="5778" spans="1:15" hidden="1" x14ac:dyDescent="0.3">
      <c r="A5778" s="1" t="s">
        <v>10110</v>
      </c>
      <c r="B5778" t="s">
        <v>6965</v>
      </c>
      <c r="C5778" t="s">
        <v>5034</v>
      </c>
      <c r="D5778">
        <v>2</v>
      </c>
      <c r="E5778" t="s">
        <v>7</v>
      </c>
      <c r="I5778">
        <f t="shared" si="540"/>
        <v>1</v>
      </c>
      <c r="J5778">
        <f t="shared" si="541"/>
        <v>1</v>
      </c>
      <c r="K5778" t="str">
        <f t="shared" si="542"/>
        <v>Umsetzung</v>
      </c>
      <c r="L5778" t="str">
        <f t="shared" si="543"/>
        <v>01-</v>
      </c>
      <c r="M5778" t="str">
        <f t="shared" si="544"/>
        <v xml:space="preserve">01 </v>
      </c>
      <c r="N5778" t="e">
        <f t="shared" si="545"/>
        <v>#VALUE!</v>
      </c>
      <c r="O5778" t="b" cm="1">
        <f t="array" ref="O5778">COUNT(FIND({0,1,2,3,4,5,6,7,8,9},N5778))&gt;0</f>
        <v>0</v>
      </c>
    </row>
    <row r="5779" spans="1:15" hidden="1" x14ac:dyDescent="0.3">
      <c r="A5779" s="1" t="s">
        <v>10111</v>
      </c>
      <c r="B5779" t="s">
        <v>6967</v>
      </c>
      <c r="C5779" t="s">
        <v>5034</v>
      </c>
      <c r="D5779">
        <v>2</v>
      </c>
      <c r="E5779" t="s">
        <v>7</v>
      </c>
      <c r="I5779">
        <f t="shared" si="540"/>
        <v>1</v>
      </c>
      <c r="J5779">
        <f t="shared" si="541"/>
        <v>1</v>
      </c>
      <c r="K5779" t="str">
        <f t="shared" si="542"/>
        <v>Umsetzung</v>
      </c>
      <c r="L5779" t="str">
        <f t="shared" si="543"/>
        <v>01-</v>
      </c>
      <c r="M5779" t="str">
        <f t="shared" si="544"/>
        <v xml:space="preserve">01 </v>
      </c>
      <c r="N5779" t="e">
        <f t="shared" si="545"/>
        <v>#VALUE!</v>
      </c>
      <c r="O5779" t="b" cm="1">
        <f t="array" ref="O5779">COUNT(FIND({0,1,2,3,4,5,6,7,8,9},N5779))&gt;0</f>
        <v>0</v>
      </c>
    </row>
    <row r="5780" spans="1:15" hidden="1" x14ac:dyDescent="0.3">
      <c r="A5780" s="1" t="s">
        <v>10112</v>
      </c>
      <c r="B5780" t="s">
        <v>6969</v>
      </c>
      <c r="C5780" t="s">
        <v>5034</v>
      </c>
      <c r="D5780">
        <v>2</v>
      </c>
      <c r="E5780" t="s">
        <v>7</v>
      </c>
      <c r="I5780">
        <f t="shared" si="540"/>
        <v>1</v>
      </c>
      <c r="J5780">
        <f t="shared" si="541"/>
        <v>1</v>
      </c>
      <c r="K5780" t="str">
        <f t="shared" si="542"/>
        <v>Umsetzung</v>
      </c>
      <c r="L5780" t="str">
        <f t="shared" si="543"/>
        <v>01-</v>
      </c>
      <c r="M5780" t="str">
        <f t="shared" si="544"/>
        <v xml:space="preserve">01 </v>
      </c>
      <c r="N5780" t="e">
        <f t="shared" si="545"/>
        <v>#VALUE!</v>
      </c>
      <c r="O5780" t="b" cm="1">
        <f t="array" ref="O5780">COUNT(FIND({0,1,2,3,4,5,6,7,8,9},N5780))&gt;0</f>
        <v>0</v>
      </c>
    </row>
    <row r="5781" spans="1:15" hidden="1" x14ac:dyDescent="0.3">
      <c r="A5781" s="1" t="s">
        <v>10113</v>
      </c>
      <c r="B5781" t="s">
        <v>6971</v>
      </c>
      <c r="C5781" t="s">
        <v>5034</v>
      </c>
      <c r="D5781">
        <v>2</v>
      </c>
      <c r="E5781" t="s">
        <v>7</v>
      </c>
      <c r="I5781">
        <f t="shared" si="540"/>
        <v>1</v>
      </c>
      <c r="J5781">
        <f t="shared" si="541"/>
        <v>1</v>
      </c>
      <c r="K5781" t="str">
        <f t="shared" si="542"/>
        <v>Umsetzung</v>
      </c>
      <c r="L5781" t="str">
        <f t="shared" si="543"/>
        <v>01-</v>
      </c>
      <c r="M5781" t="str">
        <f t="shared" si="544"/>
        <v xml:space="preserve">01 </v>
      </c>
      <c r="N5781" t="e">
        <f t="shared" si="545"/>
        <v>#VALUE!</v>
      </c>
      <c r="O5781" t="b" cm="1">
        <f t="array" ref="O5781">COUNT(FIND({0,1,2,3,4,5,6,7,8,9},N5781))&gt;0</f>
        <v>0</v>
      </c>
    </row>
    <row r="5782" spans="1:15" hidden="1" x14ac:dyDescent="0.3">
      <c r="A5782" s="1" t="s">
        <v>10114</v>
      </c>
      <c r="B5782" t="s">
        <v>6973</v>
      </c>
      <c r="C5782" t="s">
        <v>5034</v>
      </c>
      <c r="D5782">
        <v>2</v>
      </c>
      <c r="E5782" t="s">
        <v>7</v>
      </c>
      <c r="I5782">
        <f t="shared" si="540"/>
        <v>1</v>
      </c>
      <c r="J5782">
        <f t="shared" si="541"/>
        <v>1</v>
      </c>
      <c r="K5782" t="str">
        <f t="shared" si="542"/>
        <v>Umsetzung</v>
      </c>
      <c r="L5782" t="str">
        <f t="shared" si="543"/>
        <v>01-</v>
      </c>
      <c r="M5782" t="str">
        <f t="shared" si="544"/>
        <v xml:space="preserve">01 </v>
      </c>
      <c r="N5782" t="e">
        <f t="shared" si="545"/>
        <v>#VALUE!</v>
      </c>
      <c r="O5782" t="b" cm="1">
        <f t="array" ref="O5782">COUNT(FIND({0,1,2,3,4,5,6,7,8,9},N5782))&gt;0</f>
        <v>0</v>
      </c>
    </row>
    <row r="5783" spans="1:15" hidden="1" x14ac:dyDescent="0.3">
      <c r="A5783" s="1" t="s">
        <v>10115</v>
      </c>
      <c r="B5783" t="s">
        <v>6975</v>
      </c>
      <c r="C5783" t="s">
        <v>5034</v>
      </c>
      <c r="D5783">
        <v>2</v>
      </c>
      <c r="E5783" t="s">
        <v>7</v>
      </c>
      <c r="I5783">
        <f t="shared" si="540"/>
        <v>1</v>
      </c>
      <c r="J5783">
        <f t="shared" si="541"/>
        <v>1</v>
      </c>
      <c r="K5783" t="str">
        <f t="shared" si="542"/>
        <v>Umsetzung</v>
      </c>
      <c r="L5783" t="str">
        <f t="shared" si="543"/>
        <v>01-</v>
      </c>
      <c r="M5783" t="str">
        <f t="shared" si="544"/>
        <v xml:space="preserve">01 </v>
      </c>
      <c r="N5783" t="e">
        <f t="shared" si="545"/>
        <v>#VALUE!</v>
      </c>
      <c r="O5783" t="b" cm="1">
        <f t="array" ref="O5783">COUNT(FIND({0,1,2,3,4,5,6,7,8,9},N5783))&gt;0</f>
        <v>0</v>
      </c>
    </row>
    <row r="5784" spans="1:15" hidden="1" x14ac:dyDescent="0.3">
      <c r="A5784" s="1" t="s">
        <v>10116</v>
      </c>
      <c r="B5784" t="s">
        <v>6977</v>
      </c>
      <c r="C5784" t="s">
        <v>5034</v>
      </c>
      <c r="D5784">
        <v>2</v>
      </c>
      <c r="E5784" t="s">
        <v>7</v>
      </c>
      <c r="I5784">
        <f t="shared" si="540"/>
        <v>1</v>
      </c>
      <c r="J5784">
        <f t="shared" si="541"/>
        <v>1</v>
      </c>
      <c r="K5784" t="str">
        <f t="shared" si="542"/>
        <v>Umsetzung</v>
      </c>
      <c r="L5784" t="str">
        <f t="shared" si="543"/>
        <v>01-</v>
      </c>
      <c r="M5784" t="str">
        <f t="shared" si="544"/>
        <v xml:space="preserve">01 </v>
      </c>
      <c r="N5784" t="e">
        <f t="shared" si="545"/>
        <v>#VALUE!</v>
      </c>
      <c r="O5784" t="b" cm="1">
        <f t="array" ref="O5784">COUNT(FIND({0,1,2,3,4,5,6,7,8,9},N5784))&gt;0</f>
        <v>0</v>
      </c>
    </row>
    <row r="5785" spans="1:15" hidden="1" x14ac:dyDescent="0.3">
      <c r="A5785" s="1" t="s">
        <v>10117</v>
      </c>
      <c r="B5785" t="s">
        <v>6979</v>
      </c>
      <c r="C5785" t="s">
        <v>5034</v>
      </c>
      <c r="D5785">
        <v>2</v>
      </c>
      <c r="E5785" t="s">
        <v>7</v>
      </c>
      <c r="I5785">
        <f t="shared" si="540"/>
        <v>1</v>
      </c>
      <c r="J5785">
        <f t="shared" si="541"/>
        <v>1</v>
      </c>
      <c r="K5785" t="str">
        <f t="shared" si="542"/>
        <v>Umsetzung</v>
      </c>
      <c r="L5785" t="str">
        <f t="shared" si="543"/>
        <v>01-</v>
      </c>
      <c r="M5785" t="str">
        <f t="shared" si="544"/>
        <v xml:space="preserve">01 </v>
      </c>
      <c r="N5785" t="e">
        <f t="shared" si="545"/>
        <v>#VALUE!</v>
      </c>
      <c r="O5785" t="b" cm="1">
        <f t="array" ref="O5785">COUNT(FIND({0,1,2,3,4,5,6,7,8,9},N5785))&gt;0</f>
        <v>0</v>
      </c>
    </row>
    <row r="5786" spans="1:15" hidden="1" x14ac:dyDescent="0.3">
      <c r="A5786" s="1" t="s">
        <v>10118</v>
      </c>
      <c r="B5786" t="s">
        <v>6981</v>
      </c>
      <c r="C5786" t="s">
        <v>5034</v>
      </c>
      <c r="D5786">
        <v>2</v>
      </c>
      <c r="E5786" t="s">
        <v>7</v>
      </c>
      <c r="I5786">
        <f t="shared" si="540"/>
        <v>1</v>
      </c>
      <c r="J5786">
        <f t="shared" si="541"/>
        <v>1</v>
      </c>
      <c r="K5786" t="str">
        <f t="shared" si="542"/>
        <v>Umsetzung</v>
      </c>
      <c r="L5786" t="str">
        <f t="shared" si="543"/>
        <v>01-</v>
      </c>
      <c r="M5786" t="str">
        <f t="shared" si="544"/>
        <v xml:space="preserve">01 </v>
      </c>
      <c r="N5786" t="e">
        <f t="shared" si="545"/>
        <v>#VALUE!</v>
      </c>
      <c r="O5786" t="b" cm="1">
        <f t="array" ref="O5786">COUNT(FIND({0,1,2,3,4,5,6,7,8,9},N5786))&gt;0</f>
        <v>0</v>
      </c>
    </row>
    <row r="5787" spans="1:15" hidden="1" x14ac:dyDescent="0.3">
      <c r="A5787" s="1" t="s">
        <v>10119</v>
      </c>
      <c r="B5787" t="s">
        <v>6983</v>
      </c>
      <c r="C5787" t="s">
        <v>5034</v>
      </c>
      <c r="D5787">
        <v>2</v>
      </c>
      <c r="E5787" t="s">
        <v>7</v>
      </c>
      <c r="I5787">
        <f t="shared" si="540"/>
        <v>1</v>
      </c>
      <c r="J5787">
        <f t="shared" si="541"/>
        <v>1</v>
      </c>
      <c r="K5787" t="str">
        <f t="shared" si="542"/>
        <v>Umsetzung</v>
      </c>
      <c r="L5787" t="str">
        <f t="shared" si="543"/>
        <v>01-</v>
      </c>
      <c r="M5787" t="str">
        <f t="shared" si="544"/>
        <v xml:space="preserve">01 </v>
      </c>
      <c r="N5787" t="e">
        <f t="shared" si="545"/>
        <v>#VALUE!</v>
      </c>
      <c r="O5787" t="b" cm="1">
        <f t="array" ref="O5787">COUNT(FIND({0,1,2,3,4,5,6,7,8,9},N5787))&gt;0</f>
        <v>0</v>
      </c>
    </row>
    <row r="5788" spans="1:15" hidden="1" x14ac:dyDescent="0.3">
      <c r="A5788" s="1" t="s">
        <v>10120</v>
      </c>
      <c r="B5788" t="s">
        <v>6985</v>
      </c>
      <c r="C5788" t="s">
        <v>5034</v>
      </c>
      <c r="D5788">
        <v>2</v>
      </c>
      <c r="E5788" t="s">
        <v>7</v>
      </c>
      <c r="I5788">
        <f t="shared" si="540"/>
        <v>1</v>
      </c>
      <c r="J5788">
        <f t="shared" si="541"/>
        <v>1</v>
      </c>
      <c r="K5788" t="str">
        <f t="shared" si="542"/>
        <v>Umsetzung</v>
      </c>
      <c r="L5788" t="str">
        <f t="shared" si="543"/>
        <v>01-</v>
      </c>
      <c r="M5788" t="str">
        <f t="shared" si="544"/>
        <v xml:space="preserve">01 </v>
      </c>
      <c r="N5788" t="e">
        <f t="shared" si="545"/>
        <v>#VALUE!</v>
      </c>
      <c r="O5788" t="b" cm="1">
        <f t="array" ref="O5788">COUNT(FIND({0,1,2,3,4,5,6,7,8,9},N5788))&gt;0</f>
        <v>0</v>
      </c>
    </row>
    <row r="5789" spans="1:15" hidden="1" x14ac:dyDescent="0.3">
      <c r="A5789" s="1" t="s">
        <v>10121</v>
      </c>
      <c r="B5789" t="s">
        <v>6987</v>
      </c>
      <c r="C5789" t="s">
        <v>5034</v>
      </c>
      <c r="D5789">
        <v>2</v>
      </c>
      <c r="E5789" t="s">
        <v>7</v>
      </c>
      <c r="I5789">
        <f t="shared" si="540"/>
        <v>1</v>
      </c>
      <c r="J5789">
        <f t="shared" si="541"/>
        <v>1</v>
      </c>
      <c r="K5789" t="str">
        <f t="shared" si="542"/>
        <v>Umsetzung</v>
      </c>
      <c r="L5789" t="str">
        <f t="shared" si="543"/>
        <v>01-</v>
      </c>
      <c r="M5789" t="str">
        <f t="shared" si="544"/>
        <v xml:space="preserve">01 </v>
      </c>
      <c r="N5789" t="e">
        <f t="shared" si="545"/>
        <v>#VALUE!</v>
      </c>
      <c r="O5789" t="b" cm="1">
        <f t="array" ref="O5789">COUNT(FIND({0,1,2,3,4,5,6,7,8,9},N5789))&gt;0</f>
        <v>0</v>
      </c>
    </row>
    <row r="5790" spans="1:15" hidden="1" x14ac:dyDescent="0.3">
      <c r="A5790" s="1" t="s">
        <v>10122</v>
      </c>
      <c r="B5790" t="s">
        <v>6989</v>
      </c>
      <c r="C5790" t="s">
        <v>5034</v>
      </c>
      <c r="D5790">
        <v>2</v>
      </c>
      <c r="E5790" t="s">
        <v>7</v>
      </c>
      <c r="I5790">
        <f t="shared" si="540"/>
        <v>1</v>
      </c>
      <c r="J5790">
        <f t="shared" si="541"/>
        <v>1</v>
      </c>
      <c r="K5790" t="str">
        <f t="shared" si="542"/>
        <v>Umsetzung</v>
      </c>
      <c r="L5790" t="str">
        <f t="shared" si="543"/>
        <v>01-</v>
      </c>
      <c r="M5790" t="str">
        <f t="shared" si="544"/>
        <v xml:space="preserve">01 </v>
      </c>
      <c r="N5790" t="e">
        <f t="shared" si="545"/>
        <v>#VALUE!</v>
      </c>
      <c r="O5790" t="b" cm="1">
        <f t="array" ref="O5790">COUNT(FIND({0,1,2,3,4,5,6,7,8,9},N5790))&gt;0</f>
        <v>0</v>
      </c>
    </row>
    <row r="5791" spans="1:15" hidden="1" x14ac:dyDescent="0.3">
      <c r="A5791" s="1" t="s">
        <v>10123</v>
      </c>
      <c r="B5791" t="s">
        <v>6991</v>
      </c>
      <c r="C5791" t="s">
        <v>5034</v>
      </c>
      <c r="D5791">
        <v>2</v>
      </c>
      <c r="E5791" t="s">
        <v>7</v>
      </c>
      <c r="I5791">
        <f t="shared" si="540"/>
        <v>1</v>
      </c>
      <c r="J5791">
        <f t="shared" si="541"/>
        <v>1</v>
      </c>
      <c r="K5791" t="str">
        <f t="shared" si="542"/>
        <v>Umsetzung</v>
      </c>
      <c r="L5791" t="str">
        <f t="shared" si="543"/>
        <v>01-</v>
      </c>
      <c r="M5791" t="str">
        <f t="shared" si="544"/>
        <v xml:space="preserve">01 </v>
      </c>
      <c r="N5791" t="e">
        <f t="shared" si="545"/>
        <v>#VALUE!</v>
      </c>
      <c r="O5791" t="b" cm="1">
        <f t="array" ref="O5791">COUNT(FIND({0,1,2,3,4,5,6,7,8,9},N5791))&gt;0</f>
        <v>0</v>
      </c>
    </row>
    <row r="5792" spans="1:15" hidden="1" x14ac:dyDescent="0.3">
      <c r="A5792" s="1" t="s">
        <v>10124</v>
      </c>
      <c r="B5792" t="s">
        <v>6993</v>
      </c>
      <c r="C5792" t="s">
        <v>5034</v>
      </c>
      <c r="D5792">
        <v>2</v>
      </c>
      <c r="E5792" t="s">
        <v>7</v>
      </c>
      <c r="I5792">
        <f t="shared" si="540"/>
        <v>1</v>
      </c>
      <c r="J5792">
        <f t="shared" si="541"/>
        <v>1</v>
      </c>
      <c r="K5792" t="str">
        <f t="shared" si="542"/>
        <v>Umsetzung</v>
      </c>
      <c r="L5792" t="str">
        <f t="shared" si="543"/>
        <v>01-</v>
      </c>
      <c r="M5792" t="str">
        <f t="shared" si="544"/>
        <v xml:space="preserve">01 </v>
      </c>
      <c r="N5792" t="e">
        <f t="shared" si="545"/>
        <v>#VALUE!</v>
      </c>
      <c r="O5792" t="b" cm="1">
        <f t="array" ref="O5792">COUNT(FIND({0,1,2,3,4,5,6,7,8,9},N5792))&gt;0</f>
        <v>0</v>
      </c>
    </row>
    <row r="5793" spans="1:15" hidden="1" x14ac:dyDescent="0.3">
      <c r="A5793" s="1" t="s">
        <v>10125</v>
      </c>
      <c r="B5793" t="s">
        <v>6995</v>
      </c>
      <c r="C5793" t="s">
        <v>5034</v>
      </c>
      <c r="D5793">
        <v>2</v>
      </c>
      <c r="E5793" t="s">
        <v>7</v>
      </c>
      <c r="I5793">
        <f t="shared" si="540"/>
        <v>1</v>
      </c>
      <c r="J5793">
        <f t="shared" si="541"/>
        <v>1</v>
      </c>
      <c r="K5793" t="str">
        <f t="shared" si="542"/>
        <v>Umsetzung</v>
      </c>
      <c r="L5793" t="str">
        <f t="shared" si="543"/>
        <v>01-</v>
      </c>
      <c r="M5793" t="str">
        <f t="shared" si="544"/>
        <v xml:space="preserve">01 </v>
      </c>
      <c r="N5793" t="e">
        <f t="shared" si="545"/>
        <v>#VALUE!</v>
      </c>
      <c r="O5793" t="b" cm="1">
        <f t="array" ref="O5793">COUNT(FIND({0,1,2,3,4,5,6,7,8,9},N5793))&gt;0</f>
        <v>0</v>
      </c>
    </row>
    <row r="5794" spans="1:15" hidden="1" x14ac:dyDescent="0.3">
      <c r="A5794" s="1" t="s">
        <v>10126</v>
      </c>
      <c r="B5794" t="s">
        <v>6999</v>
      </c>
      <c r="C5794" t="s">
        <v>5034</v>
      </c>
      <c r="D5794">
        <v>2</v>
      </c>
      <c r="E5794" t="s">
        <v>7</v>
      </c>
      <c r="I5794">
        <f t="shared" si="540"/>
        <v>1</v>
      </c>
      <c r="J5794">
        <f t="shared" si="541"/>
        <v>1</v>
      </c>
      <c r="K5794" t="str">
        <f t="shared" si="542"/>
        <v>Umsetzung</v>
      </c>
      <c r="L5794" t="str">
        <f t="shared" si="543"/>
        <v>01-</v>
      </c>
      <c r="M5794" t="str">
        <f t="shared" si="544"/>
        <v xml:space="preserve">01 </v>
      </c>
      <c r="N5794" t="e">
        <f t="shared" si="545"/>
        <v>#VALUE!</v>
      </c>
      <c r="O5794" t="b" cm="1">
        <f t="array" ref="O5794">COUNT(FIND({0,1,2,3,4,5,6,7,8,9},N5794))&gt;0</f>
        <v>0</v>
      </c>
    </row>
    <row r="5795" spans="1:15" hidden="1" x14ac:dyDescent="0.3">
      <c r="A5795" s="1" t="s">
        <v>10127</v>
      </c>
      <c r="B5795" t="s">
        <v>7003</v>
      </c>
      <c r="C5795" t="s">
        <v>5034</v>
      </c>
      <c r="D5795">
        <v>2</v>
      </c>
      <c r="E5795" t="s">
        <v>7</v>
      </c>
      <c r="I5795">
        <f t="shared" si="540"/>
        <v>1</v>
      </c>
      <c r="J5795">
        <f t="shared" si="541"/>
        <v>1</v>
      </c>
      <c r="K5795" t="str">
        <f t="shared" si="542"/>
        <v>Umsetzung</v>
      </c>
      <c r="L5795" t="str">
        <f t="shared" si="543"/>
        <v>01-</v>
      </c>
      <c r="M5795" t="str">
        <f t="shared" si="544"/>
        <v xml:space="preserve">01 </v>
      </c>
      <c r="N5795" t="e">
        <f t="shared" si="545"/>
        <v>#VALUE!</v>
      </c>
      <c r="O5795" t="b" cm="1">
        <f t="array" ref="O5795">COUNT(FIND({0,1,2,3,4,5,6,7,8,9},N5795))&gt;0</f>
        <v>0</v>
      </c>
    </row>
    <row r="5796" spans="1:15" hidden="1" x14ac:dyDescent="0.3">
      <c r="A5796" s="1" t="s">
        <v>10128</v>
      </c>
      <c r="B5796" t="s">
        <v>7005</v>
      </c>
      <c r="C5796" t="s">
        <v>5034</v>
      </c>
      <c r="D5796">
        <v>2</v>
      </c>
      <c r="E5796" t="s">
        <v>7</v>
      </c>
      <c r="I5796">
        <f t="shared" si="540"/>
        <v>1</v>
      </c>
      <c r="J5796">
        <f t="shared" si="541"/>
        <v>1</v>
      </c>
      <c r="K5796" t="str">
        <f t="shared" si="542"/>
        <v>Umsetzung</v>
      </c>
      <c r="L5796" t="str">
        <f t="shared" si="543"/>
        <v>01-</v>
      </c>
      <c r="M5796" t="str">
        <f t="shared" si="544"/>
        <v xml:space="preserve">01 </v>
      </c>
      <c r="N5796" t="e">
        <f t="shared" si="545"/>
        <v>#VALUE!</v>
      </c>
      <c r="O5796" t="b" cm="1">
        <f t="array" ref="O5796">COUNT(FIND({0,1,2,3,4,5,6,7,8,9},N5796))&gt;0</f>
        <v>0</v>
      </c>
    </row>
    <row r="5797" spans="1:15" hidden="1" x14ac:dyDescent="0.3">
      <c r="A5797" s="1" t="s">
        <v>10129</v>
      </c>
      <c r="B5797" t="s">
        <v>7007</v>
      </c>
      <c r="C5797" t="s">
        <v>5034</v>
      </c>
      <c r="D5797">
        <v>2</v>
      </c>
      <c r="E5797" t="s">
        <v>7</v>
      </c>
      <c r="I5797">
        <f t="shared" si="540"/>
        <v>1</v>
      </c>
      <c r="J5797">
        <f t="shared" si="541"/>
        <v>1</v>
      </c>
      <c r="K5797" t="str">
        <f t="shared" si="542"/>
        <v>Umsetzung</v>
      </c>
      <c r="L5797" t="str">
        <f t="shared" si="543"/>
        <v>01-</v>
      </c>
      <c r="M5797" t="str">
        <f t="shared" si="544"/>
        <v xml:space="preserve">01 </v>
      </c>
      <c r="N5797" t="e">
        <f t="shared" si="545"/>
        <v>#VALUE!</v>
      </c>
      <c r="O5797" t="b" cm="1">
        <f t="array" ref="O5797">COUNT(FIND({0,1,2,3,4,5,6,7,8,9},N5797))&gt;0</f>
        <v>0</v>
      </c>
    </row>
    <row r="5798" spans="1:15" hidden="1" x14ac:dyDescent="0.3">
      <c r="A5798" s="1" t="s">
        <v>10130</v>
      </c>
      <c r="B5798" t="s">
        <v>7009</v>
      </c>
      <c r="C5798" t="s">
        <v>5034</v>
      </c>
      <c r="D5798">
        <v>2</v>
      </c>
      <c r="E5798" t="s">
        <v>7</v>
      </c>
      <c r="I5798">
        <f t="shared" si="540"/>
        <v>1</v>
      </c>
      <c r="J5798">
        <f t="shared" si="541"/>
        <v>1</v>
      </c>
      <c r="K5798" t="str">
        <f t="shared" si="542"/>
        <v>Umsetzung</v>
      </c>
      <c r="L5798" t="str">
        <f t="shared" si="543"/>
        <v>01-</v>
      </c>
      <c r="M5798" t="str">
        <f t="shared" si="544"/>
        <v xml:space="preserve">01 </v>
      </c>
      <c r="N5798" t="e">
        <f t="shared" si="545"/>
        <v>#VALUE!</v>
      </c>
      <c r="O5798" t="b" cm="1">
        <f t="array" ref="O5798">COUNT(FIND({0,1,2,3,4,5,6,7,8,9},N5798))&gt;0</f>
        <v>0</v>
      </c>
    </row>
    <row r="5799" spans="1:15" hidden="1" x14ac:dyDescent="0.3">
      <c r="A5799" s="1" t="s">
        <v>10131</v>
      </c>
      <c r="B5799" t="s">
        <v>7011</v>
      </c>
      <c r="C5799" t="s">
        <v>5034</v>
      </c>
      <c r="D5799">
        <v>2</v>
      </c>
      <c r="E5799" t="s">
        <v>7</v>
      </c>
      <c r="I5799">
        <f t="shared" si="540"/>
        <v>1</v>
      </c>
      <c r="J5799">
        <f t="shared" si="541"/>
        <v>1</v>
      </c>
      <c r="K5799" t="str">
        <f t="shared" si="542"/>
        <v>Umsetzung</v>
      </c>
      <c r="L5799" t="str">
        <f t="shared" si="543"/>
        <v>01-</v>
      </c>
      <c r="M5799" t="str">
        <f t="shared" si="544"/>
        <v xml:space="preserve">01 </v>
      </c>
      <c r="N5799" t="e">
        <f t="shared" si="545"/>
        <v>#VALUE!</v>
      </c>
      <c r="O5799" t="b" cm="1">
        <f t="array" ref="O5799">COUNT(FIND({0,1,2,3,4,5,6,7,8,9},N5799))&gt;0</f>
        <v>0</v>
      </c>
    </row>
    <row r="5800" spans="1:15" hidden="1" x14ac:dyDescent="0.3">
      <c r="A5800" s="1" t="s">
        <v>10132</v>
      </c>
      <c r="B5800" t="s">
        <v>7013</v>
      </c>
      <c r="C5800" t="s">
        <v>5034</v>
      </c>
      <c r="D5800">
        <v>2</v>
      </c>
      <c r="E5800" t="s">
        <v>7</v>
      </c>
      <c r="I5800">
        <f t="shared" si="540"/>
        <v>1</v>
      </c>
      <c r="J5800">
        <f t="shared" si="541"/>
        <v>1</v>
      </c>
      <c r="K5800" t="str">
        <f t="shared" si="542"/>
        <v>Umsetzung</v>
      </c>
      <c r="L5800" t="str">
        <f t="shared" si="543"/>
        <v>01-</v>
      </c>
      <c r="M5800" t="str">
        <f t="shared" si="544"/>
        <v xml:space="preserve">01 </v>
      </c>
      <c r="N5800" t="e">
        <f t="shared" si="545"/>
        <v>#VALUE!</v>
      </c>
      <c r="O5800" t="b" cm="1">
        <f t="array" ref="O5800">COUNT(FIND({0,1,2,3,4,5,6,7,8,9},N5800))&gt;0</f>
        <v>0</v>
      </c>
    </row>
    <row r="5801" spans="1:15" hidden="1" x14ac:dyDescent="0.3">
      <c r="A5801" s="1" t="s">
        <v>10133</v>
      </c>
      <c r="B5801" t="s">
        <v>7015</v>
      </c>
      <c r="C5801" t="s">
        <v>5034</v>
      </c>
      <c r="D5801">
        <v>2</v>
      </c>
      <c r="E5801" t="s">
        <v>7</v>
      </c>
      <c r="I5801">
        <f t="shared" si="540"/>
        <v>1</v>
      </c>
      <c r="J5801">
        <f t="shared" si="541"/>
        <v>1</v>
      </c>
      <c r="K5801" t="str">
        <f t="shared" si="542"/>
        <v>Umsetzung</v>
      </c>
      <c r="L5801" t="str">
        <f t="shared" si="543"/>
        <v>01-</v>
      </c>
      <c r="M5801" t="str">
        <f t="shared" si="544"/>
        <v xml:space="preserve">01 </v>
      </c>
      <c r="N5801" t="e">
        <f t="shared" si="545"/>
        <v>#VALUE!</v>
      </c>
      <c r="O5801" t="b" cm="1">
        <f t="array" ref="O5801">COUNT(FIND({0,1,2,3,4,5,6,7,8,9},N5801))&gt;0</f>
        <v>0</v>
      </c>
    </row>
    <row r="5802" spans="1:15" hidden="1" x14ac:dyDescent="0.3">
      <c r="A5802" s="1" t="s">
        <v>10134</v>
      </c>
      <c r="B5802" t="s">
        <v>7017</v>
      </c>
      <c r="C5802" t="s">
        <v>5034</v>
      </c>
      <c r="D5802">
        <v>2</v>
      </c>
      <c r="E5802" t="s">
        <v>7</v>
      </c>
      <c r="I5802">
        <f t="shared" si="540"/>
        <v>1</v>
      </c>
      <c r="J5802">
        <f t="shared" si="541"/>
        <v>1</v>
      </c>
      <c r="K5802" t="str">
        <f t="shared" si="542"/>
        <v>Umsetzung</v>
      </c>
      <c r="L5802" t="str">
        <f t="shared" si="543"/>
        <v>01-</v>
      </c>
      <c r="M5802" t="str">
        <f t="shared" si="544"/>
        <v xml:space="preserve">01 </v>
      </c>
      <c r="N5802" t="e">
        <f t="shared" si="545"/>
        <v>#VALUE!</v>
      </c>
      <c r="O5802" t="b" cm="1">
        <f t="array" ref="O5802">COUNT(FIND({0,1,2,3,4,5,6,7,8,9},N5802))&gt;0</f>
        <v>0</v>
      </c>
    </row>
    <row r="5803" spans="1:15" hidden="1" x14ac:dyDescent="0.3">
      <c r="A5803" s="1" t="s">
        <v>10135</v>
      </c>
      <c r="B5803" t="s">
        <v>7019</v>
      </c>
      <c r="C5803" t="s">
        <v>5034</v>
      </c>
      <c r="D5803">
        <v>2</v>
      </c>
      <c r="E5803" t="s">
        <v>7</v>
      </c>
      <c r="I5803">
        <f t="shared" si="540"/>
        <v>1</v>
      </c>
      <c r="J5803">
        <f t="shared" si="541"/>
        <v>1</v>
      </c>
      <c r="K5803" t="str">
        <f t="shared" si="542"/>
        <v>Umsetzung</v>
      </c>
      <c r="L5803" t="str">
        <f t="shared" si="543"/>
        <v>01-</v>
      </c>
      <c r="M5803" t="str">
        <f t="shared" si="544"/>
        <v xml:space="preserve">01 </v>
      </c>
      <c r="N5803" t="e">
        <f t="shared" si="545"/>
        <v>#VALUE!</v>
      </c>
      <c r="O5803" t="b" cm="1">
        <f t="array" ref="O5803">COUNT(FIND({0,1,2,3,4,5,6,7,8,9},N5803))&gt;0</f>
        <v>0</v>
      </c>
    </row>
    <row r="5804" spans="1:15" hidden="1" x14ac:dyDescent="0.3">
      <c r="A5804" s="1" t="s">
        <v>10136</v>
      </c>
      <c r="B5804" t="s">
        <v>7021</v>
      </c>
      <c r="C5804" t="s">
        <v>5034</v>
      </c>
      <c r="D5804">
        <v>2</v>
      </c>
      <c r="E5804" t="s">
        <v>7</v>
      </c>
      <c r="I5804">
        <f t="shared" si="540"/>
        <v>1</v>
      </c>
      <c r="J5804">
        <f t="shared" si="541"/>
        <v>1</v>
      </c>
      <c r="K5804" t="str">
        <f t="shared" si="542"/>
        <v>Umsetzung</v>
      </c>
      <c r="L5804" t="str">
        <f t="shared" si="543"/>
        <v>01-</v>
      </c>
      <c r="M5804" t="str">
        <f t="shared" si="544"/>
        <v xml:space="preserve">01 </v>
      </c>
      <c r="N5804" t="e">
        <f t="shared" si="545"/>
        <v>#VALUE!</v>
      </c>
      <c r="O5804" t="b" cm="1">
        <f t="array" ref="O5804">COUNT(FIND({0,1,2,3,4,5,6,7,8,9},N5804))&gt;0</f>
        <v>0</v>
      </c>
    </row>
    <row r="5805" spans="1:15" hidden="1" x14ac:dyDescent="0.3">
      <c r="A5805" s="1" t="s">
        <v>10137</v>
      </c>
      <c r="B5805" t="s">
        <v>7023</v>
      </c>
      <c r="C5805" t="s">
        <v>5034</v>
      </c>
      <c r="D5805">
        <v>2</v>
      </c>
      <c r="E5805" t="s">
        <v>7</v>
      </c>
      <c r="I5805">
        <f t="shared" si="540"/>
        <v>1</v>
      </c>
      <c r="J5805">
        <f t="shared" si="541"/>
        <v>1</v>
      </c>
      <c r="K5805" t="str">
        <f t="shared" si="542"/>
        <v>Umsetzung</v>
      </c>
      <c r="L5805" t="str">
        <f t="shared" si="543"/>
        <v>01-</v>
      </c>
      <c r="M5805" t="str">
        <f t="shared" si="544"/>
        <v xml:space="preserve">01 </v>
      </c>
      <c r="N5805" t="e">
        <f t="shared" si="545"/>
        <v>#VALUE!</v>
      </c>
      <c r="O5805" t="b" cm="1">
        <f t="array" ref="O5805">COUNT(FIND({0,1,2,3,4,5,6,7,8,9},N5805))&gt;0</f>
        <v>0</v>
      </c>
    </row>
    <row r="5806" spans="1:15" hidden="1" x14ac:dyDescent="0.3">
      <c r="A5806" s="1" t="s">
        <v>10138</v>
      </c>
      <c r="B5806" t="s">
        <v>7025</v>
      </c>
      <c r="C5806" t="s">
        <v>5034</v>
      </c>
      <c r="D5806">
        <v>2</v>
      </c>
      <c r="E5806" t="s">
        <v>7</v>
      </c>
      <c r="I5806">
        <f t="shared" si="540"/>
        <v>1</v>
      </c>
      <c r="J5806">
        <f t="shared" si="541"/>
        <v>1</v>
      </c>
      <c r="K5806" t="str">
        <f t="shared" si="542"/>
        <v>Umsetzung</v>
      </c>
      <c r="L5806" t="str">
        <f t="shared" si="543"/>
        <v>01-</v>
      </c>
      <c r="M5806" t="str">
        <f t="shared" si="544"/>
        <v xml:space="preserve">01 </v>
      </c>
      <c r="N5806" t="e">
        <f t="shared" si="545"/>
        <v>#VALUE!</v>
      </c>
      <c r="O5806" t="b" cm="1">
        <f t="array" ref="O5806">COUNT(FIND({0,1,2,3,4,5,6,7,8,9},N5806))&gt;0</f>
        <v>0</v>
      </c>
    </row>
    <row r="5807" spans="1:15" hidden="1" x14ac:dyDescent="0.3">
      <c r="A5807" s="1" t="s">
        <v>10139</v>
      </c>
      <c r="B5807" t="s">
        <v>7027</v>
      </c>
      <c r="C5807" t="s">
        <v>5034</v>
      </c>
      <c r="D5807">
        <v>2</v>
      </c>
      <c r="E5807" t="s">
        <v>7</v>
      </c>
      <c r="I5807">
        <f t="shared" si="540"/>
        <v>1</v>
      </c>
      <c r="J5807">
        <f t="shared" si="541"/>
        <v>1</v>
      </c>
      <c r="K5807" t="str">
        <f t="shared" si="542"/>
        <v>Umsetzung</v>
      </c>
      <c r="L5807" t="str">
        <f t="shared" si="543"/>
        <v>01-</v>
      </c>
      <c r="M5807" t="str">
        <f t="shared" si="544"/>
        <v xml:space="preserve">01 </v>
      </c>
      <c r="N5807" t="e">
        <f t="shared" si="545"/>
        <v>#VALUE!</v>
      </c>
      <c r="O5807" t="b" cm="1">
        <f t="array" ref="O5807">COUNT(FIND({0,1,2,3,4,5,6,7,8,9},N5807))&gt;0</f>
        <v>0</v>
      </c>
    </row>
    <row r="5808" spans="1:15" hidden="1" x14ac:dyDescent="0.3">
      <c r="A5808" s="1" t="s">
        <v>10140</v>
      </c>
      <c r="B5808" t="s">
        <v>7029</v>
      </c>
      <c r="C5808" t="s">
        <v>5034</v>
      </c>
      <c r="D5808">
        <v>2</v>
      </c>
      <c r="E5808" t="s">
        <v>7</v>
      </c>
      <c r="I5808">
        <f t="shared" si="540"/>
        <v>1</v>
      </c>
      <c r="J5808">
        <f t="shared" si="541"/>
        <v>1</v>
      </c>
      <c r="K5808" t="str">
        <f t="shared" si="542"/>
        <v>Umsetzung</v>
      </c>
      <c r="L5808" t="str">
        <f t="shared" si="543"/>
        <v>01-</v>
      </c>
      <c r="M5808" t="str">
        <f t="shared" si="544"/>
        <v xml:space="preserve">01 </v>
      </c>
      <c r="N5808" t="e">
        <f t="shared" si="545"/>
        <v>#VALUE!</v>
      </c>
      <c r="O5808" t="b" cm="1">
        <f t="array" ref="O5808">COUNT(FIND({0,1,2,3,4,5,6,7,8,9},N5808))&gt;0</f>
        <v>0</v>
      </c>
    </row>
    <row r="5809" spans="1:15" hidden="1" x14ac:dyDescent="0.3">
      <c r="A5809" s="1" t="s">
        <v>10141</v>
      </c>
      <c r="B5809" t="s">
        <v>7031</v>
      </c>
      <c r="C5809" t="s">
        <v>5034</v>
      </c>
      <c r="D5809">
        <v>2</v>
      </c>
      <c r="E5809" t="s">
        <v>7</v>
      </c>
      <c r="I5809">
        <f t="shared" si="540"/>
        <v>1</v>
      </c>
      <c r="J5809">
        <f t="shared" si="541"/>
        <v>1</v>
      </c>
      <c r="K5809" t="str">
        <f t="shared" si="542"/>
        <v>Umsetzung</v>
      </c>
      <c r="L5809" t="str">
        <f t="shared" si="543"/>
        <v>01-</v>
      </c>
      <c r="M5809" t="str">
        <f t="shared" si="544"/>
        <v xml:space="preserve">01 </v>
      </c>
      <c r="N5809" t="e">
        <f t="shared" si="545"/>
        <v>#VALUE!</v>
      </c>
      <c r="O5809" t="b" cm="1">
        <f t="array" ref="O5809">COUNT(FIND({0,1,2,3,4,5,6,7,8,9},N5809))&gt;0</f>
        <v>0</v>
      </c>
    </row>
    <row r="5810" spans="1:15" hidden="1" x14ac:dyDescent="0.3">
      <c r="A5810" s="1" t="s">
        <v>10142</v>
      </c>
      <c r="B5810" s="2" t="s">
        <v>7033</v>
      </c>
      <c r="C5810" t="s">
        <v>5034</v>
      </c>
      <c r="D5810">
        <v>2</v>
      </c>
      <c r="E5810" t="s">
        <v>7</v>
      </c>
      <c r="I5810">
        <f t="shared" si="540"/>
        <v>1</v>
      </c>
      <c r="J5810">
        <f t="shared" si="541"/>
        <v>1</v>
      </c>
      <c r="K5810" t="str">
        <f t="shared" si="542"/>
        <v>Umsetzung</v>
      </c>
      <c r="L5810" t="str">
        <f t="shared" si="543"/>
        <v>01-</v>
      </c>
      <c r="M5810" t="str">
        <f t="shared" si="544"/>
        <v xml:space="preserve">01 </v>
      </c>
      <c r="N5810" t="e">
        <f t="shared" si="545"/>
        <v>#VALUE!</v>
      </c>
      <c r="O5810" t="b" cm="1">
        <f t="array" ref="O5810">COUNT(FIND({0,1,2,3,4,5,6,7,8,9},N5810))&gt;0</f>
        <v>0</v>
      </c>
    </row>
    <row r="5811" spans="1:15" hidden="1" x14ac:dyDescent="0.3">
      <c r="A5811" s="1" t="s">
        <v>10143</v>
      </c>
      <c r="B5811" t="s">
        <v>7035</v>
      </c>
      <c r="C5811" t="s">
        <v>5034</v>
      </c>
      <c r="D5811">
        <v>2</v>
      </c>
      <c r="E5811" t="s">
        <v>7</v>
      </c>
      <c r="I5811">
        <f t="shared" si="540"/>
        <v>1</v>
      </c>
      <c r="J5811">
        <f t="shared" si="541"/>
        <v>1</v>
      </c>
      <c r="K5811" t="str">
        <f t="shared" si="542"/>
        <v>Umsetzung</v>
      </c>
      <c r="L5811" t="str">
        <f t="shared" si="543"/>
        <v>01-</v>
      </c>
      <c r="M5811" t="str">
        <f t="shared" si="544"/>
        <v xml:space="preserve">01 </v>
      </c>
      <c r="N5811" t="e">
        <f t="shared" si="545"/>
        <v>#VALUE!</v>
      </c>
      <c r="O5811" t="b" cm="1">
        <f t="array" ref="O5811">COUNT(FIND({0,1,2,3,4,5,6,7,8,9},N5811))&gt;0</f>
        <v>0</v>
      </c>
    </row>
    <row r="5812" spans="1:15" hidden="1" x14ac:dyDescent="0.3">
      <c r="A5812" s="1" t="s">
        <v>10144</v>
      </c>
      <c r="B5812" t="s">
        <v>7037</v>
      </c>
      <c r="C5812" t="s">
        <v>5034</v>
      </c>
      <c r="D5812">
        <v>2</v>
      </c>
      <c r="E5812" t="s">
        <v>7</v>
      </c>
      <c r="I5812">
        <f t="shared" si="540"/>
        <v>1</v>
      </c>
      <c r="J5812">
        <f t="shared" si="541"/>
        <v>1</v>
      </c>
      <c r="K5812" t="str">
        <f t="shared" si="542"/>
        <v>Umsetzung</v>
      </c>
      <c r="L5812" t="str">
        <f t="shared" si="543"/>
        <v>01-</v>
      </c>
      <c r="M5812" t="str">
        <f t="shared" si="544"/>
        <v xml:space="preserve">01 </v>
      </c>
      <c r="N5812" t="e">
        <f t="shared" si="545"/>
        <v>#VALUE!</v>
      </c>
      <c r="O5812" t="b" cm="1">
        <f t="array" ref="O5812">COUNT(FIND({0,1,2,3,4,5,6,7,8,9},N5812))&gt;0</f>
        <v>0</v>
      </c>
    </row>
    <row r="5813" spans="1:15" hidden="1" x14ac:dyDescent="0.3">
      <c r="A5813" s="1" t="s">
        <v>10145</v>
      </c>
      <c r="B5813" t="s">
        <v>7039</v>
      </c>
      <c r="C5813" t="s">
        <v>5034</v>
      </c>
      <c r="D5813">
        <v>2</v>
      </c>
      <c r="E5813" t="s">
        <v>7</v>
      </c>
      <c r="I5813">
        <f t="shared" si="540"/>
        <v>1</v>
      </c>
      <c r="J5813">
        <f t="shared" si="541"/>
        <v>1</v>
      </c>
      <c r="K5813" t="str">
        <f t="shared" si="542"/>
        <v>Umsetzung</v>
      </c>
      <c r="L5813" t="str">
        <f t="shared" si="543"/>
        <v>01-</v>
      </c>
      <c r="M5813" t="str">
        <f t="shared" si="544"/>
        <v xml:space="preserve">01 </v>
      </c>
      <c r="N5813" t="e">
        <f t="shared" si="545"/>
        <v>#VALUE!</v>
      </c>
      <c r="O5813" t="b" cm="1">
        <f t="array" ref="O5813">COUNT(FIND({0,1,2,3,4,5,6,7,8,9},N5813))&gt;0</f>
        <v>0</v>
      </c>
    </row>
    <row r="5814" spans="1:15" hidden="1" x14ac:dyDescent="0.3">
      <c r="A5814" s="1" t="s">
        <v>10146</v>
      </c>
      <c r="B5814" s="2" t="s">
        <v>7041</v>
      </c>
      <c r="C5814" t="s">
        <v>5034</v>
      </c>
      <c r="D5814">
        <v>2</v>
      </c>
      <c r="E5814" t="s">
        <v>7</v>
      </c>
      <c r="I5814">
        <f t="shared" si="540"/>
        <v>1</v>
      </c>
      <c r="J5814">
        <f t="shared" si="541"/>
        <v>1</v>
      </c>
      <c r="K5814" t="str">
        <f t="shared" si="542"/>
        <v>Umsetzung</v>
      </c>
      <c r="L5814" t="str">
        <f t="shared" si="543"/>
        <v>01-</v>
      </c>
      <c r="M5814" t="str">
        <f t="shared" si="544"/>
        <v xml:space="preserve">01 </v>
      </c>
      <c r="N5814" t="e">
        <f t="shared" si="545"/>
        <v>#VALUE!</v>
      </c>
      <c r="O5814" t="b" cm="1">
        <f t="array" ref="O5814">COUNT(FIND({0,1,2,3,4,5,6,7,8,9},N5814))&gt;0</f>
        <v>0</v>
      </c>
    </row>
    <row r="5815" spans="1:15" hidden="1" x14ac:dyDescent="0.3">
      <c r="A5815" s="1" t="s">
        <v>10147</v>
      </c>
      <c r="B5815" t="s">
        <v>7043</v>
      </c>
      <c r="C5815" t="s">
        <v>5034</v>
      </c>
      <c r="D5815">
        <v>2</v>
      </c>
      <c r="E5815" t="s">
        <v>7</v>
      </c>
      <c r="I5815">
        <f t="shared" si="540"/>
        <v>1</v>
      </c>
      <c r="J5815">
        <f t="shared" si="541"/>
        <v>1</v>
      </c>
      <c r="K5815" t="str">
        <f t="shared" si="542"/>
        <v>Umsetzung</v>
      </c>
      <c r="L5815" t="str">
        <f t="shared" si="543"/>
        <v>01-</v>
      </c>
      <c r="M5815" t="str">
        <f t="shared" si="544"/>
        <v xml:space="preserve">01 </v>
      </c>
      <c r="N5815" t="e">
        <f t="shared" si="545"/>
        <v>#VALUE!</v>
      </c>
      <c r="O5815" t="b" cm="1">
        <f t="array" ref="O5815">COUNT(FIND({0,1,2,3,4,5,6,7,8,9},N5815))&gt;0</f>
        <v>0</v>
      </c>
    </row>
    <row r="5816" spans="1:15" hidden="1" x14ac:dyDescent="0.3">
      <c r="A5816" s="1" t="s">
        <v>10148</v>
      </c>
      <c r="B5816" t="s">
        <v>7045</v>
      </c>
      <c r="C5816" t="s">
        <v>5034</v>
      </c>
      <c r="D5816">
        <v>2</v>
      </c>
      <c r="E5816" t="s">
        <v>7</v>
      </c>
      <c r="I5816">
        <f t="shared" si="540"/>
        <v>1</v>
      </c>
      <c r="J5816">
        <f t="shared" si="541"/>
        <v>1</v>
      </c>
      <c r="K5816" t="str">
        <f t="shared" si="542"/>
        <v>Umsetzung</v>
      </c>
      <c r="L5816" t="str">
        <f t="shared" si="543"/>
        <v>01-</v>
      </c>
      <c r="M5816" t="str">
        <f t="shared" si="544"/>
        <v xml:space="preserve">01 </v>
      </c>
      <c r="N5816" t="e">
        <f t="shared" si="545"/>
        <v>#VALUE!</v>
      </c>
      <c r="O5816" t="b" cm="1">
        <f t="array" ref="O5816">COUNT(FIND({0,1,2,3,4,5,6,7,8,9},N5816))&gt;0</f>
        <v>0</v>
      </c>
    </row>
    <row r="5817" spans="1:15" hidden="1" x14ac:dyDescent="0.3">
      <c r="A5817" s="1" t="s">
        <v>10149</v>
      </c>
      <c r="B5817" t="s">
        <v>7047</v>
      </c>
      <c r="C5817" t="s">
        <v>5034</v>
      </c>
      <c r="D5817">
        <v>2</v>
      </c>
      <c r="E5817" t="s">
        <v>7</v>
      </c>
      <c r="I5817">
        <f t="shared" si="540"/>
        <v>1</v>
      </c>
      <c r="J5817">
        <f t="shared" si="541"/>
        <v>1</v>
      </c>
      <c r="K5817" t="str">
        <f t="shared" si="542"/>
        <v>Umsetzung</v>
      </c>
      <c r="L5817" t="str">
        <f t="shared" si="543"/>
        <v>01-</v>
      </c>
      <c r="M5817" t="str">
        <f t="shared" si="544"/>
        <v xml:space="preserve">01 </v>
      </c>
      <c r="N5817" t="e">
        <f t="shared" si="545"/>
        <v>#VALUE!</v>
      </c>
      <c r="O5817" t="b" cm="1">
        <f t="array" ref="O5817">COUNT(FIND({0,1,2,3,4,5,6,7,8,9},N5817))&gt;0</f>
        <v>0</v>
      </c>
    </row>
    <row r="5818" spans="1:15" hidden="1" x14ac:dyDescent="0.3">
      <c r="A5818" s="1" t="s">
        <v>10150</v>
      </c>
      <c r="B5818" t="s">
        <v>7049</v>
      </c>
      <c r="C5818" t="s">
        <v>5034</v>
      </c>
      <c r="D5818">
        <v>2</v>
      </c>
      <c r="E5818" t="s">
        <v>7</v>
      </c>
      <c r="I5818">
        <f t="shared" si="540"/>
        <v>1</v>
      </c>
      <c r="J5818">
        <f t="shared" si="541"/>
        <v>1</v>
      </c>
      <c r="K5818" t="str">
        <f t="shared" si="542"/>
        <v>Umsetzung</v>
      </c>
      <c r="L5818" t="str">
        <f t="shared" si="543"/>
        <v>01-</v>
      </c>
      <c r="M5818" t="str">
        <f t="shared" si="544"/>
        <v xml:space="preserve">01 </v>
      </c>
      <c r="N5818" t="e">
        <f t="shared" si="545"/>
        <v>#VALUE!</v>
      </c>
      <c r="O5818" t="b" cm="1">
        <f t="array" ref="O5818">COUNT(FIND({0,1,2,3,4,5,6,7,8,9},N5818))&gt;0</f>
        <v>0</v>
      </c>
    </row>
    <row r="5819" spans="1:15" hidden="1" x14ac:dyDescent="0.3">
      <c r="A5819" s="1" t="s">
        <v>10151</v>
      </c>
      <c r="B5819" t="s">
        <v>7053</v>
      </c>
      <c r="C5819" t="s">
        <v>5034</v>
      </c>
      <c r="D5819">
        <v>2</v>
      </c>
      <c r="E5819" t="s">
        <v>7</v>
      </c>
      <c r="I5819">
        <f t="shared" si="540"/>
        <v>1</v>
      </c>
      <c r="J5819">
        <f t="shared" si="541"/>
        <v>1</v>
      </c>
      <c r="K5819" t="str">
        <f t="shared" si="542"/>
        <v>Umsetzung</v>
      </c>
      <c r="L5819" t="str">
        <f t="shared" si="543"/>
        <v>01-</v>
      </c>
      <c r="M5819" t="str">
        <f t="shared" si="544"/>
        <v xml:space="preserve">01 </v>
      </c>
      <c r="N5819" t="e">
        <f t="shared" si="545"/>
        <v>#VALUE!</v>
      </c>
      <c r="O5819" t="b" cm="1">
        <f t="array" ref="O5819">COUNT(FIND({0,1,2,3,4,5,6,7,8,9},N5819))&gt;0</f>
        <v>0</v>
      </c>
    </row>
    <row r="5820" spans="1:15" hidden="1" x14ac:dyDescent="0.3">
      <c r="A5820" s="1" t="s">
        <v>10152</v>
      </c>
      <c r="B5820" t="s">
        <v>7055</v>
      </c>
      <c r="C5820" t="s">
        <v>5034</v>
      </c>
      <c r="D5820">
        <v>2</v>
      </c>
      <c r="E5820" t="s">
        <v>7</v>
      </c>
      <c r="I5820">
        <f t="shared" si="540"/>
        <v>1</v>
      </c>
      <c r="J5820">
        <f t="shared" si="541"/>
        <v>1</v>
      </c>
      <c r="K5820" t="str">
        <f t="shared" si="542"/>
        <v>Umsetzung</v>
      </c>
      <c r="L5820" t="str">
        <f t="shared" si="543"/>
        <v>01-</v>
      </c>
      <c r="M5820" t="str">
        <f t="shared" si="544"/>
        <v xml:space="preserve">01 </v>
      </c>
      <c r="N5820" t="e">
        <f t="shared" si="545"/>
        <v>#VALUE!</v>
      </c>
      <c r="O5820" t="b" cm="1">
        <f t="array" ref="O5820">COUNT(FIND({0,1,2,3,4,5,6,7,8,9},N5820))&gt;0</f>
        <v>0</v>
      </c>
    </row>
    <row r="5821" spans="1:15" hidden="1" x14ac:dyDescent="0.3">
      <c r="A5821" s="1" t="s">
        <v>10153</v>
      </c>
      <c r="B5821" t="s">
        <v>7057</v>
      </c>
      <c r="C5821" t="s">
        <v>5034</v>
      </c>
      <c r="D5821">
        <v>2</v>
      </c>
      <c r="E5821" t="s">
        <v>7</v>
      </c>
      <c r="I5821">
        <f t="shared" si="540"/>
        <v>1</v>
      </c>
      <c r="J5821">
        <f t="shared" si="541"/>
        <v>1</v>
      </c>
      <c r="K5821" t="str">
        <f t="shared" si="542"/>
        <v>Umsetzung</v>
      </c>
      <c r="L5821" t="str">
        <f t="shared" si="543"/>
        <v>01-</v>
      </c>
      <c r="M5821" t="str">
        <f t="shared" si="544"/>
        <v xml:space="preserve">01 </v>
      </c>
      <c r="N5821" t="e">
        <f t="shared" si="545"/>
        <v>#VALUE!</v>
      </c>
      <c r="O5821" t="b" cm="1">
        <f t="array" ref="O5821">COUNT(FIND({0,1,2,3,4,5,6,7,8,9},N5821))&gt;0</f>
        <v>0</v>
      </c>
    </row>
    <row r="5822" spans="1:15" hidden="1" x14ac:dyDescent="0.3">
      <c r="A5822" s="1" t="s">
        <v>10154</v>
      </c>
      <c r="B5822" t="s">
        <v>7059</v>
      </c>
      <c r="C5822" t="s">
        <v>5034</v>
      </c>
      <c r="D5822">
        <v>2</v>
      </c>
      <c r="E5822" t="s">
        <v>7</v>
      </c>
      <c r="I5822">
        <f t="shared" si="540"/>
        <v>1</v>
      </c>
      <c r="J5822">
        <f t="shared" si="541"/>
        <v>1</v>
      </c>
      <c r="K5822" t="str">
        <f t="shared" si="542"/>
        <v>Umsetzung</v>
      </c>
      <c r="L5822" t="str">
        <f t="shared" si="543"/>
        <v>01-</v>
      </c>
      <c r="M5822" t="str">
        <f t="shared" si="544"/>
        <v xml:space="preserve">01 </v>
      </c>
      <c r="N5822" t="e">
        <f t="shared" si="545"/>
        <v>#VALUE!</v>
      </c>
      <c r="O5822" t="b" cm="1">
        <f t="array" ref="O5822">COUNT(FIND({0,1,2,3,4,5,6,7,8,9},N5822))&gt;0</f>
        <v>0</v>
      </c>
    </row>
    <row r="5823" spans="1:15" hidden="1" x14ac:dyDescent="0.3">
      <c r="A5823" s="1" t="s">
        <v>10155</v>
      </c>
      <c r="B5823" t="s">
        <v>7061</v>
      </c>
      <c r="C5823" t="s">
        <v>5034</v>
      </c>
      <c r="D5823">
        <v>2</v>
      </c>
      <c r="E5823" t="s">
        <v>7</v>
      </c>
      <c r="I5823">
        <f t="shared" si="540"/>
        <v>1</v>
      </c>
      <c r="J5823">
        <f t="shared" si="541"/>
        <v>1</v>
      </c>
      <c r="K5823" t="str">
        <f t="shared" si="542"/>
        <v>Umsetzung</v>
      </c>
      <c r="L5823" t="str">
        <f t="shared" si="543"/>
        <v>01-</v>
      </c>
      <c r="M5823" t="str">
        <f t="shared" si="544"/>
        <v xml:space="preserve">01 </v>
      </c>
      <c r="N5823" t="e">
        <f t="shared" si="545"/>
        <v>#VALUE!</v>
      </c>
      <c r="O5823" t="b" cm="1">
        <f t="array" ref="O5823">COUNT(FIND({0,1,2,3,4,5,6,7,8,9},N5823))&gt;0</f>
        <v>0</v>
      </c>
    </row>
    <row r="5824" spans="1:15" hidden="1" x14ac:dyDescent="0.3">
      <c r="A5824" s="1" t="s">
        <v>10156</v>
      </c>
      <c r="B5824" t="s">
        <v>7063</v>
      </c>
      <c r="C5824" t="s">
        <v>5034</v>
      </c>
      <c r="D5824">
        <v>2</v>
      </c>
      <c r="E5824" t="s">
        <v>7</v>
      </c>
      <c r="I5824">
        <f t="shared" si="540"/>
        <v>1</v>
      </c>
      <c r="J5824">
        <f t="shared" si="541"/>
        <v>1</v>
      </c>
      <c r="K5824" t="str">
        <f t="shared" si="542"/>
        <v>Umsetzung</v>
      </c>
      <c r="L5824" t="str">
        <f t="shared" si="543"/>
        <v>01-</v>
      </c>
      <c r="M5824" t="str">
        <f t="shared" si="544"/>
        <v xml:space="preserve">01 </v>
      </c>
      <c r="N5824" t="e">
        <f t="shared" si="545"/>
        <v>#VALUE!</v>
      </c>
      <c r="O5824" t="b" cm="1">
        <f t="array" ref="O5824">COUNT(FIND({0,1,2,3,4,5,6,7,8,9},N5824))&gt;0</f>
        <v>0</v>
      </c>
    </row>
    <row r="5825" spans="1:15" hidden="1" x14ac:dyDescent="0.3">
      <c r="A5825" s="1" t="s">
        <v>10157</v>
      </c>
      <c r="B5825" t="s">
        <v>7065</v>
      </c>
      <c r="C5825" t="s">
        <v>5034</v>
      </c>
      <c r="D5825">
        <v>2</v>
      </c>
      <c r="E5825" t="s">
        <v>7</v>
      </c>
      <c r="I5825">
        <f t="shared" si="540"/>
        <v>1</v>
      </c>
      <c r="J5825">
        <f t="shared" si="541"/>
        <v>1</v>
      </c>
      <c r="K5825" t="str">
        <f t="shared" si="542"/>
        <v>Umsetzung</v>
      </c>
      <c r="L5825" t="str">
        <f t="shared" si="543"/>
        <v>01-</v>
      </c>
      <c r="M5825" t="str">
        <f t="shared" si="544"/>
        <v xml:space="preserve">01 </v>
      </c>
      <c r="N5825" t="e">
        <f t="shared" si="545"/>
        <v>#VALUE!</v>
      </c>
      <c r="O5825" t="b" cm="1">
        <f t="array" ref="O5825">COUNT(FIND({0,1,2,3,4,5,6,7,8,9},N5825))&gt;0</f>
        <v>0</v>
      </c>
    </row>
    <row r="5826" spans="1:15" hidden="1" x14ac:dyDescent="0.3">
      <c r="A5826" s="1" t="s">
        <v>10158</v>
      </c>
      <c r="B5826" t="s">
        <v>7067</v>
      </c>
      <c r="C5826" t="s">
        <v>5034</v>
      </c>
      <c r="D5826">
        <v>2</v>
      </c>
      <c r="E5826" t="s">
        <v>7</v>
      </c>
      <c r="I5826">
        <f t="shared" si="540"/>
        <v>1</v>
      </c>
      <c r="J5826">
        <f t="shared" si="541"/>
        <v>1</v>
      </c>
      <c r="K5826" t="str">
        <f t="shared" si="542"/>
        <v>Umsetzung</v>
      </c>
      <c r="L5826" t="str">
        <f t="shared" si="543"/>
        <v>01-</v>
      </c>
      <c r="M5826" t="str">
        <f t="shared" si="544"/>
        <v xml:space="preserve">01 </v>
      </c>
      <c r="N5826" t="e">
        <f t="shared" si="545"/>
        <v>#VALUE!</v>
      </c>
      <c r="O5826" t="b" cm="1">
        <f t="array" ref="O5826">COUNT(FIND({0,1,2,3,4,5,6,7,8,9},N5826))&gt;0</f>
        <v>0</v>
      </c>
    </row>
    <row r="5827" spans="1:15" hidden="1" x14ac:dyDescent="0.3">
      <c r="A5827" s="1" t="s">
        <v>10159</v>
      </c>
      <c r="B5827" t="s">
        <v>7069</v>
      </c>
      <c r="C5827" t="s">
        <v>5034</v>
      </c>
      <c r="D5827">
        <v>2</v>
      </c>
      <c r="E5827" t="s">
        <v>7</v>
      </c>
      <c r="I5827">
        <f t="shared" ref="I5827:I5890" si="546">LEN(C5827)-LEN(SUBSTITUTE(C5827,"-",))</f>
        <v>1</v>
      </c>
      <c r="J5827">
        <f t="shared" ref="J5827:J5890" si="547">IF(I5827&gt;1,2,I5827)</f>
        <v>1</v>
      </c>
      <c r="K5827" t="str">
        <f t="shared" ref="K5827:K5890" si="548">RIGHT($C5827,LEN($C5827)-SEARCH("#",SUBSTITUTE($C5827,"-","#",J5827)))</f>
        <v>Umsetzung</v>
      </c>
      <c r="L5827" t="str">
        <f t="shared" ref="L5827:L5890" si="549">LEFT($C5827,SEARCH("#",SUBSTITUTE($C5827,"-","#",$J5827)))</f>
        <v>01-</v>
      </c>
      <c r="M5827" t="str">
        <f t="shared" ref="M5827:M5890" si="550">SUBSTITUTE(L5827,"-"," ")</f>
        <v xml:space="preserve">01 </v>
      </c>
      <c r="N5827" t="e">
        <f t="shared" ref="N5827:N5890" si="551">LEFT(K5827,SEARCH(" ",K5827,1)-1)</f>
        <v>#VALUE!</v>
      </c>
      <c r="O5827" t="b" cm="1">
        <f t="array" ref="O5827">COUNT(FIND({0,1,2,3,4,5,6,7,8,9},N5827))&gt;0</f>
        <v>0</v>
      </c>
    </row>
    <row r="5828" spans="1:15" hidden="1" x14ac:dyDescent="0.3">
      <c r="A5828" s="1" t="s">
        <v>10160</v>
      </c>
      <c r="B5828" t="s">
        <v>7071</v>
      </c>
      <c r="C5828" t="s">
        <v>5034</v>
      </c>
      <c r="D5828">
        <v>2</v>
      </c>
      <c r="E5828" t="s">
        <v>7</v>
      </c>
      <c r="I5828">
        <f t="shared" si="546"/>
        <v>1</v>
      </c>
      <c r="J5828">
        <f t="shared" si="547"/>
        <v>1</v>
      </c>
      <c r="K5828" t="str">
        <f t="shared" si="548"/>
        <v>Umsetzung</v>
      </c>
      <c r="L5828" t="str">
        <f t="shared" si="549"/>
        <v>01-</v>
      </c>
      <c r="M5828" t="str">
        <f t="shared" si="550"/>
        <v xml:space="preserve">01 </v>
      </c>
      <c r="N5828" t="e">
        <f t="shared" si="551"/>
        <v>#VALUE!</v>
      </c>
      <c r="O5828" t="b" cm="1">
        <f t="array" ref="O5828">COUNT(FIND({0,1,2,3,4,5,6,7,8,9},N5828))&gt;0</f>
        <v>0</v>
      </c>
    </row>
    <row r="5829" spans="1:15" hidden="1" x14ac:dyDescent="0.3">
      <c r="A5829" s="1" t="s">
        <v>10161</v>
      </c>
      <c r="B5829" t="s">
        <v>7073</v>
      </c>
      <c r="C5829" t="s">
        <v>5034</v>
      </c>
      <c r="D5829">
        <v>2</v>
      </c>
      <c r="E5829" t="s">
        <v>7</v>
      </c>
      <c r="I5829">
        <f t="shared" si="546"/>
        <v>1</v>
      </c>
      <c r="J5829">
        <f t="shared" si="547"/>
        <v>1</v>
      </c>
      <c r="K5829" t="str">
        <f t="shared" si="548"/>
        <v>Umsetzung</v>
      </c>
      <c r="L5829" t="str">
        <f t="shared" si="549"/>
        <v>01-</v>
      </c>
      <c r="M5829" t="str">
        <f t="shared" si="550"/>
        <v xml:space="preserve">01 </v>
      </c>
      <c r="N5829" t="e">
        <f t="shared" si="551"/>
        <v>#VALUE!</v>
      </c>
      <c r="O5829" t="b" cm="1">
        <f t="array" ref="O5829">COUNT(FIND({0,1,2,3,4,5,6,7,8,9},N5829))&gt;0</f>
        <v>0</v>
      </c>
    </row>
    <row r="5830" spans="1:15" hidden="1" x14ac:dyDescent="0.3">
      <c r="A5830" s="1" t="s">
        <v>10162</v>
      </c>
      <c r="B5830" t="s">
        <v>7075</v>
      </c>
      <c r="C5830" t="s">
        <v>5034</v>
      </c>
      <c r="D5830">
        <v>2</v>
      </c>
      <c r="E5830" t="s">
        <v>7</v>
      </c>
      <c r="I5830">
        <f t="shared" si="546"/>
        <v>1</v>
      </c>
      <c r="J5830">
        <f t="shared" si="547"/>
        <v>1</v>
      </c>
      <c r="K5830" t="str">
        <f t="shared" si="548"/>
        <v>Umsetzung</v>
      </c>
      <c r="L5830" t="str">
        <f t="shared" si="549"/>
        <v>01-</v>
      </c>
      <c r="M5830" t="str">
        <f t="shared" si="550"/>
        <v xml:space="preserve">01 </v>
      </c>
      <c r="N5830" t="e">
        <f t="shared" si="551"/>
        <v>#VALUE!</v>
      </c>
      <c r="O5830" t="b" cm="1">
        <f t="array" ref="O5830">COUNT(FIND({0,1,2,3,4,5,6,7,8,9},N5830))&gt;0</f>
        <v>0</v>
      </c>
    </row>
    <row r="5831" spans="1:15" hidden="1" x14ac:dyDescent="0.3">
      <c r="A5831" s="1" t="s">
        <v>10163</v>
      </c>
      <c r="B5831" t="s">
        <v>7077</v>
      </c>
      <c r="C5831" t="s">
        <v>5034</v>
      </c>
      <c r="D5831">
        <v>2</v>
      </c>
      <c r="E5831" t="s">
        <v>7</v>
      </c>
      <c r="I5831">
        <f t="shared" si="546"/>
        <v>1</v>
      </c>
      <c r="J5831">
        <f t="shared" si="547"/>
        <v>1</v>
      </c>
      <c r="K5831" t="str">
        <f t="shared" si="548"/>
        <v>Umsetzung</v>
      </c>
      <c r="L5831" t="str">
        <f t="shared" si="549"/>
        <v>01-</v>
      </c>
      <c r="M5831" t="str">
        <f t="shared" si="550"/>
        <v xml:space="preserve">01 </v>
      </c>
      <c r="N5831" t="e">
        <f t="shared" si="551"/>
        <v>#VALUE!</v>
      </c>
      <c r="O5831" t="b" cm="1">
        <f t="array" ref="O5831">COUNT(FIND({0,1,2,3,4,5,6,7,8,9},N5831))&gt;0</f>
        <v>0</v>
      </c>
    </row>
    <row r="5832" spans="1:15" hidden="1" x14ac:dyDescent="0.3">
      <c r="A5832" s="1" t="s">
        <v>10164</v>
      </c>
      <c r="B5832" t="s">
        <v>7079</v>
      </c>
      <c r="C5832" t="s">
        <v>5034</v>
      </c>
      <c r="D5832">
        <v>2</v>
      </c>
      <c r="E5832" t="s">
        <v>7</v>
      </c>
      <c r="I5832">
        <f t="shared" si="546"/>
        <v>1</v>
      </c>
      <c r="J5832">
        <f t="shared" si="547"/>
        <v>1</v>
      </c>
      <c r="K5832" t="str">
        <f t="shared" si="548"/>
        <v>Umsetzung</v>
      </c>
      <c r="L5832" t="str">
        <f t="shared" si="549"/>
        <v>01-</v>
      </c>
      <c r="M5832" t="str">
        <f t="shared" si="550"/>
        <v xml:space="preserve">01 </v>
      </c>
      <c r="N5832" t="e">
        <f t="shared" si="551"/>
        <v>#VALUE!</v>
      </c>
      <c r="O5832" t="b" cm="1">
        <f t="array" ref="O5832">COUNT(FIND({0,1,2,3,4,5,6,7,8,9},N5832))&gt;0</f>
        <v>0</v>
      </c>
    </row>
    <row r="5833" spans="1:15" hidden="1" x14ac:dyDescent="0.3">
      <c r="A5833" s="1" t="s">
        <v>10165</v>
      </c>
      <c r="B5833" t="s">
        <v>7081</v>
      </c>
      <c r="C5833" t="s">
        <v>5034</v>
      </c>
      <c r="D5833">
        <v>2</v>
      </c>
      <c r="E5833" t="s">
        <v>7</v>
      </c>
      <c r="I5833">
        <f t="shared" si="546"/>
        <v>1</v>
      </c>
      <c r="J5833">
        <f t="shared" si="547"/>
        <v>1</v>
      </c>
      <c r="K5833" t="str">
        <f t="shared" si="548"/>
        <v>Umsetzung</v>
      </c>
      <c r="L5833" t="str">
        <f t="shared" si="549"/>
        <v>01-</v>
      </c>
      <c r="M5833" t="str">
        <f t="shared" si="550"/>
        <v xml:space="preserve">01 </v>
      </c>
      <c r="N5833" t="e">
        <f t="shared" si="551"/>
        <v>#VALUE!</v>
      </c>
      <c r="O5833" t="b" cm="1">
        <f t="array" ref="O5833">COUNT(FIND({0,1,2,3,4,5,6,7,8,9},N5833))&gt;0</f>
        <v>0</v>
      </c>
    </row>
    <row r="5834" spans="1:15" hidden="1" x14ac:dyDescent="0.3">
      <c r="A5834" s="1" t="s">
        <v>10166</v>
      </c>
      <c r="B5834" t="s">
        <v>7083</v>
      </c>
      <c r="C5834" t="s">
        <v>5034</v>
      </c>
      <c r="D5834">
        <v>2</v>
      </c>
      <c r="E5834" t="s">
        <v>7</v>
      </c>
      <c r="I5834">
        <f t="shared" si="546"/>
        <v>1</v>
      </c>
      <c r="J5834">
        <f t="shared" si="547"/>
        <v>1</v>
      </c>
      <c r="K5834" t="str">
        <f t="shared" si="548"/>
        <v>Umsetzung</v>
      </c>
      <c r="L5834" t="str">
        <f t="shared" si="549"/>
        <v>01-</v>
      </c>
      <c r="M5834" t="str">
        <f t="shared" si="550"/>
        <v xml:space="preserve">01 </v>
      </c>
      <c r="N5834" t="e">
        <f t="shared" si="551"/>
        <v>#VALUE!</v>
      </c>
      <c r="O5834" t="b" cm="1">
        <f t="array" ref="O5834">COUNT(FIND({0,1,2,3,4,5,6,7,8,9},N5834))&gt;0</f>
        <v>0</v>
      </c>
    </row>
    <row r="5835" spans="1:15" hidden="1" x14ac:dyDescent="0.3">
      <c r="A5835" s="1" t="s">
        <v>10167</v>
      </c>
      <c r="B5835" s="2" t="s">
        <v>7085</v>
      </c>
      <c r="C5835" t="s">
        <v>5174</v>
      </c>
      <c r="D5835">
        <v>2</v>
      </c>
      <c r="E5835" t="s">
        <v>7</v>
      </c>
      <c r="I5835">
        <f t="shared" si="546"/>
        <v>1</v>
      </c>
      <c r="J5835">
        <f t="shared" si="547"/>
        <v>1</v>
      </c>
      <c r="K5835" t="str">
        <f t="shared" si="548"/>
        <v>Durchführung</v>
      </c>
      <c r="L5835" t="str">
        <f t="shared" si="549"/>
        <v>01-</v>
      </c>
      <c r="M5835" t="str">
        <f t="shared" si="550"/>
        <v xml:space="preserve">01 </v>
      </c>
      <c r="N5835" t="e">
        <f t="shared" si="551"/>
        <v>#VALUE!</v>
      </c>
      <c r="O5835" t="b" cm="1">
        <f t="array" ref="O5835">COUNT(FIND({0,1,2,3,4,5,6,7,8,9},N5835))&gt;0</f>
        <v>0</v>
      </c>
    </row>
    <row r="5836" spans="1:15" hidden="1" x14ac:dyDescent="0.3">
      <c r="A5836" s="1" t="s">
        <v>10168</v>
      </c>
      <c r="B5836" t="s">
        <v>7087</v>
      </c>
      <c r="C5836" t="s">
        <v>5034</v>
      </c>
      <c r="D5836">
        <v>2</v>
      </c>
      <c r="E5836" t="s">
        <v>7</v>
      </c>
      <c r="I5836">
        <f t="shared" si="546"/>
        <v>1</v>
      </c>
      <c r="J5836">
        <f t="shared" si="547"/>
        <v>1</v>
      </c>
      <c r="K5836" t="str">
        <f t="shared" si="548"/>
        <v>Umsetzung</v>
      </c>
      <c r="L5836" t="str">
        <f t="shared" si="549"/>
        <v>01-</v>
      </c>
      <c r="M5836" t="str">
        <f t="shared" si="550"/>
        <v xml:space="preserve">01 </v>
      </c>
      <c r="N5836" t="e">
        <f t="shared" si="551"/>
        <v>#VALUE!</v>
      </c>
      <c r="O5836" t="b" cm="1">
        <f t="array" ref="O5836">COUNT(FIND({0,1,2,3,4,5,6,7,8,9},N5836))&gt;0</f>
        <v>0</v>
      </c>
    </row>
    <row r="5837" spans="1:15" hidden="1" x14ac:dyDescent="0.3">
      <c r="A5837" s="1" t="s">
        <v>10169</v>
      </c>
      <c r="B5837" t="s">
        <v>7089</v>
      </c>
      <c r="C5837" t="s">
        <v>5034</v>
      </c>
      <c r="D5837">
        <v>2</v>
      </c>
      <c r="E5837" t="s">
        <v>7</v>
      </c>
      <c r="I5837">
        <f t="shared" si="546"/>
        <v>1</v>
      </c>
      <c r="J5837">
        <f t="shared" si="547"/>
        <v>1</v>
      </c>
      <c r="K5837" t="str">
        <f t="shared" si="548"/>
        <v>Umsetzung</v>
      </c>
      <c r="L5837" t="str">
        <f t="shared" si="549"/>
        <v>01-</v>
      </c>
      <c r="M5837" t="str">
        <f t="shared" si="550"/>
        <v xml:space="preserve">01 </v>
      </c>
      <c r="N5837" t="e">
        <f t="shared" si="551"/>
        <v>#VALUE!</v>
      </c>
      <c r="O5837" t="b" cm="1">
        <f t="array" ref="O5837">COUNT(FIND({0,1,2,3,4,5,6,7,8,9},N5837))&gt;0</f>
        <v>0</v>
      </c>
    </row>
    <row r="5838" spans="1:15" hidden="1" x14ac:dyDescent="0.3">
      <c r="A5838" s="1" t="s">
        <v>10170</v>
      </c>
      <c r="B5838" t="s">
        <v>7091</v>
      </c>
      <c r="C5838" t="s">
        <v>5034</v>
      </c>
      <c r="D5838">
        <v>2</v>
      </c>
      <c r="E5838" t="s">
        <v>7</v>
      </c>
      <c r="I5838">
        <f t="shared" si="546"/>
        <v>1</v>
      </c>
      <c r="J5838">
        <f t="shared" si="547"/>
        <v>1</v>
      </c>
      <c r="K5838" t="str">
        <f t="shared" si="548"/>
        <v>Umsetzung</v>
      </c>
      <c r="L5838" t="str">
        <f t="shared" si="549"/>
        <v>01-</v>
      </c>
      <c r="M5838" t="str">
        <f t="shared" si="550"/>
        <v xml:space="preserve">01 </v>
      </c>
      <c r="N5838" t="e">
        <f t="shared" si="551"/>
        <v>#VALUE!</v>
      </c>
      <c r="O5838" t="b" cm="1">
        <f t="array" ref="O5838">COUNT(FIND({0,1,2,3,4,5,6,7,8,9},N5838))&gt;0</f>
        <v>0</v>
      </c>
    </row>
    <row r="5839" spans="1:15" hidden="1" x14ac:dyDescent="0.3">
      <c r="A5839" s="1" t="s">
        <v>10171</v>
      </c>
      <c r="B5839" t="s">
        <v>7093</v>
      </c>
      <c r="C5839" t="s">
        <v>5034</v>
      </c>
      <c r="D5839">
        <v>2</v>
      </c>
      <c r="E5839" t="s">
        <v>7</v>
      </c>
      <c r="I5839">
        <f t="shared" si="546"/>
        <v>1</v>
      </c>
      <c r="J5839">
        <f t="shared" si="547"/>
        <v>1</v>
      </c>
      <c r="K5839" t="str">
        <f t="shared" si="548"/>
        <v>Umsetzung</v>
      </c>
      <c r="L5839" t="str">
        <f t="shared" si="549"/>
        <v>01-</v>
      </c>
      <c r="M5839" t="str">
        <f t="shared" si="550"/>
        <v xml:space="preserve">01 </v>
      </c>
      <c r="N5839" t="e">
        <f t="shared" si="551"/>
        <v>#VALUE!</v>
      </c>
      <c r="O5839" t="b" cm="1">
        <f t="array" ref="O5839">COUNT(FIND({0,1,2,3,4,5,6,7,8,9},N5839))&gt;0</f>
        <v>0</v>
      </c>
    </row>
    <row r="5840" spans="1:15" hidden="1" x14ac:dyDescent="0.3">
      <c r="A5840" s="1" t="s">
        <v>10172</v>
      </c>
      <c r="B5840" t="s">
        <v>7095</v>
      </c>
      <c r="C5840" t="s">
        <v>5034</v>
      </c>
      <c r="D5840">
        <v>2</v>
      </c>
      <c r="E5840" t="s">
        <v>7</v>
      </c>
      <c r="I5840">
        <f t="shared" si="546"/>
        <v>1</v>
      </c>
      <c r="J5840">
        <f t="shared" si="547"/>
        <v>1</v>
      </c>
      <c r="K5840" t="str">
        <f t="shared" si="548"/>
        <v>Umsetzung</v>
      </c>
      <c r="L5840" t="str">
        <f t="shared" si="549"/>
        <v>01-</v>
      </c>
      <c r="M5840" t="str">
        <f t="shared" si="550"/>
        <v xml:space="preserve">01 </v>
      </c>
      <c r="N5840" t="e">
        <f t="shared" si="551"/>
        <v>#VALUE!</v>
      </c>
      <c r="O5840" t="b" cm="1">
        <f t="array" ref="O5840">COUNT(FIND({0,1,2,3,4,5,6,7,8,9},N5840))&gt;0</f>
        <v>0</v>
      </c>
    </row>
    <row r="5841" spans="1:15" hidden="1" x14ac:dyDescent="0.3">
      <c r="A5841" s="1" t="s">
        <v>10173</v>
      </c>
      <c r="B5841" t="s">
        <v>7097</v>
      </c>
      <c r="C5841" t="s">
        <v>5034</v>
      </c>
      <c r="D5841">
        <v>2</v>
      </c>
      <c r="E5841" t="s">
        <v>7</v>
      </c>
      <c r="I5841">
        <f t="shared" si="546"/>
        <v>1</v>
      </c>
      <c r="J5841">
        <f t="shared" si="547"/>
        <v>1</v>
      </c>
      <c r="K5841" t="str">
        <f t="shared" si="548"/>
        <v>Umsetzung</v>
      </c>
      <c r="L5841" t="str">
        <f t="shared" si="549"/>
        <v>01-</v>
      </c>
      <c r="M5841" t="str">
        <f t="shared" si="550"/>
        <v xml:space="preserve">01 </v>
      </c>
      <c r="N5841" t="e">
        <f t="shared" si="551"/>
        <v>#VALUE!</v>
      </c>
      <c r="O5841" t="b" cm="1">
        <f t="array" ref="O5841">COUNT(FIND({0,1,2,3,4,5,6,7,8,9},N5841))&gt;0</f>
        <v>0</v>
      </c>
    </row>
    <row r="5842" spans="1:15" hidden="1" x14ac:dyDescent="0.3">
      <c r="A5842" s="1" t="s">
        <v>10174</v>
      </c>
      <c r="B5842" t="s">
        <v>7099</v>
      </c>
      <c r="C5842" t="s">
        <v>5034</v>
      </c>
      <c r="D5842">
        <v>2</v>
      </c>
      <c r="E5842" t="s">
        <v>7</v>
      </c>
      <c r="I5842">
        <f t="shared" si="546"/>
        <v>1</v>
      </c>
      <c r="J5842">
        <f t="shared" si="547"/>
        <v>1</v>
      </c>
      <c r="K5842" t="str">
        <f t="shared" si="548"/>
        <v>Umsetzung</v>
      </c>
      <c r="L5842" t="str">
        <f t="shared" si="549"/>
        <v>01-</v>
      </c>
      <c r="M5842" t="str">
        <f t="shared" si="550"/>
        <v xml:space="preserve">01 </v>
      </c>
      <c r="N5842" t="e">
        <f t="shared" si="551"/>
        <v>#VALUE!</v>
      </c>
      <c r="O5842" t="b" cm="1">
        <f t="array" ref="O5842">COUNT(FIND({0,1,2,3,4,5,6,7,8,9},N5842))&gt;0</f>
        <v>0</v>
      </c>
    </row>
    <row r="5843" spans="1:15" hidden="1" x14ac:dyDescent="0.3">
      <c r="A5843" s="1" t="s">
        <v>10175</v>
      </c>
      <c r="B5843" t="s">
        <v>7101</v>
      </c>
      <c r="C5843" t="s">
        <v>5034</v>
      </c>
      <c r="D5843">
        <v>2</v>
      </c>
      <c r="E5843" t="s">
        <v>7</v>
      </c>
      <c r="I5843">
        <f t="shared" si="546"/>
        <v>1</v>
      </c>
      <c r="J5843">
        <f t="shared" si="547"/>
        <v>1</v>
      </c>
      <c r="K5843" t="str">
        <f t="shared" si="548"/>
        <v>Umsetzung</v>
      </c>
      <c r="L5843" t="str">
        <f t="shared" si="549"/>
        <v>01-</v>
      </c>
      <c r="M5843" t="str">
        <f t="shared" si="550"/>
        <v xml:space="preserve">01 </v>
      </c>
      <c r="N5843" t="e">
        <f t="shared" si="551"/>
        <v>#VALUE!</v>
      </c>
      <c r="O5843" t="b" cm="1">
        <f t="array" ref="O5843">COUNT(FIND({0,1,2,3,4,5,6,7,8,9},N5843))&gt;0</f>
        <v>0</v>
      </c>
    </row>
    <row r="5844" spans="1:15" hidden="1" x14ac:dyDescent="0.3">
      <c r="A5844" s="1" t="s">
        <v>10176</v>
      </c>
      <c r="B5844" t="s">
        <v>7103</v>
      </c>
      <c r="C5844" t="s">
        <v>5034</v>
      </c>
      <c r="D5844">
        <v>2</v>
      </c>
      <c r="E5844" t="s">
        <v>7</v>
      </c>
      <c r="I5844">
        <f t="shared" si="546"/>
        <v>1</v>
      </c>
      <c r="J5844">
        <f t="shared" si="547"/>
        <v>1</v>
      </c>
      <c r="K5844" t="str">
        <f t="shared" si="548"/>
        <v>Umsetzung</v>
      </c>
      <c r="L5844" t="str">
        <f t="shared" si="549"/>
        <v>01-</v>
      </c>
      <c r="M5844" t="str">
        <f t="shared" si="550"/>
        <v xml:space="preserve">01 </v>
      </c>
      <c r="N5844" t="e">
        <f t="shared" si="551"/>
        <v>#VALUE!</v>
      </c>
      <c r="O5844" t="b" cm="1">
        <f t="array" ref="O5844">COUNT(FIND({0,1,2,3,4,5,6,7,8,9},N5844))&gt;0</f>
        <v>0</v>
      </c>
    </row>
    <row r="5845" spans="1:15" hidden="1" x14ac:dyDescent="0.3">
      <c r="A5845" s="1" t="s">
        <v>10177</v>
      </c>
      <c r="B5845" t="s">
        <v>7105</v>
      </c>
      <c r="C5845" t="s">
        <v>5034</v>
      </c>
      <c r="D5845">
        <v>2</v>
      </c>
      <c r="E5845" t="s">
        <v>7</v>
      </c>
      <c r="I5845">
        <f t="shared" si="546"/>
        <v>1</v>
      </c>
      <c r="J5845">
        <f t="shared" si="547"/>
        <v>1</v>
      </c>
      <c r="K5845" t="str">
        <f t="shared" si="548"/>
        <v>Umsetzung</v>
      </c>
      <c r="L5845" t="str">
        <f t="shared" si="549"/>
        <v>01-</v>
      </c>
      <c r="M5845" t="str">
        <f t="shared" si="550"/>
        <v xml:space="preserve">01 </v>
      </c>
      <c r="N5845" t="e">
        <f t="shared" si="551"/>
        <v>#VALUE!</v>
      </c>
      <c r="O5845" t="b" cm="1">
        <f t="array" ref="O5845">COUNT(FIND({0,1,2,3,4,5,6,7,8,9},N5845))&gt;0</f>
        <v>0</v>
      </c>
    </row>
    <row r="5846" spans="1:15" hidden="1" x14ac:dyDescent="0.3">
      <c r="A5846" s="1" t="s">
        <v>10178</v>
      </c>
      <c r="B5846" t="s">
        <v>7107</v>
      </c>
      <c r="C5846" t="s">
        <v>5034</v>
      </c>
      <c r="D5846">
        <v>2</v>
      </c>
      <c r="E5846" t="s">
        <v>7</v>
      </c>
      <c r="I5846">
        <f t="shared" si="546"/>
        <v>1</v>
      </c>
      <c r="J5846">
        <f t="shared" si="547"/>
        <v>1</v>
      </c>
      <c r="K5846" t="str">
        <f t="shared" si="548"/>
        <v>Umsetzung</v>
      </c>
      <c r="L5846" t="str">
        <f t="shared" si="549"/>
        <v>01-</v>
      </c>
      <c r="M5846" t="str">
        <f t="shared" si="550"/>
        <v xml:space="preserve">01 </v>
      </c>
      <c r="N5846" t="e">
        <f t="shared" si="551"/>
        <v>#VALUE!</v>
      </c>
      <c r="O5846" t="b" cm="1">
        <f t="array" ref="O5846">COUNT(FIND({0,1,2,3,4,5,6,7,8,9},N5846))&gt;0</f>
        <v>0</v>
      </c>
    </row>
    <row r="5847" spans="1:15" hidden="1" x14ac:dyDescent="0.3">
      <c r="A5847" s="1" t="s">
        <v>10179</v>
      </c>
      <c r="B5847" t="s">
        <v>7109</v>
      </c>
      <c r="C5847" t="s">
        <v>5034</v>
      </c>
      <c r="D5847">
        <v>2</v>
      </c>
      <c r="E5847" t="s">
        <v>7</v>
      </c>
      <c r="I5847">
        <f t="shared" si="546"/>
        <v>1</v>
      </c>
      <c r="J5847">
        <f t="shared" si="547"/>
        <v>1</v>
      </c>
      <c r="K5847" t="str">
        <f t="shared" si="548"/>
        <v>Umsetzung</v>
      </c>
      <c r="L5847" t="str">
        <f t="shared" si="549"/>
        <v>01-</v>
      </c>
      <c r="M5847" t="str">
        <f t="shared" si="550"/>
        <v xml:space="preserve">01 </v>
      </c>
      <c r="N5847" t="e">
        <f t="shared" si="551"/>
        <v>#VALUE!</v>
      </c>
      <c r="O5847" t="b" cm="1">
        <f t="array" ref="O5847">COUNT(FIND({0,1,2,3,4,5,6,7,8,9},N5847))&gt;0</f>
        <v>0</v>
      </c>
    </row>
    <row r="5848" spans="1:15" hidden="1" x14ac:dyDescent="0.3">
      <c r="A5848" s="1" t="s">
        <v>10180</v>
      </c>
      <c r="B5848" t="s">
        <v>7111</v>
      </c>
      <c r="C5848" t="s">
        <v>5034</v>
      </c>
      <c r="D5848">
        <v>2</v>
      </c>
      <c r="E5848" t="s">
        <v>7</v>
      </c>
      <c r="I5848">
        <f t="shared" si="546"/>
        <v>1</v>
      </c>
      <c r="J5848">
        <f t="shared" si="547"/>
        <v>1</v>
      </c>
      <c r="K5848" t="str">
        <f t="shared" si="548"/>
        <v>Umsetzung</v>
      </c>
      <c r="L5848" t="str">
        <f t="shared" si="549"/>
        <v>01-</v>
      </c>
      <c r="M5848" t="str">
        <f t="shared" si="550"/>
        <v xml:space="preserve">01 </v>
      </c>
      <c r="N5848" t="e">
        <f t="shared" si="551"/>
        <v>#VALUE!</v>
      </c>
      <c r="O5848" t="b" cm="1">
        <f t="array" ref="O5848">COUNT(FIND({0,1,2,3,4,5,6,7,8,9},N5848))&gt;0</f>
        <v>0</v>
      </c>
    </row>
    <row r="5849" spans="1:15" hidden="1" x14ac:dyDescent="0.3">
      <c r="A5849" s="1" t="s">
        <v>10181</v>
      </c>
      <c r="B5849" t="s">
        <v>7113</v>
      </c>
      <c r="C5849" t="s">
        <v>5034</v>
      </c>
      <c r="D5849">
        <v>2</v>
      </c>
      <c r="E5849" t="s">
        <v>7</v>
      </c>
      <c r="I5849">
        <f t="shared" si="546"/>
        <v>1</v>
      </c>
      <c r="J5849">
        <f t="shared" si="547"/>
        <v>1</v>
      </c>
      <c r="K5849" t="str">
        <f t="shared" si="548"/>
        <v>Umsetzung</v>
      </c>
      <c r="L5849" t="str">
        <f t="shared" si="549"/>
        <v>01-</v>
      </c>
      <c r="M5849" t="str">
        <f t="shared" si="550"/>
        <v xml:space="preserve">01 </v>
      </c>
      <c r="N5849" t="e">
        <f t="shared" si="551"/>
        <v>#VALUE!</v>
      </c>
      <c r="O5849" t="b" cm="1">
        <f t="array" ref="O5849">COUNT(FIND({0,1,2,3,4,5,6,7,8,9},N5849))&gt;0</f>
        <v>0</v>
      </c>
    </row>
    <row r="5850" spans="1:15" hidden="1" x14ac:dyDescent="0.3">
      <c r="A5850" s="1" t="s">
        <v>10182</v>
      </c>
      <c r="B5850" t="s">
        <v>7115</v>
      </c>
      <c r="C5850" t="s">
        <v>5034</v>
      </c>
      <c r="D5850">
        <v>2</v>
      </c>
      <c r="E5850" t="s">
        <v>7</v>
      </c>
      <c r="I5850">
        <f t="shared" si="546"/>
        <v>1</v>
      </c>
      <c r="J5850">
        <f t="shared" si="547"/>
        <v>1</v>
      </c>
      <c r="K5850" t="str">
        <f t="shared" si="548"/>
        <v>Umsetzung</v>
      </c>
      <c r="L5850" t="str">
        <f t="shared" si="549"/>
        <v>01-</v>
      </c>
      <c r="M5850" t="str">
        <f t="shared" si="550"/>
        <v xml:space="preserve">01 </v>
      </c>
      <c r="N5850" t="e">
        <f t="shared" si="551"/>
        <v>#VALUE!</v>
      </c>
      <c r="O5850" t="b" cm="1">
        <f t="array" ref="O5850">COUNT(FIND({0,1,2,3,4,5,6,7,8,9},N5850))&gt;0</f>
        <v>0</v>
      </c>
    </row>
    <row r="5851" spans="1:15" hidden="1" x14ac:dyDescent="0.3">
      <c r="A5851" s="1" t="s">
        <v>10183</v>
      </c>
      <c r="B5851" t="s">
        <v>7117</v>
      </c>
      <c r="C5851" t="s">
        <v>5034</v>
      </c>
      <c r="D5851">
        <v>2</v>
      </c>
      <c r="E5851" t="s">
        <v>7</v>
      </c>
      <c r="I5851">
        <f t="shared" si="546"/>
        <v>1</v>
      </c>
      <c r="J5851">
        <f t="shared" si="547"/>
        <v>1</v>
      </c>
      <c r="K5851" t="str">
        <f t="shared" si="548"/>
        <v>Umsetzung</v>
      </c>
      <c r="L5851" t="str">
        <f t="shared" si="549"/>
        <v>01-</v>
      </c>
      <c r="M5851" t="str">
        <f t="shared" si="550"/>
        <v xml:space="preserve">01 </v>
      </c>
      <c r="N5851" t="e">
        <f t="shared" si="551"/>
        <v>#VALUE!</v>
      </c>
      <c r="O5851" t="b" cm="1">
        <f t="array" ref="O5851">COUNT(FIND({0,1,2,3,4,5,6,7,8,9},N5851))&gt;0</f>
        <v>0</v>
      </c>
    </row>
    <row r="5852" spans="1:15" hidden="1" x14ac:dyDescent="0.3">
      <c r="A5852" s="1" t="s">
        <v>10184</v>
      </c>
      <c r="B5852" t="s">
        <v>7119</v>
      </c>
      <c r="C5852" t="s">
        <v>5034</v>
      </c>
      <c r="D5852">
        <v>2</v>
      </c>
      <c r="E5852" t="s">
        <v>7</v>
      </c>
      <c r="I5852">
        <f t="shared" si="546"/>
        <v>1</v>
      </c>
      <c r="J5852">
        <f t="shared" si="547"/>
        <v>1</v>
      </c>
      <c r="K5852" t="str">
        <f t="shared" si="548"/>
        <v>Umsetzung</v>
      </c>
      <c r="L5852" t="str">
        <f t="shared" si="549"/>
        <v>01-</v>
      </c>
      <c r="M5852" t="str">
        <f t="shared" si="550"/>
        <v xml:space="preserve">01 </v>
      </c>
      <c r="N5852" t="e">
        <f t="shared" si="551"/>
        <v>#VALUE!</v>
      </c>
      <c r="O5852" t="b" cm="1">
        <f t="array" ref="O5852">COUNT(FIND({0,1,2,3,4,5,6,7,8,9},N5852))&gt;0</f>
        <v>0</v>
      </c>
    </row>
    <row r="5853" spans="1:15" hidden="1" x14ac:dyDescent="0.3">
      <c r="A5853" s="1" t="s">
        <v>10185</v>
      </c>
      <c r="B5853" t="s">
        <v>7121</v>
      </c>
      <c r="C5853" t="s">
        <v>5034</v>
      </c>
      <c r="D5853">
        <v>2</v>
      </c>
      <c r="E5853" t="s">
        <v>7</v>
      </c>
      <c r="I5853">
        <f t="shared" si="546"/>
        <v>1</v>
      </c>
      <c r="J5853">
        <f t="shared" si="547"/>
        <v>1</v>
      </c>
      <c r="K5853" t="str">
        <f t="shared" si="548"/>
        <v>Umsetzung</v>
      </c>
      <c r="L5853" t="str">
        <f t="shared" si="549"/>
        <v>01-</v>
      </c>
      <c r="M5853" t="str">
        <f t="shared" si="550"/>
        <v xml:space="preserve">01 </v>
      </c>
      <c r="N5853" t="e">
        <f t="shared" si="551"/>
        <v>#VALUE!</v>
      </c>
      <c r="O5853" t="b" cm="1">
        <f t="array" ref="O5853">COUNT(FIND({0,1,2,3,4,5,6,7,8,9},N5853))&gt;0</f>
        <v>0</v>
      </c>
    </row>
    <row r="5854" spans="1:15" hidden="1" x14ac:dyDescent="0.3">
      <c r="A5854" s="1" t="s">
        <v>10186</v>
      </c>
      <c r="B5854" t="s">
        <v>7123</v>
      </c>
      <c r="C5854" t="s">
        <v>5034</v>
      </c>
      <c r="D5854">
        <v>2</v>
      </c>
      <c r="E5854" t="s">
        <v>7</v>
      </c>
      <c r="I5854">
        <f t="shared" si="546"/>
        <v>1</v>
      </c>
      <c r="J5854">
        <f t="shared" si="547"/>
        <v>1</v>
      </c>
      <c r="K5854" t="str">
        <f t="shared" si="548"/>
        <v>Umsetzung</v>
      </c>
      <c r="L5854" t="str">
        <f t="shared" si="549"/>
        <v>01-</v>
      </c>
      <c r="M5854" t="str">
        <f t="shared" si="550"/>
        <v xml:space="preserve">01 </v>
      </c>
      <c r="N5854" t="e">
        <f t="shared" si="551"/>
        <v>#VALUE!</v>
      </c>
      <c r="O5854" t="b" cm="1">
        <f t="array" ref="O5854">COUNT(FIND({0,1,2,3,4,5,6,7,8,9},N5854))&gt;0</f>
        <v>0</v>
      </c>
    </row>
    <row r="5855" spans="1:15" hidden="1" x14ac:dyDescent="0.3">
      <c r="A5855" s="1" t="s">
        <v>10187</v>
      </c>
      <c r="B5855" t="s">
        <v>7125</v>
      </c>
      <c r="C5855" t="s">
        <v>5034</v>
      </c>
      <c r="D5855">
        <v>2</v>
      </c>
      <c r="E5855" t="s">
        <v>7</v>
      </c>
      <c r="I5855">
        <f t="shared" si="546"/>
        <v>1</v>
      </c>
      <c r="J5855">
        <f t="shared" si="547"/>
        <v>1</v>
      </c>
      <c r="K5855" t="str">
        <f t="shared" si="548"/>
        <v>Umsetzung</v>
      </c>
      <c r="L5855" t="str">
        <f t="shared" si="549"/>
        <v>01-</v>
      </c>
      <c r="M5855" t="str">
        <f t="shared" si="550"/>
        <v xml:space="preserve">01 </v>
      </c>
      <c r="N5855" t="e">
        <f t="shared" si="551"/>
        <v>#VALUE!</v>
      </c>
      <c r="O5855" t="b" cm="1">
        <f t="array" ref="O5855">COUNT(FIND({0,1,2,3,4,5,6,7,8,9},N5855))&gt;0</f>
        <v>0</v>
      </c>
    </row>
    <row r="5856" spans="1:15" hidden="1" x14ac:dyDescent="0.3">
      <c r="A5856" s="1" t="s">
        <v>10188</v>
      </c>
      <c r="B5856" t="s">
        <v>7127</v>
      </c>
      <c r="C5856" t="s">
        <v>5034</v>
      </c>
      <c r="D5856">
        <v>2</v>
      </c>
      <c r="E5856" t="s">
        <v>7</v>
      </c>
      <c r="I5856">
        <f t="shared" si="546"/>
        <v>1</v>
      </c>
      <c r="J5856">
        <f t="shared" si="547"/>
        <v>1</v>
      </c>
      <c r="K5856" t="str">
        <f t="shared" si="548"/>
        <v>Umsetzung</v>
      </c>
      <c r="L5856" t="str">
        <f t="shared" si="549"/>
        <v>01-</v>
      </c>
      <c r="M5856" t="str">
        <f t="shared" si="550"/>
        <v xml:space="preserve">01 </v>
      </c>
      <c r="N5856" t="e">
        <f t="shared" si="551"/>
        <v>#VALUE!</v>
      </c>
      <c r="O5856" t="b" cm="1">
        <f t="array" ref="O5856">COUNT(FIND({0,1,2,3,4,5,6,7,8,9},N5856))&gt;0</f>
        <v>0</v>
      </c>
    </row>
    <row r="5857" spans="1:15" hidden="1" x14ac:dyDescent="0.3">
      <c r="A5857" s="1" t="s">
        <v>10189</v>
      </c>
      <c r="B5857" t="s">
        <v>7129</v>
      </c>
      <c r="C5857" t="s">
        <v>5034</v>
      </c>
      <c r="D5857">
        <v>2</v>
      </c>
      <c r="E5857" t="s">
        <v>7</v>
      </c>
      <c r="I5857">
        <f t="shared" si="546"/>
        <v>1</v>
      </c>
      <c r="J5857">
        <f t="shared" si="547"/>
        <v>1</v>
      </c>
      <c r="K5857" t="str">
        <f t="shared" si="548"/>
        <v>Umsetzung</v>
      </c>
      <c r="L5857" t="str">
        <f t="shared" si="549"/>
        <v>01-</v>
      </c>
      <c r="M5857" t="str">
        <f t="shared" si="550"/>
        <v xml:space="preserve">01 </v>
      </c>
      <c r="N5857" t="e">
        <f t="shared" si="551"/>
        <v>#VALUE!</v>
      </c>
      <c r="O5857" t="b" cm="1">
        <f t="array" ref="O5857">COUNT(FIND({0,1,2,3,4,5,6,7,8,9},N5857))&gt;0</f>
        <v>0</v>
      </c>
    </row>
    <row r="5858" spans="1:15" hidden="1" x14ac:dyDescent="0.3">
      <c r="A5858" s="1" t="s">
        <v>10190</v>
      </c>
      <c r="B5858" t="s">
        <v>7131</v>
      </c>
      <c r="C5858" t="s">
        <v>5034</v>
      </c>
      <c r="D5858">
        <v>2</v>
      </c>
      <c r="E5858" t="s">
        <v>7</v>
      </c>
      <c r="I5858">
        <f t="shared" si="546"/>
        <v>1</v>
      </c>
      <c r="J5858">
        <f t="shared" si="547"/>
        <v>1</v>
      </c>
      <c r="K5858" t="str">
        <f t="shared" si="548"/>
        <v>Umsetzung</v>
      </c>
      <c r="L5858" t="str">
        <f t="shared" si="549"/>
        <v>01-</v>
      </c>
      <c r="M5858" t="str">
        <f t="shared" si="550"/>
        <v xml:space="preserve">01 </v>
      </c>
      <c r="N5858" t="e">
        <f t="shared" si="551"/>
        <v>#VALUE!</v>
      </c>
      <c r="O5858" t="b" cm="1">
        <f t="array" ref="O5858">COUNT(FIND({0,1,2,3,4,5,6,7,8,9},N5858))&gt;0</f>
        <v>0</v>
      </c>
    </row>
    <row r="5859" spans="1:15" hidden="1" x14ac:dyDescent="0.3">
      <c r="A5859" s="1" t="s">
        <v>10191</v>
      </c>
      <c r="B5859" t="s">
        <v>7133</v>
      </c>
      <c r="C5859" t="s">
        <v>5034</v>
      </c>
      <c r="D5859">
        <v>2</v>
      </c>
      <c r="E5859" t="s">
        <v>7</v>
      </c>
      <c r="I5859">
        <f t="shared" si="546"/>
        <v>1</v>
      </c>
      <c r="J5859">
        <f t="shared" si="547"/>
        <v>1</v>
      </c>
      <c r="K5859" t="str">
        <f t="shared" si="548"/>
        <v>Umsetzung</v>
      </c>
      <c r="L5859" t="str">
        <f t="shared" si="549"/>
        <v>01-</v>
      </c>
      <c r="M5859" t="str">
        <f t="shared" si="550"/>
        <v xml:space="preserve">01 </v>
      </c>
      <c r="N5859" t="e">
        <f t="shared" si="551"/>
        <v>#VALUE!</v>
      </c>
      <c r="O5859" t="b" cm="1">
        <f t="array" ref="O5859">COUNT(FIND({0,1,2,3,4,5,6,7,8,9},N5859))&gt;0</f>
        <v>0</v>
      </c>
    </row>
    <row r="5860" spans="1:15" hidden="1" x14ac:dyDescent="0.3">
      <c r="A5860" s="1" t="s">
        <v>10192</v>
      </c>
      <c r="B5860" t="s">
        <v>7135</v>
      </c>
      <c r="C5860" t="s">
        <v>5034</v>
      </c>
      <c r="D5860">
        <v>2</v>
      </c>
      <c r="E5860" t="s">
        <v>7</v>
      </c>
      <c r="I5860">
        <f t="shared" si="546"/>
        <v>1</v>
      </c>
      <c r="J5860">
        <f t="shared" si="547"/>
        <v>1</v>
      </c>
      <c r="K5860" t="str">
        <f t="shared" si="548"/>
        <v>Umsetzung</v>
      </c>
      <c r="L5860" t="str">
        <f t="shared" si="549"/>
        <v>01-</v>
      </c>
      <c r="M5860" t="str">
        <f t="shared" si="550"/>
        <v xml:space="preserve">01 </v>
      </c>
      <c r="N5860" t="e">
        <f t="shared" si="551"/>
        <v>#VALUE!</v>
      </c>
      <c r="O5860" t="b" cm="1">
        <f t="array" ref="O5860">COUNT(FIND({0,1,2,3,4,5,6,7,8,9},N5860))&gt;0</f>
        <v>0</v>
      </c>
    </row>
    <row r="5861" spans="1:15" hidden="1" x14ac:dyDescent="0.3">
      <c r="A5861" s="1" t="s">
        <v>10193</v>
      </c>
      <c r="B5861" t="s">
        <v>7139</v>
      </c>
      <c r="C5861" t="s">
        <v>5034</v>
      </c>
      <c r="D5861">
        <v>2</v>
      </c>
      <c r="E5861" t="s">
        <v>7</v>
      </c>
      <c r="I5861">
        <f t="shared" si="546"/>
        <v>1</v>
      </c>
      <c r="J5861">
        <f t="shared" si="547"/>
        <v>1</v>
      </c>
      <c r="K5861" t="str">
        <f t="shared" si="548"/>
        <v>Umsetzung</v>
      </c>
      <c r="L5861" t="str">
        <f t="shared" si="549"/>
        <v>01-</v>
      </c>
      <c r="M5861" t="str">
        <f t="shared" si="550"/>
        <v xml:space="preserve">01 </v>
      </c>
      <c r="N5861" t="e">
        <f t="shared" si="551"/>
        <v>#VALUE!</v>
      </c>
      <c r="O5861" t="b" cm="1">
        <f t="array" ref="O5861">COUNT(FIND({0,1,2,3,4,5,6,7,8,9},N5861))&gt;0</f>
        <v>0</v>
      </c>
    </row>
    <row r="5862" spans="1:15" hidden="1" x14ac:dyDescent="0.3">
      <c r="A5862" s="1" t="s">
        <v>10194</v>
      </c>
      <c r="B5862" t="s">
        <v>7141</v>
      </c>
      <c r="C5862" t="s">
        <v>5034</v>
      </c>
      <c r="D5862">
        <v>2</v>
      </c>
      <c r="E5862" t="s">
        <v>7</v>
      </c>
      <c r="I5862">
        <f t="shared" si="546"/>
        <v>1</v>
      </c>
      <c r="J5862">
        <f t="shared" si="547"/>
        <v>1</v>
      </c>
      <c r="K5862" t="str">
        <f t="shared" si="548"/>
        <v>Umsetzung</v>
      </c>
      <c r="L5862" t="str">
        <f t="shared" si="549"/>
        <v>01-</v>
      </c>
      <c r="M5862" t="str">
        <f t="shared" si="550"/>
        <v xml:space="preserve">01 </v>
      </c>
      <c r="N5862" t="e">
        <f t="shared" si="551"/>
        <v>#VALUE!</v>
      </c>
      <c r="O5862" t="b" cm="1">
        <f t="array" ref="O5862">COUNT(FIND({0,1,2,3,4,5,6,7,8,9},N5862))&gt;0</f>
        <v>0</v>
      </c>
    </row>
    <row r="5863" spans="1:15" hidden="1" x14ac:dyDescent="0.3">
      <c r="A5863" s="1" t="s">
        <v>10195</v>
      </c>
      <c r="B5863" t="s">
        <v>7143</v>
      </c>
      <c r="C5863" t="s">
        <v>5034</v>
      </c>
      <c r="D5863">
        <v>2</v>
      </c>
      <c r="E5863" t="s">
        <v>7</v>
      </c>
      <c r="I5863">
        <f t="shared" si="546"/>
        <v>1</v>
      </c>
      <c r="J5863">
        <f t="shared" si="547"/>
        <v>1</v>
      </c>
      <c r="K5863" t="str">
        <f t="shared" si="548"/>
        <v>Umsetzung</v>
      </c>
      <c r="L5863" t="str">
        <f t="shared" si="549"/>
        <v>01-</v>
      </c>
      <c r="M5863" t="str">
        <f t="shared" si="550"/>
        <v xml:space="preserve">01 </v>
      </c>
      <c r="N5863" t="e">
        <f t="shared" si="551"/>
        <v>#VALUE!</v>
      </c>
      <c r="O5863" t="b" cm="1">
        <f t="array" ref="O5863">COUNT(FIND({0,1,2,3,4,5,6,7,8,9},N5863))&gt;0</f>
        <v>0</v>
      </c>
    </row>
    <row r="5864" spans="1:15" hidden="1" x14ac:dyDescent="0.3">
      <c r="A5864" s="1" t="s">
        <v>10196</v>
      </c>
      <c r="B5864" t="s">
        <v>7145</v>
      </c>
      <c r="C5864" t="s">
        <v>5034</v>
      </c>
      <c r="D5864">
        <v>2</v>
      </c>
      <c r="E5864" t="s">
        <v>7</v>
      </c>
      <c r="I5864">
        <f t="shared" si="546"/>
        <v>1</v>
      </c>
      <c r="J5864">
        <f t="shared" si="547"/>
        <v>1</v>
      </c>
      <c r="K5864" t="str">
        <f t="shared" si="548"/>
        <v>Umsetzung</v>
      </c>
      <c r="L5864" t="str">
        <f t="shared" si="549"/>
        <v>01-</v>
      </c>
      <c r="M5864" t="str">
        <f t="shared" si="550"/>
        <v xml:space="preserve">01 </v>
      </c>
      <c r="N5864" t="e">
        <f t="shared" si="551"/>
        <v>#VALUE!</v>
      </c>
      <c r="O5864" t="b" cm="1">
        <f t="array" ref="O5864">COUNT(FIND({0,1,2,3,4,5,6,7,8,9},N5864))&gt;0</f>
        <v>0</v>
      </c>
    </row>
    <row r="5865" spans="1:15" hidden="1" x14ac:dyDescent="0.3">
      <c r="A5865" s="1" t="s">
        <v>10197</v>
      </c>
      <c r="B5865" t="s">
        <v>7149</v>
      </c>
      <c r="C5865" t="s">
        <v>5034</v>
      </c>
      <c r="D5865">
        <v>2</v>
      </c>
      <c r="E5865" t="s">
        <v>7</v>
      </c>
      <c r="I5865">
        <f t="shared" si="546"/>
        <v>1</v>
      </c>
      <c r="J5865">
        <f t="shared" si="547"/>
        <v>1</v>
      </c>
      <c r="K5865" t="str">
        <f t="shared" si="548"/>
        <v>Umsetzung</v>
      </c>
      <c r="L5865" t="str">
        <f t="shared" si="549"/>
        <v>01-</v>
      </c>
      <c r="M5865" t="str">
        <f t="shared" si="550"/>
        <v xml:space="preserve">01 </v>
      </c>
      <c r="N5865" t="e">
        <f t="shared" si="551"/>
        <v>#VALUE!</v>
      </c>
      <c r="O5865" t="b" cm="1">
        <f t="array" ref="O5865">COUNT(FIND({0,1,2,3,4,5,6,7,8,9},N5865))&gt;0</f>
        <v>0</v>
      </c>
    </row>
    <row r="5866" spans="1:15" hidden="1" x14ac:dyDescent="0.3">
      <c r="A5866" s="1" t="s">
        <v>10198</v>
      </c>
      <c r="B5866" t="s">
        <v>7151</v>
      </c>
      <c r="C5866" t="s">
        <v>5034</v>
      </c>
      <c r="D5866">
        <v>2</v>
      </c>
      <c r="E5866" t="s">
        <v>7</v>
      </c>
      <c r="I5866">
        <f t="shared" si="546"/>
        <v>1</v>
      </c>
      <c r="J5866">
        <f t="shared" si="547"/>
        <v>1</v>
      </c>
      <c r="K5866" t="str">
        <f t="shared" si="548"/>
        <v>Umsetzung</v>
      </c>
      <c r="L5866" t="str">
        <f t="shared" si="549"/>
        <v>01-</v>
      </c>
      <c r="M5866" t="str">
        <f t="shared" si="550"/>
        <v xml:space="preserve">01 </v>
      </c>
      <c r="N5866" t="e">
        <f t="shared" si="551"/>
        <v>#VALUE!</v>
      </c>
      <c r="O5866" t="b" cm="1">
        <f t="array" ref="O5866">COUNT(FIND({0,1,2,3,4,5,6,7,8,9},N5866))&gt;0</f>
        <v>0</v>
      </c>
    </row>
    <row r="5867" spans="1:15" hidden="1" x14ac:dyDescent="0.3">
      <c r="A5867" s="1" t="s">
        <v>10199</v>
      </c>
      <c r="B5867" s="2" t="s">
        <v>7153</v>
      </c>
      <c r="C5867" t="s">
        <v>5034</v>
      </c>
      <c r="D5867">
        <v>2</v>
      </c>
      <c r="E5867" t="s">
        <v>7</v>
      </c>
      <c r="I5867">
        <f t="shared" si="546"/>
        <v>1</v>
      </c>
      <c r="J5867">
        <f t="shared" si="547"/>
        <v>1</v>
      </c>
      <c r="K5867" t="str">
        <f t="shared" si="548"/>
        <v>Umsetzung</v>
      </c>
      <c r="L5867" t="str">
        <f t="shared" si="549"/>
        <v>01-</v>
      </c>
      <c r="M5867" t="str">
        <f t="shared" si="550"/>
        <v xml:space="preserve">01 </v>
      </c>
      <c r="N5867" t="e">
        <f t="shared" si="551"/>
        <v>#VALUE!</v>
      </c>
      <c r="O5867" t="b" cm="1">
        <f t="array" ref="O5867">COUNT(FIND({0,1,2,3,4,5,6,7,8,9},N5867))&gt;0</f>
        <v>0</v>
      </c>
    </row>
    <row r="5868" spans="1:15" hidden="1" x14ac:dyDescent="0.3">
      <c r="A5868" s="1" t="s">
        <v>10200</v>
      </c>
      <c r="B5868" t="s">
        <v>7155</v>
      </c>
      <c r="C5868" t="s">
        <v>5034</v>
      </c>
      <c r="D5868">
        <v>2</v>
      </c>
      <c r="E5868" t="s">
        <v>7</v>
      </c>
      <c r="I5868">
        <f t="shared" si="546"/>
        <v>1</v>
      </c>
      <c r="J5868">
        <f t="shared" si="547"/>
        <v>1</v>
      </c>
      <c r="K5868" t="str">
        <f t="shared" si="548"/>
        <v>Umsetzung</v>
      </c>
      <c r="L5868" t="str">
        <f t="shared" si="549"/>
        <v>01-</v>
      </c>
      <c r="M5868" t="str">
        <f t="shared" si="550"/>
        <v xml:space="preserve">01 </v>
      </c>
      <c r="N5868" t="e">
        <f t="shared" si="551"/>
        <v>#VALUE!</v>
      </c>
      <c r="O5868" t="b" cm="1">
        <f t="array" ref="O5868">COUNT(FIND({0,1,2,3,4,5,6,7,8,9},N5868))&gt;0</f>
        <v>0</v>
      </c>
    </row>
    <row r="5869" spans="1:15" hidden="1" x14ac:dyDescent="0.3">
      <c r="A5869" s="1" t="s">
        <v>10201</v>
      </c>
      <c r="B5869" t="s">
        <v>7157</v>
      </c>
      <c r="C5869" t="s">
        <v>5034</v>
      </c>
      <c r="D5869">
        <v>2</v>
      </c>
      <c r="E5869" t="s">
        <v>7</v>
      </c>
      <c r="I5869">
        <f t="shared" si="546"/>
        <v>1</v>
      </c>
      <c r="J5869">
        <f t="shared" si="547"/>
        <v>1</v>
      </c>
      <c r="K5869" t="str">
        <f t="shared" si="548"/>
        <v>Umsetzung</v>
      </c>
      <c r="L5869" t="str">
        <f t="shared" si="549"/>
        <v>01-</v>
      </c>
      <c r="M5869" t="str">
        <f t="shared" si="550"/>
        <v xml:space="preserve">01 </v>
      </c>
      <c r="N5869" t="e">
        <f t="shared" si="551"/>
        <v>#VALUE!</v>
      </c>
      <c r="O5869" t="b" cm="1">
        <f t="array" ref="O5869">COUNT(FIND({0,1,2,3,4,5,6,7,8,9},N5869))&gt;0</f>
        <v>0</v>
      </c>
    </row>
    <row r="5870" spans="1:15" hidden="1" x14ac:dyDescent="0.3">
      <c r="A5870" s="1" t="s">
        <v>10202</v>
      </c>
      <c r="B5870" t="s">
        <v>7159</v>
      </c>
      <c r="C5870" t="s">
        <v>5034</v>
      </c>
      <c r="D5870">
        <v>2</v>
      </c>
      <c r="E5870" t="s">
        <v>7</v>
      </c>
      <c r="I5870">
        <f t="shared" si="546"/>
        <v>1</v>
      </c>
      <c r="J5870">
        <f t="shared" si="547"/>
        <v>1</v>
      </c>
      <c r="K5870" t="str">
        <f t="shared" si="548"/>
        <v>Umsetzung</v>
      </c>
      <c r="L5870" t="str">
        <f t="shared" si="549"/>
        <v>01-</v>
      </c>
      <c r="M5870" t="str">
        <f t="shared" si="550"/>
        <v xml:space="preserve">01 </v>
      </c>
      <c r="N5870" t="e">
        <f t="shared" si="551"/>
        <v>#VALUE!</v>
      </c>
      <c r="O5870" t="b" cm="1">
        <f t="array" ref="O5870">COUNT(FIND({0,1,2,3,4,5,6,7,8,9},N5870))&gt;0</f>
        <v>0</v>
      </c>
    </row>
    <row r="5871" spans="1:15" hidden="1" x14ac:dyDescent="0.3">
      <c r="A5871" s="1" t="s">
        <v>10203</v>
      </c>
      <c r="B5871" t="s">
        <v>7161</v>
      </c>
      <c r="C5871" t="s">
        <v>5174</v>
      </c>
      <c r="D5871">
        <v>2</v>
      </c>
      <c r="E5871" t="s">
        <v>7</v>
      </c>
      <c r="I5871">
        <f t="shared" si="546"/>
        <v>1</v>
      </c>
      <c r="J5871">
        <f t="shared" si="547"/>
        <v>1</v>
      </c>
      <c r="K5871" t="str">
        <f t="shared" si="548"/>
        <v>Durchführung</v>
      </c>
      <c r="L5871" t="str">
        <f t="shared" si="549"/>
        <v>01-</v>
      </c>
      <c r="M5871" t="str">
        <f t="shared" si="550"/>
        <v xml:space="preserve">01 </v>
      </c>
      <c r="N5871" t="e">
        <f t="shared" si="551"/>
        <v>#VALUE!</v>
      </c>
      <c r="O5871" t="b" cm="1">
        <f t="array" ref="O5871">COUNT(FIND({0,1,2,3,4,5,6,7,8,9},N5871))&gt;0</f>
        <v>0</v>
      </c>
    </row>
    <row r="5872" spans="1:15" hidden="1" x14ac:dyDescent="0.3">
      <c r="A5872" s="1" t="s">
        <v>10204</v>
      </c>
      <c r="B5872" t="s">
        <v>7163</v>
      </c>
      <c r="C5872" t="s">
        <v>5034</v>
      </c>
      <c r="D5872">
        <v>2</v>
      </c>
      <c r="E5872" t="s">
        <v>7</v>
      </c>
      <c r="I5872">
        <f t="shared" si="546"/>
        <v>1</v>
      </c>
      <c r="J5872">
        <f t="shared" si="547"/>
        <v>1</v>
      </c>
      <c r="K5872" t="str">
        <f t="shared" si="548"/>
        <v>Umsetzung</v>
      </c>
      <c r="L5872" t="str">
        <f t="shared" si="549"/>
        <v>01-</v>
      </c>
      <c r="M5872" t="str">
        <f t="shared" si="550"/>
        <v xml:space="preserve">01 </v>
      </c>
      <c r="N5872" t="e">
        <f t="shared" si="551"/>
        <v>#VALUE!</v>
      </c>
      <c r="O5872" t="b" cm="1">
        <f t="array" ref="O5872">COUNT(FIND({0,1,2,3,4,5,6,7,8,9},N5872))&gt;0</f>
        <v>0</v>
      </c>
    </row>
    <row r="5873" spans="1:15" hidden="1" x14ac:dyDescent="0.3">
      <c r="A5873" s="1" t="s">
        <v>10205</v>
      </c>
      <c r="B5873" t="s">
        <v>7167</v>
      </c>
      <c r="C5873" t="s">
        <v>5034</v>
      </c>
      <c r="D5873">
        <v>2</v>
      </c>
      <c r="E5873" t="s">
        <v>7</v>
      </c>
      <c r="I5873">
        <f t="shared" si="546"/>
        <v>1</v>
      </c>
      <c r="J5873">
        <f t="shared" si="547"/>
        <v>1</v>
      </c>
      <c r="K5873" t="str">
        <f t="shared" si="548"/>
        <v>Umsetzung</v>
      </c>
      <c r="L5873" t="str">
        <f t="shared" si="549"/>
        <v>01-</v>
      </c>
      <c r="M5873" t="str">
        <f t="shared" si="550"/>
        <v xml:space="preserve">01 </v>
      </c>
      <c r="N5873" t="e">
        <f t="shared" si="551"/>
        <v>#VALUE!</v>
      </c>
      <c r="O5873" t="b" cm="1">
        <f t="array" ref="O5873">COUNT(FIND({0,1,2,3,4,5,6,7,8,9},N5873))&gt;0</f>
        <v>0</v>
      </c>
    </row>
    <row r="5874" spans="1:15" hidden="1" x14ac:dyDescent="0.3">
      <c r="A5874" s="1" t="s">
        <v>10206</v>
      </c>
      <c r="B5874" t="s">
        <v>7169</v>
      </c>
      <c r="C5874" t="s">
        <v>5034</v>
      </c>
      <c r="D5874">
        <v>2</v>
      </c>
      <c r="E5874" t="s">
        <v>7</v>
      </c>
      <c r="I5874">
        <f t="shared" si="546"/>
        <v>1</v>
      </c>
      <c r="J5874">
        <f t="shared" si="547"/>
        <v>1</v>
      </c>
      <c r="K5874" t="str">
        <f t="shared" si="548"/>
        <v>Umsetzung</v>
      </c>
      <c r="L5874" t="str">
        <f t="shared" si="549"/>
        <v>01-</v>
      </c>
      <c r="M5874" t="str">
        <f t="shared" si="550"/>
        <v xml:space="preserve">01 </v>
      </c>
      <c r="N5874" t="e">
        <f t="shared" si="551"/>
        <v>#VALUE!</v>
      </c>
      <c r="O5874" t="b" cm="1">
        <f t="array" ref="O5874">COUNT(FIND({0,1,2,3,4,5,6,7,8,9},N5874))&gt;0</f>
        <v>0</v>
      </c>
    </row>
    <row r="5875" spans="1:15" hidden="1" x14ac:dyDescent="0.3">
      <c r="A5875" s="1" t="s">
        <v>10207</v>
      </c>
      <c r="B5875" t="s">
        <v>7171</v>
      </c>
      <c r="C5875" t="s">
        <v>5034</v>
      </c>
      <c r="D5875">
        <v>2</v>
      </c>
      <c r="E5875" t="s">
        <v>7</v>
      </c>
      <c r="I5875">
        <f t="shared" si="546"/>
        <v>1</v>
      </c>
      <c r="J5875">
        <f t="shared" si="547"/>
        <v>1</v>
      </c>
      <c r="K5875" t="str">
        <f t="shared" si="548"/>
        <v>Umsetzung</v>
      </c>
      <c r="L5875" t="str">
        <f t="shared" si="549"/>
        <v>01-</v>
      </c>
      <c r="M5875" t="str">
        <f t="shared" si="550"/>
        <v xml:space="preserve">01 </v>
      </c>
      <c r="N5875" t="e">
        <f t="shared" si="551"/>
        <v>#VALUE!</v>
      </c>
      <c r="O5875" t="b" cm="1">
        <f t="array" ref="O5875">COUNT(FIND({0,1,2,3,4,5,6,7,8,9},N5875))&gt;0</f>
        <v>0</v>
      </c>
    </row>
    <row r="5876" spans="1:15" hidden="1" x14ac:dyDescent="0.3">
      <c r="A5876" s="1" t="s">
        <v>10208</v>
      </c>
      <c r="B5876" t="s">
        <v>7173</v>
      </c>
      <c r="C5876" t="s">
        <v>5034</v>
      </c>
      <c r="D5876">
        <v>2</v>
      </c>
      <c r="E5876" t="s">
        <v>7</v>
      </c>
      <c r="I5876">
        <f t="shared" si="546"/>
        <v>1</v>
      </c>
      <c r="J5876">
        <f t="shared" si="547"/>
        <v>1</v>
      </c>
      <c r="K5876" t="str">
        <f t="shared" si="548"/>
        <v>Umsetzung</v>
      </c>
      <c r="L5876" t="str">
        <f t="shared" si="549"/>
        <v>01-</v>
      </c>
      <c r="M5876" t="str">
        <f t="shared" si="550"/>
        <v xml:space="preserve">01 </v>
      </c>
      <c r="N5876" t="e">
        <f t="shared" si="551"/>
        <v>#VALUE!</v>
      </c>
      <c r="O5876" t="b" cm="1">
        <f t="array" ref="O5876">COUNT(FIND({0,1,2,3,4,5,6,7,8,9},N5876))&gt;0</f>
        <v>0</v>
      </c>
    </row>
    <row r="5877" spans="1:15" hidden="1" x14ac:dyDescent="0.3">
      <c r="A5877" s="1" t="s">
        <v>10209</v>
      </c>
      <c r="B5877" t="s">
        <v>7175</v>
      </c>
      <c r="C5877" t="s">
        <v>5034</v>
      </c>
      <c r="D5877">
        <v>2</v>
      </c>
      <c r="E5877" t="s">
        <v>7</v>
      </c>
      <c r="I5877">
        <f t="shared" si="546"/>
        <v>1</v>
      </c>
      <c r="J5877">
        <f t="shared" si="547"/>
        <v>1</v>
      </c>
      <c r="K5877" t="str">
        <f t="shared" si="548"/>
        <v>Umsetzung</v>
      </c>
      <c r="L5877" t="str">
        <f t="shared" si="549"/>
        <v>01-</v>
      </c>
      <c r="M5877" t="str">
        <f t="shared" si="550"/>
        <v xml:space="preserve">01 </v>
      </c>
      <c r="N5877" t="e">
        <f t="shared" si="551"/>
        <v>#VALUE!</v>
      </c>
      <c r="O5877" t="b" cm="1">
        <f t="array" ref="O5877">COUNT(FIND({0,1,2,3,4,5,6,7,8,9},N5877))&gt;0</f>
        <v>0</v>
      </c>
    </row>
    <row r="5878" spans="1:15" hidden="1" x14ac:dyDescent="0.3">
      <c r="A5878" s="1" t="s">
        <v>10210</v>
      </c>
      <c r="B5878" t="s">
        <v>7177</v>
      </c>
      <c r="C5878" t="s">
        <v>5034</v>
      </c>
      <c r="D5878">
        <v>2</v>
      </c>
      <c r="E5878" t="s">
        <v>7</v>
      </c>
      <c r="I5878">
        <f t="shared" si="546"/>
        <v>1</v>
      </c>
      <c r="J5878">
        <f t="shared" si="547"/>
        <v>1</v>
      </c>
      <c r="K5878" t="str">
        <f t="shared" si="548"/>
        <v>Umsetzung</v>
      </c>
      <c r="L5878" t="str">
        <f t="shared" si="549"/>
        <v>01-</v>
      </c>
      <c r="M5878" t="str">
        <f t="shared" si="550"/>
        <v xml:space="preserve">01 </v>
      </c>
      <c r="N5878" t="e">
        <f t="shared" si="551"/>
        <v>#VALUE!</v>
      </c>
      <c r="O5878" t="b" cm="1">
        <f t="array" ref="O5878">COUNT(FIND({0,1,2,3,4,5,6,7,8,9},N5878))&gt;0</f>
        <v>0</v>
      </c>
    </row>
    <row r="5879" spans="1:15" hidden="1" x14ac:dyDescent="0.3">
      <c r="A5879" s="1" t="s">
        <v>10211</v>
      </c>
      <c r="B5879" t="s">
        <v>7179</v>
      </c>
      <c r="C5879" t="s">
        <v>5034</v>
      </c>
      <c r="D5879">
        <v>2</v>
      </c>
      <c r="E5879" t="s">
        <v>7</v>
      </c>
      <c r="I5879">
        <f t="shared" si="546"/>
        <v>1</v>
      </c>
      <c r="J5879">
        <f t="shared" si="547"/>
        <v>1</v>
      </c>
      <c r="K5879" t="str">
        <f t="shared" si="548"/>
        <v>Umsetzung</v>
      </c>
      <c r="L5879" t="str">
        <f t="shared" si="549"/>
        <v>01-</v>
      </c>
      <c r="M5879" t="str">
        <f t="shared" si="550"/>
        <v xml:space="preserve">01 </v>
      </c>
      <c r="N5879" t="e">
        <f t="shared" si="551"/>
        <v>#VALUE!</v>
      </c>
      <c r="O5879" t="b" cm="1">
        <f t="array" ref="O5879">COUNT(FIND({0,1,2,3,4,5,6,7,8,9},N5879))&gt;0</f>
        <v>0</v>
      </c>
    </row>
    <row r="5880" spans="1:15" hidden="1" x14ac:dyDescent="0.3">
      <c r="A5880" s="1" t="s">
        <v>10212</v>
      </c>
      <c r="B5880" t="s">
        <v>7181</v>
      </c>
      <c r="C5880" t="s">
        <v>5034</v>
      </c>
      <c r="D5880">
        <v>2</v>
      </c>
      <c r="E5880" t="s">
        <v>7</v>
      </c>
      <c r="I5880">
        <f t="shared" si="546"/>
        <v>1</v>
      </c>
      <c r="J5880">
        <f t="shared" si="547"/>
        <v>1</v>
      </c>
      <c r="K5880" t="str">
        <f t="shared" si="548"/>
        <v>Umsetzung</v>
      </c>
      <c r="L5880" t="str">
        <f t="shared" si="549"/>
        <v>01-</v>
      </c>
      <c r="M5880" t="str">
        <f t="shared" si="550"/>
        <v xml:space="preserve">01 </v>
      </c>
      <c r="N5880" t="e">
        <f t="shared" si="551"/>
        <v>#VALUE!</v>
      </c>
      <c r="O5880" t="b" cm="1">
        <f t="array" ref="O5880">COUNT(FIND({0,1,2,3,4,5,6,7,8,9},N5880))&gt;0</f>
        <v>0</v>
      </c>
    </row>
    <row r="5881" spans="1:15" hidden="1" x14ac:dyDescent="0.3">
      <c r="A5881" s="1" t="s">
        <v>10213</v>
      </c>
      <c r="B5881" t="s">
        <v>7183</v>
      </c>
      <c r="C5881" t="s">
        <v>5034</v>
      </c>
      <c r="D5881">
        <v>2</v>
      </c>
      <c r="E5881" t="s">
        <v>7</v>
      </c>
      <c r="I5881">
        <f t="shared" si="546"/>
        <v>1</v>
      </c>
      <c r="J5881">
        <f t="shared" si="547"/>
        <v>1</v>
      </c>
      <c r="K5881" t="str">
        <f t="shared" si="548"/>
        <v>Umsetzung</v>
      </c>
      <c r="L5881" t="str">
        <f t="shared" si="549"/>
        <v>01-</v>
      </c>
      <c r="M5881" t="str">
        <f t="shared" si="550"/>
        <v xml:space="preserve">01 </v>
      </c>
      <c r="N5881" t="e">
        <f t="shared" si="551"/>
        <v>#VALUE!</v>
      </c>
      <c r="O5881" t="b" cm="1">
        <f t="array" ref="O5881">COUNT(FIND({0,1,2,3,4,5,6,7,8,9},N5881))&gt;0</f>
        <v>0</v>
      </c>
    </row>
    <row r="5882" spans="1:15" hidden="1" x14ac:dyDescent="0.3">
      <c r="A5882" s="1" t="s">
        <v>10214</v>
      </c>
      <c r="B5882" t="s">
        <v>7185</v>
      </c>
      <c r="C5882" t="s">
        <v>5034</v>
      </c>
      <c r="D5882">
        <v>2</v>
      </c>
      <c r="E5882" t="s">
        <v>7</v>
      </c>
      <c r="I5882">
        <f t="shared" si="546"/>
        <v>1</v>
      </c>
      <c r="J5882">
        <f t="shared" si="547"/>
        <v>1</v>
      </c>
      <c r="K5882" t="str">
        <f t="shared" si="548"/>
        <v>Umsetzung</v>
      </c>
      <c r="L5882" t="str">
        <f t="shared" si="549"/>
        <v>01-</v>
      </c>
      <c r="M5882" t="str">
        <f t="shared" si="550"/>
        <v xml:space="preserve">01 </v>
      </c>
      <c r="N5882" t="e">
        <f t="shared" si="551"/>
        <v>#VALUE!</v>
      </c>
      <c r="O5882" t="b" cm="1">
        <f t="array" ref="O5882">COUNT(FIND({0,1,2,3,4,5,6,7,8,9},N5882))&gt;0</f>
        <v>0</v>
      </c>
    </row>
    <row r="5883" spans="1:15" hidden="1" x14ac:dyDescent="0.3">
      <c r="A5883" s="1" t="s">
        <v>10215</v>
      </c>
      <c r="B5883" t="s">
        <v>7187</v>
      </c>
      <c r="C5883" t="s">
        <v>5034</v>
      </c>
      <c r="D5883">
        <v>2</v>
      </c>
      <c r="E5883" t="s">
        <v>7</v>
      </c>
      <c r="I5883">
        <f t="shared" si="546"/>
        <v>1</v>
      </c>
      <c r="J5883">
        <f t="shared" si="547"/>
        <v>1</v>
      </c>
      <c r="K5883" t="str">
        <f t="shared" si="548"/>
        <v>Umsetzung</v>
      </c>
      <c r="L5883" t="str">
        <f t="shared" si="549"/>
        <v>01-</v>
      </c>
      <c r="M5883" t="str">
        <f t="shared" si="550"/>
        <v xml:space="preserve">01 </v>
      </c>
      <c r="N5883" t="e">
        <f t="shared" si="551"/>
        <v>#VALUE!</v>
      </c>
      <c r="O5883" t="b" cm="1">
        <f t="array" ref="O5883">COUNT(FIND({0,1,2,3,4,5,6,7,8,9},N5883))&gt;0</f>
        <v>0</v>
      </c>
    </row>
    <row r="5884" spans="1:15" hidden="1" x14ac:dyDescent="0.3">
      <c r="A5884" s="1" t="s">
        <v>10216</v>
      </c>
      <c r="B5884" t="s">
        <v>7189</v>
      </c>
      <c r="C5884" t="s">
        <v>5034</v>
      </c>
      <c r="D5884">
        <v>2</v>
      </c>
      <c r="E5884" t="s">
        <v>7</v>
      </c>
      <c r="I5884">
        <f t="shared" si="546"/>
        <v>1</v>
      </c>
      <c r="J5884">
        <f t="shared" si="547"/>
        <v>1</v>
      </c>
      <c r="K5884" t="str">
        <f t="shared" si="548"/>
        <v>Umsetzung</v>
      </c>
      <c r="L5884" t="str">
        <f t="shared" si="549"/>
        <v>01-</v>
      </c>
      <c r="M5884" t="str">
        <f t="shared" si="550"/>
        <v xml:space="preserve">01 </v>
      </c>
      <c r="N5884" t="e">
        <f t="shared" si="551"/>
        <v>#VALUE!</v>
      </c>
      <c r="O5884" t="b" cm="1">
        <f t="array" ref="O5884">COUNT(FIND({0,1,2,3,4,5,6,7,8,9},N5884))&gt;0</f>
        <v>0</v>
      </c>
    </row>
    <row r="5885" spans="1:15" hidden="1" x14ac:dyDescent="0.3">
      <c r="A5885" s="1" t="s">
        <v>10217</v>
      </c>
      <c r="B5885" t="s">
        <v>7191</v>
      </c>
      <c r="C5885" t="s">
        <v>5034</v>
      </c>
      <c r="D5885">
        <v>2</v>
      </c>
      <c r="E5885" t="s">
        <v>7</v>
      </c>
      <c r="I5885">
        <f t="shared" si="546"/>
        <v>1</v>
      </c>
      <c r="J5885">
        <f t="shared" si="547"/>
        <v>1</v>
      </c>
      <c r="K5885" t="str">
        <f t="shared" si="548"/>
        <v>Umsetzung</v>
      </c>
      <c r="L5885" t="str">
        <f t="shared" si="549"/>
        <v>01-</v>
      </c>
      <c r="M5885" t="str">
        <f t="shared" si="550"/>
        <v xml:space="preserve">01 </v>
      </c>
      <c r="N5885" t="e">
        <f t="shared" si="551"/>
        <v>#VALUE!</v>
      </c>
      <c r="O5885" t="b" cm="1">
        <f t="array" ref="O5885">COUNT(FIND({0,1,2,3,4,5,6,7,8,9},N5885))&gt;0</f>
        <v>0</v>
      </c>
    </row>
    <row r="5886" spans="1:15" hidden="1" x14ac:dyDescent="0.3">
      <c r="A5886" s="1" t="s">
        <v>10218</v>
      </c>
      <c r="B5886" t="s">
        <v>7193</v>
      </c>
      <c r="C5886" t="s">
        <v>5034</v>
      </c>
      <c r="D5886">
        <v>2</v>
      </c>
      <c r="E5886" t="s">
        <v>7</v>
      </c>
      <c r="I5886">
        <f t="shared" si="546"/>
        <v>1</v>
      </c>
      <c r="J5886">
        <f t="shared" si="547"/>
        <v>1</v>
      </c>
      <c r="K5886" t="str">
        <f t="shared" si="548"/>
        <v>Umsetzung</v>
      </c>
      <c r="L5886" t="str">
        <f t="shared" si="549"/>
        <v>01-</v>
      </c>
      <c r="M5886" t="str">
        <f t="shared" si="550"/>
        <v xml:space="preserve">01 </v>
      </c>
      <c r="N5886" t="e">
        <f t="shared" si="551"/>
        <v>#VALUE!</v>
      </c>
      <c r="O5886" t="b" cm="1">
        <f t="array" ref="O5886">COUNT(FIND({0,1,2,3,4,5,6,7,8,9},N5886))&gt;0</f>
        <v>0</v>
      </c>
    </row>
    <row r="5887" spans="1:15" hidden="1" x14ac:dyDescent="0.3">
      <c r="A5887" s="1" t="s">
        <v>10219</v>
      </c>
      <c r="B5887" t="s">
        <v>7195</v>
      </c>
      <c r="C5887" t="s">
        <v>5034</v>
      </c>
      <c r="D5887">
        <v>2</v>
      </c>
      <c r="E5887" t="s">
        <v>7</v>
      </c>
      <c r="I5887">
        <f t="shared" si="546"/>
        <v>1</v>
      </c>
      <c r="J5887">
        <f t="shared" si="547"/>
        <v>1</v>
      </c>
      <c r="K5887" t="str">
        <f t="shared" si="548"/>
        <v>Umsetzung</v>
      </c>
      <c r="L5887" t="str">
        <f t="shared" si="549"/>
        <v>01-</v>
      </c>
      <c r="M5887" t="str">
        <f t="shared" si="550"/>
        <v xml:space="preserve">01 </v>
      </c>
      <c r="N5887" t="e">
        <f t="shared" si="551"/>
        <v>#VALUE!</v>
      </c>
      <c r="O5887" t="b" cm="1">
        <f t="array" ref="O5887">COUNT(FIND({0,1,2,3,4,5,6,7,8,9},N5887))&gt;0</f>
        <v>0</v>
      </c>
    </row>
    <row r="5888" spans="1:15" hidden="1" x14ac:dyDescent="0.3">
      <c r="A5888" s="1" t="s">
        <v>10220</v>
      </c>
      <c r="B5888" t="s">
        <v>7197</v>
      </c>
      <c r="C5888" t="s">
        <v>5034</v>
      </c>
      <c r="D5888">
        <v>2</v>
      </c>
      <c r="E5888" t="s">
        <v>7</v>
      </c>
      <c r="I5888">
        <f t="shared" si="546"/>
        <v>1</v>
      </c>
      <c r="J5888">
        <f t="shared" si="547"/>
        <v>1</v>
      </c>
      <c r="K5888" t="str">
        <f t="shared" si="548"/>
        <v>Umsetzung</v>
      </c>
      <c r="L5888" t="str">
        <f t="shared" si="549"/>
        <v>01-</v>
      </c>
      <c r="M5888" t="str">
        <f t="shared" si="550"/>
        <v xml:space="preserve">01 </v>
      </c>
      <c r="N5888" t="e">
        <f t="shared" si="551"/>
        <v>#VALUE!</v>
      </c>
      <c r="O5888" t="b" cm="1">
        <f t="array" ref="O5888">COUNT(FIND({0,1,2,3,4,5,6,7,8,9},N5888))&gt;0</f>
        <v>0</v>
      </c>
    </row>
    <row r="5889" spans="1:15" hidden="1" x14ac:dyDescent="0.3">
      <c r="A5889" s="1" t="s">
        <v>10221</v>
      </c>
      <c r="B5889" t="s">
        <v>7199</v>
      </c>
      <c r="C5889" t="s">
        <v>5034</v>
      </c>
      <c r="D5889">
        <v>2</v>
      </c>
      <c r="E5889" t="s">
        <v>7</v>
      </c>
      <c r="I5889">
        <f t="shared" si="546"/>
        <v>1</v>
      </c>
      <c r="J5889">
        <f t="shared" si="547"/>
        <v>1</v>
      </c>
      <c r="K5889" t="str">
        <f t="shared" si="548"/>
        <v>Umsetzung</v>
      </c>
      <c r="L5889" t="str">
        <f t="shared" si="549"/>
        <v>01-</v>
      </c>
      <c r="M5889" t="str">
        <f t="shared" si="550"/>
        <v xml:space="preserve">01 </v>
      </c>
      <c r="N5889" t="e">
        <f t="shared" si="551"/>
        <v>#VALUE!</v>
      </c>
      <c r="O5889" t="b" cm="1">
        <f t="array" ref="O5889">COUNT(FIND({0,1,2,3,4,5,6,7,8,9},N5889))&gt;0</f>
        <v>0</v>
      </c>
    </row>
    <row r="5890" spans="1:15" hidden="1" x14ac:dyDescent="0.3">
      <c r="A5890" s="1" t="s">
        <v>10222</v>
      </c>
      <c r="B5890" t="s">
        <v>7201</v>
      </c>
      <c r="C5890" t="s">
        <v>5034</v>
      </c>
      <c r="D5890">
        <v>2</v>
      </c>
      <c r="E5890" t="s">
        <v>7</v>
      </c>
      <c r="I5890">
        <f t="shared" si="546"/>
        <v>1</v>
      </c>
      <c r="J5890">
        <f t="shared" si="547"/>
        <v>1</v>
      </c>
      <c r="K5890" t="str">
        <f t="shared" si="548"/>
        <v>Umsetzung</v>
      </c>
      <c r="L5890" t="str">
        <f t="shared" si="549"/>
        <v>01-</v>
      </c>
      <c r="M5890" t="str">
        <f t="shared" si="550"/>
        <v xml:space="preserve">01 </v>
      </c>
      <c r="N5890" t="e">
        <f t="shared" si="551"/>
        <v>#VALUE!</v>
      </c>
      <c r="O5890" t="b" cm="1">
        <f t="array" ref="O5890">COUNT(FIND({0,1,2,3,4,5,6,7,8,9},N5890))&gt;0</f>
        <v>0</v>
      </c>
    </row>
    <row r="5891" spans="1:15" hidden="1" x14ac:dyDescent="0.3">
      <c r="A5891" s="1" t="s">
        <v>10223</v>
      </c>
      <c r="B5891" t="s">
        <v>7203</v>
      </c>
      <c r="C5891" t="s">
        <v>5034</v>
      </c>
      <c r="D5891">
        <v>2</v>
      </c>
      <c r="E5891" t="s">
        <v>7</v>
      </c>
      <c r="I5891">
        <f t="shared" ref="I5891:I5954" si="552">LEN(C5891)-LEN(SUBSTITUTE(C5891,"-",))</f>
        <v>1</v>
      </c>
      <c r="J5891">
        <f t="shared" ref="J5891:J5954" si="553">IF(I5891&gt;1,2,I5891)</f>
        <v>1</v>
      </c>
      <c r="K5891" t="str">
        <f t="shared" ref="K5891:K5954" si="554">RIGHT($C5891,LEN($C5891)-SEARCH("#",SUBSTITUTE($C5891,"-","#",J5891)))</f>
        <v>Umsetzung</v>
      </c>
      <c r="L5891" t="str">
        <f t="shared" ref="L5891:L5954" si="555">LEFT($C5891,SEARCH("#",SUBSTITUTE($C5891,"-","#",$J5891)))</f>
        <v>01-</v>
      </c>
      <c r="M5891" t="str">
        <f t="shared" ref="M5891:M5954" si="556">SUBSTITUTE(L5891,"-"," ")</f>
        <v xml:space="preserve">01 </v>
      </c>
      <c r="N5891" t="e">
        <f t="shared" ref="N5891:N5954" si="557">LEFT(K5891,SEARCH(" ",K5891,1)-1)</f>
        <v>#VALUE!</v>
      </c>
      <c r="O5891" t="b" cm="1">
        <f t="array" ref="O5891">COUNT(FIND({0,1,2,3,4,5,6,7,8,9},N5891))&gt;0</f>
        <v>0</v>
      </c>
    </row>
    <row r="5892" spans="1:15" hidden="1" x14ac:dyDescent="0.3">
      <c r="A5892" s="1" t="s">
        <v>10224</v>
      </c>
      <c r="B5892" t="s">
        <v>7205</v>
      </c>
      <c r="C5892" t="s">
        <v>5034</v>
      </c>
      <c r="D5892">
        <v>2</v>
      </c>
      <c r="E5892" t="s">
        <v>7</v>
      </c>
      <c r="I5892">
        <f t="shared" si="552"/>
        <v>1</v>
      </c>
      <c r="J5892">
        <f t="shared" si="553"/>
        <v>1</v>
      </c>
      <c r="K5892" t="str">
        <f t="shared" si="554"/>
        <v>Umsetzung</v>
      </c>
      <c r="L5892" t="str">
        <f t="shared" si="555"/>
        <v>01-</v>
      </c>
      <c r="M5892" t="str">
        <f t="shared" si="556"/>
        <v xml:space="preserve">01 </v>
      </c>
      <c r="N5892" t="e">
        <f t="shared" si="557"/>
        <v>#VALUE!</v>
      </c>
      <c r="O5892" t="b" cm="1">
        <f t="array" ref="O5892">COUNT(FIND({0,1,2,3,4,5,6,7,8,9},N5892))&gt;0</f>
        <v>0</v>
      </c>
    </row>
    <row r="5893" spans="1:15" hidden="1" x14ac:dyDescent="0.3">
      <c r="A5893" s="1" t="s">
        <v>10225</v>
      </c>
      <c r="B5893" t="s">
        <v>7207</v>
      </c>
      <c r="C5893" t="s">
        <v>5034</v>
      </c>
      <c r="D5893">
        <v>2</v>
      </c>
      <c r="E5893" t="s">
        <v>7</v>
      </c>
      <c r="I5893">
        <f t="shared" si="552"/>
        <v>1</v>
      </c>
      <c r="J5893">
        <f t="shared" si="553"/>
        <v>1</v>
      </c>
      <c r="K5893" t="str">
        <f t="shared" si="554"/>
        <v>Umsetzung</v>
      </c>
      <c r="L5893" t="str">
        <f t="shared" si="555"/>
        <v>01-</v>
      </c>
      <c r="M5893" t="str">
        <f t="shared" si="556"/>
        <v xml:space="preserve">01 </v>
      </c>
      <c r="N5893" t="e">
        <f t="shared" si="557"/>
        <v>#VALUE!</v>
      </c>
      <c r="O5893" t="b" cm="1">
        <f t="array" ref="O5893">COUNT(FIND({0,1,2,3,4,5,6,7,8,9},N5893))&gt;0</f>
        <v>0</v>
      </c>
    </row>
    <row r="5894" spans="1:15" hidden="1" x14ac:dyDescent="0.3">
      <c r="A5894" s="1" t="s">
        <v>10226</v>
      </c>
      <c r="B5894" t="s">
        <v>7209</v>
      </c>
      <c r="C5894" t="s">
        <v>5034</v>
      </c>
      <c r="D5894">
        <v>2</v>
      </c>
      <c r="E5894" t="s">
        <v>7</v>
      </c>
      <c r="I5894">
        <f t="shared" si="552"/>
        <v>1</v>
      </c>
      <c r="J5894">
        <f t="shared" si="553"/>
        <v>1</v>
      </c>
      <c r="K5894" t="str">
        <f t="shared" si="554"/>
        <v>Umsetzung</v>
      </c>
      <c r="L5894" t="str">
        <f t="shared" si="555"/>
        <v>01-</v>
      </c>
      <c r="M5894" t="str">
        <f t="shared" si="556"/>
        <v xml:space="preserve">01 </v>
      </c>
      <c r="N5894" t="e">
        <f t="shared" si="557"/>
        <v>#VALUE!</v>
      </c>
      <c r="O5894" t="b" cm="1">
        <f t="array" ref="O5894">COUNT(FIND({0,1,2,3,4,5,6,7,8,9},N5894))&gt;0</f>
        <v>0</v>
      </c>
    </row>
    <row r="5895" spans="1:15" hidden="1" x14ac:dyDescent="0.3">
      <c r="A5895" s="1" t="s">
        <v>10227</v>
      </c>
      <c r="B5895" t="s">
        <v>7211</v>
      </c>
      <c r="C5895" t="s">
        <v>5174</v>
      </c>
      <c r="D5895">
        <v>2</v>
      </c>
      <c r="E5895" t="s">
        <v>7</v>
      </c>
      <c r="I5895">
        <f t="shared" si="552"/>
        <v>1</v>
      </c>
      <c r="J5895">
        <f t="shared" si="553"/>
        <v>1</v>
      </c>
      <c r="K5895" t="str">
        <f t="shared" si="554"/>
        <v>Durchführung</v>
      </c>
      <c r="L5895" t="str">
        <f t="shared" si="555"/>
        <v>01-</v>
      </c>
      <c r="M5895" t="str">
        <f t="shared" si="556"/>
        <v xml:space="preserve">01 </v>
      </c>
      <c r="N5895" t="e">
        <f t="shared" si="557"/>
        <v>#VALUE!</v>
      </c>
      <c r="O5895" t="b" cm="1">
        <f t="array" ref="O5895">COUNT(FIND({0,1,2,3,4,5,6,7,8,9},N5895))&gt;0</f>
        <v>0</v>
      </c>
    </row>
    <row r="5896" spans="1:15" hidden="1" x14ac:dyDescent="0.3">
      <c r="A5896" s="1" t="s">
        <v>10228</v>
      </c>
      <c r="B5896" t="s">
        <v>7213</v>
      </c>
      <c r="C5896" t="s">
        <v>5034</v>
      </c>
      <c r="D5896">
        <v>2</v>
      </c>
      <c r="E5896" t="s">
        <v>7</v>
      </c>
      <c r="I5896">
        <f t="shared" si="552"/>
        <v>1</v>
      </c>
      <c r="J5896">
        <f t="shared" si="553"/>
        <v>1</v>
      </c>
      <c r="K5896" t="str">
        <f t="shared" si="554"/>
        <v>Umsetzung</v>
      </c>
      <c r="L5896" t="str">
        <f t="shared" si="555"/>
        <v>01-</v>
      </c>
      <c r="M5896" t="str">
        <f t="shared" si="556"/>
        <v xml:space="preserve">01 </v>
      </c>
      <c r="N5896" t="e">
        <f t="shared" si="557"/>
        <v>#VALUE!</v>
      </c>
      <c r="O5896" t="b" cm="1">
        <f t="array" ref="O5896">COUNT(FIND({0,1,2,3,4,5,6,7,8,9},N5896))&gt;0</f>
        <v>0</v>
      </c>
    </row>
    <row r="5897" spans="1:15" hidden="1" x14ac:dyDescent="0.3">
      <c r="A5897" s="1" t="s">
        <v>10229</v>
      </c>
      <c r="B5897" t="s">
        <v>7215</v>
      </c>
      <c r="C5897" t="s">
        <v>5034</v>
      </c>
      <c r="D5897">
        <v>2</v>
      </c>
      <c r="E5897" t="s">
        <v>7</v>
      </c>
      <c r="I5897">
        <f t="shared" si="552"/>
        <v>1</v>
      </c>
      <c r="J5897">
        <f t="shared" si="553"/>
        <v>1</v>
      </c>
      <c r="K5897" t="str">
        <f t="shared" si="554"/>
        <v>Umsetzung</v>
      </c>
      <c r="L5897" t="str">
        <f t="shared" si="555"/>
        <v>01-</v>
      </c>
      <c r="M5897" t="str">
        <f t="shared" si="556"/>
        <v xml:space="preserve">01 </v>
      </c>
      <c r="N5897" t="e">
        <f t="shared" si="557"/>
        <v>#VALUE!</v>
      </c>
      <c r="O5897" t="b" cm="1">
        <f t="array" ref="O5897">COUNT(FIND({0,1,2,3,4,5,6,7,8,9},N5897))&gt;0</f>
        <v>0</v>
      </c>
    </row>
    <row r="5898" spans="1:15" hidden="1" x14ac:dyDescent="0.3">
      <c r="A5898" s="1" t="s">
        <v>10230</v>
      </c>
      <c r="B5898" t="s">
        <v>7217</v>
      </c>
      <c r="C5898" t="s">
        <v>5034</v>
      </c>
      <c r="D5898">
        <v>2</v>
      </c>
      <c r="E5898" t="s">
        <v>7</v>
      </c>
      <c r="I5898">
        <f t="shared" si="552"/>
        <v>1</v>
      </c>
      <c r="J5898">
        <f t="shared" si="553"/>
        <v>1</v>
      </c>
      <c r="K5898" t="str">
        <f t="shared" si="554"/>
        <v>Umsetzung</v>
      </c>
      <c r="L5898" t="str">
        <f t="shared" si="555"/>
        <v>01-</v>
      </c>
      <c r="M5898" t="str">
        <f t="shared" si="556"/>
        <v xml:space="preserve">01 </v>
      </c>
      <c r="N5898" t="e">
        <f t="shared" si="557"/>
        <v>#VALUE!</v>
      </c>
      <c r="O5898" t="b" cm="1">
        <f t="array" ref="O5898">COUNT(FIND({0,1,2,3,4,5,6,7,8,9},N5898))&gt;0</f>
        <v>0</v>
      </c>
    </row>
    <row r="5899" spans="1:15" hidden="1" x14ac:dyDescent="0.3">
      <c r="A5899" s="1" t="s">
        <v>10231</v>
      </c>
      <c r="B5899" t="s">
        <v>7219</v>
      </c>
      <c r="C5899" t="s">
        <v>5034</v>
      </c>
      <c r="D5899">
        <v>2</v>
      </c>
      <c r="E5899" t="s">
        <v>7</v>
      </c>
      <c r="I5899">
        <f t="shared" si="552"/>
        <v>1</v>
      </c>
      <c r="J5899">
        <f t="shared" si="553"/>
        <v>1</v>
      </c>
      <c r="K5899" t="str">
        <f t="shared" si="554"/>
        <v>Umsetzung</v>
      </c>
      <c r="L5899" t="str">
        <f t="shared" si="555"/>
        <v>01-</v>
      </c>
      <c r="M5899" t="str">
        <f t="shared" si="556"/>
        <v xml:space="preserve">01 </v>
      </c>
      <c r="N5899" t="e">
        <f t="shared" si="557"/>
        <v>#VALUE!</v>
      </c>
      <c r="O5899" t="b" cm="1">
        <f t="array" ref="O5899">COUNT(FIND({0,1,2,3,4,5,6,7,8,9},N5899))&gt;0</f>
        <v>0</v>
      </c>
    </row>
    <row r="5900" spans="1:15" hidden="1" x14ac:dyDescent="0.3">
      <c r="A5900" s="1" t="s">
        <v>10232</v>
      </c>
      <c r="B5900" t="s">
        <v>7221</v>
      </c>
      <c r="C5900" t="s">
        <v>5034</v>
      </c>
      <c r="D5900">
        <v>2</v>
      </c>
      <c r="E5900" t="s">
        <v>7</v>
      </c>
      <c r="I5900">
        <f t="shared" si="552"/>
        <v>1</v>
      </c>
      <c r="J5900">
        <f t="shared" si="553"/>
        <v>1</v>
      </c>
      <c r="K5900" t="str">
        <f t="shared" si="554"/>
        <v>Umsetzung</v>
      </c>
      <c r="L5900" t="str">
        <f t="shared" si="555"/>
        <v>01-</v>
      </c>
      <c r="M5900" t="str">
        <f t="shared" si="556"/>
        <v xml:space="preserve">01 </v>
      </c>
      <c r="N5900" t="e">
        <f t="shared" si="557"/>
        <v>#VALUE!</v>
      </c>
      <c r="O5900" t="b" cm="1">
        <f t="array" ref="O5900">COUNT(FIND({0,1,2,3,4,5,6,7,8,9},N5900))&gt;0</f>
        <v>0</v>
      </c>
    </row>
    <row r="5901" spans="1:15" hidden="1" x14ac:dyDescent="0.3">
      <c r="A5901" s="1" t="s">
        <v>10233</v>
      </c>
      <c r="B5901" t="s">
        <v>7225</v>
      </c>
      <c r="C5901" t="s">
        <v>5034</v>
      </c>
      <c r="D5901">
        <v>2</v>
      </c>
      <c r="E5901" t="s">
        <v>7</v>
      </c>
      <c r="I5901">
        <f t="shared" si="552"/>
        <v>1</v>
      </c>
      <c r="J5901">
        <f t="shared" si="553"/>
        <v>1</v>
      </c>
      <c r="K5901" t="str">
        <f t="shared" si="554"/>
        <v>Umsetzung</v>
      </c>
      <c r="L5901" t="str">
        <f t="shared" si="555"/>
        <v>01-</v>
      </c>
      <c r="M5901" t="str">
        <f t="shared" si="556"/>
        <v xml:space="preserve">01 </v>
      </c>
      <c r="N5901" t="e">
        <f t="shared" si="557"/>
        <v>#VALUE!</v>
      </c>
      <c r="O5901" t="b" cm="1">
        <f t="array" ref="O5901">COUNT(FIND({0,1,2,3,4,5,6,7,8,9},N5901))&gt;0</f>
        <v>0</v>
      </c>
    </row>
    <row r="5902" spans="1:15" hidden="1" x14ac:dyDescent="0.3">
      <c r="A5902" s="1" t="s">
        <v>10234</v>
      </c>
      <c r="B5902" t="s">
        <v>7227</v>
      </c>
      <c r="C5902" t="s">
        <v>5034</v>
      </c>
      <c r="D5902">
        <v>2</v>
      </c>
      <c r="E5902" t="s">
        <v>7</v>
      </c>
      <c r="I5902">
        <f t="shared" si="552"/>
        <v>1</v>
      </c>
      <c r="J5902">
        <f t="shared" si="553"/>
        <v>1</v>
      </c>
      <c r="K5902" t="str">
        <f t="shared" si="554"/>
        <v>Umsetzung</v>
      </c>
      <c r="L5902" t="str">
        <f t="shared" si="555"/>
        <v>01-</v>
      </c>
      <c r="M5902" t="str">
        <f t="shared" si="556"/>
        <v xml:space="preserve">01 </v>
      </c>
      <c r="N5902" t="e">
        <f t="shared" si="557"/>
        <v>#VALUE!</v>
      </c>
      <c r="O5902" t="b" cm="1">
        <f t="array" ref="O5902">COUNT(FIND({0,1,2,3,4,5,6,7,8,9},N5902))&gt;0</f>
        <v>0</v>
      </c>
    </row>
    <row r="5903" spans="1:15" hidden="1" x14ac:dyDescent="0.3">
      <c r="A5903" s="1" t="s">
        <v>10235</v>
      </c>
      <c r="B5903" t="s">
        <v>7229</v>
      </c>
      <c r="C5903" t="s">
        <v>5034</v>
      </c>
      <c r="D5903">
        <v>2</v>
      </c>
      <c r="E5903" t="s">
        <v>7</v>
      </c>
      <c r="I5903">
        <f t="shared" si="552"/>
        <v>1</v>
      </c>
      <c r="J5903">
        <f t="shared" si="553"/>
        <v>1</v>
      </c>
      <c r="K5903" t="str">
        <f t="shared" si="554"/>
        <v>Umsetzung</v>
      </c>
      <c r="L5903" t="str">
        <f t="shared" si="555"/>
        <v>01-</v>
      </c>
      <c r="M5903" t="str">
        <f t="shared" si="556"/>
        <v xml:space="preserve">01 </v>
      </c>
      <c r="N5903" t="e">
        <f t="shared" si="557"/>
        <v>#VALUE!</v>
      </c>
      <c r="O5903" t="b" cm="1">
        <f t="array" ref="O5903">COUNT(FIND({0,1,2,3,4,5,6,7,8,9},N5903))&gt;0</f>
        <v>0</v>
      </c>
    </row>
    <row r="5904" spans="1:15" hidden="1" x14ac:dyDescent="0.3">
      <c r="A5904" s="1" t="s">
        <v>10236</v>
      </c>
      <c r="B5904" s="2" t="s">
        <v>7231</v>
      </c>
      <c r="C5904" t="s">
        <v>5034</v>
      </c>
      <c r="D5904">
        <v>2</v>
      </c>
      <c r="E5904" t="s">
        <v>7</v>
      </c>
      <c r="I5904">
        <f t="shared" si="552"/>
        <v>1</v>
      </c>
      <c r="J5904">
        <f t="shared" si="553"/>
        <v>1</v>
      </c>
      <c r="K5904" t="str">
        <f t="shared" si="554"/>
        <v>Umsetzung</v>
      </c>
      <c r="L5904" t="str">
        <f t="shared" si="555"/>
        <v>01-</v>
      </c>
      <c r="M5904" t="str">
        <f t="shared" si="556"/>
        <v xml:space="preserve">01 </v>
      </c>
      <c r="N5904" t="e">
        <f t="shared" si="557"/>
        <v>#VALUE!</v>
      </c>
      <c r="O5904" t="b" cm="1">
        <f t="array" ref="O5904">COUNT(FIND({0,1,2,3,4,5,6,7,8,9},N5904))&gt;0</f>
        <v>0</v>
      </c>
    </row>
    <row r="5905" spans="1:15" hidden="1" x14ac:dyDescent="0.3">
      <c r="A5905" s="1" t="s">
        <v>10237</v>
      </c>
      <c r="B5905" t="s">
        <v>7233</v>
      </c>
      <c r="C5905" t="s">
        <v>5034</v>
      </c>
      <c r="D5905">
        <v>2</v>
      </c>
      <c r="E5905" t="s">
        <v>7</v>
      </c>
      <c r="I5905">
        <f t="shared" si="552"/>
        <v>1</v>
      </c>
      <c r="J5905">
        <f t="shared" si="553"/>
        <v>1</v>
      </c>
      <c r="K5905" t="str">
        <f t="shared" si="554"/>
        <v>Umsetzung</v>
      </c>
      <c r="L5905" t="str">
        <f t="shared" si="555"/>
        <v>01-</v>
      </c>
      <c r="M5905" t="str">
        <f t="shared" si="556"/>
        <v xml:space="preserve">01 </v>
      </c>
      <c r="N5905" t="e">
        <f t="shared" si="557"/>
        <v>#VALUE!</v>
      </c>
      <c r="O5905" t="b" cm="1">
        <f t="array" ref="O5905">COUNT(FIND({0,1,2,3,4,5,6,7,8,9},N5905))&gt;0</f>
        <v>0</v>
      </c>
    </row>
    <row r="5906" spans="1:15" hidden="1" x14ac:dyDescent="0.3">
      <c r="A5906" s="1" t="s">
        <v>10238</v>
      </c>
      <c r="B5906" t="s">
        <v>7235</v>
      </c>
      <c r="C5906" t="s">
        <v>5034</v>
      </c>
      <c r="D5906">
        <v>2</v>
      </c>
      <c r="E5906" t="s">
        <v>7</v>
      </c>
      <c r="I5906">
        <f t="shared" si="552"/>
        <v>1</v>
      </c>
      <c r="J5906">
        <f t="shared" si="553"/>
        <v>1</v>
      </c>
      <c r="K5906" t="str">
        <f t="shared" si="554"/>
        <v>Umsetzung</v>
      </c>
      <c r="L5906" t="str">
        <f t="shared" si="555"/>
        <v>01-</v>
      </c>
      <c r="M5906" t="str">
        <f t="shared" si="556"/>
        <v xml:space="preserve">01 </v>
      </c>
      <c r="N5906" t="e">
        <f t="shared" si="557"/>
        <v>#VALUE!</v>
      </c>
      <c r="O5906" t="b" cm="1">
        <f t="array" ref="O5906">COUNT(FIND({0,1,2,3,4,5,6,7,8,9},N5906))&gt;0</f>
        <v>0</v>
      </c>
    </row>
    <row r="5907" spans="1:15" hidden="1" x14ac:dyDescent="0.3">
      <c r="A5907" s="1" t="s">
        <v>10239</v>
      </c>
      <c r="B5907" t="s">
        <v>7237</v>
      </c>
      <c r="C5907" t="s">
        <v>5034</v>
      </c>
      <c r="D5907">
        <v>2</v>
      </c>
      <c r="E5907" t="s">
        <v>7</v>
      </c>
      <c r="I5907">
        <f t="shared" si="552"/>
        <v>1</v>
      </c>
      <c r="J5907">
        <f t="shared" si="553"/>
        <v>1</v>
      </c>
      <c r="K5907" t="str">
        <f t="shared" si="554"/>
        <v>Umsetzung</v>
      </c>
      <c r="L5907" t="str">
        <f t="shared" si="555"/>
        <v>01-</v>
      </c>
      <c r="M5907" t="str">
        <f t="shared" si="556"/>
        <v xml:space="preserve">01 </v>
      </c>
      <c r="N5907" t="e">
        <f t="shared" si="557"/>
        <v>#VALUE!</v>
      </c>
      <c r="O5907" t="b" cm="1">
        <f t="array" ref="O5907">COUNT(FIND({0,1,2,3,4,5,6,7,8,9},N5907))&gt;0</f>
        <v>0</v>
      </c>
    </row>
    <row r="5908" spans="1:15" hidden="1" x14ac:dyDescent="0.3">
      <c r="A5908" s="1" t="s">
        <v>10240</v>
      </c>
      <c r="B5908" t="s">
        <v>7239</v>
      </c>
      <c r="C5908" t="s">
        <v>5034</v>
      </c>
      <c r="D5908">
        <v>2</v>
      </c>
      <c r="E5908" t="s">
        <v>7</v>
      </c>
      <c r="I5908">
        <f t="shared" si="552"/>
        <v>1</v>
      </c>
      <c r="J5908">
        <f t="shared" si="553"/>
        <v>1</v>
      </c>
      <c r="K5908" t="str">
        <f t="shared" si="554"/>
        <v>Umsetzung</v>
      </c>
      <c r="L5908" t="str">
        <f t="shared" si="555"/>
        <v>01-</v>
      </c>
      <c r="M5908" t="str">
        <f t="shared" si="556"/>
        <v xml:space="preserve">01 </v>
      </c>
      <c r="N5908" t="e">
        <f t="shared" si="557"/>
        <v>#VALUE!</v>
      </c>
      <c r="O5908" t="b" cm="1">
        <f t="array" ref="O5908">COUNT(FIND({0,1,2,3,4,5,6,7,8,9},N5908))&gt;0</f>
        <v>0</v>
      </c>
    </row>
    <row r="5909" spans="1:15" hidden="1" x14ac:dyDescent="0.3">
      <c r="A5909" s="1" t="s">
        <v>10241</v>
      </c>
      <c r="B5909" t="s">
        <v>7243</v>
      </c>
      <c r="C5909" t="s">
        <v>5174</v>
      </c>
      <c r="D5909">
        <v>2</v>
      </c>
      <c r="E5909" t="s">
        <v>7</v>
      </c>
      <c r="I5909">
        <f t="shared" si="552"/>
        <v>1</v>
      </c>
      <c r="J5909">
        <f t="shared" si="553"/>
        <v>1</v>
      </c>
      <c r="K5909" t="str">
        <f t="shared" si="554"/>
        <v>Durchführung</v>
      </c>
      <c r="L5909" t="str">
        <f t="shared" si="555"/>
        <v>01-</v>
      </c>
      <c r="M5909" t="str">
        <f t="shared" si="556"/>
        <v xml:space="preserve">01 </v>
      </c>
      <c r="N5909" t="e">
        <f t="shared" si="557"/>
        <v>#VALUE!</v>
      </c>
      <c r="O5909" t="b" cm="1">
        <f t="array" ref="O5909">COUNT(FIND({0,1,2,3,4,5,6,7,8,9},N5909))&gt;0</f>
        <v>0</v>
      </c>
    </row>
    <row r="5910" spans="1:15" hidden="1" x14ac:dyDescent="0.3">
      <c r="A5910" s="1" t="s">
        <v>10242</v>
      </c>
      <c r="B5910" t="s">
        <v>7245</v>
      </c>
      <c r="C5910" t="s">
        <v>5034</v>
      </c>
      <c r="D5910">
        <v>2</v>
      </c>
      <c r="E5910" t="s">
        <v>7</v>
      </c>
      <c r="I5910">
        <f t="shared" si="552"/>
        <v>1</v>
      </c>
      <c r="J5910">
        <f t="shared" si="553"/>
        <v>1</v>
      </c>
      <c r="K5910" t="str">
        <f t="shared" si="554"/>
        <v>Umsetzung</v>
      </c>
      <c r="L5910" t="str">
        <f t="shared" si="555"/>
        <v>01-</v>
      </c>
      <c r="M5910" t="str">
        <f t="shared" si="556"/>
        <v xml:space="preserve">01 </v>
      </c>
      <c r="N5910" t="e">
        <f t="shared" si="557"/>
        <v>#VALUE!</v>
      </c>
      <c r="O5910" t="b" cm="1">
        <f t="array" ref="O5910">COUNT(FIND({0,1,2,3,4,5,6,7,8,9},N5910))&gt;0</f>
        <v>0</v>
      </c>
    </row>
    <row r="5911" spans="1:15" hidden="1" x14ac:dyDescent="0.3">
      <c r="A5911" s="1" t="s">
        <v>10243</v>
      </c>
      <c r="B5911" t="s">
        <v>7247</v>
      </c>
      <c r="C5911" t="s">
        <v>5034</v>
      </c>
      <c r="D5911">
        <v>2</v>
      </c>
      <c r="E5911" t="s">
        <v>7</v>
      </c>
      <c r="I5911">
        <f t="shared" si="552"/>
        <v>1</v>
      </c>
      <c r="J5911">
        <f t="shared" si="553"/>
        <v>1</v>
      </c>
      <c r="K5911" t="str">
        <f t="shared" si="554"/>
        <v>Umsetzung</v>
      </c>
      <c r="L5911" t="str">
        <f t="shared" si="555"/>
        <v>01-</v>
      </c>
      <c r="M5911" t="str">
        <f t="shared" si="556"/>
        <v xml:space="preserve">01 </v>
      </c>
      <c r="N5911" t="e">
        <f t="shared" si="557"/>
        <v>#VALUE!</v>
      </c>
      <c r="O5911" t="b" cm="1">
        <f t="array" ref="O5911">COUNT(FIND({0,1,2,3,4,5,6,7,8,9},N5911))&gt;0</f>
        <v>0</v>
      </c>
    </row>
    <row r="5912" spans="1:15" hidden="1" x14ac:dyDescent="0.3">
      <c r="A5912" s="1" t="s">
        <v>10244</v>
      </c>
      <c r="B5912" t="s">
        <v>7249</v>
      </c>
      <c r="C5912" t="s">
        <v>5034</v>
      </c>
      <c r="D5912">
        <v>2</v>
      </c>
      <c r="E5912" t="s">
        <v>7</v>
      </c>
      <c r="I5912">
        <f t="shared" si="552"/>
        <v>1</v>
      </c>
      <c r="J5912">
        <f t="shared" si="553"/>
        <v>1</v>
      </c>
      <c r="K5912" t="str">
        <f t="shared" si="554"/>
        <v>Umsetzung</v>
      </c>
      <c r="L5912" t="str">
        <f t="shared" si="555"/>
        <v>01-</v>
      </c>
      <c r="M5912" t="str">
        <f t="shared" si="556"/>
        <v xml:space="preserve">01 </v>
      </c>
      <c r="N5912" t="e">
        <f t="shared" si="557"/>
        <v>#VALUE!</v>
      </c>
      <c r="O5912" t="b" cm="1">
        <f t="array" ref="O5912">COUNT(FIND({0,1,2,3,4,5,6,7,8,9},N5912))&gt;0</f>
        <v>0</v>
      </c>
    </row>
    <row r="5913" spans="1:15" hidden="1" x14ac:dyDescent="0.3">
      <c r="A5913" s="1" t="s">
        <v>10245</v>
      </c>
      <c r="B5913" t="s">
        <v>7251</v>
      </c>
      <c r="C5913" t="s">
        <v>5034</v>
      </c>
      <c r="D5913">
        <v>2</v>
      </c>
      <c r="E5913" t="s">
        <v>7</v>
      </c>
      <c r="I5913">
        <f t="shared" si="552"/>
        <v>1</v>
      </c>
      <c r="J5913">
        <f t="shared" si="553"/>
        <v>1</v>
      </c>
      <c r="K5913" t="str">
        <f t="shared" si="554"/>
        <v>Umsetzung</v>
      </c>
      <c r="L5913" t="str">
        <f t="shared" si="555"/>
        <v>01-</v>
      </c>
      <c r="M5913" t="str">
        <f t="shared" si="556"/>
        <v xml:space="preserve">01 </v>
      </c>
      <c r="N5913" t="e">
        <f t="shared" si="557"/>
        <v>#VALUE!</v>
      </c>
      <c r="O5913" t="b" cm="1">
        <f t="array" ref="O5913">COUNT(FIND({0,1,2,3,4,5,6,7,8,9},N5913))&gt;0</f>
        <v>0</v>
      </c>
    </row>
    <row r="5914" spans="1:15" hidden="1" x14ac:dyDescent="0.3">
      <c r="A5914" s="1" t="s">
        <v>10246</v>
      </c>
      <c r="B5914" t="s">
        <v>7253</v>
      </c>
      <c r="C5914" t="s">
        <v>5034</v>
      </c>
      <c r="D5914">
        <v>2</v>
      </c>
      <c r="E5914" t="s">
        <v>7</v>
      </c>
      <c r="I5914">
        <f t="shared" si="552"/>
        <v>1</v>
      </c>
      <c r="J5914">
        <f t="shared" si="553"/>
        <v>1</v>
      </c>
      <c r="K5914" t="str">
        <f t="shared" si="554"/>
        <v>Umsetzung</v>
      </c>
      <c r="L5914" t="str">
        <f t="shared" si="555"/>
        <v>01-</v>
      </c>
      <c r="M5914" t="str">
        <f t="shared" si="556"/>
        <v xml:space="preserve">01 </v>
      </c>
      <c r="N5914" t="e">
        <f t="shared" si="557"/>
        <v>#VALUE!</v>
      </c>
      <c r="O5914" t="b" cm="1">
        <f t="array" ref="O5914">COUNT(FIND({0,1,2,3,4,5,6,7,8,9},N5914))&gt;0</f>
        <v>0</v>
      </c>
    </row>
    <row r="5915" spans="1:15" hidden="1" x14ac:dyDescent="0.3">
      <c r="A5915" s="1" t="s">
        <v>10247</v>
      </c>
      <c r="B5915" t="s">
        <v>7255</v>
      </c>
      <c r="C5915" t="s">
        <v>5034</v>
      </c>
      <c r="D5915">
        <v>2</v>
      </c>
      <c r="E5915" t="s">
        <v>7</v>
      </c>
      <c r="I5915">
        <f t="shared" si="552"/>
        <v>1</v>
      </c>
      <c r="J5915">
        <f t="shared" si="553"/>
        <v>1</v>
      </c>
      <c r="K5915" t="str">
        <f t="shared" si="554"/>
        <v>Umsetzung</v>
      </c>
      <c r="L5915" t="str">
        <f t="shared" si="555"/>
        <v>01-</v>
      </c>
      <c r="M5915" t="str">
        <f t="shared" si="556"/>
        <v xml:space="preserve">01 </v>
      </c>
      <c r="N5915" t="e">
        <f t="shared" si="557"/>
        <v>#VALUE!</v>
      </c>
      <c r="O5915" t="b" cm="1">
        <f t="array" ref="O5915">COUNT(FIND({0,1,2,3,4,5,6,7,8,9},N5915))&gt;0</f>
        <v>0</v>
      </c>
    </row>
    <row r="5916" spans="1:15" hidden="1" x14ac:dyDescent="0.3">
      <c r="A5916" s="1" t="s">
        <v>10248</v>
      </c>
      <c r="B5916" t="s">
        <v>7257</v>
      </c>
      <c r="C5916" t="s">
        <v>5034</v>
      </c>
      <c r="D5916">
        <v>2</v>
      </c>
      <c r="E5916" t="s">
        <v>7</v>
      </c>
      <c r="I5916">
        <f t="shared" si="552"/>
        <v>1</v>
      </c>
      <c r="J5916">
        <f t="shared" si="553"/>
        <v>1</v>
      </c>
      <c r="K5916" t="str">
        <f t="shared" si="554"/>
        <v>Umsetzung</v>
      </c>
      <c r="L5916" t="str">
        <f t="shared" si="555"/>
        <v>01-</v>
      </c>
      <c r="M5916" t="str">
        <f t="shared" si="556"/>
        <v xml:space="preserve">01 </v>
      </c>
      <c r="N5916" t="e">
        <f t="shared" si="557"/>
        <v>#VALUE!</v>
      </c>
      <c r="O5916" t="b" cm="1">
        <f t="array" ref="O5916">COUNT(FIND({0,1,2,3,4,5,6,7,8,9},N5916))&gt;0</f>
        <v>0</v>
      </c>
    </row>
    <row r="5917" spans="1:15" hidden="1" x14ac:dyDescent="0.3">
      <c r="A5917" s="1" t="s">
        <v>10249</v>
      </c>
      <c r="B5917" t="s">
        <v>7259</v>
      </c>
      <c r="C5917" t="s">
        <v>5034</v>
      </c>
      <c r="D5917">
        <v>2</v>
      </c>
      <c r="E5917" t="s">
        <v>7</v>
      </c>
      <c r="I5917">
        <f t="shared" si="552"/>
        <v>1</v>
      </c>
      <c r="J5917">
        <f t="shared" si="553"/>
        <v>1</v>
      </c>
      <c r="K5917" t="str">
        <f t="shared" si="554"/>
        <v>Umsetzung</v>
      </c>
      <c r="L5917" t="str">
        <f t="shared" si="555"/>
        <v>01-</v>
      </c>
      <c r="M5917" t="str">
        <f t="shared" si="556"/>
        <v xml:space="preserve">01 </v>
      </c>
      <c r="N5917" t="e">
        <f t="shared" si="557"/>
        <v>#VALUE!</v>
      </c>
      <c r="O5917" t="b" cm="1">
        <f t="array" ref="O5917">COUNT(FIND({0,1,2,3,4,5,6,7,8,9},N5917))&gt;0</f>
        <v>0</v>
      </c>
    </row>
    <row r="5918" spans="1:15" hidden="1" x14ac:dyDescent="0.3">
      <c r="A5918" s="1" t="s">
        <v>10250</v>
      </c>
      <c r="B5918" t="s">
        <v>7261</v>
      </c>
      <c r="C5918" t="s">
        <v>5034</v>
      </c>
      <c r="D5918">
        <v>2</v>
      </c>
      <c r="E5918" t="s">
        <v>7</v>
      </c>
      <c r="I5918">
        <f t="shared" si="552"/>
        <v>1</v>
      </c>
      <c r="J5918">
        <f t="shared" si="553"/>
        <v>1</v>
      </c>
      <c r="K5918" t="str">
        <f t="shared" si="554"/>
        <v>Umsetzung</v>
      </c>
      <c r="L5918" t="str">
        <f t="shared" si="555"/>
        <v>01-</v>
      </c>
      <c r="M5918" t="str">
        <f t="shared" si="556"/>
        <v xml:space="preserve">01 </v>
      </c>
      <c r="N5918" t="e">
        <f t="shared" si="557"/>
        <v>#VALUE!</v>
      </c>
      <c r="O5918" t="b" cm="1">
        <f t="array" ref="O5918">COUNT(FIND({0,1,2,3,4,5,6,7,8,9},N5918))&gt;0</f>
        <v>0</v>
      </c>
    </row>
    <row r="5919" spans="1:15" hidden="1" x14ac:dyDescent="0.3">
      <c r="A5919" s="1" t="s">
        <v>10251</v>
      </c>
      <c r="B5919" t="s">
        <v>7263</v>
      </c>
      <c r="C5919" t="s">
        <v>5034</v>
      </c>
      <c r="D5919">
        <v>2</v>
      </c>
      <c r="E5919" t="s">
        <v>7</v>
      </c>
      <c r="I5919">
        <f t="shared" si="552"/>
        <v>1</v>
      </c>
      <c r="J5919">
        <f t="shared" si="553"/>
        <v>1</v>
      </c>
      <c r="K5919" t="str">
        <f t="shared" si="554"/>
        <v>Umsetzung</v>
      </c>
      <c r="L5919" t="str">
        <f t="shared" si="555"/>
        <v>01-</v>
      </c>
      <c r="M5919" t="str">
        <f t="shared" si="556"/>
        <v xml:space="preserve">01 </v>
      </c>
      <c r="N5919" t="e">
        <f t="shared" si="557"/>
        <v>#VALUE!</v>
      </c>
      <c r="O5919" t="b" cm="1">
        <f t="array" ref="O5919">COUNT(FIND({0,1,2,3,4,5,6,7,8,9},N5919))&gt;0</f>
        <v>0</v>
      </c>
    </row>
    <row r="5920" spans="1:15" hidden="1" x14ac:dyDescent="0.3">
      <c r="A5920" s="1" t="s">
        <v>10252</v>
      </c>
      <c r="B5920" t="s">
        <v>7265</v>
      </c>
      <c r="C5920" t="s">
        <v>5034</v>
      </c>
      <c r="D5920">
        <v>2</v>
      </c>
      <c r="E5920" t="s">
        <v>7</v>
      </c>
      <c r="I5920">
        <f t="shared" si="552"/>
        <v>1</v>
      </c>
      <c r="J5920">
        <f t="shared" si="553"/>
        <v>1</v>
      </c>
      <c r="K5920" t="str">
        <f t="shared" si="554"/>
        <v>Umsetzung</v>
      </c>
      <c r="L5920" t="str">
        <f t="shared" si="555"/>
        <v>01-</v>
      </c>
      <c r="M5920" t="str">
        <f t="shared" si="556"/>
        <v xml:space="preserve">01 </v>
      </c>
      <c r="N5920" t="e">
        <f t="shared" si="557"/>
        <v>#VALUE!</v>
      </c>
      <c r="O5920" t="b" cm="1">
        <f t="array" ref="O5920">COUNT(FIND({0,1,2,3,4,5,6,7,8,9},N5920))&gt;0</f>
        <v>0</v>
      </c>
    </row>
    <row r="5921" spans="1:15" hidden="1" x14ac:dyDescent="0.3">
      <c r="A5921" s="1" t="s">
        <v>10253</v>
      </c>
      <c r="B5921" t="s">
        <v>7267</v>
      </c>
      <c r="C5921" t="s">
        <v>5034</v>
      </c>
      <c r="D5921">
        <v>2</v>
      </c>
      <c r="E5921" t="s">
        <v>7</v>
      </c>
      <c r="I5921">
        <f t="shared" si="552"/>
        <v>1</v>
      </c>
      <c r="J5921">
        <f t="shared" si="553"/>
        <v>1</v>
      </c>
      <c r="K5921" t="str">
        <f t="shared" si="554"/>
        <v>Umsetzung</v>
      </c>
      <c r="L5921" t="str">
        <f t="shared" si="555"/>
        <v>01-</v>
      </c>
      <c r="M5921" t="str">
        <f t="shared" si="556"/>
        <v xml:space="preserve">01 </v>
      </c>
      <c r="N5921" t="e">
        <f t="shared" si="557"/>
        <v>#VALUE!</v>
      </c>
      <c r="O5921" t="b" cm="1">
        <f t="array" ref="O5921">COUNT(FIND({0,1,2,3,4,5,6,7,8,9},N5921))&gt;0</f>
        <v>0</v>
      </c>
    </row>
    <row r="5922" spans="1:15" hidden="1" x14ac:dyDescent="0.3">
      <c r="A5922" s="1" t="s">
        <v>10254</v>
      </c>
      <c r="B5922" s="2" t="s">
        <v>7269</v>
      </c>
      <c r="C5922" t="s">
        <v>5034</v>
      </c>
      <c r="D5922">
        <v>2</v>
      </c>
      <c r="E5922" t="s">
        <v>7</v>
      </c>
      <c r="I5922">
        <f t="shared" si="552"/>
        <v>1</v>
      </c>
      <c r="J5922">
        <f t="shared" si="553"/>
        <v>1</v>
      </c>
      <c r="K5922" t="str">
        <f t="shared" si="554"/>
        <v>Umsetzung</v>
      </c>
      <c r="L5922" t="str">
        <f t="shared" si="555"/>
        <v>01-</v>
      </c>
      <c r="M5922" t="str">
        <f t="shared" si="556"/>
        <v xml:space="preserve">01 </v>
      </c>
      <c r="N5922" t="e">
        <f t="shared" si="557"/>
        <v>#VALUE!</v>
      </c>
      <c r="O5922" t="b" cm="1">
        <f t="array" ref="O5922">COUNT(FIND({0,1,2,3,4,5,6,7,8,9},N5922))&gt;0</f>
        <v>0</v>
      </c>
    </row>
    <row r="5923" spans="1:15" hidden="1" x14ac:dyDescent="0.3">
      <c r="A5923" s="1" t="s">
        <v>10255</v>
      </c>
      <c r="B5923" t="s">
        <v>7271</v>
      </c>
      <c r="C5923" t="s">
        <v>5034</v>
      </c>
      <c r="D5923">
        <v>2</v>
      </c>
      <c r="E5923" t="s">
        <v>7</v>
      </c>
      <c r="I5923">
        <f t="shared" si="552"/>
        <v>1</v>
      </c>
      <c r="J5923">
        <f t="shared" si="553"/>
        <v>1</v>
      </c>
      <c r="K5923" t="str">
        <f t="shared" si="554"/>
        <v>Umsetzung</v>
      </c>
      <c r="L5923" t="str">
        <f t="shared" si="555"/>
        <v>01-</v>
      </c>
      <c r="M5923" t="str">
        <f t="shared" si="556"/>
        <v xml:space="preserve">01 </v>
      </c>
      <c r="N5923" t="e">
        <f t="shared" si="557"/>
        <v>#VALUE!</v>
      </c>
      <c r="O5923" t="b" cm="1">
        <f t="array" ref="O5923">COUNT(FIND({0,1,2,3,4,5,6,7,8,9},N5923))&gt;0</f>
        <v>0</v>
      </c>
    </row>
    <row r="5924" spans="1:15" hidden="1" x14ac:dyDescent="0.3">
      <c r="A5924" s="1" t="s">
        <v>10256</v>
      </c>
      <c r="B5924" t="s">
        <v>7273</v>
      </c>
      <c r="C5924" t="s">
        <v>5034</v>
      </c>
      <c r="D5924">
        <v>2</v>
      </c>
      <c r="E5924" t="s">
        <v>7</v>
      </c>
      <c r="I5924">
        <f t="shared" si="552"/>
        <v>1</v>
      </c>
      <c r="J5924">
        <f t="shared" si="553"/>
        <v>1</v>
      </c>
      <c r="K5924" t="str">
        <f t="shared" si="554"/>
        <v>Umsetzung</v>
      </c>
      <c r="L5924" t="str">
        <f t="shared" si="555"/>
        <v>01-</v>
      </c>
      <c r="M5924" t="str">
        <f t="shared" si="556"/>
        <v xml:space="preserve">01 </v>
      </c>
      <c r="N5924" t="e">
        <f t="shared" si="557"/>
        <v>#VALUE!</v>
      </c>
      <c r="O5924" t="b" cm="1">
        <f t="array" ref="O5924">COUNT(FIND({0,1,2,3,4,5,6,7,8,9},N5924))&gt;0</f>
        <v>0</v>
      </c>
    </row>
    <row r="5925" spans="1:15" hidden="1" x14ac:dyDescent="0.3">
      <c r="A5925" s="1" t="s">
        <v>10257</v>
      </c>
      <c r="B5925" t="s">
        <v>7275</v>
      </c>
      <c r="C5925" t="s">
        <v>5034</v>
      </c>
      <c r="D5925">
        <v>2</v>
      </c>
      <c r="E5925" t="s">
        <v>7</v>
      </c>
      <c r="I5925">
        <f t="shared" si="552"/>
        <v>1</v>
      </c>
      <c r="J5925">
        <f t="shared" si="553"/>
        <v>1</v>
      </c>
      <c r="K5925" t="str">
        <f t="shared" si="554"/>
        <v>Umsetzung</v>
      </c>
      <c r="L5925" t="str">
        <f t="shared" si="555"/>
        <v>01-</v>
      </c>
      <c r="M5925" t="str">
        <f t="shared" si="556"/>
        <v xml:space="preserve">01 </v>
      </c>
      <c r="N5925" t="e">
        <f t="shared" si="557"/>
        <v>#VALUE!</v>
      </c>
      <c r="O5925" t="b" cm="1">
        <f t="array" ref="O5925">COUNT(FIND({0,1,2,3,4,5,6,7,8,9},N5925))&gt;0</f>
        <v>0</v>
      </c>
    </row>
    <row r="5926" spans="1:15" hidden="1" x14ac:dyDescent="0.3">
      <c r="A5926" s="1" t="s">
        <v>10258</v>
      </c>
      <c r="B5926" t="s">
        <v>7277</v>
      </c>
      <c r="C5926" t="s">
        <v>5034</v>
      </c>
      <c r="D5926">
        <v>2</v>
      </c>
      <c r="E5926" t="s">
        <v>7</v>
      </c>
      <c r="I5926">
        <f t="shared" si="552"/>
        <v>1</v>
      </c>
      <c r="J5926">
        <f t="shared" si="553"/>
        <v>1</v>
      </c>
      <c r="K5926" t="str">
        <f t="shared" si="554"/>
        <v>Umsetzung</v>
      </c>
      <c r="L5926" t="str">
        <f t="shared" si="555"/>
        <v>01-</v>
      </c>
      <c r="M5926" t="str">
        <f t="shared" si="556"/>
        <v xml:space="preserve">01 </v>
      </c>
      <c r="N5926" t="e">
        <f t="shared" si="557"/>
        <v>#VALUE!</v>
      </c>
      <c r="O5926" t="b" cm="1">
        <f t="array" ref="O5926">COUNT(FIND({0,1,2,3,4,5,6,7,8,9},N5926))&gt;0</f>
        <v>0</v>
      </c>
    </row>
    <row r="5927" spans="1:15" hidden="1" x14ac:dyDescent="0.3">
      <c r="A5927" s="1" t="s">
        <v>10259</v>
      </c>
      <c r="B5927" t="s">
        <v>7279</v>
      </c>
      <c r="C5927" t="s">
        <v>5034</v>
      </c>
      <c r="D5927">
        <v>2</v>
      </c>
      <c r="E5927" t="s">
        <v>7</v>
      </c>
      <c r="I5927">
        <f t="shared" si="552"/>
        <v>1</v>
      </c>
      <c r="J5927">
        <f t="shared" si="553"/>
        <v>1</v>
      </c>
      <c r="K5927" t="str">
        <f t="shared" si="554"/>
        <v>Umsetzung</v>
      </c>
      <c r="L5927" t="str">
        <f t="shared" si="555"/>
        <v>01-</v>
      </c>
      <c r="M5927" t="str">
        <f t="shared" si="556"/>
        <v xml:space="preserve">01 </v>
      </c>
      <c r="N5927" t="e">
        <f t="shared" si="557"/>
        <v>#VALUE!</v>
      </c>
      <c r="O5927" t="b" cm="1">
        <f t="array" ref="O5927">COUNT(FIND({0,1,2,3,4,5,6,7,8,9},N5927))&gt;0</f>
        <v>0</v>
      </c>
    </row>
    <row r="5928" spans="1:15" hidden="1" x14ac:dyDescent="0.3">
      <c r="A5928" s="1" t="s">
        <v>10260</v>
      </c>
      <c r="B5928" t="s">
        <v>7281</v>
      </c>
      <c r="C5928" t="s">
        <v>5034</v>
      </c>
      <c r="D5928">
        <v>2</v>
      </c>
      <c r="E5928" t="s">
        <v>7</v>
      </c>
      <c r="I5928">
        <f t="shared" si="552"/>
        <v>1</v>
      </c>
      <c r="J5928">
        <f t="shared" si="553"/>
        <v>1</v>
      </c>
      <c r="K5928" t="str">
        <f t="shared" si="554"/>
        <v>Umsetzung</v>
      </c>
      <c r="L5928" t="str">
        <f t="shared" si="555"/>
        <v>01-</v>
      </c>
      <c r="M5928" t="str">
        <f t="shared" si="556"/>
        <v xml:space="preserve">01 </v>
      </c>
      <c r="N5928" t="e">
        <f t="shared" si="557"/>
        <v>#VALUE!</v>
      </c>
      <c r="O5928" t="b" cm="1">
        <f t="array" ref="O5928">COUNT(FIND({0,1,2,3,4,5,6,7,8,9},N5928))&gt;0</f>
        <v>0</v>
      </c>
    </row>
    <row r="5929" spans="1:15" hidden="1" x14ac:dyDescent="0.3">
      <c r="A5929" s="1" t="s">
        <v>10261</v>
      </c>
      <c r="B5929" t="s">
        <v>7283</v>
      </c>
      <c r="C5929" t="s">
        <v>5034</v>
      </c>
      <c r="D5929">
        <v>2</v>
      </c>
      <c r="E5929" t="s">
        <v>7</v>
      </c>
      <c r="I5929">
        <f t="shared" si="552"/>
        <v>1</v>
      </c>
      <c r="J5929">
        <f t="shared" si="553"/>
        <v>1</v>
      </c>
      <c r="K5929" t="str">
        <f t="shared" si="554"/>
        <v>Umsetzung</v>
      </c>
      <c r="L5929" t="str">
        <f t="shared" si="555"/>
        <v>01-</v>
      </c>
      <c r="M5929" t="str">
        <f t="shared" si="556"/>
        <v xml:space="preserve">01 </v>
      </c>
      <c r="N5929" t="e">
        <f t="shared" si="557"/>
        <v>#VALUE!</v>
      </c>
      <c r="O5929" t="b" cm="1">
        <f t="array" ref="O5929">COUNT(FIND({0,1,2,3,4,5,6,7,8,9},N5929))&gt;0</f>
        <v>0</v>
      </c>
    </row>
    <row r="5930" spans="1:15" hidden="1" x14ac:dyDescent="0.3">
      <c r="A5930" s="1" t="s">
        <v>10262</v>
      </c>
      <c r="B5930" t="s">
        <v>7285</v>
      </c>
      <c r="C5930" t="s">
        <v>5034</v>
      </c>
      <c r="D5930">
        <v>2</v>
      </c>
      <c r="E5930" t="s">
        <v>7</v>
      </c>
      <c r="I5930">
        <f t="shared" si="552"/>
        <v>1</v>
      </c>
      <c r="J5930">
        <f t="shared" si="553"/>
        <v>1</v>
      </c>
      <c r="K5930" t="str">
        <f t="shared" si="554"/>
        <v>Umsetzung</v>
      </c>
      <c r="L5930" t="str">
        <f t="shared" si="555"/>
        <v>01-</v>
      </c>
      <c r="M5930" t="str">
        <f t="shared" si="556"/>
        <v xml:space="preserve">01 </v>
      </c>
      <c r="N5930" t="e">
        <f t="shared" si="557"/>
        <v>#VALUE!</v>
      </c>
      <c r="O5930" t="b" cm="1">
        <f t="array" ref="O5930">COUNT(FIND({0,1,2,3,4,5,6,7,8,9},N5930))&gt;0</f>
        <v>0</v>
      </c>
    </row>
    <row r="5931" spans="1:15" hidden="1" x14ac:dyDescent="0.3">
      <c r="A5931" s="1" t="s">
        <v>10263</v>
      </c>
      <c r="B5931" t="s">
        <v>7287</v>
      </c>
      <c r="C5931" t="s">
        <v>5034</v>
      </c>
      <c r="D5931">
        <v>2</v>
      </c>
      <c r="E5931" t="s">
        <v>7</v>
      </c>
      <c r="I5931">
        <f t="shared" si="552"/>
        <v>1</v>
      </c>
      <c r="J5931">
        <f t="shared" si="553"/>
        <v>1</v>
      </c>
      <c r="K5931" t="str">
        <f t="shared" si="554"/>
        <v>Umsetzung</v>
      </c>
      <c r="L5931" t="str">
        <f t="shared" si="555"/>
        <v>01-</v>
      </c>
      <c r="M5931" t="str">
        <f t="shared" si="556"/>
        <v xml:space="preserve">01 </v>
      </c>
      <c r="N5931" t="e">
        <f t="shared" si="557"/>
        <v>#VALUE!</v>
      </c>
      <c r="O5931" t="b" cm="1">
        <f t="array" ref="O5931">COUNT(FIND({0,1,2,3,4,5,6,7,8,9},N5931))&gt;0</f>
        <v>0</v>
      </c>
    </row>
    <row r="5932" spans="1:15" hidden="1" x14ac:dyDescent="0.3">
      <c r="A5932" s="1" t="s">
        <v>10264</v>
      </c>
      <c r="B5932" t="s">
        <v>7289</v>
      </c>
      <c r="C5932" t="s">
        <v>5034</v>
      </c>
      <c r="D5932">
        <v>2</v>
      </c>
      <c r="E5932" t="s">
        <v>7</v>
      </c>
      <c r="I5932">
        <f t="shared" si="552"/>
        <v>1</v>
      </c>
      <c r="J5932">
        <f t="shared" si="553"/>
        <v>1</v>
      </c>
      <c r="K5932" t="str">
        <f t="shared" si="554"/>
        <v>Umsetzung</v>
      </c>
      <c r="L5932" t="str">
        <f t="shared" si="555"/>
        <v>01-</v>
      </c>
      <c r="M5932" t="str">
        <f t="shared" si="556"/>
        <v xml:space="preserve">01 </v>
      </c>
      <c r="N5932" t="e">
        <f t="shared" si="557"/>
        <v>#VALUE!</v>
      </c>
      <c r="O5932" t="b" cm="1">
        <f t="array" ref="O5932">COUNT(FIND({0,1,2,3,4,5,6,7,8,9},N5932))&gt;0</f>
        <v>0</v>
      </c>
    </row>
    <row r="5933" spans="1:15" hidden="1" x14ac:dyDescent="0.3">
      <c r="A5933" s="1" t="s">
        <v>10265</v>
      </c>
      <c r="B5933" t="s">
        <v>7291</v>
      </c>
      <c r="C5933" t="s">
        <v>5034</v>
      </c>
      <c r="D5933">
        <v>2</v>
      </c>
      <c r="E5933" t="s">
        <v>7</v>
      </c>
      <c r="I5933">
        <f t="shared" si="552"/>
        <v>1</v>
      </c>
      <c r="J5933">
        <f t="shared" si="553"/>
        <v>1</v>
      </c>
      <c r="K5933" t="str">
        <f t="shared" si="554"/>
        <v>Umsetzung</v>
      </c>
      <c r="L5933" t="str">
        <f t="shared" si="555"/>
        <v>01-</v>
      </c>
      <c r="M5933" t="str">
        <f t="shared" si="556"/>
        <v xml:space="preserve">01 </v>
      </c>
      <c r="N5933" t="e">
        <f t="shared" si="557"/>
        <v>#VALUE!</v>
      </c>
      <c r="O5933" t="b" cm="1">
        <f t="array" ref="O5933">COUNT(FIND({0,1,2,3,4,5,6,7,8,9},N5933))&gt;0</f>
        <v>0</v>
      </c>
    </row>
    <row r="5934" spans="1:15" hidden="1" x14ac:dyDescent="0.3">
      <c r="A5934" s="1" t="s">
        <v>10266</v>
      </c>
      <c r="B5934" t="s">
        <v>7293</v>
      </c>
      <c r="C5934" t="s">
        <v>5034</v>
      </c>
      <c r="D5934">
        <v>2</v>
      </c>
      <c r="E5934" t="s">
        <v>7</v>
      </c>
      <c r="I5934">
        <f t="shared" si="552"/>
        <v>1</v>
      </c>
      <c r="J5934">
        <f t="shared" si="553"/>
        <v>1</v>
      </c>
      <c r="K5934" t="str">
        <f t="shared" si="554"/>
        <v>Umsetzung</v>
      </c>
      <c r="L5934" t="str">
        <f t="shared" si="555"/>
        <v>01-</v>
      </c>
      <c r="M5934" t="str">
        <f t="shared" si="556"/>
        <v xml:space="preserve">01 </v>
      </c>
      <c r="N5934" t="e">
        <f t="shared" si="557"/>
        <v>#VALUE!</v>
      </c>
      <c r="O5934" t="b" cm="1">
        <f t="array" ref="O5934">COUNT(FIND({0,1,2,3,4,5,6,7,8,9},N5934))&gt;0</f>
        <v>0</v>
      </c>
    </row>
    <row r="5935" spans="1:15" hidden="1" x14ac:dyDescent="0.3">
      <c r="A5935" s="1" t="s">
        <v>10267</v>
      </c>
      <c r="B5935" t="s">
        <v>7295</v>
      </c>
      <c r="C5935" t="s">
        <v>5034</v>
      </c>
      <c r="D5935">
        <v>2</v>
      </c>
      <c r="E5935" t="s">
        <v>7</v>
      </c>
      <c r="I5935">
        <f t="shared" si="552"/>
        <v>1</v>
      </c>
      <c r="J5935">
        <f t="shared" si="553"/>
        <v>1</v>
      </c>
      <c r="K5935" t="str">
        <f t="shared" si="554"/>
        <v>Umsetzung</v>
      </c>
      <c r="L5935" t="str">
        <f t="shared" si="555"/>
        <v>01-</v>
      </c>
      <c r="M5935" t="str">
        <f t="shared" si="556"/>
        <v xml:space="preserve">01 </v>
      </c>
      <c r="N5935" t="e">
        <f t="shared" si="557"/>
        <v>#VALUE!</v>
      </c>
      <c r="O5935" t="b" cm="1">
        <f t="array" ref="O5935">COUNT(FIND({0,1,2,3,4,5,6,7,8,9},N5935))&gt;0</f>
        <v>0</v>
      </c>
    </row>
    <row r="5936" spans="1:15" hidden="1" x14ac:dyDescent="0.3">
      <c r="A5936" s="1" t="s">
        <v>10268</v>
      </c>
      <c r="B5936" t="s">
        <v>7297</v>
      </c>
      <c r="C5936" t="s">
        <v>5034</v>
      </c>
      <c r="D5936">
        <v>2</v>
      </c>
      <c r="E5936" t="s">
        <v>7</v>
      </c>
      <c r="I5936">
        <f t="shared" si="552"/>
        <v>1</v>
      </c>
      <c r="J5936">
        <f t="shared" si="553"/>
        <v>1</v>
      </c>
      <c r="K5936" t="str">
        <f t="shared" si="554"/>
        <v>Umsetzung</v>
      </c>
      <c r="L5936" t="str">
        <f t="shared" si="555"/>
        <v>01-</v>
      </c>
      <c r="M5936" t="str">
        <f t="shared" si="556"/>
        <v xml:space="preserve">01 </v>
      </c>
      <c r="N5936" t="e">
        <f t="shared" si="557"/>
        <v>#VALUE!</v>
      </c>
      <c r="O5936" t="b" cm="1">
        <f t="array" ref="O5936">COUNT(FIND({0,1,2,3,4,5,6,7,8,9},N5936))&gt;0</f>
        <v>0</v>
      </c>
    </row>
    <row r="5937" spans="1:15" hidden="1" x14ac:dyDescent="0.3">
      <c r="A5937" s="1" t="s">
        <v>10269</v>
      </c>
      <c r="B5937" t="s">
        <v>7299</v>
      </c>
      <c r="C5937" t="s">
        <v>5034</v>
      </c>
      <c r="D5937">
        <v>2</v>
      </c>
      <c r="E5937" t="s">
        <v>7</v>
      </c>
      <c r="I5937">
        <f t="shared" si="552"/>
        <v>1</v>
      </c>
      <c r="J5937">
        <f t="shared" si="553"/>
        <v>1</v>
      </c>
      <c r="K5937" t="str">
        <f t="shared" si="554"/>
        <v>Umsetzung</v>
      </c>
      <c r="L5937" t="str">
        <f t="shared" si="555"/>
        <v>01-</v>
      </c>
      <c r="M5937" t="str">
        <f t="shared" si="556"/>
        <v xml:space="preserve">01 </v>
      </c>
      <c r="N5937" t="e">
        <f t="shared" si="557"/>
        <v>#VALUE!</v>
      </c>
      <c r="O5937" t="b" cm="1">
        <f t="array" ref="O5937">COUNT(FIND({0,1,2,3,4,5,6,7,8,9},N5937))&gt;0</f>
        <v>0</v>
      </c>
    </row>
    <row r="5938" spans="1:15" hidden="1" x14ac:dyDescent="0.3">
      <c r="A5938" s="1" t="s">
        <v>10270</v>
      </c>
      <c r="B5938" t="s">
        <v>7301</v>
      </c>
      <c r="C5938" t="s">
        <v>5034</v>
      </c>
      <c r="D5938">
        <v>2</v>
      </c>
      <c r="E5938" t="s">
        <v>7</v>
      </c>
      <c r="I5938">
        <f t="shared" si="552"/>
        <v>1</v>
      </c>
      <c r="J5938">
        <f t="shared" si="553"/>
        <v>1</v>
      </c>
      <c r="K5938" t="str">
        <f t="shared" si="554"/>
        <v>Umsetzung</v>
      </c>
      <c r="L5938" t="str">
        <f t="shared" si="555"/>
        <v>01-</v>
      </c>
      <c r="M5938" t="str">
        <f t="shared" si="556"/>
        <v xml:space="preserve">01 </v>
      </c>
      <c r="N5938" t="e">
        <f t="shared" si="557"/>
        <v>#VALUE!</v>
      </c>
      <c r="O5938" t="b" cm="1">
        <f t="array" ref="O5938">COUNT(FIND({0,1,2,3,4,5,6,7,8,9},N5938))&gt;0</f>
        <v>0</v>
      </c>
    </row>
    <row r="5939" spans="1:15" hidden="1" x14ac:dyDescent="0.3">
      <c r="A5939" s="1" t="s">
        <v>10271</v>
      </c>
      <c r="B5939" t="s">
        <v>7303</v>
      </c>
      <c r="C5939" t="s">
        <v>5034</v>
      </c>
      <c r="D5939">
        <v>2</v>
      </c>
      <c r="E5939" t="s">
        <v>7</v>
      </c>
      <c r="I5939">
        <f t="shared" si="552"/>
        <v>1</v>
      </c>
      <c r="J5939">
        <f t="shared" si="553"/>
        <v>1</v>
      </c>
      <c r="K5939" t="str">
        <f t="shared" si="554"/>
        <v>Umsetzung</v>
      </c>
      <c r="L5939" t="str">
        <f t="shared" si="555"/>
        <v>01-</v>
      </c>
      <c r="M5939" t="str">
        <f t="shared" si="556"/>
        <v xml:space="preserve">01 </v>
      </c>
      <c r="N5939" t="e">
        <f t="shared" si="557"/>
        <v>#VALUE!</v>
      </c>
      <c r="O5939" t="b" cm="1">
        <f t="array" ref="O5939">COUNT(FIND({0,1,2,3,4,5,6,7,8,9},N5939))&gt;0</f>
        <v>0</v>
      </c>
    </row>
    <row r="5940" spans="1:15" hidden="1" x14ac:dyDescent="0.3">
      <c r="A5940" s="1" t="s">
        <v>10272</v>
      </c>
      <c r="B5940" t="s">
        <v>7305</v>
      </c>
      <c r="C5940" t="s">
        <v>5034</v>
      </c>
      <c r="D5940">
        <v>2</v>
      </c>
      <c r="E5940" t="s">
        <v>7</v>
      </c>
      <c r="I5940">
        <f t="shared" si="552"/>
        <v>1</v>
      </c>
      <c r="J5940">
        <f t="shared" si="553"/>
        <v>1</v>
      </c>
      <c r="K5940" t="str">
        <f t="shared" si="554"/>
        <v>Umsetzung</v>
      </c>
      <c r="L5940" t="str">
        <f t="shared" si="555"/>
        <v>01-</v>
      </c>
      <c r="M5940" t="str">
        <f t="shared" si="556"/>
        <v xml:space="preserve">01 </v>
      </c>
      <c r="N5940" t="e">
        <f t="shared" si="557"/>
        <v>#VALUE!</v>
      </c>
      <c r="O5940" t="b" cm="1">
        <f t="array" ref="O5940">COUNT(FIND({0,1,2,3,4,5,6,7,8,9},N5940))&gt;0</f>
        <v>0</v>
      </c>
    </row>
    <row r="5941" spans="1:15" hidden="1" x14ac:dyDescent="0.3">
      <c r="A5941" s="1" t="s">
        <v>10273</v>
      </c>
      <c r="B5941" t="s">
        <v>7307</v>
      </c>
      <c r="C5941" t="s">
        <v>5034</v>
      </c>
      <c r="D5941">
        <v>2</v>
      </c>
      <c r="E5941" t="s">
        <v>7</v>
      </c>
      <c r="I5941">
        <f t="shared" si="552"/>
        <v>1</v>
      </c>
      <c r="J5941">
        <f t="shared" si="553"/>
        <v>1</v>
      </c>
      <c r="K5941" t="str">
        <f t="shared" si="554"/>
        <v>Umsetzung</v>
      </c>
      <c r="L5941" t="str">
        <f t="shared" si="555"/>
        <v>01-</v>
      </c>
      <c r="M5941" t="str">
        <f t="shared" si="556"/>
        <v xml:space="preserve">01 </v>
      </c>
      <c r="N5941" t="e">
        <f t="shared" si="557"/>
        <v>#VALUE!</v>
      </c>
      <c r="O5941" t="b" cm="1">
        <f t="array" ref="O5941">COUNT(FIND({0,1,2,3,4,5,6,7,8,9},N5941))&gt;0</f>
        <v>0</v>
      </c>
    </row>
    <row r="5942" spans="1:15" hidden="1" x14ac:dyDescent="0.3">
      <c r="A5942" s="1" t="s">
        <v>10274</v>
      </c>
      <c r="B5942" t="s">
        <v>7309</v>
      </c>
      <c r="C5942" t="s">
        <v>5034</v>
      </c>
      <c r="D5942">
        <v>2</v>
      </c>
      <c r="E5942" t="s">
        <v>7</v>
      </c>
      <c r="I5942">
        <f t="shared" si="552"/>
        <v>1</v>
      </c>
      <c r="J5942">
        <f t="shared" si="553"/>
        <v>1</v>
      </c>
      <c r="K5942" t="str">
        <f t="shared" si="554"/>
        <v>Umsetzung</v>
      </c>
      <c r="L5942" t="str">
        <f t="shared" si="555"/>
        <v>01-</v>
      </c>
      <c r="M5942" t="str">
        <f t="shared" si="556"/>
        <v xml:space="preserve">01 </v>
      </c>
      <c r="N5942" t="e">
        <f t="shared" si="557"/>
        <v>#VALUE!</v>
      </c>
      <c r="O5942" t="b" cm="1">
        <f t="array" ref="O5942">COUNT(FIND({0,1,2,3,4,5,6,7,8,9},N5942))&gt;0</f>
        <v>0</v>
      </c>
    </row>
    <row r="5943" spans="1:15" hidden="1" x14ac:dyDescent="0.3">
      <c r="A5943" s="1" t="s">
        <v>10275</v>
      </c>
      <c r="B5943" t="s">
        <v>7311</v>
      </c>
      <c r="C5943" t="s">
        <v>5034</v>
      </c>
      <c r="D5943">
        <v>2</v>
      </c>
      <c r="E5943" t="s">
        <v>7</v>
      </c>
      <c r="I5943">
        <f t="shared" si="552"/>
        <v>1</v>
      </c>
      <c r="J5943">
        <f t="shared" si="553"/>
        <v>1</v>
      </c>
      <c r="K5943" t="str">
        <f t="shared" si="554"/>
        <v>Umsetzung</v>
      </c>
      <c r="L5943" t="str">
        <f t="shared" si="555"/>
        <v>01-</v>
      </c>
      <c r="M5943" t="str">
        <f t="shared" si="556"/>
        <v xml:space="preserve">01 </v>
      </c>
      <c r="N5943" t="e">
        <f t="shared" si="557"/>
        <v>#VALUE!</v>
      </c>
      <c r="O5943" t="b" cm="1">
        <f t="array" ref="O5943">COUNT(FIND({0,1,2,3,4,5,6,7,8,9},N5943))&gt;0</f>
        <v>0</v>
      </c>
    </row>
    <row r="5944" spans="1:15" hidden="1" x14ac:dyDescent="0.3">
      <c r="A5944" s="1" t="s">
        <v>10276</v>
      </c>
      <c r="B5944" t="s">
        <v>7313</v>
      </c>
      <c r="C5944" t="s">
        <v>5034</v>
      </c>
      <c r="D5944">
        <v>2</v>
      </c>
      <c r="E5944" t="s">
        <v>7</v>
      </c>
      <c r="I5944">
        <f t="shared" si="552"/>
        <v>1</v>
      </c>
      <c r="J5944">
        <f t="shared" si="553"/>
        <v>1</v>
      </c>
      <c r="K5944" t="str">
        <f t="shared" si="554"/>
        <v>Umsetzung</v>
      </c>
      <c r="L5944" t="str">
        <f t="shared" si="555"/>
        <v>01-</v>
      </c>
      <c r="M5944" t="str">
        <f t="shared" si="556"/>
        <v xml:space="preserve">01 </v>
      </c>
      <c r="N5944" t="e">
        <f t="shared" si="557"/>
        <v>#VALUE!</v>
      </c>
      <c r="O5944" t="b" cm="1">
        <f t="array" ref="O5944">COUNT(FIND({0,1,2,3,4,5,6,7,8,9},N5944))&gt;0</f>
        <v>0</v>
      </c>
    </row>
    <row r="5945" spans="1:15" hidden="1" x14ac:dyDescent="0.3">
      <c r="A5945" s="1" t="s">
        <v>10277</v>
      </c>
      <c r="B5945" t="s">
        <v>7315</v>
      </c>
      <c r="C5945" t="s">
        <v>5034</v>
      </c>
      <c r="D5945">
        <v>2</v>
      </c>
      <c r="E5945" t="s">
        <v>7</v>
      </c>
      <c r="I5945">
        <f t="shared" si="552"/>
        <v>1</v>
      </c>
      <c r="J5945">
        <f t="shared" si="553"/>
        <v>1</v>
      </c>
      <c r="K5945" t="str">
        <f t="shared" si="554"/>
        <v>Umsetzung</v>
      </c>
      <c r="L5945" t="str">
        <f t="shared" si="555"/>
        <v>01-</v>
      </c>
      <c r="M5945" t="str">
        <f t="shared" si="556"/>
        <v xml:space="preserve">01 </v>
      </c>
      <c r="N5945" t="e">
        <f t="shared" si="557"/>
        <v>#VALUE!</v>
      </c>
      <c r="O5945" t="b" cm="1">
        <f t="array" ref="O5945">COUNT(FIND({0,1,2,3,4,5,6,7,8,9},N5945))&gt;0</f>
        <v>0</v>
      </c>
    </row>
    <row r="5946" spans="1:15" hidden="1" x14ac:dyDescent="0.3">
      <c r="A5946" s="1" t="s">
        <v>10278</v>
      </c>
      <c r="B5946" t="s">
        <v>7317</v>
      </c>
      <c r="C5946" t="s">
        <v>5034</v>
      </c>
      <c r="D5946">
        <v>2</v>
      </c>
      <c r="E5946" t="s">
        <v>7</v>
      </c>
      <c r="I5946">
        <f t="shared" si="552"/>
        <v>1</v>
      </c>
      <c r="J5946">
        <f t="shared" si="553"/>
        <v>1</v>
      </c>
      <c r="K5946" t="str">
        <f t="shared" si="554"/>
        <v>Umsetzung</v>
      </c>
      <c r="L5946" t="str">
        <f t="shared" si="555"/>
        <v>01-</v>
      </c>
      <c r="M5946" t="str">
        <f t="shared" si="556"/>
        <v xml:space="preserve">01 </v>
      </c>
      <c r="N5946" t="e">
        <f t="shared" si="557"/>
        <v>#VALUE!</v>
      </c>
      <c r="O5946" t="b" cm="1">
        <f t="array" ref="O5946">COUNT(FIND({0,1,2,3,4,5,6,7,8,9},N5946))&gt;0</f>
        <v>0</v>
      </c>
    </row>
    <row r="5947" spans="1:15" hidden="1" x14ac:dyDescent="0.3">
      <c r="A5947" s="1" t="s">
        <v>10279</v>
      </c>
      <c r="B5947" t="s">
        <v>7319</v>
      </c>
      <c r="C5947" t="s">
        <v>5034</v>
      </c>
      <c r="D5947">
        <v>2</v>
      </c>
      <c r="E5947" t="s">
        <v>7</v>
      </c>
      <c r="I5947">
        <f t="shared" si="552"/>
        <v>1</v>
      </c>
      <c r="J5947">
        <f t="shared" si="553"/>
        <v>1</v>
      </c>
      <c r="K5947" t="str">
        <f t="shared" si="554"/>
        <v>Umsetzung</v>
      </c>
      <c r="L5947" t="str">
        <f t="shared" si="555"/>
        <v>01-</v>
      </c>
      <c r="M5947" t="str">
        <f t="shared" si="556"/>
        <v xml:space="preserve">01 </v>
      </c>
      <c r="N5947" t="e">
        <f t="shared" si="557"/>
        <v>#VALUE!</v>
      </c>
      <c r="O5947" t="b" cm="1">
        <f t="array" ref="O5947">COUNT(FIND({0,1,2,3,4,5,6,7,8,9},N5947))&gt;0</f>
        <v>0</v>
      </c>
    </row>
    <row r="5948" spans="1:15" hidden="1" x14ac:dyDescent="0.3">
      <c r="A5948" s="1" t="s">
        <v>10280</v>
      </c>
      <c r="B5948" t="s">
        <v>7321</v>
      </c>
      <c r="C5948" t="s">
        <v>5034</v>
      </c>
      <c r="D5948">
        <v>2</v>
      </c>
      <c r="E5948" t="s">
        <v>7</v>
      </c>
      <c r="I5948">
        <f t="shared" si="552"/>
        <v>1</v>
      </c>
      <c r="J5948">
        <f t="shared" si="553"/>
        <v>1</v>
      </c>
      <c r="K5948" t="str">
        <f t="shared" si="554"/>
        <v>Umsetzung</v>
      </c>
      <c r="L5948" t="str">
        <f t="shared" si="555"/>
        <v>01-</v>
      </c>
      <c r="M5948" t="str">
        <f t="shared" si="556"/>
        <v xml:space="preserve">01 </v>
      </c>
      <c r="N5948" t="e">
        <f t="shared" si="557"/>
        <v>#VALUE!</v>
      </c>
      <c r="O5948" t="b" cm="1">
        <f t="array" ref="O5948">COUNT(FIND({0,1,2,3,4,5,6,7,8,9},N5948))&gt;0</f>
        <v>0</v>
      </c>
    </row>
    <row r="5949" spans="1:15" hidden="1" x14ac:dyDescent="0.3">
      <c r="A5949" s="1" t="s">
        <v>10281</v>
      </c>
      <c r="B5949" t="s">
        <v>7323</v>
      </c>
      <c r="C5949" t="s">
        <v>5174</v>
      </c>
      <c r="D5949">
        <v>2</v>
      </c>
      <c r="E5949" t="s">
        <v>7</v>
      </c>
      <c r="I5949">
        <f t="shared" si="552"/>
        <v>1</v>
      </c>
      <c r="J5949">
        <f t="shared" si="553"/>
        <v>1</v>
      </c>
      <c r="K5949" t="str">
        <f t="shared" si="554"/>
        <v>Durchführung</v>
      </c>
      <c r="L5949" t="str">
        <f t="shared" si="555"/>
        <v>01-</v>
      </c>
      <c r="M5949" t="str">
        <f t="shared" si="556"/>
        <v xml:space="preserve">01 </v>
      </c>
      <c r="N5949" t="e">
        <f t="shared" si="557"/>
        <v>#VALUE!</v>
      </c>
      <c r="O5949" t="b" cm="1">
        <f t="array" ref="O5949">COUNT(FIND({0,1,2,3,4,5,6,7,8,9},N5949))&gt;0</f>
        <v>0</v>
      </c>
    </row>
    <row r="5950" spans="1:15" hidden="1" x14ac:dyDescent="0.3">
      <c r="A5950" s="1" t="s">
        <v>10282</v>
      </c>
      <c r="B5950" t="s">
        <v>7325</v>
      </c>
      <c r="C5950" t="s">
        <v>5034</v>
      </c>
      <c r="D5950">
        <v>2</v>
      </c>
      <c r="E5950" t="s">
        <v>7</v>
      </c>
      <c r="I5950">
        <f t="shared" si="552"/>
        <v>1</v>
      </c>
      <c r="J5950">
        <f t="shared" si="553"/>
        <v>1</v>
      </c>
      <c r="K5950" t="str">
        <f t="shared" si="554"/>
        <v>Umsetzung</v>
      </c>
      <c r="L5950" t="str">
        <f t="shared" si="555"/>
        <v>01-</v>
      </c>
      <c r="M5950" t="str">
        <f t="shared" si="556"/>
        <v xml:space="preserve">01 </v>
      </c>
      <c r="N5950" t="e">
        <f t="shared" si="557"/>
        <v>#VALUE!</v>
      </c>
      <c r="O5950" t="b" cm="1">
        <f t="array" ref="O5950">COUNT(FIND({0,1,2,3,4,5,6,7,8,9},N5950))&gt;0</f>
        <v>0</v>
      </c>
    </row>
    <row r="5951" spans="1:15" hidden="1" x14ac:dyDescent="0.3">
      <c r="A5951" s="1" t="s">
        <v>10283</v>
      </c>
      <c r="B5951" t="s">
        <v>7327</v>
      </c>
      <c r="C5951" t="s">
        <v>5034</v>
      </c>
      <c r="D5951">
        <v>2</v>
      </c>
      <c r="E5951" t="s">
        <v>7</v>
      </c>
      <c r="I5951">
        <f t="shared" si="552"/>
        <v>1</v>
      </c>
      <c r="J5951">
        <f t="shared" si="553"/>
        <v>1</v>
      </c>
      <c r="K5951" t="str">
        <f t="shared" si="554"/>
        <v>Umsetzung</v>
      </c>
      <c r="L5951" t="str">
        <f t="shared" si="555"/>
        <v>01-</v>
      </c>
      <c r="M5951" t="str">
        <f t="shared" si="556"/>
        <v xml:space="preserve">01 </v>
      </c>
      <c r="N5951" t="e">
        <f t="shared" si="557"/>
        <v>#VALUE!</v>
      </c>
      <c r="O5951" t="b" cm="1">
        <f t="array" ref="O5951">COUNT(FIND({0,1,2,3,4,5,6,7,8,9},N5951))&gt;0</f>
        <v>0</v>
      </c>
    </row>
    <row r="5952" spans="1:15" hidden="1" x14ac:dyDescent="0.3">
      <c r="A5952" s="1" t="s">
        <v>10284</v>
      </c>
      <c r="B5952" t="s">
        <v>7329</v>
      </c>
      <c r="C5952" t="s">
        <v>5034</v>
      </c>
      <c r="D5952">
        <v>2</v>
      </c>
      <c r="E5952" t="s">
        <v>7</v>
      </c>
      <c r="I5952">
        <f t="shared" si="552"/>
        <v>1</v>
      </c>
      <c r="J5952">
        <f t="shared" si="553"/>
        <v>1</v>
      </c>
      <c r="K5952" t="str">
        <f t="shared" si="554"/>
        <v>Umsetzung</v>
      </c>
      <c r="L5952" t="str">
        <f t="shared" si="555"/>
        <v>01-</v>
      </c>
      <c r="M5952" t="str">
        <f t="shared" si="556"/>
        <v xml:space="preserve">01 </v>
      </c>
      <c r="N5952" t="e">
        <f t="shared" si="557"/>
        <v>#VALUE!</v>
      </c>
      <c r="O5952" t="b" cm="1">
        <f t="array" ref="O5952">COUNT(FIND({0,1,2,3,4,5,6,7,8,9},N5952))&gt;0</f>
        <v>0</v>
      </c>
    </row>
    <row r="5953" spans="1:15" hidden="1" x14ac:dyDescent="0.3">
      <c r="A5953" s="1" t="s">
        <v>10285</v>
      </c>
      <c r="B5953" t="s">
        <v>7331</v>
      </c>
      <c r="C5953" t="s">
        <v>5034</v>
      </c>
      <c r="D5953">
        <v>2</v>
      </c>
      <c r="E5953" t="s">
        <v>7</v>
      </c>
      <c r="I5953">
        <f t="shared" si="552"/>
        <v>1</v>
      </c>
      <c r="J5953">
        <f t="shared" si="553"/>
        <v>1</v>
      </c>
      <c r="K5953" t="str">
        <f t="shared" si="554"/>
        <v>Umsetzung</v>
      </c>
      <c r="L5953" t="str">
        <f t="shared" si="555"/>
        <v>01-</v>
      </c>
      <c r="M5953" t="str">
        <f t="shared" si="556"/>
        <v xml:space="preserve">01 </v>
      </c>
      <c r="N5953" t="e">
        <f t="shared" si="557"/>
        <v>#VALUE!</v>
      </c>
      <c r="O5953" t="b" cm="1">
        <f t="array" ref="O5953">COUNT(FIND({0,1,2,3,4,5,6,7,8,9},N5953))&gt;0</f>
        <v>0</v>
      </c>
    </row>
    <row r="5954" spans="1:15" hidden="1" x14ac:dyDescent="0.3">
      <c r="A5954" s="1" t="s">
        <v>10286</v>
      </c>
      <c r="B5954" t="s">
        <v>7333</v>
      </c>
      <c r="C5954" t="s">
        <v>5034</v>
      </c>
      <c r="D5954">
        <v>2</v>
      </c>
      <c r="E5954" t="s">
        <v>7</v>
      </c>
      <c r="I5954">
        <f t="shared" si="552"/>
        <v>1</v>
      </c>
      <c r="J5954">
        <f t="shared" si="553"/>
        <v>1</v>
      </c>
      <c r="K5954" t="str">
        <f t="shared" si="554"/>
        <v>Umsetzung</v>
      </c>
      <c r="L5954" t="str">
        <f t="shared" si="555"/>
        <v>01-</v>
      </c>
      <c r="M5954" t="str">
        <f t="shared" si="556"/>
        <v xml:space="preserve">01 </v>
      </c>
      <c r="N5954" t="e">
        <f t="shared" si="557"/>
        <v>#VALUE!</v>
      </c>
      <c r="O5954" t="b" cm="1">
        <f t="array" ref="O5954">COUNT(FIND({0,1,2,3,4,5,6,7,8,9},N5954))&gt;0</f>
        <v>0</v>
      </c>
    </row>
    <row r="5955" spans="1:15" hidden="1" x14ac:dyDescent="0.3">
      <c r="A5955" s="1" t="s">
        <v>10287</v>
      </c>
      <c r="B5955" t="s">
        <v>7335</v>
      </c>
      <c r="C5955" t="s">
        <v>5034</v>
      </c>
      <c r="D5955">
        <v>2</v>
      </c>
      <c r="E5955" t="s">
        <v>7</v>
      </c>
      <c r="I5955">
        <f t="shared" ref="I5955:I6018" si="558">LEN(C5955)-LEN(SUBSTITUTE(C5955,"-",))</f>
        <v>1</v>
      </c>
      <c r="J5955">
        <f t="shared" ref="J5955:J6018" si="559">IF(I5955&gt;1,2,I5955)</f>
        <v>1</v>
      </c>
      <c r="K5955" t="str">
        <f t="shared" ref="K5955:K6018" si="560">RIGHT($C5955,LEN($C5955)-SEARCH("#",SUBSTITUTE($C5955,"-","#",J5955)))</f>
        <v>Umsetzung</v>
      </c>
      <c r="L5955" t="str">
        <f t="shared" ref="L5955:L6018" si="561">LEFT($C5955,SEARCH("#",SUBSTITUTE($C5955,"-","#",$J5955)))</f>
        <v>01-</v>
      </c>
      <c r="M5955" t="str">
        <f t="shared" ref="M5955:M6018" si="562">SUBSTITUTE(L5955,"-"," ")</f>
        <v xml:space="preserve">01 </v>
      </c>
      <c r="N5955" t="e">
        <f t="shared" ref="N5955:N6018" si="563">LEFT(K5955,SEARCH(" ",K5955,1)-1)</f>
        <v>#VALUE!</v>
      </c>
      <c r="O5955" t="b" cm="1">
        <f t="array" ref="O5955">COUNT(FIND({0,1,2,3,4,5,6,7,8,9},N5955))&gt;0</f>
        <v>0</v>
      </c>
    </row>
    <row r="5956" spans="1:15" hidden="1" x14ac:dyDescent="0.3">
      <c r="A5956" s="1" t="s">
        <v>10288</v>
      </c>
      <c r="B5956" t="s">
        <v>7337</v>
      </c>
      <c r="C5956" t="s">
        <v>5174</v>
      </c>
      <c r="D5956">
        <v>2</v>
      </c>
      <c r="E5956" t="s">
        <v>7</v>
      </c>
      <c r="I5956">
        <f t="shared" si="558"/>
        <v>1</v>
      </c>
      <c r="J5956">
        <f t="shared" si="559"/>
        <v>1</v>
      </c>
      <c r="K5956" t="str">
        <f t="shared" si="560"/>
        <v>Durchführung</v>
      </c>
      <c r="L5956" t="str">
        <f t="shared" si="561"/>
        <v>01-</v>
      </c>
      <c r="M5956" t="str">
        <f t="shared" si="562"/>
        <v xml:space="preserve">01 </v>
      </c>
      <c r="N5956" t="e">
        <f t="shared" si="563"/>
        <v>#VALUE!</v>
      </c>
      <c r="O5956" t="b" cm="1">
        <f t="array" ref="O5956">COUNT(FIND({0,1,2,3,4,5,6,7,8,9},N5956))&gt;0</f>
        <v>0</v>
      </c>
    </row>
    <row r="5957" spans="1:15" hidden="1" x14ac:dyDescent="0.3">
      <c r="A5957" s="1" t="s">
        <v>10289</v>
      </c>
      <c r="B5957" t="s">
        <v>7339</v>
      </c>
      <c r="C5957" t="s">
        <v>5034</v>
      </c>
      <c r="D5957">
        <v>2</v>
      </c>
      <c r="E5957" t="s">
        <v>7</v>
      </c>
      <c r="I5957">
        <f t="shared" si="558"/>
        <v>1</v>
      </c>
      <c r="J5957">
        <f t="shared" si="559"/>
        <v>1</v>
      </c>
      <c r="K5957" t="str">
        <f t="shared" si="560"/>
        <v>Umsetzung</v>
      </c>
      <c r="L5957" t="str">
        <f t="shared" si="561"/>
        <v>01-</v>
      </c>
      <c r="M5957" t="str">
        <f t="shared" si="562"/>
        <v xml:space="preserve">01 </v>
      </c>
      <c r="N5957" t="e">
        <f t="shared" si="563"/>
        <v>#VALUE!</v>
      </c>
      <c r="O5957" t="b" cm="1">
        <f t="array" ref="O5957">COUNT(FIND({0,1,2,3,4,5,6,7,8,9},N5957))&gt;0</f>
        <v>0</v>
      </c>
    </row>
    <row r="5958" spans="1:15" hidden="1" x14ac:dyDescent="0.3">
      <c r="A5958" s="1" t="s">
        <v>10290</v>
      </c>
      <c r="B5958" t="s">
        <v>7341</v>
      </c>
      <c r="C5958" t="s">
        <v>5034</v>
      </c>
      <c r="D5958">
        <v>2</v>
      </c>
      <c r="E5958" t="s">
        <v>7</v>
      </c>
      <c r="I5958">
        <f t="shared" si="558"/>
        <v>1</v>
      </c>
      <c r="J5958">
        <f t="shared" si="559"/>
        <v>1</v>
      </c>
      <c r="K5958" t="str">
        <f t="shared" si="560"/>
        <v>Umsetzung</v>
      </c>
      <c r="L5958" t="str">
        <f t="shared" si="561"/>
        <v>01-</v>
      </c>
      <c r="M5958" t="str">
        <f t="shared" si="562"/>
        <v xml:space="preserve">01 </v>
      </c>
      <c r="N5958" t="e">
        <f t="shared" si="563"/>
        <v>#VALUE!</v>
      </c>
      <c r="O5958" t="b" cm="1">
        <f t="array" ref="O5958">COUNT(FIND({0,1,2,3,4,5,6,7,8,9},N5958))&gt;0</f>
        <v>0</v>
      </c>
    </row>
    <row r="5959" spans="1:15" hidden="1" x14ac:dyDescent="0.3">
      <c r="A5959" s="1" t="s">
        <v>10291</v>
      </c>
      <c r="B5959" t="s">
        <v>7343</v>
      </c>
      <c r="C5959" t="s">
        <v>5034</v>
      </c>
      <c r="D5959">
        <v>2</v>
      </c>
      <c r="E5959" t="s">
        <v>7</v>
      </c>
      <c r="I5959">
        <f t="shared" si="558"/>
        <v>1</v>
      </c>
      <c r="J5959">
        <f t="shared" si="559"/>
        <v>1</v>
      </c>
      <c r="K5959" t="str">
        <f t="shared" si="560"/>
        <v>Umsetzung</v>
      </c>
      <c r="L5959" t="str">
        <f t="shared" si="561"/>
        <v>01-</v>
      </c>
      <c r="M5959" t="str">
        <f t="shared" si="562"/>
        <v xml:space="preserve">01 </v>
      </c>
      <c r="N5959" t="e">
        <f t="shared" si="563"/>
        <v>#VALUE!</v>
      </c>
      <c r="O5959" t="b" cm="1">
        <f t="array" ref="O5959">COUNT(FIND({0,1,2,3,4,5,6,7,8,9},N5959))&gt;0</f>
        <v>0</v>
      </c>
    </row>
    <row r="5960" spans="1:15" hidden="1" x14ac:dyDescent="0.3">
      <c r="A5960" s="1" t="s">
        <v>10292</v>
      </c>
      <c r="B5960" t="s">
        <v>7349</v>
      </c>
      <c r="C5960" t="s">
        <v>5034</v>
      </c>
      <c r="D5960">
        <v>2</v>
      </c>
      <c r="E5960" t="s">
        <v>7</v>
      </c>
      <c r="I5960">
        <f t="shared" si="558"/>
        <v>1</v>
      </c>
      <c r="J5960">
        <f t="shared" si="559"/>
        <v>1</v>
      </c>
      <c r="K5960" t="str">
        <f t="shared" si="560"/>
        <v>Umsetzung</v>
      </c>
      <c r="L5960" t="str">
        <f t="shared" si="561"/>
        <v>01-</v>
      </c>
      <c r="M5960" t="str">
        <f t="shared" si="562"/>
        <v xml:space="preserve">01 </v>
      </c>
      <c r="N5960" t="e">
        <f t="shared" si="563"/>
        <v>#VALUE!</v>
      </c>
      <c r="O5960" t="b" cm="1">
        <f t="array" ref="O5960">COUNT(FIND({0,1,2,3,4,5,6,7,8,9},N5960))&gt;0</f>
        <v>0</v>
      </c>
    </row>
    <row r="5961" spans="1:15" hidden="1" x14ac:dyDescent="0.3">
      <c r="A5961" s="1" t="s">
        <v>10293</v>
      </c>
      <c r="B5961" t="s">
        <v>7351</v>
      </c>
      <c r="C5961" t="s">
        <v>5034</v>
      </c>
      <c r="D5961">
        <v>2</v>
      </c>
      <c r="E5961" t="s">
        <v>7</v>
      </c>
      <c r="I5961">
        <f t="shared" si="558"/>
        <v>1</v>
      </c>
      <c r="J5961">
        <f t="shared" si="559"/>
        <v>1</v>
      </c>
      <c r="K5961" t="str">
        <f t="shared" si="560"/>
        <v>Umsetzung</v>
      </c>
      <c r="L5961" t="str">
        <f t="shared" si="561"/>
        <v>01-</v>
      </c>
      <c r="M5961" t="str">
        <f t="shared" si="562"/>
        <v xml:space="preserve">01 </v>
      </c>
      <c r="N5961" t="e">
        <f t="shared" si="563"/>
        <v>#VALUE!</v>
      </c>
      <c r="O5961" t="b" cm="1">
        <f t="array" ref="O5961">COUNT(FIND({0,1,2,3,4,5,6,7,8,9},N5961))&gt;0</f>
        <v>0</v>
      </c>
    </row>
    <row r="5962" spans="1:15" hidden="1" x14ac:dyDescent="0.3">
      <c r="A5962" s="1" t="s">
        <v>10294</v>
      </c>
      <c r="B5962" t="s">
        <v>7353</v>
      </c>
      <c r="C5962" t="s">
        <v>5034</v>
      </c>
      <c r="D5962">
        <v>2</v>
      </c>
      <c r="E5962" t="s">
        <v>7</v>
      </c>
      <c r="I5962">
        <f t="shared" si="558"/>
        <v>1</v>
      </c>
      <c r="J5962">
        <f t="shared" si="559"/>
        <v>1</v>
      </c>
      <c r="K5962" t="str">
        <f t="shared" si="560"/>
        <v>Umsetzung</v>
      </c>
      <c r="L5962" t="str">
        <f t="shared" si="561"/>
        <v>01-</v>
      </c>
      <c r="M5962" t="str">
        <f t="shared" si="562"/>
        <v xml:space="preserve">01 </v>
      </c>
      <c r="N5962" t="e">
        <f t="shared" si="563"/>
        <v>#VALUE!</v>
      </c>
      <c r="O5962" t="b" cm="1">
        <f t="array" ref="O5962">COUNT(FIND({0,1,2,3,4,5,6,7,8,9},N5962))&gt;0</f>
        <v>0</v>
      </c>
    </row>
    <row r="5963" spans="1:15" hidden="1" x14ac:dyDescent="0.3">
      <c r="A5963" s="1" t="s">
        <v>10295</v>
      </c>
      <c r="B5963" t="s">
        <v>7355</v>
      </c>
      <c r="C5963" t="s">
        <v>5034</v>
      </c>
      <c r="D5963">
        <v>2</v>
      </c>
      <c r="E5963" t="s">
        <v>7</v>
      </c>
      <c r="I5963">
        <f t="shared" si="558"/>
        <v>1</v>
      </c>
      <c r="J5963">
        <f t="shared" si="559"/>
        <v>1</v>
      </c>
      <c r="K5963" t="str">
        <f t="shared" si="560"/>
        <v>Umsetzung</v>
      </c>
      <c r="L5963" t="str">
        <f t="shared" si="561"/>
        <v>01-</v>
      </c>
      <c r="M5963" t="str">
        <f t="shared" si="562"/>
        <v xml:space="preserve">01 </v>
      </c>
      <c r="N5963" t="e">
        <f t="shared" si="563"/>
        <v>#VALUE!</v>
      </c>
      <c r="O5963" t="b" cm="1">
        <f t="array" ref="O5963">COUNT(FIND({0,1,2,3,4,5,6,7,8,9},N5963))&gt;0</f>
        <v>0</v>
      </c>
    </row>
    <row r="5964" spans="1:15" hidden="1" x14ac:dyDescent="0.3">
      <c r="A5964" s="1" t="s">
        <v>10296</v>
      </c>
      <c r="B5964" s="2" t="s">
        <v>7357</v>
      </c>
      <c r="C5964" t="s">
        <v>5034</v>
      </c>
      <c r="D5964">
        <v>2</v>
      </c>
      <c r="E5964" t="s">
        <v>7</v>
      </c>
      <c r="I5964">
        <f t="shared" si="558"/>
        <v>1</v>
      </c>
      <c r="J5964">
        <f t="shared" si="559"/>
        <v>1</v>
      </c>
      <c r="K5964" t="str">
        <f t="shared" si="560"/>
        <v>Umsetzung</v>
      </c>
      <c r="L5964" t="str">
        <f t="shared" si="561"/>
        <v>01-</v>
      </c>
      <c r="M5964" t="str">
        <f t="shared" si="562"/>
        <v xml:space="preserve">01 </v>
      </c>
      <c r="N5964" t="e">
        <f t="shared" si="563"/>
        <v>#VALUE!</v>
      </c>
      <c r="O5964" t="b" cm="1">
        <f t="array" ref="O5964">COUNT(FIND({0,1,2,3,4,5,6,7,8,9},N5964))&gt;0</f>
        <v>0</v>
      </c>
    </row>
    <row r="5965" spans="1:15" hidden="1" x14ac:dyDescent="0.3">
      <c r="A5965" s="1" t="s">
        <v>10297</v>
      </c>
      <c r="B5965" t="s">
        <v>7359</v>
      </c>
      <c r="C5965" t="s">
        <v>5034</v>
      </c>
      <c r="D5965">
        <v>2</v>
      </c>
      <c r="E5965" t="s">
        <v>7</v>
      </c>
      <c r="I5965">
        <f t="shared" si="558"/>
        <v>1</v>
      </c>
      <c r="J5965">
        <f t="shared" si="559"/>
        <v>1</v>
      </c>
      <c r="K5965" t="str">
        <f t="shared" si="560"/>
        <v>Umsetzung</v>
      </c>
      <c r="L5965" t="str">
        <f t="shared" si="561"/>
        <v>01-</v>
      </c>
      <c r="M5965" t="str">
        <f t="shared" si="562"/>
        <v xml:space="preserve">01 </v>
      </c>
      <c r="N5965" t="e">
        <f t="shared" si="563"/>
        <v>#VALUE!</v>
      </c>
      <c r="O5965" t="b" cm="1">
        <f t="array" ref="O5965">COUNT(FIND({0,1,2,3,4,5,6,7,8,9},N5965))&gt;0</f>
        <v>0</v>
      </c>
    </row>
    <row r="5966" spans="1:15" hidden="1" x14ac:dyDescent="0.3">
      <c r="A5966" s="1" t="s">
        <v>10298</v>
      </c>
      <c r="B5966" t="s">
        <v>7361</v>
      </c>
      <c r="C5966" t="s">
        <v>5034</v>
      </c>
      <c r="D5966">
        <v>2</v>
      </c>
      <c r="E5966" t="s">
        <v>7</v>
      </c>
      <c r="I5966">
        <f t="shared" si="558"/>
        <v>1</v>
      </c>
      <c r="J5966">
        <f t="shared" si="559"/>
        <v>1</v>
      </c>
      <c r="K5966" t="str">
        <f t="shared" si="560"/>
        <v>Umsetzung</v>
      </c>
      <c r="L5966" t="str">
        <f t="shared" si="561"/>
        <v>01-</v>
      </c>
      <c r="M5966" t="str">
        <f t="shared" si="562"/>
        <v xml:space="preserve">01 </v>
      </c>
      <c r="N5966" t="e">
        <f t="shared" si="563"/>
        <v>#VALUE!</v>
      </c>
      <c r="O5966" t="b" cm="1">
        <f t="array" ref="O5966">COUNT(FIND({0,1,2,3,4,5,6,7,8,9},N5966))&gt;0</f>
        <v>0</v>
      </c>
    </row>
    <row r="5967" spans="1:15" hidden="1" x14ac:dyDescent="0.3">
      <c r="A5967" s="1" t="s">
        <v>10299</v>
      </c>
      <c r="B5967" t="s">
        <v>7363</v>
      </c>
      <c r="C5967" t="s">
        <v>5034</v>
      </c>
      <c r="D5967">
        <v>2</v>
      </c>
      <c r="E5967" t="s">
        <v>7</v>
      </c>
      <c r="I5967">
        <f t="shared" si="558"/>
        <v>1</v>
      </c>
      <c r="J5967">
        <f t="shared" si="559"/>
        <v>1</v>
      </c>
      <c r="K5967" t="str">
        <f t="shared" si="560"/>
        <v>Umsetzung</v>
      </c>
      <c r="L5967" t="str">
        <f t="shared" si="561"/>
        <v>01-</v>
      </c>
      <c r="M5967" t="str">
        <f t="shared" si="562"/>
        <v xml:space="preserve">01 </v>
      </c>
      <c r="N5967" t="e">
        <f t="shared" si="563"/>
        <v>#VALUE!</v>
      </c>
      <c r="O5967" t="b" cm="1">
        <f t="array" ref="O5967">COUNT(FIND({0,1,2,3,4,5,6,7,8,9},N5967))&gt;0</f>
        <v>0</v>
      </c>
    </row>
    <row r="5968" spans="1:15" hidden="1" x14ac:dyDescent="0.3">
      <c r="A5968" s="1" t="s">
        <v>10300</v>
      </c>
      <c r="B5968" t="s">
        <v>7365</v>
      </c>
      <c r="C5968" t="s">
        <v>5174</v>
      </c>
      <c r="D5968">
        <v>2</v>
      </c>
      <c r="E5968" t="s">
        <v>7</v>
      </c>
      <c r="I5968">
        <f t="shared" si="558"/>
        <v>1</v>
      </c>
      <c r="J5968">
        <f t="shared" si="559"/>
        <v>1</v>
      </c>
      <c r="K5968" t="str">
        <f t="shared" si="560"/>
        <v>Durchführung</v>
      </c>
      <c r="L5968" t="str">
        <f t="shared" si="561"/>
        <v>01-</v>
      </c>
      <c r="M5968" t="str">
        <f t="shared" si="562"/>
        <v xml:space="preserve">01 </v>
      </c>
      <c r="N5968" t="e">
        <f t="shared" si="563"/>
        <v>#VALUE!</v>
      </c>
      <c r="O5968" t="b" cm="1">
        <f t="array" ref="O5968">COUNT(FIND({0,1,2,3,4,5,6,7,8,9},N5968))&gt;0</f>
        <v>0</v>
      </c>
    </row>
    <row r="5969" spans="1:15" hidden="1" x14ac:dyDescent="0.3">
      <c r="A5969" s="1" t="s">
        <v>10301</v>
      </c>
      <c r="B5969" t="s">
        <v>7367</v>
      </c>
      <c r="C5969" t="s">
        <v>5034</v>
      </c>
      <c r="D5969">
        <v>2</v>
      </c>
      <c r="E5969" t="s">
        <v>7</v>
      </c>
      <c r="I5969">
        <f t="shared" si="558"/>
        <v>1</v>
      </c>
      <c r="J5969">
        <f t="shared" si="559"/>
        <v>1</v>
      </c>
      <c r="K5969" t="str">
        <f t="shared" si="560"/>
        <v>Umsetzung</v>
      </c>
      <c r="L5969" t="str">
        <f t="shared" si="561"/>
        <v>01-</v>
      </c>
      <c r="M5969" t="str">
        <f t="shared" si="562"/>
        <v xml:space="preserve">01 </v>
      </c>
      <c r="N5969" t="e">
        <f t="shared" si="563"/>
        <v>#VALUE!</v>
      </c>
      <c r="O5969" t="b" cm="1">
        <f t="array" ref="O5969">COUNT(FIND({0,1,2,3,4,5,6,7,8,9},N5969))&gt;0</f>
        <v>0</v>
      </c>
    </row>
    <row r="5970" spans="1:15" hidden="1" x14ac:dyDescent="0.3">
      <c r="A5970" s="1" t="s">
        <v>10302</v>
      </c>
      <c r="B5970" t="s">
        <v>7369</v>
      </c>
      <c r="C5970" t="s">
        <v>5034</v>
      </c>
      <c r="D5970">
        <v>2</v>
      </c>
      <c r="E5970" t="s">
        <v>7</v>
      </c>
      <c r="I5970">
        <f t="shared" si="558"/>
        <v>1</v>
      </c>
      <c r="J5970">
        <f t="shared" si="559"/>
        <v>1</v>
      </c>
      <c r="K5970" t="str">
        <f t="shared" si="560"/>
        <v>Umsetzung</v>
      </c>
      <c r="L5970" t="str">
        <f t="shared" si="561"/>
        <v>01-</v>
      </c>
      <c r="M5970" t="str">
        <f t="shared" si="562"/>
        <v xml:space="preserve">01 </v>
      </c>
      <c r="N5970" t="e">
        <f t="shared" si="563"/>
        <v>#VALUE!</v>
      </c>
      <c r="O5970" t="b" cm="1">
        <f t="array" ref="O5970">COUNT(FIND({0,1,2,3,4,5,6,7,8,9},N5970))&gt;0</f>
        <v>0</v>
      </c>
    </row>
    <row r="5971" spans="1:15" hidden="1" x14ac:dyDescent="0.3">
      <c r="A5971" s="1" t="s">
        <v>10303</v>
      </c>
      <c r="B5971" t="s">
        <v>7371</v>
      </c>
      <c r="C5971" t="s">
        <v>5034</v>
      </c>
      <c r="D5971">
        <v>2</v>
      </c>
      <c r="E5971" t="s">
        <v>7</v>
      </c>
      <c r="I5971">
        <f t="shared" si="558"/>
        <v>1</v>
      </c>
      <c r="J5971">
        <f t="shared" si="559"/>
        <v>1</v>
      </c>
      <c r="K5971" t="str">
        <f t="shared" si="560"/>
        <v>Umsetzung</v>
      </c>
      <c r="L5971" t="str">
        <f t="shared" si="561"/>
        <v>01-</v>
      </c>
      <c r="M5971" t="str">
        <f t="shared" si="562"/>
        <v xml:space="preserve">01 </v>
      </c>
      <c r="N5971" t="e">
        <f t="shared" si="563"/>
        <v>#VALUE!</v>
      </c>
      <c r="O5971" t="b" cm="1">
        <f t="array" ref="O5971">COUNT(FIND({0,1,2,3,4,5,6,7,8,9},N5971))&gt;0</f>
        <v>0</v>
      </c>
    </row>
    <row r="5972" spans="1:15" hidden="1" x14ac:dyDescent="0.3">
      <c r="A5972" s="1" t="s">
        <v>10304</v>
      </c>
      <c r="B5972" t="s">
        <v>7373</v>
      </c>
      <c r="C5972" t="s">
        <v>5034</v>
      </c>
      <c r="D5972">
        <v>2</v>
      </c>
      <c r="E5972" t="s">
        <v>7</v>
      </c>
      <c r="I5972">
        <f t="shared" si="558"/>
        <v>1</v>
      </c>
      <c r="J5972">
        <f t="shared" si="559"/>
        <v>1</v>
      </c>
      <c r="K5972" t="str">
        <f t="shared" si="560"/>
        <v>Umsetzung</v>
      </c>
      <c r="L5972" t="str">
        <f t="shared" si="561"/>
        <v>01-</v>
      </c>
      <c r="M5972" t="str">
        <f t="shared" si="562"/>
        <v xml:space="preserve">01 </v>
      </c>
      <c r="N5972" t="e">
        <f t="shared" si="563"/>
        <v>#VALUE!</v>
      </c>
      <c r="O5972" t="b" cm="1">
        <f t="array" ref="O5972">COUNT(FIND({0,1,2,3,4,5,6,7,8,9},N5972))&gt;0</f>
        <v>0</v>
      </c>
    </row>
    <row r="5973" spans="1:15" hidden="1" x14ac:dyDescent="0.3">
      <c r="A5973" s="1" t="s">
        <v>10305</v>
      </c>
      <c r="B5973" t="s">
        <v>7375</v>
      </c>
      <c r="C5973" t="s">
        <v>5034</v>
      </c>
      <c r="D5973">
        <v>2</v>
      </c>
      <c r="E5973" t="s">
        <v>7</v>
      </c>
      <c r="I5973">
        <f t="shared" si="558"/>
        <v>1</v>
      </c>
      <c r="J5973">
        <f t="shared" si="559"/>
        <v>1</v>
      </c>
      <c r="K5973" t="str">
        <f t="shared" si="560"/>
        <v>Umsetzung</v>
      </c>
      <c r="L5973" t="str">
        <f t="shared" si="561"/>
        <v>01-</v>
      </c>
      <c r="M5973" t="str">
        <f t="shared" si="562"/>
        <v xml:space="preserve">01 </v>
      </c>
      <c r="N5973" t="e">
        <f t="shared" si="563"/>
        <v>#VALUE!</v>
      </c>
      <c r="O5973" t="b" cm="1">
        <f t="array" ref="O5973">COUNT(FIND({0,1,2,3,4,5,6,7,8,9},N5973))&gt;0</f>
        <v>0</v>
      </c>
    </row>
    <row r="5974" spans="1:15" hidden="1" x14ac:dyDescent="0.3">
      <c r="A5974" s="1" t="s">
        <v>10306</v>
      </c>
      <c r="B5974" t="s">
        <v>7377</v>
      </c>
      <c r="C5974" t="s">
        <v>5034</v>
      </c>
      <c r="D5974">
        <v>2</v>
      </c>
      <c r="E5974" t="s">
        <v>7</v>
      </c>
      <c r="I5974">
        <f t="shared" si="558"/>
        <v>1</v>
      </c>
      <c r="J5974">
        <f t="shared" si="559"/>
        <v>1</v>
      </c>
      <c r="K5974" t="str">
        <f t="shared" si="560"/>
        <v>Umsetzung</v>
      </c>
      <c r="L5974" t="str">
        <f t="shared" si="561"/>
        <v>01-</v>
      </c>
      <c r="M5974" t="str">
        <f t="shared" si="562"/>
        <v xml:space="preserve">01 </v>
      </c>
      <c r="N5974" t="e">
        <f t="shared" si="563"/>
        <v>#VALUE!</v>
      </c>
      <c r="O5974" t="b" cm="1">
        <f t="array" ref="O5974">COUNT(FIND({0,1,2,3,4,5,6,7,8,9},N5974))&gt;0</f>
        <v>0</v>
      </c>
    </row>
    <row r="5975" spans="1:15" hidden="1" x14ac:dyDescent="0.3">
      <c r="A5975" s="1" t="s">
        <v>10307</v>
      </c>
      <c r="B5975" t="s">
        <v>7379</v>
      </c>
      <c r="C5975" t="s">
        <v>5034</v>
      </c>
      <c r="D5975">
        <v>2</v>
      </c>
      <c r="E5975" t="s">
        <v>7</v>
      </c>
      <c r="I5975">
        <f t="shared" si="558"/>
        <v>1</v>
      </c>
      <c r="J5975">
        <f t="shared" si="559"/>
        <v>1</v>
      </c>
      <c r="K5975" t="str">
        <f t="shared" si="560"/>
        <v>Umsetzung</v>
      </c>
      <c r="L5975" t="str">
        <f t="shared" si="561"/>
        <v>01-</v>
      </c>
      <c r="M5975" t="str">
        <f t="shared" si="562"/>
        <v xml:space="preserve">01 </v>
      </c>
      <c r="N5975" t="e">
        <f t="shared" si="563"/>
        <v>#VALUE!</v>
      </c>
      <c r="O5975" t="b" cm="1">
        <f t="array" ref="O5975">COUNT(FIND({0,1,2,3,4,5,6,7,8,9},N5975))&gt;0</f>
        <v>0</v>
      </c>
    </row>
    <row r="5976" spans="1:15" hidden="1" x14ac:dyDescent="0.3">
      <c r="A5976" s="1" t="s">
        <v>10308</v>
      </c>
      <c r="B5976" t="s">
        <v>7381</v>
      </c>
      <c r="C5976" t="s">
        <v>5034</v>
      </c>
      <c r="D5976">
        <v>2</v>
      </c>
      <c r="E5976" t="s">
        <v>7</v>
      </c>
      <c r="I5976">
        <f t="shared" si="558"/>
        <v>1</v>
      </c>
      <c r="J5976">
        <f t="shared" si="559"/>
        <v>1</v>
      </c>
      <c r="K5976" t="str">
        <f t="shared" si="560"/>
        <v>Umsetzung</v>
      </c>
      <c r="L5976" t="str">
        <f t="shared" si="561"/>
        <v>01-</v>
      </c>
      <c r="M5976" t="str">
        <f t="shared" si="562"/>
        <v xml:space="preserve">01 </v>
      </c>
      <c r="N5976" t="e">
        <f t="shared" si="563"/>
        <v>#VALUE!</v>
      </c>
      <c r="O5976" t="b" cm="1">
        <f t="array" ref="O5976">COUNT(FIND({0,1,2,3,4,5,6,7,8,9},N5976))&gt;0</f>
        <v>0</v>
      </c>
    </row>
    <row r="5977" spans="1:15" hidden="1" x14ac:dyDescent="0.3">
      <c r="A5977" s="1" t="s">
        <v>10309</v>
      </c>
      <c r="B5977" t="s">
        <v>7383</v>
      </c>
      <c r="C5977" t="s">
        <v>5034</v>
      </c>
      <c r="D5977">
        <v>2</v>
      </c>
      <c r="E5977" t="s">
        <v>7</v>
      </c>
      <c r="I5977">
        <f t="shared" si="558"/>
        <v>1</v>
      </c>
      <c r="J5977">
        <f t="shared" si="559"/>
        <v>1</v>
      </c>
      <c r="K5977" t="str">
        <f t="shared" si="560"/>
        <v>Umsetzung</v>
      </c>
      <c r="L5977" t="str">
        <f t="shared" si="561"/>
        <v>01-</v>
      </c>
      <c r="M5977" t="str">
        <f t="shared" si="562"/>
        <v xml:space="preserve">01 </v>
      </c>
      <c r="N5977" t="e">
        <f t="shared" si="563"/>
        <v>#VALUE!</v>
      </c>
      <c r="O5977" t="b" cm="1">
        <f t="array" ref="O5977">COUNT(FIND({0,1,2,3,4,5,6,7,8,9},N5977))&gt;0</f>
        <v>0</v>
      </c>
    </row>
    <row r="5978" spans="1:15" hidden="1" x14ac:dyDescent="0.3">
      <c r="A5978" s="1" t="s">
        <v>10310</v>
      </c>
      <c r="B5978" t="s">
        <v>7385</v>
      </c>
      <c r="C5978" t="s">
        <v>5034</v>
      </c>
      <c r="D5978">
        <v>2</v>
      </c>
      <c r="E5978" t="s">
        <v>7</v>
      </c>
      <c r="I5978">
        <f t="shared" si="558"/>
        <v>1</v>
      </c>
      <c r="J5978">
        <f t="shared" si="559"/>
        <v>1</v>
      </c>
      <c r="K5978" t="str">
        <f t="shared" si="560"/>
        <v>Umsetzung</v>
      </c>
      <c r="L5978" t="str">
        <f t="shared" si="561"/>
        <v>01-</v>
      </c>
      <c r="M5978" t="str">
        <f t="shared" si="562"/>
        <v xml:space="preserve">01 </v>
      </c>
      <c r="N5978" t="e">
        <f t="shared" si="563"/>
        <v>#VALUE!</v>
      </c>
      <c r="O5978" t="b" cm="1">
        <f t="array" ref="O5978">COUNT(FIND({0,1,2,3,4,5,6,7,8,9},N5978))&gt;0</f>
        <v>0</v>
      </c>
    </row>
    <row r="5979" spans="1:15" hidden="1" x14ac:dyDescent="0.3">
      <c r="A5979" s="1" t="s">
        <v>10311</v>
      </c>
      <c r="B5979" t="s">
        <v>7387</v>
      </c>
      <c r="C5979" t="s">
        <v>5034</v>
      </c>
      <c r="D5979">
        <v>2</v>
      </c>
      <c r="E5979" t="s">
        <v>7</v>
      </c>
      <c r="I5979">
        <f t="shared" si="558"/>
        <v>1</v>
      </c>
      <c r="J5979">
        <f t="shared" si="559"/>
        <v>1</v>
      </c>
      <c r="K5979" t="str">
        <f t="shared" si="560"/>
        <v>Umsetzung</v>
      </c>
      <c r="L5979" t="str">
        <f t="shared" si="561"/>
        <v>01-</v>
      </c>
      <c r="M5979" t="str">
        <f t="shared" si="562"/>
        <v xml:space="preserve">01 </v>
      </c>
      <c r="N5979" t="e">
        <f t="shared" si="563"/>
        <v>#VALUE!</v>
      </c>
      <c r="O5979" t="b" cm="1">
        <f t="array" ref="O5979">COUNT(FIND({0,1,2,3,4,5,6,7,8,9},N5979))&gt;0</f>
        <v>0</v>
      </c>
    </row>
    <row r="5980" spans="1:15" hidden="1" x14ac:dyDescent="0.3">
      <c r="A5980" s="1" t="s">
        <v>10312</v>
      </c>
      <c r="B5980" t="s">
        <v>7389</v>
      </c>
      <c r="C5980" t="s">
        <v>5034</v>
      </c>
      <c r="D5980">
        <v>2</v>
      </c>
      <c r="E5980" t="s">
        <v>7</v>
      </c>
      <c r="I5980">
        <f t="shared" si="558"/>
        <v>1</v>
      </c>
      <c r="J5980">
        <f t="shared" si="559"/>
        <v>1</v>
      </c>
      <c r="K5980" t="str">
        <f t="shared" si="560"/>
        <v>Umsetzung</v>
      </c>
      <c r="L5980" t="str">
        <f t="shared" si="561"/>
        <v>01-</v>
      </c>
      <c r="M5980" t="str">
        <f t="shared" si="562"/>
        <v xml:space="preserve">01 </v>
      </c>
      <c r="N5980" t="e">
        <f t="shared" si="563"/>
        <v>#VALUE!</v>
      </c>
      <c r="O5980" t="b" cm="1">
        <f t="array" ref="O5980">COUNT(FIND({0,1,2,3,4,5,6,7,8,9},N5980))&gt;0</f>
        <v>0</v>
      </c>
    </row>
    <row r="5981" spans="1:15" hidden="1" x14ac:dyDescent="0.3">
      <c r="A5981" s="1" t="s">
        <v>10313</v>
      </c>
      <c r="B5981" t="s">
        <v>7391</v>
      </c>
      <c r="C5981" t="s">
        <v>5034</v>
      </c>
      <c r="D5981">
        <v>2</v>
      </c>
      <c r="E5981" t="s">
        <v>7</v>
      </c>
      <c r="I5981">
        <f t="shared" si="558"/>
        <v>1</v>
      </c>
      <c r="J5981">
        <f t="shared" si="559"/>
        <v>1</v>
      </c>
      <c r="K5981" t="str">
        <f t="shared" si="560"/>
        <v>Umsetzung</v>
      </c>
      <c r="L5981" t="str">
        <f t="shared" si="561"/>
        <v>01-</v>
      </c>
      <c r="M5981" t="str">
        <f t="shared" si="562"/>
        <v xml:space="preserve">01 </v>
      </c>
      <c r="N5981" t="e">
        <f t="shared" si="563"/>
        <v>#VALUE!</v>
      </c>
      <c r="O5981" t="b" cm="1">
        <f t="array" ref="O5981">COUNT(FIND({0,1,2,3,4,5,6,7,8,9},N5981))&gt;0</f>
        <v>0</v>
      </c>
    </row>
    <row r="5982" spans="1:15" hidden="1" x14ac:dyDescent="0.3">
      <c r="A5982" s="1" t="s">
        <v>10314</v>
      </c>
      <c r="B5982" t="s">
        <v>7393</v>
      </c>
      <c r="C5982" t="s">
        <v>5034</v>
      </c>
      <c r="D5982">
        <v>2</v>
      </c>
      <c r="E5982" t="s">
        <v>7</v>
      </c>
      <c r="I5982">
        <f t="shared" si="558"/>
        <v>1</v>
      </c>
      <c r="J5982">
        <f t="shared" si="559"/>
        <v>1</v>
      </c>
      <c r="K5982" t="str">
        <f t="shared" si="560"/>
        <v>Umsetzung</v>
      </c>
      <c r="L5982" t="str">
        <f t="shared" si="561"/>
        <v>01-</v>
      </c>
      <c r="M5982" t="str">
        <f t="shared" si="562"/>
        <v xml:space="preserve">01 </v>
      </c>
      <c r="N5982" t="e">
        <f t="shared" si="563"/>
        <v>#VALUE!</v>
      </c>
      <c r="O5982" t="b" cm="1">
        <f t="array" ref="O5982">COUNT(FIND({0,1,2,3,4,5,6,7,8,9},N5982))&gt;0</f>
        <v>0</v>
      </c>
    </row>
    <row r="5983" spans="1:15" hidden="1" x14ac:dyDescent="0.3">
      <c r="A5983" s="1" t="s">
        <v>10315</v>
      </c>
      <c r="B5983" t="s">
        <v>7395</v>
      </c>
      <c r="C5983" t="s">
        <v>5034</v>
      </c>
      <c r="D5983">
        <v>2</v>
      </c>
      <c r="E5983" t="s">
        <v>7</v>
      </c>
      <c r="I5983">
        <f t="shared" si="558"/>
        <v>1</v>
      </c>
      <c r="J5983">
        <f t="shared" si="559"/>
        <v>1</v>
      </c>
      <c r="K5983" t="str">
        <f t="shared" si="560"/>
        <v>Umsetzung</v>
      </c>
      <c r="L5983" t="str">
        <f t="shared" si="561"/>
        <v>01-</v>
      </c>
      <c r="M5983" t="str">
        <f t="shared" si="562"/>
        <v xml:space="preserve">01 </v>
      </c>
      <c r="N5983" t="e">
        <f t="shared" si="563"/>
        <v>#VALUE!</v>
      </c>
      <c r="O5983" t="b" cm="1">
        <f t="array" ref="O5983">COUNT(FIND({0,1,2,3,4,5,6,7,8,9},N5983))&gt;0</f>
        <v>0</v>
      </c>
    </row>
    <row r="5984" spans="1:15" hidden="1" x14ac:dyDescent="0.3">
      <c r="A5984" s="1" t="s">
        <v>10316</v>
      </c>
      <c r="B5984" t="s">
        <v>7397</v>
      </c>
      <c r="C5984" t="s">
        <v>5034</v>
      </c>
      <c r="D5984">
        <v>2</v>
      </c>
      <c r="E5984" t="s">
        <v>7</v>
      </c>
      <c r="I5984">
        <f t="shared" si="558"/>
        <v>1</v>
      </c>
      <c r="J5984">
        <f t="shared" si="559"/>
        <v>1</v>
      </c>
      <c r="K5984" t="str">
        <f t="shared" si="560"/>
        <v>Umsetzung</v>
      </c>
      <c r="L5984" t="str">
        <f t="shared" si="561"/>
        <v>01-</v>
      </c>
      <c r="M5984" t="str">
        <f t="shared" si="562"/>
        <v xml:space="preserve">01 </v>
      </c>
      <c r="N5984" t="e">
        <f t="shared" si="563"/>
        <v>#VALUE!</v>
      </c>
      <c r="O5984" t="b" cm="1">
        <f t="array" ref="O5984">COUNT(FIND({0,1,2,3,4,5,6,7,8,9},N5984))&gt;0</f>
        <v>0</v>
      </c>
    </row>
    <row r="5985" spans="1:15" hidden="1" x14ac:dyDescent="0.3">
      <c r="A5985" s="1" t="s">
        <v>10317</v>
      </c>
      <c r="B5985" t="s">
        <v>7399</v>
      </c>
      <c r="C5985" t="s">
        <v>5034</v>
      </c>
      <c r="D5985">
        <v>2</v>
      </c>
      <c r="E5985" t="s">
        <v>7</v>
      </c>
      <c r="I5985">
        <f t="shared" si="558"/>
        <v>1</v>
      </c>
      <c r="J5985">
        <f t="shared" si="559"/>
        <v>1</v>
      </c>
      <c r="K5985" t="str">
        <f t="shared" si="560"/>
        <v>Umsetzung</v>
      </c>
      <c r="L5985" t="str">
        <f t="shared" si="561"/>
        <v>01-</v>
      </c>
      <c r="M5985" t="str">
        <f t="shared" si="562"/>
        <v xml:space="preserve">01 </v>
      </c>
      <c r="N5985" t="e">
        <f t="shared" si="563"/>
        <v>#VALUE!</v>
      </c>
      <c r="O5985" t="b" cm="1">
        <f t="array" ref="O5985">COUNT(FIND({0,1,2,3,4,5,6,7,8,9},N5985))&gt;0</f>
        <v>0</v>
      </c>
    </row>
    <row r="5986" spans="1:15" hidden="1" x14ac:dyDescent="0.3">
      <c r="A5986" s="1" t="s">
        <v>10318</v>
      </c>
      <c r="B5986" t="s">
        <v>7401</v>
      </c>
      <c r="C5986" t="s">
        <v>5034</v>
      </c>
      <c r="D5986">
        <v>2</v>
      </c>
      <c r="E5986" t="s">
        <v>7</v>
      </c>
      <c r="I5986">
        <f t="shared" si="558"/>
        <v>1</v>
      </c>
      <c r="J5986">
        <f t="shared" si="559"/>
        <v>1</v>
      </c>
      <c r="K5986" t="str">
        <f t="shared" si="560"/>
        <v>Umsetzung</v>
      </c>
      <c r="L5986" t="str">
        <f t="shared" si="561"/>
        <v>01-</v>
      </c>
      <c r="M5986" t="str">
        <f t="shared" si="562"/>
        <v xml:space="preserve">01 </v>
      </c>
      <c r="N5986" t="e">
        <f t="shared" si="563"/>
        <v>#VALUE!</v>
      </c>
      <c r="O5986" t="b" cm="1">
        <f t="array" ref="O5986">COUNT(FIND({0,1,2,3,4,5,6,7,8,9},N5986))&gt;0</f>
        <v>0</v>
      </c>
    </row>
    <row r="5987" spans="1:15" hidden="1" x14ac:dyDescent="0.3">
      <c r="A5987" s="1" t="s">
        <v>10319</v>
      </c>
      <c r="B5987" t="s">
        <v>7403</v>
      </c>
      <c r="C5987" t="s">
        <v>5034</v>
      </c>
      <c r="D5987">
        <v>2</v>
      </c>
      <c r="E5987" t="s">
        <v>7</v>
      </c>
      <c r="I5987">
        <f t="shared" si="558"/>
        <v>1</v>
      </c>
      <c r="J5987">
        <f t="shared" si="559"/>
        <v>1</v>
      </c>
      <c r="K5987" t="str">
        <f t="shared" si="560"/>
        <v>Umsetzung</v>
      </c>
      <c r="L5987" t="str">
        <f t="shared" si="561"/>
        <v>01-</v>
      </c>
      <c r="M5987" t="str">
        <f t="shared" si="562"/>
        <v xml:space="preserve">01 </v>
      </c>
      <c r="N5987" t="e">
        <f t="shared" si="563"/>
        <v>#VALUE!</v>
      </c>
      <c r="O5987" t="b" cm="1">
        <f t="array" ref="O5987">COUNT(FIND({0,1,2,3,4,5,6,7,8,9},N5987))&gt;0</f>
        <v>0</v>
      </c>
    </row>
    <row r="5988" spans="1:15" hidden="1" x14ac:dyDescent="0.3">
      <c r="A5988" s="1" t="s">
        <v>10320</v>
      </c>
      <c r="B5988" t="s">
        <v>7405</v>
      </c>
      <c r="C5988" t="s">
        <v>5034</v>
      </c>
      <c r="D5988">
        <v>2</v>
      </c>
      <c r="E5988" t="s">
        <v>7</v>
      </c>
      <c r="I5988">
        <f t="shared" si="558"/>
        <v>1</v>
      </c>
      <c r="J5988">
        <f t="shared" si="559"/>
        <v>1</v>
      </c>
      <c r="K5988" t="str">
        <f t="shared" si="560"/>
        <v>Umsetzung</v>
      </c>
      <c r="L5988" t="str">
        <f t="shared" si="561"/>
        <v>01-</v>
      </c>
      <c r="M5988" t="str">
        <f t="shared" si="562"/>
        <v xml:space="preserve">01 </v>
      </c>
      <c r="N5988" t="e">
        <f t="shared" si="563"/>
        <v>#VALUE!</v>
      </c>
      <c r="O5988" t="b" cm="1">
        <f t="array" ref="O5988">COUNT(FIND({0,1,2,3,4,5,6,7,8,9},N5988))&gt;0</f>
        <v>0</v>
      </c>
    </row>
    <row r="5989" spans="1:15" hidden="1" x14ac:dyDescent="0.3">
      <c r="A5989" s="1" t="s">
        <v>10321</v>
      </c>
      <c r="B5989" t="s">
        <v>7407</v>
      </c>
      <c r="C5989" t="s">
        <v>5034</v>
      </c>
      <c r="D5989">
        <v>2</v>
      </c>
      <c r="E5989" t="s">
        <v>7</v>
      </c>
      <c r="I5989">
        <f t="shared" si="558"/>
        <v>1</v>
      </c>
      <c r="J5989">
        <f t="shared" si="559"/>
        <v>1</v>
      </c>
      <c r="K5989" t="str">
        <f t="shared" si="560"/>
        <v>Umsetzung</v>
      </c>
      <c r="L5989" t="str">
        <f t="shared" si="561"/>
        <v>01-</v>
      </c>
      <c r="M5989" t="str">
        <f t="shared" si="562"/>
        <v xml:space="preserve">01 </v>
      </c>
      <c r="N5989" t="e">
        <f t="shared" si="563"/>
        <v>#VALUE!</v>
      </c>
      <c r="O5989" t="b" cm="1">
        <f t="array" ref="O5989">COUNT(FIND({0,1,2,3,4,5,6,7,8,9},N5989))&gt;0</f>
        <v>0</v>
      </c>
    </row>
    <row r="5990" spans="1:15" hidden="1" x14ac:dyDescent="0.3">
      <c r="A5990" s="1" t="s">
        <v>10322</v>
      </c>
      <c r="B5990" t="s">
        <v>7409</v>
      </c>
      <c r="C5990" t="s">
        <v>5034</v>
      </c>
      <c r="D5990">
        <v>2</v>
      </c>
      <c r="E5990" t="s">
        <v>7</v>
      </c>
      <c r="I5990">
        <f t="shared" si="558"/>
        <v>1</v>
      </c>
      <c r="J5990">
        <f t="shared" si="559"/>
        <v>1</v>
      </c>
      <c r="K5990" t="str">
        <f t="shared" si="560"/>
        <v>Umsetzung</v>
      </c>
      <c r="L5990" t="str">
        <f t="shared" si="561"/>
        <v>01-</v>
      </c>
      <c r="M5990" t="str">
        <f t="shared" si="562"/>
        <v xml:space="preserve">01 </v>
      </c>
      <c r="N5990" t="e">
        <f t="shared" si="563"/>
        <v>#VALUE!</v>
      </c>
      <c r="O5990" t="b" cm="1">
        <f t="array" ref="O5990">COUNT(FIND({0,1,2,3,4,5,6,7,8,9},N5990))&gt;0</f>
        <v>0</v>
      </c>
    </row>
    <row r="5991" spans="1:15" hidden="1" x14ac:dyDescent="0.3">
      <c r="A5991" s="1" t="s">
        <v>10323</v>
      </c>
      <c r="B5991" t="s">
        <v>7411</v>
      </c>
      <c r="C5991" t="s">
        <v>5034</v>
      </c>
      <c r="D5991">
        <v>2</v>
      </c>
      <c r="E5991" t="s">
        <v>7</v>
      </c>
      <c r="I5991">
        <f t="shared" si="558"/>
        <v>1</v>
      </c>
      <c r="J5991">
        <f t="shared" si="559"/>
        <v>1</v>
      </c>
      <c r="K5991" t="str">
        <f t="shared" si="560"/>
        <v>Umsetzung</v>
      </c>
      <c r="L5991" t="str">
        <f t="shared" si="561"/>
        <v>01-</v>
      </c>
      <c r="M5991" t="str">
        <f t="shared" si="562"/>
        <v xml:space="preserve">01 </v>
      </c>
      <c r="N5991" t="e">
        <f t="shared" si="563"/>
        <v>#VALUE!</v>
      </c>
      <c r="O5991" t="b" cm="1">
        <f t="array" ref="O5991">COUNT(FIND({0,1,2,3,4,5,6,7,8,9},N5991))&gt;0</f>
        <v>0</v>
      </c>
    </row>
    <row r="5992" spans="1:15" hidden="1" x14ac:dyDescent="0.3">
      <c r="A5992" s="1" t="s">
        <v>10324</v>
      </c>
      <c r="B5992" t="s">
        <v>7413</v>
      </c>
      <c r="C5992" t="s">
        <v>5034</v>
      </c>
      <c r="D5992">
        <v>2</v>
      </c>
      <c r="E5992" t="s">
        <v>7</v>
      </c>
      <c r="I5992">
        <f t="shared" si="558"/>
        <v>1</v>
      </c>
      <c r="J5992">
        <f t="shared" si="559"/>
        <v>1</v>
      </c>
      <c r="K5992" t="str">
        <f t="shared" si="560"/>
        <v>Umsetzung</v>
      </c>
      <c r="L5992" t="str">
        <f t="shared" si="561"/>
        <v>01-</v>
      </c>
      <c r="M5992" t="str">
        <f t="shared" si="562"/>
        <v xml:space="preserve">01 </v>
      </c>
      <c r="N5992" t="e">
        <f t="shared" si="563"/>
        <v>#VALUE!</v>
      </c>
      <c r="O5992" t="b" cm="1">
        <f t="array" ref="O5992">COUNT(FIND({0,1,2,3,4,5,6,7,8,9},N5992))&gt;0</f>
        <v>0</v>
      </c>
    </row>
    <row r="5993" spans="1:15" hidden="1" x14ac:dyDescent="0.3">
      <c r="A5993" s="1" t="s">
        <v>10325</v>
      </c>
      <c r="B5993" t="s">
        <v>7415</v>
      </c>
      <c r="C5993" t="s">
        <v>5034</v>
      </c>
      <c r="D5993">
        <v>2</v>
      </c>
      <c r="E5993" t="s">
        <v>7</v>
      </c>
      <c r="I5993">
        <f t="shared" si="558"/>
        <v>1</v>
      </c>
      <c r="J5993">
        <f t="shared" si="559"/>
        <v>1</v>
      </c>
      <c r="K5993" t="str">
        <f t="shared" si="560"/>
        <v>Umsetzung</v>
      </c>
      <c r="L5993" t="str">
        <f t="shared" si="561"/>
        <v>01-</v>
      </c>
      <c r="M5993" t="str">
        <f t="shared" si="562"/>
        <v xml:space="preserve">01 </v>
      </c>
      <c r="N5993" t="e">
        <f t="shared" si="563"/>
        <v>#VALUE!</v>
      </c>
      <c r="O5993" t="b" cm="1">
        <f t="array" ref="O5993">COUNT(FIND({0,1,2,3,4,5,6,7,8,9},N5993))&gt;0</f>
        <v>0</v>
      </c>
    </row>
    <row r="5994" spans="1:15" hidden="1" x14ac:dyDescent="0.3">
      <c r="A5994" s="1" t="s">
        <v>10326</v>
      </c>
      <c r="B5994" t="s">
        <v>7417</v>
      </c>
      <c r="C5994" t="s">
        <v>5034</v>
      </c>
      <c r="D5994">
        <v>2</v>
      </c>
      <c r="E5994" t="s">
        <v>7</v>
      </c>
      <c r="I5994">
        <f t="shared" si="558"/>
        <v>1</v>
      </c>
      <c r="J5994">
        <f t="shared" si="559"/>
        <v>1</v>
      </c>
      <c r="K5994" t="str">
        <f t="shared" si="560"/>
        <v>Umsetzung</v>
      </c>
      <c r="L5994" t="str">
        <f t="shared" si="561"/>
        <v>01-</v>
      </c>
      <c r="M5994" t="str">
        <f t="shared" si="562"/>
        <v xml:space="preserve">01 </v>
      </c>
      <c r="N5994" t="e">
        <f t="shared" si="563"/>
        <v>#VALUE!</v>
      </c>
      <c r="O5994" t="b" cm="1">
        <f t="array" ref="O5994">COUNT(FIND({0,1,2,3,4,5,6,7,8,9},N5994))&gt;0</f>
        <v>0</v>
      </c>
    </row>
    <row r="5995" spans="1:15" hidden="1" x14ac:dyDescent="0.3">
      <c r="A5995" s="1" t="s">
        <v>10327</v>
      </c>
      <c r="B5995" t="s">
        <v>7419</v>
      </c>
      <c r="C5995" t="s">
        <v>5034</v>
      </c>
      <c r="D5995">
        <v>2</v>
      </c>
      <c r="E5995" t="s">
        <v>7</v>
      </c>
      <c r="I5995">
        <f t="shared" si="558"/>
        <v>1</v>
      </c>
      <c r="J5995">
        <f t="shared" si="559"/>
        <v>1</v>
      </c>
      <c r="K5995" t="str">
        <f t="shared" si="560"/>
        <v>Umsetzung</v>
      </c>
      <c r="L5995" t="str">
        <f t="shared" si="561"/>
        <v>01-</v>
      </c>
      <c r="M5995" t="str">
        <f t="shared" si="562"/>
        <v xml:space="preserve">01 </v>
      </c>
      <c r="N5995" t="e">
        <f t="shared" si="563"/>
        <v>#VALUE!</v>
      </c>
      <c r="O5995" t="b" cm="1">
        <f t="array" ref="O5995">COUNT(FIND({0,1,2,3,4,5,6,7,8,9},N5995))&gt;0</f>
        <v>0</v>
      </c>
    </row>
    <row r="5996" spans="1:15" hidden="1" x14ac:dyDescent="0.3">
      <c r="A5996" s="1" t="s">
        <v>10328</v>
      </c>
      <c r="B5996" t="s">
        <v>7421</v>
      </c>
      <c r="C5996" t="s">
        <v>5034</v>
      </c>
      <c r="D5996">
        <v>2</v>
      </c>
      <c r="E5996" t="s">
        <v>7</v>
      </c>
      <c r="I5996">
        <f t="shared" si="558"/>
        <v>1</v>
      </c>
      <c r="J5996">
        <f t="shared" si="559"/>
        <v>1</v>
      </c>
      <c r="K5996" t="str">
        <f t="shared" si="560"/>
        <v>Umsetzung</v>
      </c>
      <c r="L5996" t="str">
        <f t="shared" si="561"/>
        <v>01-</v>
      </c>
      <c r="M5996" t="str">
        <f t="shared" si="562"/>
        <v xml:space="preserve">01 </v>
      </c>
      <c r="N5996" t="e">
        <f t="shared" si="563"/>
        <v>#VALUE!</v>
      </c>
      <c r="O5996" t="b" cm="1">
        <f t="array" ref="O5996">COUNT(FIND({0,1,2,3,4,5,6,7,8,9},N5996))&gt;0</f>
        <v>0</v>
      </c>
    </row>
    <row r="5997" spans="1:15" hidden="1" x14ac:dyDescent="0.3">
      <c r="A5997" s="1" t="s">
        <v>10329</v>
      </c>
      <c r="B5997" t="s">
        <v>7423</v>
      </c>
      <c r="C5997" t="s">
        <v>5034</v>
      </c>
      <c r="D5997">
        <v>2</v>
      </c>
      <c r="E5997" t="s">
        <v>7</v>
      </c>
      <c r="I5997">
        <f t="shared" si="558"/>
        <v>1</v>
      </c>
      <c r="J5997">
        <f t="shared" si="559"/>
        <v>1</v>
      </c>
      <c r="K5997" t="str">
        <f t="shared" si="560"/>
        <v>Umsetzung</v>
      </c>
      <c r="L5997" t="str">
        <f t="shared" si="561"/>
        <v>01-</v>
      </c>
      <c r="M5997" t="str">
        <f t="shared" si="562"/>
        <v xml:space="preserve">01 </v>
      </c>
      <c r="N5997" t="e">
        <f t="shared" si="563"/>
        <v>#VALUE!</v>
      </c>
      <c r="O5997" t="b" cm="1">
        <f t="array" ref="O5997">COUNT(FIND({0,1,2,3,4,5,6,7,8,9},N5997))&gt;0</f>
        <v>0</v>
      </c>
    </row>
    <row r="5998" spans="1:15" hidden="1" x14ac:dyDescent="0.3">
      <c r="A5998" s="1" t="s">
        <v>10330</v>
      </c>
      <c r="B5998" t="s">
        <v>7425</v>
      </c>
      <c r="C5998" t="s">
        <v>5034</v>
      </c>
      <c r="D5998">
        <v>2</v>
      </c>
      <c r="E5998" t="s">
        <v>7</v>
      </c>
      <c r="I5998">
        <f t="shared" si="558"/>
        <v>1</v>
      </c>
      <c r="J5998">
        <f t="shared" si="559"/>
        <v>1</v>
      </c>
      <c r="K5998" t="str">
        <f t="shared" si="560"/>
        <v>Umsetzung</v>
      </c>
      <c r="L5998" t="str">
        <f t="shared" si="561"/>
        <v>01-</v>
      </c>
      <c r="M5998" t="str">
        <f t="shared" si="562"/>
        <v xml:space="preserve">01 </v>
      </c>
      <c r="N5998" t="e">
        <f t="shared" si="563"/>
        <v>#VALUE!</v>
      </c>
      <c r="O5998" t="b" cm="1">
        <f t="array" ref="O5998">COUNT(FIND({0,1,2,3,4,5,6,7,8,9},N5998))&gt;0</f>
        <v>0</v>
      </c>
    </row>
    <row r="5999" spans="1:15" hidden="1" x14ac:dyDescent="0.3">
      <c r="A5999" s="1" t="s">
        <v>10331</v>
      </c>
      <c r="B5999" t="s">
        <v>7427</v>
      </c>
      <c r="C5999" t="s">
        <v>5034</v>
      </c>
      <c r="D5999">
        <v>2</v>
      </c>
      <c r="E5999" t="s">
        <v>7</v>
      </c>
      <c r="I5999">
        <f t="shared" si="558"/>
        <v>1</v>
      </c>
      <c r="J5999">
        <f t="shared" si="559"/>
        <v>1</v>
      </c>
      <c r="K5999" t="str">
        <f t="shared" si="560"/>
        <v>Umsetzung</v>
      </c>
      <c r="L5999" t="str">
        <f t="shared" si="561"/>
        <v>01-</v>
      </c>
      <c r="M5999" t="str">
        <f t="shared" si="562"/>
        <v xml:space="preserve">01 </v>
      </c>
      <c r="N5999" t="e">
        <f t="shared" si="563"/>
        <v>#VALUE!</v>
      </c>
      <c r="O5999" t="b" cm="1">
        <f t="array" ref="O5999">COUNT(FIND({0,1,2,3,4,5,6,7,8,9},N5999))&gt;0</f>
        <v>0</v>
      </c>
    </row>
    <row r="6000" spans="1:15" hidden="1" x14ac:dyDescent="0.3">
      <c r="A6000" s="1" t="s">
        <v>10332</v>
      </c>
      <c r="B6000" t="s">
        <v>7429</v>
      </c>
      <c r="C6000" t="s">
        <v>5034</v>
      </c>
      <c r="D6000">
        <v>2</v>
      </c>
      <c r="E6000" t="s">
        <v>7</v>
      </c>
      <c r="I6000">
        <f t="shared" si="558"/>
        <v>1</v>
      </c>
      <c r="J6000">
        <f t="shared" si="559"/>
        <v>1</v>
      </c>
      <c r="K6000" t="str">
        <f t="shared" si="560"/>
        <v>Umsetzung</v>
      </c>
      <c r="L6000" t="str">
        <f t="shared" si="561"/>
        <v>01-</v>
      </c>
      <c r="M6000" t="str">
        <f t="shared" si="562"/>
        <v xml:space="preserve">01 </v>
      </c>
      <c r="N6000" t="e">
        <f t="shared" si="563"/>
        <v>#VALUE!</v>
      </c>
      <c r="O6000" t="b" cm="1">
        <f t="array" ref="O6000">COUNT(FIND({0,1,2,3,4,5,6,7,8,9},N6000))&gt;0</f>
        <v>0</v>
      </c>
    </row>
    <row r="6001" spans="1:15" hidden="1" x14ac:dyDescent="0.3">
      <c r="A6001" s="1" t="s">
        <v>10333</v>
      </c>
      <c r="B6001" t="s">
        <v>7431</v>
      </c>
      <c r="C6001" t="s">
        <v>5034</v>
      </c>
      <c r="D6001">
        <v>2</v>
      </c>
      <c r="E6001" t="s">
        <v>7</v>
      </c>
      <c r="I6001">
        <f t="shared" si="558"/>
        <v>1</v>
      </c>
      <c r="J6001">
        <f t="shared" si="559"/>
        <v>1</v>
      </c>
      <c r="K6001" t="str">
        <f t="shared" si="560"/>
        <v>Umsetzung</v>
      </c>
      <c r="L6001" t="str">
        <f t="shared" si="561"/>
        <v>01-</v>
      </c>
      <c r="M6001" t="str">
        <f t="shared" si="562"/>
        <v xml:space="preserve">01 </v>
      </c>
      <c r="N6001" t="e">
        <f t="shared" si="563"/>
        <v>#VALUE!</v>
      </c>
      <c r="O6001" t="b" cm="1">
        <f t="array" ref="O6001">COUNT(FIND({0,1,2,3,4,5,6,7,8,9},N6001))&gt;0</f>
        <v>0</v>
      </c>
    </row>
    <row r="6002" spans="1:15" hidden="1" x14ac:dyDescent="0.3">
      <c r="A6002" s="1" t="s">
        <v>10334</v>
      </c>
      <c r="B6002" t="s">
        <v>7433</v>
      </c>
      <c r="C6002" t="s">
        <v>5034</v>
      </c>
      <c r="D6002">
        <v>2</v>
      </c>
      <c r="E6002" t="s">
        <v>7</v>
      </c>
      <c r="I6002">
        <f t="shared" si="558"/>
        <v>1</v>
      </c>
      <c r="J6002">
        <f t="shared" si="559"/>
        <v>1</v>
      </c>
      <c r="K6002" t="str">
        <f t="shared" si="560"/>
        <v>Umsetzung</v>
      </c>
      <c r="L6002" t="str">
        <f t="shared" si="561"/>
        <v>01-</v>
      </c>
      <c r="M6002" t="str">
        <f t="shared" si="562"/>
        <v xml:space="preserve">01 </v>
      </c>
      <c r="N6002" t="e">
        <f t="shared" si="563"/>
        <v>#VALUE!</v>
      </c>
      <c r="O6002" t="b" cm="1">
        <f t="array" ref="O6002">COUNT(FIND({0,1,2,3,4,5,6,7,8,9},N6002))&gt;0</f>
        <v>0</v>
      </c>
    </row>
    <row r="6003" spans="1:15" hidden="1" x14ac:dyDescent="0.3">
      <c r="A6003" s="1" t="s">
        <v>10335</v>
      </c>
      <c r="B6003" t="s">
        <v>7435</v>
      </c>
      <c r="C6003" t="s">
        <v>5034</v>
      </c>
      <c r="D6003">
        <v>2</v>
      </c>
      <c r="E6003" t="s">
        <v>7</v>
      </c>
      <c r="I6003">
        <f t="shared" si="558"/>
        <v>1</v>
      </c>
      <c r="J6003">
        <f t="shared" si="559"/>
        <v>1</v>
      </c>
      <c r="K6003" t="str">
        <f t="shared" si="560"/>
        <v>Umsetzung</v>
      </c>
      <c r="L6003" t="str">
        <f t="shared" si="561"/>
        <v>01-</v>
      </c>
      <c r="M6003" t="str">
        <f t="shared" si="562"/>
        <v xml:space="preserve">01 </v>
      </c>
      <c r="N6003" t="e">
        <f t="shared" si="563"/>
        <v>#VALUE!</v>
      </c>
      <c r="O6003" t="b" cm="1">
        <f t="array" ref="O6003">COUNT(FIND({0,1,2,3,4,5,6,7,8,9},N6003))&gt;0</f>
        <v>0</v>
      </c>
    </row>
    <row r="6004" spans="1:15" hidden="1" x14ac:dyDescent="0.3">
      <c r="A6004" s="1" t="s">
        <v>10336</v>
      </c>
      <c r="B6004" t="s">
        <v>7437</v>
      </c>
      <c r="C6004" t="s">
        <v>5034</v>
      </c>
      <c r="D6004">
        <v>2</v>
      </c>
      <c r="E6004" t="s">
        <v>7</v>
      </c>
      <c r="I6004">
        <f t="shared" si="558"/>
        <v>1</v>
      </c>
      <c r="J6004">
        <f t="shared" si="559"/>
        <v>1</v>
      </c>
      <c r="K6004" t="str">
        <f t="shared" si="560"/>
        <v>Umsetzung</v>
      </c>
      <c r="L6004" t="str">
        <f t="shared" si="561"/>
        <v>01-</v>
      </c>
      <c r="M6004" t="str">
        <f t="shared" si="562"/>
        <v xml:space="preserve">01 </v>
      </c>
      <c r="N6004" t="e">
        <f t="shared" si="563"/>
        <v>#VALUE!</v>
      </c>
      <c r="O6004" t="b" cm="1">
        <f t="array" ref="O6004">COUNT(FIND({0,1,2,3,4,5,6,7,8,9},N6004))&gt;0</f>
        <v>0</v>
      </c>
    </row>
    <row r="6005" spans="1:15" hidden="1" x14ac:dyDescent="0.3">
      <c r="A6005" s="1" t="s">
        <v>10337</v>
      </c>
      <c r="B6005" t="s">
        <v>7439</v>
      </c>
      <c r="C6005" t="s">
        <v>5034</v>
      </c>
      <c r="D6005">
        <v>2</v>
      </c>
      <c r="E6005" t="s">
        <v>7</v>
      </c>
      <c r="I6005">
        <f t="shared" si="558"/>
        <v>1</v>
      </c>
      <c r="J6005">
        <f t="shared" si="559"/>
        <v>1</v>
      </c>
      <c r="K6005" t="str">
        <f t="shared" si="560"/>
        <v>Umsetzung</v>
      </c>
      <c r="L6005" t="str">
        <f t="shared" si="561"/>
        <v>01-</v>
      </c>
      <c r="M6005" t="str">
        <f t="shared" si="562"/>
        <v xml:space="preserve">01 </v>
      </c>
      <c r="N6005" t="e">
        <f t="shared" si="563"/>
        <v>#VALUE!</v>
      </c>
      <c r="O6005" t="b" cm="1">
        <f t="array" ref="O6005">COUNT(FIND({0,1,2,3,4,5,6,7,8,9},N6005))&gt;0</f>
        <v>0</v>
      </c>
    </row>
    <row r="6006" spans="1:15" hidden="1" x14ac:dyDescent="0.3">
      <c r="A6006" s="1" t="s">
        <v>10338</v>
      </c>
      <c r="B6006" t="s">
        <v>7441</v>
      </c>
      <c r="C6006" t="s">
        <v>5034</v>
      </c>
      <c r="D6006">
        <v>2</v>
      </c>
      <c r="E6006" t="s">
        <v>7</v>
      </c>
      <c r="I6006">
        <f t="shared" si="558"/>
        <v>1</v>
      </c>
      <c r="J6006">
        <f t="shared" si="559"/>
        <v>1</v>
      </c>
      <c r="K6006" t="str">
        <f t="shared" si="560"/>
        <v>Umsetzung</v>
      </c>
      <c r="L6006" t="str">
        <f t="shared" si="561"/>
        <v>01-</v>
      </c>
      <c r="M6006" t="str">
        <f t="shared" si="562"/>
        <v xml:space="preserve">01 </v>
      </c>
      <c r="N6006" t="e">
        <f t="shared" si="563"/>
        <v>#VALUE!</v>
      </c>
      <c r="O6006" t="b" cm="1">
        <f t="array" ref="O6006">COUNT(FIND({0,1,2,3,4,5,6,7,8,9},N6006))&gt;0</f>
        <v>0</v>
      </c>
    </row>
    <row r="6007" spans="1:15" hidden="1" x14ac:dyDescent="0.3">
      <c r="A6007" s="1" t="s">
        <v>10339</v>
      </c>
      <c r="B6007" t="s">
        <v>7443</v>
      </c>
      <c r="C6007" t="s">
        <v>5034</v>
      </c>
      <c r="D6007">
        <v>2</v>
      </c>
      <c r="E6007" t="s">
        <v>7</v>
      </c>
      <c r="I6007">
        <f t="shared" si="558"/>
        <v>1</v>
      </c>
      <c r="J6007">
        <f t="shared" si="559"/>
        <v>1</v>
      </c>
      <c r="K6007" t="str">
        <f t="shared" si="560"/>
        <v>Umsetzung</v>
      </c>
      <c r="L6007" t="str">
        <f t="shared" si="561"/>
        <v>01-</v>
      </c>
      <c r="M6007" t="str">
        <f t="shared" si="562"/>
        <v xml:space="preserve">01 </v>
      </c>
      <c r="N6007" t="e">
        <f t="shared" si="563"/>
        <v>#VALUE!</v>
      </c>
      <c r="O6007" t="b" cm="1">
        <f t="array" ref="O6007">COUNT(FIND({0,1,2,3,4,5,6,7,8,9},N6007))&gt;0</f>
        <v>0</v>
      </c>
    </row>
    <row r="6008" spans="1:15" hidden="1" x14ac:dyDescent="0.3">
      <c r="A6008" s="1" t="s">
        <v>10340</v>
      </c>
      <c r="B6008" t="s">
        <v>7445</v>
      </c>
      <c r="C6008" t="s">
        <v>5034</v>
      </c>
      <c r="D6008">
        <v>2</v>
      </c>
      <c r="E6008" t="s">
        <v>7</v>
      </c>
      <c r="I6008">
        <f t="shared" si="558"/>
        <v>1</v>
      </c>
      <c r="J6008">
        <f t="shared" si="559"/>
        <v>1</v>
      </c>
      <c r="K6008" t="str">
        <f t="shared" si="560"/>
        <v>Umsetzung</v>
      </c>
      <c r="L6008" t="str">
        <f t="shared" si="561"/>
        <v>01-</v>
      </c>
      <c r="M6008" t="str">
        <f t="shared" si="562"/>
        <v xml:space="preserve">01 </v>
      </c>
      <c r="N6008" t="e">
        <f t="shared" si="563"/>
        <v>#VALUE!</v>
      </c>
      <c r="O6008" t="b" cm="1">
        <f t="array" ref="O6008">COUNT(FIND({0,1,2,3,4,5,6,7,8,9},N6008))&gt;0</f>
        <v>0</v>
      </c>
    </row>
    <row r="6009" spans="1:15" hidden="1" x14ac:dyDescent="0.3">
      <c r="A6009" s="1" t="s">
        <v>10341</v>
      </c>
      <c r="B6009" t="s">
        <v>7447</v>
      </c>
      <c r="C6009" t="s">
        <v>5034</v>
      </c>
      <c r="D6009">
        <v>2</v>
      </c>
      <c r="E6009" t="s">
        <v>7</v>
      </c>
      <c r="I6009">
        <f t="shared" si="558"/>
        <v>1</v>
      </c>
      <c r="J6009">
        <f t="shared" si="559"/>
        <v>1</v>
      </c>
      <c r="K6009" t="str">
        <f t="shared" si="560"/>
        <v>Umsetzung</v>
      </c>
      <c r="L6009" t="str">
        <f t="shared" si="561"/>
        <v>01-</v>
      </c>
      <c r="M6009" t="str">
        <f t="shared" si="562"/>
        <v xml:space="preserve">01 </v>
      </c>
      <c r="N6009" t="e">
        <f t="shared" si="563"/>
        <v>#VALUE!</v>
      </c>
      <c r="O6009" t="b" cm="1">
        <f t="array" ref="O6009">COUNT(FIND({0,1,2,3,4,5,6,7,8,9},N6009))&gt;0</f>
        <v>0</v>
      </c>
    </row>
    <row r="6010" spans="1:15" hidden="1" x14ac:dyDescent="0.3">
      <c r="A6010" s="1" t="s">
        <v>10342</v>
      </c>
      <c r="B6010" t="s">
        <v>7449</v>
      </c>
      <c r="C6010" t="s">
        <v>5034</v>
      </c>
      <c r="D6010">
        <v>2</v>
      </c>
      <c r="E6010" t="s">
        <v>7</v>
      </c>
      <c r="I6010">
        <f t="shared" si="558"/>
        <v>1</v>
      </c>
      <c r="J6010">
        <f t="shared" si="559"/>
        <v>1</v>
      </c>
      <c r="K6010" t="str">
        <f t="shared" si="560"/>
        <v>Umsetzung</v>
      </c>
      <c r="L6010" t="str">
        <f t="shared" si="561"/>
        <v>01-</v>
      </c>
      <c r="M6010" t="str">
        <f t="shared" si="562"/>
        <v xml:space="preserve">01 </v>
      </c>
      <c r="N6010" t="e">
        <f t="shared" si="563"/>
        <v>#VALUE!</v>
      </c>
      <c r="O6010" t="b" cm="1">
        <f t="array" ref="O6010">COUNT(FIND({0,1,2,3,4,5,6,7,8,9},N6010))&gt;0</f>
        <v>0</v>
      </c>
    </row>
    <row r="6011" spans="1:15" hidden="1" x14ac:dyDescent="0.3">
      <c r="A6011" s="1" t="s">
        <v>10343</v>
      </c>
      <c r="B6011" t="s">
        <v>7451</v>
      </c>
      <c r="C6011" t="s">
        <v>5034</v>
      </c>
      <c r="D6011">
        <v>2</v>
      </c>
      <c r="E6011" t="s">
        <v>7</v>
      </c>
      <c r="I6011">
        <f t="shared" si="558"/>
        <v>1</v>
      </c>
      <c r="J6011">
        <f t="shared" si="559"/>
        <v>1</v>
      </c>
      <c r="K6011" t="str">
        <f t="shared" si="560"/>
        <v>Umsetzung</v>
      </c>
      <c r="L6011" t="str">
        <f t="shared" si="561"/>
        <v>01-</v>
      </c>
      <c r="M6011" t="str">
        <f t="shared" si="562"/>
        <v xml:space="preserve">01 </v>
      </c>
      <c r="N6011" t="e">
        <f t="shared" si="563"/>
        <v>#VALUE!</v>
      </c>
      <c r="O6011" t="b" cm="1">
        <f t="array" ref="O6011">COUNT(FIND({0,1,2,3,4,5,6,7,8,9},N6011))&gt;0</f>
        <v>0</v>
      </c>
    </row>
    <row r="6012" spans="1:15" hidden="1" x14ac:dyDescent="0.3">
      <c r="A6012" s="1" t="s">
        <v>10344</v>
      </c>
      <c r="B6012" t="s">
        <v>7453</v>
      </c>
      <c r="C6012" t="s">
        <v>5034</v>
      </c>
      <c r="D6012">
        <v>2</v>
      </c>
      <c r="E6012" t="s">
        <v>7</v>
      </c>
      <c r="I6012">
        <f t="shared" si="558"/>
        <v>1</v>
      </c>
      <c r="J6012">
        <f t="shared" si="559"/>
        <v>1</v>
      </c>
      <c r="K6012" t="str">
        <f t="shared" si="560"/>
        <v>Umsetzung</v>
      </c>
      <c r="L6012" t="str">
        <f t="shared" si="561"/>
        <v>01-</v>
      </c>
      <c r="M6012" t="str">
        <f t="shared" si="562"/>
        <v xml:space="preserve">01 </v>
      </c>
      <c r="N6012" t="e">
        <f t="shared" si="563"/>
        <v>#VALUE!</v>
      </c>
      <c r="O6012" t="b" cm="1">
        <f t="array" ref="O6012">COUNT(FIND({0,1,2,3,4,5,6,7,8,9},N6012))&gt;0</f>
        <v>0</v>
      </c>
    </row>
    <row r="6013" spans="1:15" hidden="1" x14ac:dyDescent="0.3">
      <c r="A6013" s="1" t="s">
        <v>10345</v>
      </c>
      <c r="B6013" t="s">
        <v>7455</v>
      </c>
      <c r="C6013" t="s">
        <v>5034</v>
      </c>
      <c r="D6013">
        <v>2</v>
      </c>
      <c r="E6013" t="s">
        <v>7</v>
      </c>
      <c r="I6013">
        <f t="shared" si="558"/>
        <v>1</v>
      </c>
      <c r="J6013">
        <f t="shared" si="559"/>
        <v>1</v>
      </c>
      <c r="K6013" t="str">
        <f t="shared" si="560"/>
        <v>Umsetzung</v>
      </c>
      <c r="L6013" t="str">
        <f t="shared" si="561"/>
        <v>01-</v>
      </c>
      <c r="M6013" t="str">
        <f t="shared" si="562"/>
        <v xml:space="preserve">01 </v>
      </c>
      <c r="N6013" t="e">
        <f t="shared" si="563"/>
        <v>#VALUE!</v>
      </c>
      <c r="O6013" t="b" cm="1">
        <f t="array" ref="O6013">COUNT(FIND({0,1,2,3,4,5,6,7,8,9},N6013))&gt;0</f>
        <v>0</v>
      </c>
    </row>
    <row r="6014" spans="1:15" hidden="1" x14ac:dyDescent="0.3">
      <c r="A6014" s="1" t="s">
        <v>10346</v>
      </c>
      <c r="B6014" t="s">
        <v>7457</v>
      </c>
      <c r="C6014" t="s">
        <v>5034</v>
      </c>
      <c r="D6014">
        <v>2</v>
      </c>
      <c r="E6014" t="s">
        <v>7</v>
      </c>
      <c r="I6014">
        <f t="shared" si="558"/>
        <v>1</v>
      </c>
      <c r="J6014">
        <f t="shared" si="559"/>
        <v>1</v>
      </c>
      <c r="K6014" t="str">
        <f t="shared" si="560"/>
        <v>Umsetzung</v>
      </c>
      <c r="L6014" t="str">
        <f t="shared" si="561"/>
        <v>01-</v>
      </c>
      <c r="M6014" t="str">
        <f t="shared" si="562"/>
        <v xml:space="preserve">01 </v>
      </c>
      <c r="N6014" t="e">
        <f t="shared" si="563"/>
        <v>#VALUE!</v>
      </c>
      <c r="O6014" t="b" cm="1">
        <f t="array" ref="O6014">COUNT(FIND({0,1,2,3,4,5,6,7,8,9},N6014))&gt;0</f>
        <v>0</v>
      </c>
    </row>
    <row r="6015" spans="1:15" hidden="1" x14ac:dyDescent="0.3">
      <c r="A6015" s="1" t="s">
        <v>10347</v>
      </c>
      <c r="B6015" t="s">
        <v>7459</v>
      </c>
      <c r="C6015" t="s">
        <v>5034</v>
      </c>
      <c r="D6015">
        <v>2</v>
      </c>
      <c r="E6015" t="s">
        <v>7</v>
      </c>
      <c r="I6015">
        <f t="shared" si="558"/>
        <v>1</v>
      </c>
      <c r="J6015">
        <f t="shared" si="559"/>
        <v>1</v>
      </c>
      <c r="K6015" t="str">
        <f t="shared" si="560"/>
        <v>Umsetzung</v>
      </c>
      <c r="L6015" t="str">
        <f t="shared" si="561"/>
        <v>01-</v>
      </c>
      <c r="M6015" t="str">
        <f t="shared" si="562"/>
        <v xml:space="preserve">01 </v>
      </c>
      <c r="N6015" t="e">
        <f t="shared" si="563"/>
        <v>#VALUE!</v>
      </c>
      <c r="O6015" t="b" cm="1">
        <f t="array" ref="O6015">COUNT(FIND({0,1,2,3,4,5,6,7,8,9},N6015))&gt;0</f>
        <v>0</v>
      </c>
    </row>
    <row r="6016" spans="1:15" hidden="1" x14ac:dyDescent="0.3">
      <c r="A6016" s="1" t="s">
        <v>10348</v>
      </c>
      <c r="B6016" t="s">
        <v>7461</v>
      </c>
      <c r="C6016" t="s">
        <v>5034</v>
      </c>
      <c r="D6016">
        <v>2</v>
      </c>
      <c r="E6016" t="s">
        <v>7</v>
      </c>
      <c r="I6016">
        <f t="shared" si="558"/>
        <v>1</v>
      </c>
      <c r="J6016">
        <f t="shared" si="559"/>
        <v>1</v>
      </c>
      <c r="K6016" t="str">
        <f t="shared" si="560"/>
        <v>Umsetzung</v>
      </c>
      <c r="L6016" t="str">
        <f t="shared" si="561"/>
        <v>01-</v>
      </c>
      <c r="M6016" t="str">
        <f t="shared" si="562"/>
        <v xml:space="preserve">01 </v>
      </c>
      <c r="N6016" t="e">
        <f t="shared" si="563"/>
        <v>#VALUE!</v>
      </c>
      <c r="O6016" t="b" cm="1">
        <f t="array" ref="O6016">COUNT(FIND({0,1,2,3,4,5,6,7,8,9},N6016))&gt;0</f>
        <v>0</v>
      </c>
    </row>
    <row r="6017" spans="1:15" hidden="1" x14ac:dyDescent="0.3">
      <c r="A6017" s="1" t="s">
        <v>10349</v>
      </c>
      <c r="B6017" t="s">
        <v>7463</v>
      </c>
      <c r="C6017" t="s">
        <v>5034</v>
      </c>
      <c r="D6017">
        <v>2</v>
      </c>
      <c r="E6017" t="s">
        <v>7</v>
      </c>
      <c r="I6017">
        <f t="shared" si="558"/>
        <v>1</v>
      </c>
      <c r="J6017">
        <f t="shared" si="559"/>
        <v>1</v>
      </c>
      <c r="K6017" t="str">
        <f t="shared" si="560"/>
        <v>Umsetzung</v>
      </c>
      <c r="L6017" t="str">
        <f t="shared" si="561"/>
        <v>01-</v>
      </c>
      <c r="M6017" t="str">
        <f t="shared" si="562"/>
        <v xml:space="preserve">01 </v>
      </c>
      <c r="N6017" t="e">
        <f t="shared" si="563"/>
        <v>#VALUE!</v>
      </c>
      <c r="O6017" t="b" cm="1">
        <f t="array" ref="O6017">COUNT(FIND({0,1,2,3,4,5,6,7,8,9},N6017))&gt;0</f>
        <v>0</v>
      </c>
    </row>
    <row r="6018" spans="1:15" hidden="1" x14ac:dyDescent="0.3">
      <c r="A6018" s="1" t="s">
        <v>10350</v>
      </c>
      <c r="B6018" t="s">
        <v>7465</v>
      </c>
      <c r="C6018" t="s">
        <v>5034</v>
      </c>
      <c r="D6018">
        <v>2</v>
      </c>
      <c r="E6018" t="s">
        <v>7</v>
      </c>
      <c r="I6018">
        <f t="shared" si="558"/>
        <v>1</v>
      </c>
      <c r="J6018">
        <f t="shared" si="559"/>
        <v>1</v>
      </c>
      <c r="K6018" t="str">
        <f t="shared" si="560"/>
        <v>Umsetzung</v>
      </c>
      <c r="L6018" t="str">
        <f t="shared" si="561"/>
        <v>01-</v>
      </c>
      <c r="M6018" t="str">
        <f t="shared" si="562"/>
        <v xml:space="preserve">01 </v>
      </c>
      <c r="N6018" t="e">
        <f t="shared" si="563"/>
        <v>#VALUE!</v>
      </c>
      <c r="O6018" t="b" cm="1">
        <f t="array" ref="O6018">COUNT(FIND({0,1,2,3,4,5,6,7,8,9},N6018))&gt;0</f>
        <v>0</v>
      </c>
    </row>
    <row r="6019" spans="1:15" hidden="1" x14ac:dyDescent="0.3">
      <c r="A6019" s="1" t="s">
        <v>10351</v>
      </c>
      <c r="B6019" t="s">
        <v>7467</v>
      </c>
      <c r="C6019" t="s">
        <v>5034</v>
      </c>
      <c r="D6019">
        <v>2</v>
      </c>
      <c r="E6019" t="s">
        <v>7</v>
      </c>
      <c r="I6019">
        <f t="shared" ref="I6019:I6082" si="564">LEN(C6019)-LEN(SUBSTITUTE(C6019,"-",))</f>
        <v>1</v>
      </c>
      <c r="J6019">
        <f t="shared" ref="J6019:J6082" si="565">IF(I6019&gt;1,2,I6019)</f>
        <v>1</v>
      </c>
      <c r="K6019" t="str">
        <f t="shared" ref="K6019:K6082" si="566">RIGHT($C6019,LEN($C6019)-SEARCH("#",SUBSTITUTE($C6019,"-","#",J6019)))</f>
        <v>Umsetzung</v>
      </c>
      <c r="L6019" t="str">
        <f t="shared" ref="L6019:L6082" si="567">LEFT($C6019,SEARCH("#",SUBSTITUTE($C6019,"-","#",$J6019)))</f>
        <v>01-</v>
      </c>
      <c r="M6019" t="str">
        <f t="shared" ref="M6019:M6082" si="568">SUBSTITUTE(L6019,"-"," ")</f>
        <v xml:space="preserve">01 </v>
      </c>
      <c r="N6019" t="e">
        <f t="shared" ref="N6019:N6082" si="569">LEFT(K6019,SEARCH(" ",K6019,1)-1)</f>
        <v>#VALUE!</v>
      </c>
      <c r="O6019" t="b" cm="1">
        <f t="array" ref="O6019">COUNT(FIND({0,1,2,3,4,5,6,7,8,9},N6019))&gt;0</f>
        <v>0</v>
      </c>
    </row>
    <row r="6020" spans="1:15" hidden="1" x14ac:dyDescent="0.3">
      <c r="A6020" s="1" t="s">
        <v>10352</v>
      </c>
      <c r="B6020" t="s">
        <v>7469</v>
      </c>
      <c r="C6020" t="s">
        <v>5034</v>
      </c>
      <c r="D6020">
        <v>2</v>
      </c>
      <c r="E6020" t="s">
        <v>7</v>
      </c>
      <c r="I6020">
        <f t="shared" si="564"/>
        <v>1</v>
      </c>
      <c r="J6020">
        <f t="shared" si="565"/>
        <v>1</v>
      </c>
      <c r="K6020" t="str">
        <f t="shared" si="566"/>
        <v>Umsetzung</v>
      </c>
      <c r="L6020" t="str">
        <f t="shared" si="567"/>
        <v>01-</v>
      </c>
      <c r="M6020" t="str">
        <f t="shared" si="568"/>
        <v xml:space="preserve">01 </v>
      </c>
      <c r="N6020" t="e">
        <f t="shared" si="569"/>
        <v>#VALUE!</v>
      </c>
      <c r="O6020" t="b" cm="1">
        <f t="array" ref="O6020">COUNT(FIND({0,1,2,3,4,5,6,7,8,9},N6020))&gt;0</f>
        <v>0</v>
      </c>
    </row>
    <row r="6021" spans="1:15" hidden="1" x14ac:dyDescent="0.3">
      <c r="A6021" s="1" t="s">
        <v>10353</v>
      </c>
      <c r="B6021" s="2" t="s">
        <v>7471</v>
      </c>
      <c r="C6021" t="s">
        <v>5034</v>
      </c>
      <c r="D6021">
        <v>2</v>
      </c>
      <c r="E6021" t="s">
        <v>7</v>
      </c>
      <c r="I6021">
        <f t="shared" si="564"/>
        <v>1</v>
      </c>
      <c r="J6021">
        <f t="shared" si="565"/>
        <v>1</v>
      </c>
      <c r="K6021" t="str">
        <f t="shared" si="566"/>
        <v>Umsetzung</v>
      </c>
      <c r="L6021" t="str">
        <f t="shared" si="567"/>
        <v>01-</v>
      </c>
      <c r="M6021" t="str">
        <f t="shared" si="568"/>
        <v xml:space="preserve">01 </v>
      </c>
      <c r="N6021" t="e">
        <f t="shared" si="569"/>
        <v>#VALUE!</v>
      </c>
      <c r="O6021" t="b" cm="1">
        <f t="array" ref="O6021">COUNT(FIND({0,1,2,3,4,5,6,7,8,9},N6021))&gt;0</f>
        <v>0</v>
      </c>
    </row>
    <row r="6022" spans="1:15" hidden="1" x14ac:dyDescent="0.3">
      <c r="A6022" s="1" t="s">
        <v>10354</v>
      </c>
      <c r="B6022" t="s">
        <v>7473</v>
      </c>
      <c r="C6022" t="s">
        <v>5034</v>
      </c>
      <c r="D6022">
        <v>2</v>
      </c>
      <c r="E6022" t="s">
        <v>7</v>
      </c>
      <c r="I6022">
        <f t="shared" si="564"/>
        <v>1</v>
      </c>
      <c r="J6022">
        <f t="shared" si="565"/>
        <v>1</v>
      </c>
      <c r="K6022" t="str">
        <f t="shared" si="566"/>
        <v>Umsetzung</v>
      </c>
      <c r="L6022" t="str">
        <f t="shared" si="567"/>
        <v>01-</v>
      </c>
      <c r="M6022" t="str">
        <f t="shared" si="568"/>
        <v xml:space="preserve">01 </v>
      </c>
      <c r="N6022" t="e">
        <f t="shared" si="569"/>
        <v>#VALUE!</v>
      </c>
      <c r="O6022" t="b" cm="1">
        <f t="array" ref="O6022">COUNT(FIND({0,1,2,3,4,5,6,7,8,9},N6022))&gt;0</f>
        <v>0</v>
      </c>
    </row>
    <row r="6023" spans="1:15" hidden="1" x14ac:dyDescent="0.3">
      <c r="A6023" s="1" t="s">
        <v>10355</v>
      </c>
      <c r="B6023" t="s">
        <v>7477</v>
      </c>
      <c r="C6023" t="s">
        <v>5034</v>
      </c>
      <c r="D6023">
        <v>2</v>
      </c>
      <c r="E6023" t="s">
        <v>7</v>
      </c>
      <c r="I6023">
        <f t="shared" si="564"/>
        <v>1</v>
      </c>
      <c r="J6023">
        <f t="shared" si="565"/>
        <v>1</v>
      </c>
      <c r="K6023" t="str">
        <f t="shared" si="566"/>
        <v>Umsetzung</v>
      </c>
      <c r="L6023" t="str">
        <f t="shared" si="567"/>
        <v>01-</v>
      </c>
      <c r="M6023" t="str">
        <f t="shared" si="568"/>
        <v xml:space="preserve">01 </v>
      </c>
      <c r="N6023" t="e">
        <f t="shared" si="569"/>
        <v>#VALUE!</v>
      </c>
      <c r="O6023" t="b" cm="1">
        <f t="array" ref="O6023">COUNT(FIND({0,1,2,3,4,5,6,7,8,9},N6023))&gt;0</f>
        <v>0</v>
      </c>
    </row>
    <row r="6024" spans="1:15" hidden="1" x14ac:dyDescent="0.3">
      <c r="A6024" s="1" t="s">
        <v>10356</v>
      </c>
      <c r="B6024" t="s">
        <v>7479</v>
      </c>
      <c r="C6024" t="s">
        <v>5034</v>
      </c>
      <c r="D6024">
        <v>2</v>
      </c>
      <c r="E6024" t="s">
        <v>7</v>
      </c>
      <c r="I6024">
        <f t="shared" si="564"/>
        <v>1</v>
      </c>
      <c r="J6024">
        <f t="shared" si="565"/>
        <v>1</v>
      </c>
      <c r="K6024" t="str">
        <f t="shared" si="566"/>
        <v>Umsetzung</v>
      </c>
      <c r="L6024" t="str">
        <f t="shared" si="567"/>
        <v>01-</v>
      </c>
      <c r="M6024" t="str">
        <f t="shared" si="568"/>
        <v xml:space="preserve">01 </v>
      </c>
      <c r="N6024" t="e">
        <f t="shared" si="569"/>
        <v>#VALUE!</v>
      </c>
      <c r="O6024" t="b" cm="1">
        <f t="array" ref="O6024">COUNT(FIND({0,1,2,3,4,5,6,7,8,9},N6024))&gt;0</f>
        <v>0</v>
      </c>
    </row>
    <row r="6025" spans="1:15" hidden="1" x14ac:dyDescent="0.3">
      <c r="A6025" s="1" t="s">
        <v>10357</v>
      </c>
      <c r="B6025" t="s">
        <v>7481</v>
      </c>
      <c r="C6025" t="s">
        <v>5034</v>
      </c>
      <c r="D6025">
        <v>2</v>
      </c>
      <c r="E6025" t="s">
        <v>7</v>
      </c>
      <c r="I6025">
        <f t="shared" si="564"/>
        <v>1</v>
      </c>
      <c r="J6025">
        <f t="shared" si="565"/>
        <v>1</v>
      </c>
      <c r="K6025" t="str">
        <f t="shared" si="566"/>
        <v>Umsetzung</v>
      </c>
      <c r="L6025" t="str">
        <f t="shared" si="567"/>
        <v>01-</v>
      </c>
      <c r="M6025" t="str">
        <f t="shared" si="568"/>
        <v xml:space="preserve">01 </v>
      </c>
      <c r="N6025" t="e">
        <f t="shared" si="569"/>
        <v>#VALUE!</v>
      </c>
      <c r="O6025" t="b" cm="1">
        <f t="array" ref="O6025">COUNT(FIND({0,1,2,3,4,5,6,7,8,9},N6025))&gt;0</f>
        <v>0</v>
      </c>
    </row>
    <row r="6026" spans="1:15" hidden="1" x14ac:dyDescent="0.3">
      <c r="A6026" s="1" t="s">
        <v>10358</v>
      </c>
      <c r="B6026" t="s">
        <v>7483</v>
      </c>
      <c r="C6026" t="s">
        <v>5034</v>
      </c>
      <c r="D6026">
        <v>2</v>
      </c>
      <c r="E6026" t="s">
        <v>7</v>
      </c>
      <c r="I6026">
        <f t="shared" si="564"/>
        <v>1</v>
      </c>
      <c r="J6026">
        <f t="shared" si="565"/>
        <v>1</v>
      </c>
      <c r="K6026" t="str">
        <f t="shared" si="566"/>
        <v>Umsetzung</v>
      </c>
      <c r="L6026" t="str">
        <f t="shared" si="567"/>
        <v>01-</v>
      </c>
      <c r="M6026" t="str">
        <f t="shared" si="568"/>
        <v xml:space="preserve">01 </v>
      </c>
      <c r="N6026" t="e">
        <f t="shared" si="569"/>
        <v>#VALUE!</v>
      </c>
      <c r="O6026" t="b" cm="1">
        <f t="array" ref="O6026">COUNT(FIND({0,1,2,3,4,5,6,7,8,9},N6026))&gt;0</f>
        <v>0</v>
      </c>
    </row>
    <row r="6027" spans="1:15" hidden="1" x14ac:dyDescent="0.3">
      <c r="A6027" s="1" t="s">
        <v>10359</v>
      </c>
      <c r="B6027" t="s">
        <v>7485</v>
      </c>
      <c r="C6027" t="s">
        <v>5034</v>
      </c>
      <c r="D6027">
        <v>2</v>
      </c>
      <c r="E6027" t="s">
        <v>7</v>
      </c>
      <c r="I6027">
        <f t="shared" si="564"/>
        <v>1</v>
      </c>
      <c r="J6027">
        <f t="shared" si="565"/>
        <v>1</v>
      </c>
      <c r="K6027" t="str">
        <f t="shared" si="566"/>
        <v>Umsetzung</v>
      </c>
      <c r="L6027" t="str">
        <f t="shared" si="567"/>
        <v>01-</v>
      </c>
      <c r="M6027" t="str">
        <f t="shared" si="568"/>
        <v xml:space="preserve">01 </v>
      </c>
      <c r="N6027" t="e">
        <f t="shared" si="569"/>
        <v>#VALUE!</v>
      </c>
      <c r="O6027" t="b" cm="1">
        <f t="array" ref="O6027">COUNT(FIND({0,1,2,3,4,5,6,7,8,9},N6027))&gt;0</f>
        <v>0</v>
      </c>
    </row>
    <row r="6028" spans="1:15" hidden="1" x14ac:dyDescent="0.3">
      <c r="A6028" s="1" t="s">
        <v>10360</v>
      </c>
      <c r="B6028" t="s">
        <v>7487</v>
      </c>
      <c r="C6028" t="s">
        <v>5034</v>
      </c>
      <c r="D6028">
        <v>2</v>
      </c>
      <c r="E6028" t="s">
        <v>7</v>
      </c>
      <c r="I6028">
        <f t="shared" si="564"/>
        <v>1</v>
      </c>
      <c r="J6028">
        <f t="shared" si="565"/>
        <v>1</v>
      </c>
      <c r="K6028" t="str">
        <f t="shared" si="566"/>
        <v>Umsetzung</v>
      </c>
      <c r="L6028" t="str">
        <f t="shared" si="567"/>
        <v>01-</v>
      </c>
      <c r="M6028" t="str">
        <f t="shared" si="568"/>
        <v xml:space="preserve">01 </v>
      </c>
      <c r="N6028" t="e">
        <f t="shared" si="569"/>
        <v>#VALUE!</v>
      </c>
      <c r="O6028" t="b" cm="1">
        <f t="array" ref="O6028">COUNT(FIND({0,1,2,3,4,5,6,7,8,9},N6028))&gt;0</f>
        <v>0</v>
      </c>
    </row>
    <row r="6029" spans="1:15" hidden="1" x14ac:dyDescent="0.3">
      <c r="A6029" s="1" t="s">
        <v>10361</v>
      </c>
      <c r="B6029" t="s">
        <v>7493</v>
      </c>
      <c r="C6029" t="s">
        <v>5034</v>
      </c>
      <c r="D6029">
        <v>2</v>
      </c>
      <c r="E6029" t="s">
        <v>7</v>
      </c>
      <c r="I6029">
        <f t="shared" si="564"/>
        <v>1</v>
      </c>
      <c r="J6029">
        <f t="shared" si="565"/>
        <v>1</v>
      </c>
      <c r="K6029" t="str">
        <f t="shared" si="566"/>
        <v>Umsetzung</v>
      </c>
      <c r="L6029" t="str">
        <f t="shared" si="567"/>
        <v>01-</v>
      </c>
      <c r="M6029" t="str">
        <f t="shared" si="568"/>
        <v xml:space="preserve">01 </v>
      </c>
      <c r="N6029" t="e">
        <f t="shared" si="569"/>
        <v>#VALUE!</v>
      </c>
      <c r="O6029" t="b" cm="1">
        <f t="array" ref="O6029">COUNT(FIND({0,1,2,3,4,5,6,7,8,9},N6029))&gt;0</f>
        <v>0</v>
      </c>
    </row>
    <row r="6030" spans="1:15" hidden="1" x14ac:dyDescent="0.3">
      <c r="A6030" s="1" t="s">
        <v>10362</v>
      </c>
      <c r="B6030" t="s">
        <v>7495</v>
      </c>
      <c r="C6030" t="s">
        <v>5034</v>
      </c>
      <c r="D6030">
        <v>2</v>
      </c>
      <c r="E6030" t="s">
        <v>7</v>
      </c>
      <c r="I6030">
        <f t="shared" si="564"/>
        <v>1</v>
      </c>
      <c r="J6030">
        <f t="shared" si="565"/>
        <v>1</v>
      </c>
      <c r="K6030" t="str">
        <f t="shared" si="566"/>
        <v>Umsetzung</v>
      </c>
      <c r="L6030" t="str">
        <f t="shared" si="567"/>
        <v>01-</v>
      </c>
      <c r="M6030" t="str">
        <f t="shared" si="568"/>
        <v xml:space="preserve">01 </v>
      </c>
      <c r="N6030" t="e">
        <f t="shared" si="569"/>
        <v>#VALUE!</v>
      </c>
      <c r="O6030" t="b" cm="1">
        <f t="array" ref="O6030">COUNT(FIND({0,1,2,3,4,5,6,7,8,9},N6030))&gt;0</f>
        <v>0</v>
      </c>
    </row>
    <row r="6031" spans="1:15" hidden="1" x14ac:dyDescent="0.3">
      <c r="A6031" s="1" t="s">
        <v>10363</v>
      </c>
      <c r="B6031" t="s">
        <v>7497</v>
      </c>
      <c r="C6031" t="s">
        <v>5034</v>
      </c>
      <c r="D6031">
        <v>2</v>
      </c>
      <c r="E6031" t="s">
        <v>7</v>
      </c>
      <c r="I6031">
        <f t="shared" si="564"/>
        <v>1</v>
      </c>
      <c r="J6031">
        <f t="shared" si="565"/>
        <v>1</v>
      </c>
      <c r="K6031" t="str">
        <f t="shared" si="566"/>
        <v>Umsetzung</v>
      </c>
      <c r="L6031" t="str">
        <f t="shared" si="567"/>
        <v>01-</v>
      </c>
      <c r="M6031" t="str">
        <f t="shared" si="568"/>
        <v xml:space="preserve">01 </v>
      </c>
      <c r="N6031" t="e">
        <f t="shared" si="569"/>
        <v>#VALUE!</v>
      </c>
      <c r="O6031" t="b" cm="1">
        <f t="array" ref="O6031">COUNT(FIND({0,1,2,3,4,5,6,7,8,9},N6031))&gt;0</f>
        <v>0</v>
      </c>
    </row>
    <row r="6032" spans="1:15" hidden="1" x14ac:dyDescent="0.3">
      <c r="A6032" s="1" t="s">
        <v>10364</v>
      </c>
      <c r="B6032" t="s">
        <v>7499</v>
      </c>
      <c r="C6032" t="s">
        <v>5034</v>
      </c>
      <c r="D6032">
        <v>2</v>
      </c>
      <c r="E6032" t="s">
        <v>7</v>
      </c>
      <c r="I6032">
        <f t="shared" si="564"/>
        <v>1</v>
      </c>
      <c r="J6032">
        <f t="shared" si="565"/>
        <v>1</v>
      </c>
      <c r="K6032" t="str">
        <f t="shared" si="566"/>
        <v>Umsetzung</v>
      </c>
      <c r="L6032" t="str">
        <f t="shared" si="567"/>
        <v>01-</v>
      </c>
      <c r="M6032" t="str">
        <f t="shared" si="568"/>
        <v xml:space="preserve">01 </v>
      </c>
      <c r="N6032" t="e">
        <f t="shared" si="569"/>
        <v>#VALUE!</v>
      </c>
      <c r="O6032" t="b" cm="1">
        <f t="array" ref="O6032">COUNT(FIND({0,1,2,3,4,5,6,7,8,9},N6032))&gt;0</f>
        <v>0</v>
      </c>
    </row>
    <row r="6033" spans="1:15" hidden="1" x14ac:dyDescent="0.3">
      <c r="A6033" s="1" t="s">
        <v>10365</v>
      </c>
      <c r="B6033" t="s">
        <v>7501</v>
      </c>
      <c r="C6033" t="s">
        <v>5034</v>
      </c>
      <c r="D6033">
        <v>2</v>
      </c>
      <c r="E6033" t="s">
        <v>7</v>
      </c>
      <c r="I6033">
        <f t="shared" si="564"/>
        <v>1</v>
      </c>
      <c r="J6033">
        <f t="shared" si="565"/>
        <v>1</v>
      </c>
      <c r="K6033" t="str">
        <f t="shared" si="566"/>
        <v>Umsetzung</v>
      </c>
      <c r="L6033" t="str">
        <f t="shared" si="567"/>
        <v>01-</v>
      </c>
      <c r="M6033" t="str">
        <f t="shared" si="568"/>
        <v xml:space="preserve">01 </v>
      </c>
      <c r="N6033" t="e">
        <f t="shared" si="569"/>
        <v>#VALUE!</v>
      </c>
      <c r="O6033" t="b" cm="1">
        <f t="array" ref="O6033">COUNT(FIND({0,1,2,3,4,5,6,7,8,9},N6033))&gt;0</f>
        <v>0</v>
      </c>
    </row>
    <row r="6034" spans="1:15" hidden="1" x14ac:dyDescent="0.3">
      <c r="A6034" s="1" t="s">
        <v>10366</v>
      </c>
      <c r="B6034" t="s">
        <v>7503</v>
      </c>
      <c r="C6034" t="s">
        <v>5034</v>
      </c>
      <c r="D6034">
        <v>2</v>
      </c>
      <c r="E6034" t="s">
        <v>7</v>
      </c>
      <c r="I6034">
        <f t="shared" si="564"/>
        <v>1</v>
      </c>
      <c r="J6034">
        <f t="shared" si="565"/>
        <v>1</v>
      </c>
      <c r="K6034" t="str">
        <f t="shared" si="566"/>
        <v>Umsetzung</v>
      </c>
      <c r="L6034" t="str">
        <f t="shared" si="567"/>
        <v>01-</v>
      </c>
      <c r="M6034" t="str">
        <f t="shared" si="568"/>
        <v xml:space="preserve">01 </v>
      </c>
      <c r="N6034" t="e">
        <f t="shared" si="569"/>
        <v>#VALUE!</v>
      </c>
      <c r="O6034" t="b" cm="1">
        <f t="array" ref="O6034">COUNT(FIND({0,1,2,3,4,5,6,7,8,9},N6034))&gt;0</f>
        <v>0</v>
      </c>
    </row>
    <row r="6035" spans="1:15" hidden="1" x14ac:dyDescent="0.3">
      <c r="A6035" s="1" t="s">
        <v>10367</v>
      </c>
      <c r="B6035" t="s">
        <v>7505</v>
      </c>
      <c r="C6035" t="s">
        <v>5034</v>
      </c>
      <c r="D6035">
        <v>2</v>
      </c>
      <c r="E6035" t="s">
        <v>7</v>
      </c>
      <c r="I6035">
        <f t="shared" si="564"/>
        <v>1</v>
      </c>
      <c r="J6035">
        <f t="shared" si="565"/>
        <v>1</v>
      </c>
      <c r="K6035" t="str">
        <f t="shared" si="566"/>
        <v>Umsetzung</v>
      </c>
      <c r="L6035" t="str">
        <f t="shared" si="567"/>
        <v>01-</v>
      </c>
      <c r="M6035" t="str">
        <f t="shared" si="568"/>
        <v xml:space="preserve">01 </v>
      </c>
      <c r="N6035" t="e">
        <f t="shared" si="569"/>
        <v>#VALUE!</v>
      </c>
      <c r="O6035" t="b" cm="1">
        <f t="array" ref="O6035">COUNT(FIND({0,1,2,3,4,5,6,7,8,9},N6035))&gt;0</f>
        <v>0</v>
      </c>
    </row>
    <row r="6036" spans="1:15" hidden="1" x14ac:dyDescent="0.3">
      <c r="A6036" s="1" t="s">
        <v>10368</v>
      </c>
      <c r="B6036" t="s">
        <v>7507</v>
      </c>
      <c r="C6036" t="s">
        <v>5034</v>
      </c>
      <c r="D6036">
        <v>2</v>
      </c>
      <c r="E6036" t="s">
        <v>7</v>
      </c>
      <c r="I6036">
        <f t="shared" si="564"/>
        <v>1</v>
      </c>
      <c r="J6036">
        <f t="shared" si="565"/>
        <v>1</v>
      </c>
      <c r="K6036" t="str">
        <f t="shared" si="566"/>
        <v>Umsetzung</v>
      </c>
      <c r="L6036" t="str">
        <f t="shared" si="567"/>
        <v>01-</v>
      </c>
      <c r="M6036" t="str">
        <f t="shared" si="568"/>
        <v xml:space="preserve">01 </v>
      </c>
      <c r="N6036" t="e">
        <f t="shared" si="569"/>
        <v>#VALUE!</v>
      </c>
      <c r="O6036" t="b" cm="1">
        <f t="array" ref="O6036">COUNT(FIND({0,1,2,3,4,5,6,7,8,9},N6036))&gt;0</f>
        <v>0</v>
      </c>
    </row>
    <row r="6037" spans="1:15" hidden="1" x14ac:dyDescent="0.3">
      <c r="A6037" s="1" t="s">
        <v>10369</v>
      </c>
      <c r="B6037" t="s">
        <v>7509</v>
      </c>
      <c r="C6037" t="s">
        <v>5034</v>
      </c>
      <c r="D6037">
        <v>2</v>
      </c>
      <c r="E6037" t="s">
        <v>7</v>
      </c>
      <c r="I6037">
        <f t="shared" si="564"/>
        <v>1</v>
      </c>
      <c r="J6037">
        <f t="shared" si="565"/>
        <v>1</v>
      </c>
      <c r="K6037" t="str">
        <f t="shared" si="566"/>
        <v>Umsetzung</v>
      </c>
      <c r="L6037" t="str">
        <f t="shared" si="567"/>
        <v>01-</v>
      </c>
      <c r="M6037" t="str">
        <f t="shared" si="568"/>
        <v xml:space="preserve">01 </v>
      </c>
      <c r="N6037" t="e">
        <f t="shared" si="569"/>
        <v>#VALUE!</v>
      </c>
      <c r="O6037" t="b" cm="1">
        <f t="array" ref="O6037">COUNT(FIND({0,1,2,3,4,5,6,7,8,9},N6037))&gt;0</f>
        <v>0</v>
      </c>
    </row>
    <row r="6038" spans="1:15" hidden="1" x14ac:dyDescent="0.3">
      <c r="A6038" s="1" t="s">
        <v>10370</v>
      </c>
      <c r="B6038" t="s">
        <v>7511</v>
      </c>
      <c r="C6038" t="s">
        <v>5034</v>
      </c>
      <c r="D6038">
        <v>2</v>
      </c>
      <c r="E6038" t="s">
        <v>7</v>
      </c>
      <c r="I6038">
        <f t="shared" si="564"/>
        <v>1</v>
      </c>
      <c r="J6038">
        <f t="shared" si="565"/>
        <v>1</v>
      </c>
      <c r="K6038" t="str">
        <f t="shared" si="566"/>
        <v>Umsetzung</v>
      </c>
      <c r="L6038" t="str">
        <f t="shared" si="567"/>
        <v>01-</v>
      </c>
      <c r="M6038" t="str">
        <f t="shared" si="568"/>
        <v xml:space="preserve">01 </v>
      </c>
      <c r="N6038" t="e">
        <f t="shared" si="569"/>
        <v>#VALUE!</v>
      </c>
      <c r="O6038" t="b" cm="1">
        <f t="array" ref="O6038">COUNT(FIND({0,1,2,3,4,5,6,7,8,9},N6038))&gt;0</f>
        <v>0</v>
      </c>
    </row>
    <row r="6039" spans="1:15" hidden="1" x14ac:dyDescent="0.3">
      <c r="A6039" s="1" t="s">
        <v>10371</v>
      </c>
      <c r="B6039" t="s">
        <v>7515</v>
      </c>
      <c r="C6039" t="s">
        <v>5034</v>
      </c>
      <c r="D6039">
        <v>2</v>
      </c>
      <c r="E6039" t="s">
        <v>7</v>
      </c>
      <c r="I6039">
        <f t="shared" si="564"/>
        <v>1</v>
      </c>
      <c r="J6039">
        <f t="shared" si="565"/>
        <v>1</v>
      </c>
      <c r="K6039" t="str">
        <f t="shared" si="566"/>
        <v>Umsetzung</v>
      </c>
      <c r="L6039" t="str">
        <f t="shared" si="567"/>
        <v>01-</v>
      </c>
      <c r="M6039" t="str">
        <f t="shared" si="568"/>
        <v xml:space="preserve">01 </v>
      </c>
      <c r="N6039" t="e">
        <f t="shared" si="569"/>
        <v>#VALUE!</v>
      </c>
      <c r="O6039" t="b" cm="1">
        <f t="array" ref="O6039">COUNT(FIND({0,1,2,3,4,5,6,7,8,9},N6039))&gt;0</f>
        <v>0</v>
      </c>
    </row>
    <row r="6040" spans="1:15" hidden="1" x14ac:dyDescent="0.3">
      <c r="A6040" s="1" t="s">
        <v>10372</v>
      </c>
      <c r="B6040" t="s">
        <v>7517</v>
      </c>
      <c r="C6040" t="s">
        <v>5034</v>
      </c>
      <c r="D6040">
        <v>2</v>
      </c>
      <c r="E6040" t="s">
        <v>7</v>
      </c>
      <c r="I6040">
        <f t="shared" si="564"/>
        <v>1</v>
      </c>
      <c r="J6040">
        <f t="shared" si="565"/>
        <v>1</v>
      </c>
      <c r="K6040" t="str">
        <f t="shared" si="566"/>
        <v>Umsetzung</v>
      </c>
      <c r="L6040" t="str">
        <f t="shared" si="567"/>
        <v>01-</v>
      </c>
      <c r="M6040" t="str">
        <f t="shared" si="568"/>
        <v xml:space="preserve">01 </v>
      </c>
      <c r="N6040" t="e">
        <f t="shared" si="569"/>
        <v>#VALUE!</v>
      </c>
      <c r="O6040" t="b" cm="1">
        <f t="array" ref="O6040">COUNT(FIND({0,1,2,3,4,5,6,7,8,9},N6040))&gt;0</f>
        <v>0</v>
      </c>
    </row>
    <row r="6041" spans="1:15" hidden="1" x14ac:dyDescent="0.3">
      <c r="A6041" s="1" t="s">
        <v>10373</v>
      </c>
      <c r="B6041" t="s">
        <v>7519</v>
      </c>
      <c r="C6041" t="s">
        <v>5034</v>
      </c>
      <c r="D6041">
        <v>2</v>
      </c>
      <c r="E6041" t="s">
        <v>7</v>
      </c>
      <c r="I6041">
        <f t="shared" si="564"/>
        <v>1</v>
      </c>
      <c r="J6041">
        <f t="shared" si="565"/>
        <v>1</v>
      </c>
      <c r="K6041" t="str">
        <f t="shared" si="566"/>
        <v>Umsetzung</v>
      </c>
      <c r="L6041" t="str">
        <f t="shared" si="567"/>
        <v>01-</v>
      </c>
      <c r="M6041" t="str">
        <f t="shared" si="568"/>
        <v xml:space="preserve">01 </v>
      </c>
      <c r="N6041" t="e">
        <f t="shared" si="569"/>
        <v>#VALUE!</v>
      </c>
      <c r="O6041" t="b" cm="1">
        <f t="array" ref="O6041">COUNT(FIND({0,1,2,3,4,5,6,7,8,9},N6041))&gt;0</f>
        <v>0</v>
      </c>
    </row>
    <row r="6042" spans="1:15" hidden="1" x14ac:dyDescent="0.3">
      <c r="A6042" s="1" t="s">
        <v>10374</v>
      </c>
      <c r="B6042" t="s">
        <v>7521</v>
      </c>
      <c r="C6042" t="s">
        <v>5034</v>
      </c>
      <c r="D6042">
        <v>2</v>
      </c>
      <c r="E6042" t="s">
        <v>7</v>
      </c>
      <c r="I6042">
        <f t="shared" si="564"/>
        <v>1</v>
      </c>
      <c r="J6042">
        <f t="shared" si="565"/>
        <v>1</v>
      </c>
      <c r="K6042" t="str">
        <f t="shared" si="566"/>
        <v>Umsetzung</v>
      </c>
      <c r="L6042" t="str">
        <f t="shared" si="567"/>
        <v>01-</v>
      </c>
      <c r="M6042" t="str">
        <f t="shared" si="568"/>
        <v xml:space="preserve">01 </v>
      </c>
      <c r="N6042" t="e">
        <f t="shared" si="569"/>
        <v>#VALUE!</v>
      </c>
      <c r="O6042" t="b" cm="1">
        <f t="array" ref="O6042">COUNT(FIND({0,1,2,3,4,5,6,7,8,9},N6042))&gt;0</f>
        <v>0</v>
      </c>
    </row>
    <row r="6043" spans="1:15" hidden="1" x14ac:dyDescent="0.3">
      <c r="A6043" s="1" t="s">
        <v>10375</v>
      </c>
      <c r="B6043" t="s">
        <v>7523</v>
      </c>
      <c r="C6043" t="s">
        <v>5034</v>
      </c>
      <c r="D6043">
        <v>2</v>
      </c>
      <c r="E6043" t="s">
        <v>7</v>
      </c>
      <c r="I6043">
        <f t="shared" si="564"/>
        <v>1</v>
      </c>
      <c r="J6043">
        <f t="shared" si="565"/>
        <v>1</v>
      </c>
      <c r="K6043" t="str">
        <f t="shared" si="566"/>
        <v>Umsetzung</v>
      </c>
      <c r="L6043" t="str">
        <f t="shared" si="567"/>
        <v>01-</v>
      </c>
      <c r="M6043" t="str">
        <f t="shared" si="568"/>
        <v xml:space="preserve">01 </v>
      </c>
      <c r="N6043" t="e">
        <f t="shared" si="569"/>
        <v>#VALUE!</v>
      </c>
      <c r="O6043" t="b" cm="1">
        <f t="array" ref="O6043">COUNT(FIND({0,1,2,3,4,5,6,7,8,9},N6043))&gt;0</f>
        <v>0</v>
      </c>
    </row>
    <row r="6044" spans="1:15" hidden="1" x14ac:dyDescent="0.3">
      <c r="A6044" s="1" t="s">
        <v>10376</v>
      </c>
      <c r="B6044" t="s">
        <v>7525</v>
      </c>
      <c r="C6044" t="s">
        <v>5034</v>
      </c>
      <c r="D6044">
        <v>2</v>
      </c>
      <c r="E6044" t="s">
        <v>7</v>
      </c>
      <c r="I6044">
        <f t="shared" si="564"/>
        <v>1</v>
      </c>
      <c r="J6044">
        <f t="shared" si="565"/>
        <v>1</v>
      </c>
      <c r="K6044" t="str">
        <f t="shared" si="566"/>
        <v>Umsetzung</v>
      </c>
      <c r="L6044" t="str">
        <f t="shared" si="567"/>
        <v>01-</v>
      </c>
      <c r="M6044" t="str">
        <f t="shared" si="568"/>
        <v xml:space="preserve">01 </v>
      </c>
      <c r="N6044" t="e">
        <f t="shared" si="569"/>
        <v>#VALUE!</v>
      </c>
      <c r="O6044" t="b" cm="1">
        <f t="array" ref="O6044">COUNT(FIND({0,1,2,3,4,5,6,7,8,9},N6044))&gt;0</f>
        <v>0</v>
      </c>
    </row>
    <row r="6045" spans="1:15" hidden="1" x14ac:dyDescent="0.3">
      <c r="A6045" s="1" t="s">
        <v>10377</v>
      </c>
      <c r="B6045" t="s">
        <v>7527</v>
      </c>
      <c r="C6045" t="s">
        <v>5034</v>
      </c>
      <c r="D6045">
        <v>2</v>
      </c>
      <c r="E6045" t="s">
        <v>7</v>
      </c>
      <c r="I6045">
        <f t="shared" si="564"/>
        <v>1</v>
      </c>
      <c r="J6045">
        <f t="shared" si="565"/>
        <v>1</v>
      </c>
      <c r="K6045" t="str">
        <f t="shared" si="566"/>
        <v>Umsetzung</v>
      </c>
      <c r="L6045" t="str">
        <f t="shared" si="567"/>
        <v>01-</v>
      </c>
      <c r="M6045" t="str">
        <f t="shared" si="568"/>
        <v xml:space="preserve">01 </v>
      </c>
      <c r="N6045" t="e">
        <f t="shared" si="569"/>
        <v>#VALUE!</v>
      </c>
      <c r="O6045" t="b" cm="1">
        <f t="array" ref="O6045">COUNT(FIND({0,1,2,3,4,5,6,7,8,9},N6045))&gt;0</f>
        <v>0</v>
      </c>
    </row>
    <row r="6046" spans="1:15" hidden="1" x14ac:dyDescent="0.3">
      <c r="A6046" s="1" t="s">
        <v>10378</v>
      </c>
      <c r="B6046" t="s">
        <v>7529</v>
      </c>
      <c r="C6046" t="s">
        <v>5034</v>
      </c>
      <c r="D6046">
        <v>2</v>
      </c>
      <c r="E6046" t="s">
        <v>7</v>
      </c>
      <c r="I6046">
        <f t="shared" si="564"/>
        <v>1</v>
      </c>
      <c r="J6046">
        <f t="shared" si="565"/>
        <v>1</v>
      </c>
      <c r="K6046" t="str">
        <f t="shared" si="566"/>
        <v>Umsetzung</v>
      </c>
      <c r="L6046" t="str">
        <f t="shared" si="567"/>
        <v>01-</v>
      </c>
      <c r="M6046" t="str">
        <f t="shared" si="568"/>
        <v xml:space="preserve">01 </v>
      </c>
      <c r="N6046" t="e">
        <f t="shared" si="569"/>
        <v>#VALUE!</v>
      </c>
      <c r="O6046" t="b" cm="1">
        <f t="array" ref="O6046">COUNT(FIND({0,1,2,3,4,5,6,7,8,9},N6046))&gt;0</f>
        <v>0</v>
      </c>
    </row>
    <row r="6047" spans="1:15" hidden="1" x14ac:dyDescent="0.3">
      <c r="A6047" s="1" t="s">
        <v>10379</v>
      </c>
      <c r="B6047" t="s">
        <v>7531</v>
      </c>
      <c r="C6047" t="s">
        <v>5034</v>
      </c>
      <c r="D6047">
        <v>2</v>
      </c>
      <c r="E6047" t="s">
        <v>7</v>
      </c>
      <c r="I6047">
        <f t="shared" si="564"/>
        <v>1</v>
      </c>
      <c r="J6047">
        <f t="shared" si="565"/>
        <v>1</v>
      </c>
      <c r="K6047" t="str">
        <f t="shared" si="566"/>
        <v>Umsetzung</v>
      </c>
      <c r="L6047" t="str">
        <f t="shared" si="567"/>
        <v>01-</v>
      </c>
      <c r="M6047" t="str">
        <f t="shared" si="568"/>
        <v xml:space="preserve">01 </v>
      </c>
      <c r="N6047" t="e">
        <f t="shared" si="569"/>
        <v>#VALUE!</v>
      </c>
      <c r="O6047" t="b" cm="1">
        <f t="array" ref="O6047">COUNT(FIND({0,1,2,3,4,5,6,7,8,9},N6047))&gt;0</f>
        <v>0</v>
      </c>
    </row>
    <row r="6048" spans="1:15" hidden="1" x14ac:dyDescent="0.3">
      <c r="A6048" s="1" t="s">
        <v>10380</v>
      </c>
      <c r="B6048" t="s">
        <v>7533</v>
      </c>
      <c r="C6048" t="s">
        <v>5034</v>
      </c>
      <c r="D6048">
        <v>2</v>
      </c>
      <c r="E6048" t="s">
        <v>7</v>
      </c>
      <c r="I6048">
        <f t="shared" si="564"/>
        <v>1</v>
      </c>
      <c r="J6048">
        <f t="shared" si="565"/>
        <v>1</v>
      </c>
      <c r="K6048" t="str">
        <f t="shared" si="566"/>
        <v>Umsetzung</v>
      </c>
      <c r="L6048" t="str">
        <f t="shared" si="567"/>
        <v>01-</v>
      </c>
      <c r="M6048" t="str">
        <f t="shared" si="568"/>
        <v xml:space="preserve">01 </v>
      </c>
      <c r="N6048" t="e">
        <f t="shared" si="569"/>
        <v>#VALUE!</v>
      </c>
      <c r="O6048" t="b" cm="1">
        <f t="array" ref="O6048">COUNT(FIND({0,1,2,3,4,5,6,7,8,9},N6048))&gt;0</f>
        <v>0</v>
      </c>
    </row>
    <row r="6049" spans="1:15" hidden="1" x14ac:dyDescent="0.3">
      <c r="A6049" s="1" t="s">
        <v>10381</v>
      </c>
      <c r="B6049" t="s">
        <v>7535</v>
      </c>
      <c r="C6049" t="s">
        <v>5034</v>
      </c>
      <c r="D6049">
        <v>2</v>
      </c>
      <c r="E6049" t="s">
        <v>7</v>
      </c>
      <c r="I6049">
        <f t="shared" si="564"/>
        <v>1</v>
      </c>
      <c r="J6049">
        <f t="shared" si="565"/>
        <v>1</v>
      </c>
      <c r="K6049" t="str">
        <f t="shared" si="566"/>
        <v>Umsetzung</v>
      </c>
      <c r="L6049" t="str">
        <f t="shared" si="567"/>
        <v>01-</v>
      </c>
      <c r="M6049" t="str">
        <f t="shared" si="568"/>
        <v xml:space="preserve">01 </v>
      </c>
      <c r="N6049" t="e">
        <f t="shared" si="569"/>
        <v>#VALUE!</v>
      </c>
      <c r="O6049" t="b" cm="1">
        <f t="array" ref="O6049">COUNT(FIND({0,1,2,3,4,5,6,7,8,9},N6049))&gt;0</f>
        <v>0</v>
      </c>
    </row>
    <row r="6050" spans="1:15" hidden="1" x14ac:dyDescent="0.3">
      <c r="A6050" s="1" t="s">
        <v>10382</v>
      </c>
      <c r="B6050" s="2" t="s">
        <v>7537</v>
      </c>
      <c r="C6050" t="s">
        <v>5034</v>
      </c>
      <c r="D6050">
        <v>2</v>
      </c>
      <c r="E6050" t="s">
        <v>7</v>
      </c>
      <c r="I6050">
        <f t="shared" si="564"/>
        <v>1</v>
      </c>
      <c r="J6050">
        <f t="shared" si="565"/>
        <v>1</v>
      </c>
      <c r="K6050" t="str">
        <f t="shared" si="566"/>
        <v>Umsetzung</v>
      </c>
      <c r="L6050" t="str">
        <f t="shared" si="567"/>
        <v>01-</v>
      </c>
      <c r="M6050" t="str">
        <f t="shared" si="568"/>
        <v xml:space="preserve">01 </v>
      </c>
      <c r="N6050" t="e">
        <f t="shared" si="569"/>
        <v>#VALUE!</v>
      </c>
      <c r="O6050" t="b" cm="1">
        <f t="array" ref="O6050">COUNT(FIND({0,1,2,3,4,5,6,7,8,9},N6050))&gt;0</f>
        <v>0</v>
      </c>
    </row>
    <row r="6051" spans="1:15" hidden="1" x14ac:dyDescent="0.3">
      <c r="A6051" s="1" t="s">
        <v>10383</v>
      </c>
      <c r="B6051" t="s">
        <v>7539</v>
      </c>
      <c r="C6051" t="s">
        <v>5034</v>
      </c>
      <c r="D6051">
        <v>2</v>
      </c>
      <c r="E6051" t="s">
        <v>7</v>
      </c>
      <c r="I6051">
        <f t="shared" si="564"/>
        <v>1</v>
      </c>
      <c r="J6051">
        <f t="shared" si="565"/>
        <v>1</v>
      </c>
      <c r="K6051" t="str">
        <f t="shared" si="566"/>
        <v>Umsetzung</v>
      </c>
      <c r="L6051" t="str">
        <f t="shared" si="567"/>
        <v>01-</v>
      </c>
      <c r="M6051" t="str">
        <f t="shared" si="568"/>
        <v xml:space="preserve">01 </v>
      </c>
      <c r="N6051" t="e">
        <f t="shared" si="569"/>
        <v>#VALUE!</v>
      </c>
      <c r="O6051" t="b" cm="1">
        <f t="array" ref="O6051">COUNT(FIND({0,1,2,3,4,5,6,7,8,9},N6051))&gt;0</f>
        <v>0</v>
      </c>
    </row>
    <row r="6052" spans="1:15" hidden="1" x14ac:dyDescent="0.3">
      <c r="A6052" s="1" t="s">
        <v>10384</v>
      </c>
      <c r="B6052" t="s">
        <v>7541</v>
      </c>
      <c r="C6052" t="s">
        <v>5034</v>
      </c>
      <c r="D6052">
        <v>2</v>
      </c>
      <c r="E6052" t="s">
        <v>7</v>
      </c>
      <c r="I6052">
        <f t="shared" si="564"/>
        <v>1</v>
      </c>
      <c r="J6052">
        <f t="shared" si="565"/>
        <v>1</v>
      </c>
      <c r="K6052" t="str">
        <f t="shared" si="566"/>
        <v>Umsetzung</v>
      </c>
      <c r="L6052" t="str">
        <f t="shared" si="567"/>
        <v>01-</v>
      </c>
      <c r="M6052" t="str">
        <f t="shared" si="568"/>
        <v xml:space="preserve">01 </v>
      </c>
      <c r="N6052" t="e">
        <f t="shared" si="569"/>
        <v>#VALUE!</v>
      </c>
      <c r="O6052" t="b" cm="1">
        <f t="array" ref="O6052">COUNT(FIND({0,1,2,3,4,5,6,7,8,9},N6052))&gt;0</f>
        <v>0</v>
      </c>
    </row>
    <row r="6053" spans="1:15" hidden="1" x14ac:dyDescent="0.3">
      <c r="A6053" s="1" t="s">
        <v>10385</v>
      </c>
      <c r="B6053" t="s">
        <v>7543</v>
      </c>
      <c r="C6053" t="s">
        <v>5034</v>
      </c>
      <c r="D6053">
        <v>2</v>
      </c>
      <c r="E6053" t="s">
        <v>7</v>
      </c>
      <c r="I6053">
        <f t="shared" si="564"/>
        <v>1</v>
      </c>
      <c r="J6053">
        <f t="shared" si="565"/>
        <v>1</v>
      </c>
      <c r="K6053" t="str">
        <f t="shared" si="566"/>
        <v>Umsetzung</v>
      </c>
      <c r="L6053" t="str">
        <f t="shared" si="567"/>
        <v>01-</v>
      </c>
      <c r="M6053" t="str">
        <f t="shared" si="568"/>
        <v xml:space="preserve">01 </v>
      </c>
      <c r="N6053" t="e">
        <f t="shared" si="569"/>
        <v>#VALUE!</v>
      </c>
      <c r="O6053" t="b" cm="1">
        <f t="array" ref="O6053">COUNT(FIND({0,1,2,3,4,5,6,7,8,9},N6053))&gt;0</f>
        <v>0</v>
      </c>
    </row>
    <row r="6054" spans="1:15" hidden="1" x14ac:dyDescent="0.3">
      <c r="A6054" s="1" t="s">
        <v>10386</v>
      </c>
      <c r="B6054" t="s">
        <v>7545</v>
      </c>
      <c r="C6054" t="s">
        <v>5034</v>
      </c>
      <c r="D6054">
        <v>2</v>
      </c>
      <c r="E6054" t="s">
        <v>7</v>
      </c>
      <c r="I6054">
        <f t="shared" si="564"/>
        <v>1</v>
      </c>
      <c r="J6054">
        <f t="shared" si="565"/>
        <v>1</v>
      </c>
      <c r="K6054" t="str">
        <f t="shared" si="566"/>
        <v>Umsetzung</v>
      </c>
      <c r="L6054" t="str">
        <f t="shared" si="567"/>
        <v>01-</v>
      </c>
      <c r="M6054" t="str">
        <f t="shared" si="568"/>
        <v xml:space="preserve">01 </v>
      </c>
      <c r="N6054" t="e">
        <f t="shared" si="569"/>
        <v>#VALUE!</v>
      </c>
      <c r="O6054" t="b" cm="1">
        <f t="array" ref="O6054">COUNT(FIND({0,1,2,3,4,5,6,7,8,9},N6054))&gt;0</f>
        <v>0</v>
      </c>
    </row>
    <row r="6055" spans="1:15" hidden="1" x14ac:dyDescent="0.3">
      <c r="A6055" s="1" t="s">
        <v>10387</v>
      </c>
      <c r="B6055" t="s">
        <v>7547</v>
      </c>
      <c r="C6055" t="s">
        <v>5034</v>
      </c>
      <c r="D6055">
        <v>2</v>
      </c>
      <c r="E6055" t="s">
        <v>7</v>
      </c>
      <c r="I6055">
        <f t="shared" si="564"/>
        <v>1</v>
      </c>
      <c r="J6055">
        <f t="shared" si="565"/>
        <v>1</v>
      </c>
      <c r="K6055" t="str">
        <f t="shared" si="566"/>
        <v>Umsetzung</v>
      </c>
      <c r="L6055" t="str">
        <f t="shared" si="567"/>
        <v>01-</v>
      </c>
      <c r="M6055" t="str">
        <f t="shared" si="568"/>
        <v xml:space="preserve">01 </v>
      </c>
      <c r="N6055" t="e">
        <f t="shared" si="569"/>
        <v>#VALUE!</v>
      </c>
      <c r="O6055" t="b" cm="1">
        <f t="array" ref="O6055">COUNT(FIND({0,1,2,3,4,5,6,7,8,9},N6055))&gt;0</f>
        <v>0</v>
      </c>
    </row>
    <row r="6056" spans="1:15" hidden="1" x14ac:dyDescent="0.3">
      <c r="A6056" s="1" t="s">
        <v>10388</v>
      </c>
      <c r="B6056" t="s">
        <v>7549</v>
      </c>
      <c r="C6056" t="s">
        <v>5034</v>
      </c>
      <c r="D6056">
        <v>2</v>
      </c>
      <c r="E6056" t="s">
        <v>7</v>
      </c>
      <c r="I6056">
        <f t="shared" si="564"/>
        <v>1</v>
      </c>
      <c r="J6056">
        <f t="shared" si="565"/>
        <v>1</v>
      </c>
      <c r="K6056" t="str">
        <f t="shared" si="566"/>
        <v>Umsetzung</v>
      </c>
      <c r="L6056" t="str">
        <f t="shared" si="567"/>
        <v>01-</v>
      </c>
      <c r="M6056" t="str">
        <f t="shared" si="568"/>
        <v xml:space="preserve">01 </v>
      </c>
      <c r="N6056" t="e">
        <f t="shared" si="569"/>
        <v>#VALUE!</v>
      </c>
      <c r="O6056" t="b" cm="1">
        <f t="array" ref="O6056">COUNT(FIND({0,1,2,3,4,5,6,7,8,9},N6056))&gt;0</f>
        <v>0</v>
      </c>
    </row>
    <row r="6057" spans="1:15" hidden="1" x14ac:dyDescent="0.3">
      <c r="A6057" s="1" t="s">
        <v>10389</v>
      </c>
      <c r="B6057" t="s">
        <v>7551</v>
      </c>
      <c r="C6057" t="s">
        <v>5034</v>
      </c>
      <c r="D6057">
        <v>2</v>
      </c>
      <c r="E6057" t="s">
        <v>7</v>
      </c>
      <c r="I6057">
        <f t="shared" si="564"/>
        <v>1</v>
      </c>
      <c r="J6057">
        <f t="shared" si="565"/>
        <v>1</v>
      </c>
      <c r="K6057" t="str">
        <f t="shared" si="566"/>
        <v>Umsetzung</v>
      </c>
      <c r="L6057" t="str">
        <f t="shared" si="567"/>
        <v>01-</v>
      </c>
      <c r="M6057" t="str">
        <f t="shared" si="568"/>
        <v xml:space="preserve">01 </v>
      </c>
      <c r="N6057" t="e">
        <f t="shared" si="569"/>
        <v>#VALUE!</v>
      </c>
      <c r="O6057" t="b" cm="1">
        <f t="array" ref="O6057">COUNT(FIND({0,1,2,3,4,5,6,7,8,9},N6057))&gt;0</f>
        <v>0</v>
      </c>
    </row>
    <row r="6058" spans="1:15" hidden="1" x14ac:dyDescent="0.3">
      <c r="A6058" s="1" t="s">
        <v>10390</v>
      </c>
      <c r="B6058" t="s">
        <v>7553</v>
      </c>
      <c r="C6058" t="s">
        <v>5034</v>
      </c>
      <c r="D6058">
        <v>2</v>
      </c>
      <c r="E6058" t="s">
        <v>7</v>
      </c>
      <c r="I6058">
        <f t="shared" si="564"/>
        <v>1</v>
      </c>
      <c r="J6058">
        <f t="shared" si="565"/>
        <v>1</v>
      </c>
      <c r="K6058" t="str">
        <f t="shared" si="566"/>
        <v>Umsetzung</v>
      </c>
      <c r="L6058" t="str">
        <f t="shared" si="567"/>
        <v>01-</v>
      </c>
      <c r="M6058" t="str">
        <f t="shared" si="568"/>
        <v xml:space="preserve">01 </v>
      </c>
      <c r="N6058" t="e">
        <f t="shared" si="569"/>
        <v>#VALUE!</v>
      </c>
      <c r="O6058" t="b" cm="1">
        <f t="array" ref="O6058">COUNT(FIND({0,1,2,3,4,5,6,7,8,9},N6058))&gt;0</f>
        <v>0</v>
      </c>
    </row>
    <row r="6059" spans="1:15" hidden="1" x14ac:dyDescent="0.3">
      <c r="A6059" s="1" t="s">
        <v>10391</v>
      </c>
      <c r="B6059" t="s">
        <v>7555</v>
      </c>
      <c r="C6059" t="s">
        <v>5034</v>
      </c>
      <c r="D6059">
        <v>2</v>
      </c>
      <c r="E6059" t="s">
        <v>7</v>
      </c>
      <c r="I6059">
        <f t="shared" si="564"/>
        <v>1</v>
      </c>
      <c r="J6059">
        <f t="shared" si="565"/>
        <v>1</v>
      </c>
      <c r="K6059" t="str">
        <f t="shared" si="566"/>
        <v>Umsetzung</v>
      </c>
      <c r="L6059" t="str">
        <f t="shared" si="567"/>
        <v>01-</v>
      </c>
      <c r="M6059" t="str">
        <f t="shared" si="568"/>
        <v xml:space="preserve">01 </v>
      </c>
      <c r="N6059" t="e">
        <f t="shared" si="569"/>
        <v>#VALUE!</v>
      </c>
      <c r="O6059" t="b" cm="1">
        <f t="array" ref="O6059">COUNT(FIND({0,1,2,3,4,5,6,7,8,9},N6059))&gt;0</f>
        <v>0</v>
      </c>
    </row>
    <row r="6060" spans="1:15" hidden="1" x14ac:dyDescent="0.3">
      <c r="A6060" s="1" t="s">
        <v>10392</v>
      </c>
      <c r="B6060" t="s">
        <v>7559</v>
      </c>
      <c r="C6060" t="s">
        <v>5034</v>
      </c>
      <c r="D6060">
        <v>2</v>
      </c>
      <c r="E6060" t="s">
        <v>7</v>
      </c>
      <c r="I6060">
        <f t="shared" si="564"/>
        <v>1</v>
      </c>
      <c r="J6060">
        <f t="shared" si="565"/>
        <v>1</v>
      </c>
      <c r="K6060" t="str">
        <f t="shared" si="566"/>
        <v>Umsetzung</v>
      </c>
      <c r="L6060" t="str">
        <f t="shared" si="567"/>
        <v>01-</v>
      </c>
      <c r="M6060" t="str">
        <f t="shared" si="568"/>
        <v xml:space="preserve">01 </v>
      </c>
      <c r="N6060" t="e">
        <f t="shared" si="569"/>
        <v>#VALUE!</v>
      </c>
      <c r="O6060" t="b" cm="1">
        <f t="array" ref="O6060">COUNT(FIND({0,1,2,3,4,5,6,7,8,9},N6060))&gt;0</f>
        <v>0</v>
      </c>
    </row>
    <row r="6061" spans="1:15" hidden="1" x14ac:dyDescent="0.3">
      <c r="A6061" s="1" t="s">
        <v>10393</v>
      </c>
      <c r="B6061" t="s">
        <v>7561</v>
      </c>
      <c r="C6061" t="s">
        <v>5034</v>
      </c>
      <c r="D6061">
        <v>2</v>
      </c>
      <c r="E6061" t="s">
        <v>7</v>
      </c>
      <c r="I6061">
        <f t="shared" si="564"/>
        <v>1</v>
      </c>
      <c r="J6061">
        <f t="shared" si="565"/>
        <v>1</v>
      </c>
      <c r="K6061" t="str">
        <f t="shared" si="566"/>
        <v>Umsetzung</v>
      </c>
      <c r="L6061" t="str">
        <f t="shared" si="567"/>
        <v>01-</v>
      </c>
      <c r="M6061" t="str">
        <f t="shared" si="568"/>
        <v xml:space="preserve">01 </v>
      </c>
      <c r="N6061" t="e">
        <f t="shared" si="569"/>
        <v>#VALUE!</v>
      </c>
      <c r="O6061" t="b" cm="1">
        <f t="array" ref="O6061">COUNT(FIND({0,1,2,3,4,5,6,7,8,9},N6061))&gt;0</f>
        <v>0</v>
      </c>
    </row>
    <row r="6062" spans="1:15" hidden="1" x14ac:dyDescent="0.3">
      <c r="A6062" s="1" t="s">
        <v>10394</v>
      </c>
      <c r="B6062" t="s">
        <v>7563</v>
      </c>
      <c r="C6062" t="s">
        <v>5034</v>
      </c>
      <c r="D6062">
        <v>2</v>
      </c>
      <c r="E6062" t="s">
        <v>7</v>
      </c>
      <c r="I6062">
        <f t="shared" si="564"/>
        <v>1</v>
      </c>
      <c r="J6062">
        <f t="shared" si="565"/>
        <v>1</v>
      </c>
      <c r="K6062" t="str">
        <f t="shared" si="566"/>
        <v>Umsetzung</v>
      </c>
      <c r="L6062" t="str">
        <f t="shared" si="567"/>
        <v>01-</v>
      </c>
      <c r="M6062" t="str">
        <f t="shared" si="568"/>
        <v xml:space="preserve">01 </v>
      </c>
      <c r="N6062" t="e">
        <f t="shared" si="569"/>
        <v>#VALUE!</v>
      </c>
      <c r="O6062" t="b" cm="1">
        <f t="array" ref="O6062">COUNT(FIND({0,1,2,3,4,5,6,7,8,9},N6062))&gt;0</f>
        <v>0</v>
      </c>
    </row>
    <row r="6063" spans="1:15" hidden="1" x14ac:dyDescent="0.3">
      <c r="A6063" s="1" t="s">
        <v>10395</v>
      </c>
      <c r="B6063" t="s">
        <v>7567</v>
      </c>
      <c r="C6063" t="s">
        <v>5034</v>
      </c>
      <c r="D6063">
        <v>2</v>
      </c>
      <c r="E6063" t="s">
        <v>7</v>
      </c>
      <c r="I6063">
        <f t="shared" si="564"/>
        <v>1</v>
      </c>
      <c r="J6063">
        <f t="shared" si="565"/>
        <v>1</v>
      </c>
      <c r="K6063" t="str">
        <f t="shared" si="566"/>
        <v>Umsetzung</v>
      </c>
      <c r="L6063" t="str">
        <f t="shared" si="567"/>
        <v>01-</v>
      </c>
      <c r="M6063" t="str">
        <f t="shared" si="568"/>
        <v xml:space="preserve">01 </v>
      </c>
      <c r="N6063" t="e">
        <f t="shared" si="569"/>
        <v>#VALUE!</v>
      </c>
      <c r="O6063" t="b" cm="1">
        <f t="array" ref="O6063">COUNT(FIND({0,1,2,3,4,5,6,7,8,9},N6063))&gt;0</f>
        <v>0</v>
      </c>
    </row>
    <row r="6064" spans="1:15" hidden="1" x14ac:dyDescent="0.3">
      <c r="A6064" s="1" t="s">
        <v>10396</v>
      </c>
      <c r="B6064" t="s">
        <v>7569</v>
      </c>
      <c r="C6064" t="s">
        <v>5034</v>
      </c>
      <c r="D6064">
        <v>2</v>
      </c>
      <c r="E6064" t="s">
        <v>7</v>
      </c>
      <c r="I6064">
        <f t="shared" si="564"/>
        <v>1</v>
      </c>
      <c r="J6064">
        <f t="shared" si="565"/>
        <v>1</v>
      </c>
      <c r="K6064" t="str">
        <f t="shared" si="566"/>
        <v>Umsetzung</v>
      </c>
      <c r="L6064" t="str">
        <f t="shared" si="567"/>
        <v>01-</v>
      </c>
      <c r="M6064" t="str">
        <f t="shared" si="568"/>
        <v xml:space="preserve">01 </v>
      </c>
      <c r="N6064" t="e">
        <f t="shared" si="569"/>
        <v>#VALUE!</v>
      </c>
      <c r="O6064" t="b" cm="1">
        <f t="array" ref="O6064">COUNT(FIND({0,1,2,3,4,5,6,7,8,9},N6064))&gt;0</f>
        <v>0</v>
      </c>
    </row>
    <row r="6065" spans="1:15" hidden="1" x14ac:dyDescent="0.3">
      <c r="A6065" s="1" t="s">
        <v>10397</v>
      </c>
      <c r="B6065" t="s">
        <v>7571</v>
      </c>
      <c r="C6065" t="s">
        <v>5034</v>
      </c>
      <c r="D6065">
        <v>2</v>
      </c>
      <c r="E6065" t="s">
        <v>7</v>
      </c>
      <c r="I6065">
        <f t="shared" si="564"/>
        <v>1</v>
      </c>
      <c r="J6065">
        <f t="shared" si="565"/>
        <v>1</v>
      </c>
      <c r="K6065" t="str">
        <f t="shared" si="566"/>
        <v>Umsetzung</v>
      </c>
      <c r="L6065" t="str">
        <f t="shared" si="567"/>
        <v>01-</v>
      </c>
      <c r="M6065" t="str">
        <f t="shared" si="568"/>
        <v xml:space="preserve">01 </v>
      </c>
      <c r="N6065" t="e">
        <f t="shared" si="569"/>
        <v>#VALUE!</v>
      </c>
      <c r="O6065" t="b" cm="1">
        <f t="array" ref="O6065">COUNT(FIND({0,1,2,3,4,5,6,7,8,9},N6065))&gt;0</f>
        <v>0</v>
      </c>
    </row>
    <row r="6066" spans="1:15" hidden="1" x14ac:dyDescent="0.3">
      <c r="A6066" s="1" t="s">
        <v>10398</v>
      </c>
      <c r="B6066" t="s">
        <v>7573</v>
      </c>
      <c r="C6066" t="s">
        <v>5034</v>
      </c>
      <c r="D6066">
        <v>2</v>
      </c>
      <c r="E6066" t="s">
        <v>7</v>
      </c>
      <c r="I6066">
        <f t="shared" si="564"/>
        <v>1</v>
      </c>
      <c r="J6066">
        <f t="shared" si="565"/>
        <v>1</v>
      </c>
      <c r="K6066" t="str">
        <f t="shared" si="566"/>
        <v>Umsetzung</v>
      </c>
      <c r="L6066" t="str">
        <f t="shared" si="567"/>
        <v>01-</v>
      </c>
      <c r="M6066" t="str">
        <f t="shared" si="568"/>
        <v xml:space="preserve">01 </v>
      </c>
      <c r="N6066" t="e">
        <f t="shared" si="569"/>
        <v>#VALUE!</v>
      </c>
      <c r="O6066" t="b" cm="1">
        <f t="array" ref="O6066">COUNT(FIND({0,1,2,3,4,5,6,7,8,9},N6066))&gt;0</f>
        <v>0</v>
      </c>
    </row>
    <row r="6067" spans="1:15" hidden="1" x14ac:dyDescent="0.3">
      <c r="A6067" s="1" t="s">
        <v>10399</v>
      </c>
      <c r="B6067" t="s">
        <v>7575</v>
      </c>
      <c r="C6067" t="s">
        <v>5034</v>
      </c>
      <c r="D6067">
        <v>2</v>
      </c>
      <c r="E6067" t="s">
        <v>7</v>
      </c>
      <c r="I6067">
        <f t="shared" si="564"/>
        <v>1</v>
      </c>
      <c r="J6067">
        <f t="shared" si="565"/>
        <v>1</v>
      </c>
      <c r="K6067" t="str">
        <f t="shared" si="566"/>
        <v>Umsetzung</v>
      </c>
      <c r="L6067" t="str">
        <f t="shared" si="567"/>
        <v>01-</v>
      </c>
      <c r="M6067" t="str">
        <f t="shared" si="568"/>
        <v xml:space="preserve">01 </v>
      </c>
      <c r="N6067" t="e">
        <f t="shared" si="569"/>
        <v>#VALUE!</v>
      </c>
      <c r="O6067" t="b" cm="1">
        <f t="array" ref="O6067">COUNT(FIND({0,1,2,3,4,5,6,7,8,9},N6067))&gt;0</f>
        <v>0</v>
      </c>
    </row>
    <row r="6068" spans="1:15" hidden="1" x14ac:dyDescent="0.3">
      <c r="A6068" s="1" t="s">
        <v>10400</v>
      </c>
      <c r="B6068" t="s">
        <v>7577</v>
      </c>
      <c r="C6068" t="s">
        <v>5034</v>
      </c>
      <c r="D6068">
        <v>2</v>
      </c>
      <c r="E6068" t="s">
        <v>7</v>
      </c>
      <c r="I6068">
        <f t="shared" si="564"/>
        <v>1</v>
      </c>
      <c r="J6068">
        <f t="shared" si="565"/>
        <v>1</v>
      </c>
      <c r="K6068" t="str">
        <f t="shared" si="566"/>
        <v>Umsetzung</v>
      </c>
      <c r="L6068" t="str">
        <f t="shared" si="567"/>
        <v>01-</v>
      </c>
      <c r="M6068" t="str">
        <f t="shared" si="568"/>
        <v xml:space="preserve">01 </v>
      </c>
      <c r="N6068" t="e">
        <f t="shared" si="569"/>
        <v>#VALUE!</v>
      </c>
      <c r="O6068" t="b" cm="1">
        <f t="array" ref="O6068">COUNT(FIND({0,1,2,3,4,5,6,7,8,9},N6068))&gt;0</f>
        <v>0</v>
      </c>
    </row>
    <row r="6069" spans="1:15" hidden="1" x14ac:dyDescent="0.3">
      <c r="A6069" s="1" t="s">
        <v>10401</v>
      </c>
      <c r="B6069" t="s">
        <v>7579</v>
      </c>
      <c r="C6069" t="s">
        <v>5034</v>
      </c>
      <c r="D6069">
        <v>2</v>
      </c>
      <c r="E6069" t="s">
        <v>7</v>
      </c>
      <c r="I6069">
        <f t="shared" si="564"/>
        <v>1</v>
      </c>
      <c r="J6069">
        <f t="shared" si="565"/>
        <v>1</v>
      </c>
      <c r="K6069" t="str">
        <f t="shared" si="566"/>
        <v>Umsetzung</v>
      </c>
      <c r="L6069" t="str">
        <f t="shared" si="567"/>
        <v>01-</v>
      </c>
      <c r="M6069" t="str">
        <f t="shared" si="568"/>
        <v xml:space="preserve">01 </v>
      </c>
      <c r="N6069" t="e">
        <f t="shared" si="569"/>
        <v>#VALUE!</v>
      </c>
      <c r="O6069" t="b" cm="1">
        <f t="array" ref="O6069">COUNT(FIND({0,1,2,3,4,5,6,7,8,9},N6069))&gt;0</f>
        <v>0</v>
      </c>
    </row>
    <row r="6070" spans="1:15" hidden="1" x14ac:dyDescent="0.3">
      <c r="A6070" s="1" t="s">
        <v>10402</v>
      </c>
      <c r="B6070" t="s">
        <v>7581</v>
      </c>
      <c r="C6070" t="s">
        <v>5034</v>
      </c>
      <c r="D6070">
        <v>2</v>
      </c>
      <c r="E6070" t="s">
        <v>7</v>
      </c>
      <c r="I6070">
        <f t="shared" si="564"/>
        <v>1</v>
      </c>
      <c r="J6070">
        <f t="shared" si="565"/>
        <v>1</v>
      </c>
      <c r="K6070" t="str">
        <f t="shared" si="566"/>
        <v>Umsetzung</v>
      </c>
      <c r="L6070" t="str">
        <f t="shared" si="567"/>
        <v>01-</v>
      </c>
      <c r="M6070" t="str">
        <f t="shared" si="568"/>
        <v xml:space="preserve">01 </v>
      </c>
      <c r="N6070" t="e">
        <f t="shared" si="569"/>
        <v>#VALUE!</v>
      </c>
      <c r="O6070" t="b" cm="1">
        <f t="array" ref="O6070">COUNT(FIND({0,1,2,3,4,5,6,7,8,9},N6070))&gt;0</f>
        <v>0</v>
      </c>
    </row>
    <row r="6071" spans="1:15" hidden="1" x14ac:dyDescent="0.3">
      <c r="A6071" s="1" t="s">
        <v>10403</v>
      </c>
      <c r="B6071" t="s">
        <v>7583</v>
      </c>
      <c r="C6071" t="s">
        <v>5034</v>
      </c>
      <c r="D6071">
        <v>2</v>
      </c>
      <c r="E6071" t="s">
        <v>7</v>
      </c>
      <c r="I6071">
        <f t="shared" si="564"/>
        <v>1</v>
      </c>
      <c r="J6071">
        <f t="shared" si="565"/>
        <v>1</v>
      </c>
      <c r="K6071" t="str">
        <f t="shared" si="566"/>
        <v>Umsetzung</v>
      </c>
      <c r="L6071" t="str">
        <f t="shared" si="567"/>
        <v>01-</v>
      </c>
      <c r="M6071" t="str">
        <f t="shared" si="568"/>
        <v xml:space="preserve">01 </v>
      </c>
      <c r="N6071" t="e">
        <f t="shared" si="569"/>
        <v>#VALUE!</v>
      </c>
      <c r="O6071" t="b" cm="1">
        <f t="array" ref="O6071">COUNT(FIND({0,1,2,3,4,5,6,7,8,9},N6071))&gt;0</f>
        <v>0</v>
      </c>
    </row>
    <row r="6072" spans="1:15" hidden="1" x14ac:dyDescent="0.3">
      <c r="A6072" s="1" t="s">
        <v>10404</v>
      </c>
      <c r="B6072" t="s">
        <v>7585</v>
      </c>
      <c r="C6072" t="s">
        <v>5034</v>
      </c>
      <c r="D6072">
        <v>2</v>
      </c>
      <c r="E6072" t="s">
        <v>7</v>
      </c>
      <c r="I6072">
        <f t="shared" si="564"/>
        <v>1</v>
      </c>
      <c r="J6072">
        <f t="shared" si="565"/>
        <v>1</v>
      </c>
      <c r="K6072" t="str">
        <f t="shared" si="566"/>
        <v>Umsetzung</v>
      </c>
      <c r="L6072" t="str">
        <f t="shared" si="567"/>
        <v>01-</v>
      </c>
      <c r="M6072" t="str">
        <f t="shared" si="568"/>
        <v xml:space="preserve">01 </v>
      </c>
      <c r="N6072" t="e">
        <f t="shared" si="569"/>
        <v>#VALUE!</v>
      </c>
      <c r="O6072" t="b" cm="1">
        <f t="array" ref="O6072">COUNT(FIND({0,1,2,3,4,5,6,7,8,9},N6072))&gt;0</f>
        <v>0</v>
      </c>
    </row>
    <row r="6073" spans="1:15" hidden="1" x14ac:dyDescent="0.3">
      <c r="A6073" s="1" t="s">
        <v>10405</v>
      </c>
      <c r="B6073" s="2" t="s">
        <v>7587</v>
      </c>
      <c r="C6073" t="s">
        <v>5034</v>
      </c>
      <c r="D6073">
        <v>2</v>
      </c>
      <c r="E6073" t="s">
        <v>7</v>
      </c>
      <c r="I6073">
        <f t="shared" si="564"/>
        <v>1</v>
      </c>
      <c r="J6073">
        <f t="shared" si="565"/>
        <v>1</v>
      </c>
      <c r="K6073" t="str">
        <f t="shared" si="566"/>
        <v>Umsetzung</v>
      </c>
      <c r="L6073" t="str">
        <f t="shared" si="567"/>
        <v>01-</v>
      </c>
      <c r="M6073" t="str">
        <f t="shared" si="568"/>
        <v xml:space="preserve">01 </v>
      </c>
      <c r="N6073" t="e">
        <f t="shared" si="569"/>
        <v>#VALUE!</v>
      </c>
      <c r="O6073" t="b" cm="1">
        <f t="array" ref="O6073">COUNT(FIND({0,1,2,3,4,5,6,7,8,9},N6073))&gt;0</f>
        <v>0</v>
      </c>
    </row>
    <row r="6074" spans="1:15" hidden="1" x14ac:dyDescent="0.3">
      <c r="A6074" s="1" t="s">
        <v>10406</v>
      </c>
      <c r="B6074" t="s">
        <v>7589</v>
      </c>
      <c r="C6074" t="s">
        <v>5034</v>
      </c>
      <c r="D6074">
        <v>2</v>
      </c>
      <c r="E6074" t="s">
        <v>7</v>
      </c>
      <c r="I6074">
        <f t="shared" si="564"/>
        <v>1</v>
      </c>
      <c r="J6074">
        <f t="shared" si="565"/>
        <v>1</v>
      </c>
      <c r="K6074" t="str">
        <f t="shared" si="566"/>
        <v>Umsetzung</v>
      </c>
      <c r="L6074" t="str">
        <f t="shared" si="567"/>
        <v>01-</v>
      </c>
      <c r="M6074" t="str">
        <f t="shared" si="568"/>
        <v xml:space="preserve">01 </v>
      </c>
      <c r="N6074" t="e">
        <f t="shared" si="569"/>
        <v>#VALUE!</v>
      </c>
      <c r="O6074" t="b" cm="1">
        <f t="array" ref="O6074">COUNT(FIND({0,1,2,3,4,5,6,7,8,9},N6074))&gt;0</f>
        <v>0</v>
      </c>
    </row>
    <row r="6075" spans="1:15" hidden="1" x14ac:dyDescent="0.3">
      <c r="A6075" s="1" t="s">
        <v>10407</v>
      </c>
      <c r="B6075" t="s">
        <v>7591</v>
      </c>
      <c r="C6075" t="s">
        <v>5034</v>
      </c>
      <c r="D6075">
        <v>2</v>
      </c>
      <c r="E6075" t="s">
        <v>7</v>
      </c>
      <c r="I6075">
        <f t="shared" si="564"/>
        <v>1</v>
      </c>
      <c r="J6075">
        <f t="shared" si="565"/>
        <v>1</v>
      </c>
      <c r="K6075" t="str">
        <f t="shared" si="566"/>
        <v>Umsetzung</v>
      </c>
      <c r="L6075" t="str">
        <f t="shared" si="567"/>
        <v>01-</v>
      </c>
      <c r="M6075" t="str">
        <f t="shared" si="568"/>
        <v xml:space="preserve">01 </v>
      </c>
      <c r="N6075" t="e">
        <f t="shared" si="569"/>
        <v>#VALUE!</v>
      </c>
      <c r="O6075" t="b" cm="1">
        <f t="array" ref="O6075">COUNT(FIND({0,1,2,3,4,5,6,7,8,9},N6075))&gt;0</f>
        <v>0</v>
      </c>
    </row>
    <row r="6076" spans="1:15" hidden="1" x14ac:dyDescent="0.3">
      <c r="A6076" s="1" t="s">
        <v>10408</v>
      </c>
      <c r="B6076" t="s">
        <v>7593</v>
      </c>
      <c r="C6076" t="s">
        <v>5034</v>
      </c>
      <c r="D6076">
        <v>2</v>
      </c>
      <c r="E6076" t="s">
        <v>7</v>
      </c>
      <c r="I6076">
        <f t="shared" si="564"/>
        <v>1</v>
      </c>
      <c r="J6076">
        <f t="shared" si="565"/>
        <v>1</v>
      </c>
      <c r="K6076" t="str">
        <f t="shared" si="566"/>
        <v>Umsetzung</v>
      </c>
      <c r="L6076" t="str">
        <f t="shared" si="567"/>
        <v>01-</v>
      </c>
      <c r="M6076" t="str">
        <f t="shared" si="568"/>
        <v xml:space="preserve">01 </v>
      </c>
      <c r="N6076" t="e">
        <f t="shared" si="569"/>
        <v>#VALUE!</v>
      </c>
      <c r="O6076" t="b" cm="1">
        <f t="array" ref="O6076">COUNT(FIND({0,1,2,3,4,5,6,7,8,9},N6076))&gt;0</f>
        <v>0</v>
      </c>
    </row>
    <row r="6077" spans="1:15" hidden="1" x14ac:dyDescent="0.3">
      <c r="A6077" s="1" t="s">
        <v>10409</v>
      </c>
      <c r="B6077" t="s">
        <v>7595</v>
      </c>
      <c r="C6077" t="s">
        <v>5034</v>
      </c>
      <c r="D6077">
        <v>2</v>
      </c>
      <c r="E6077" t="s">
        <v>7</v>
      </c>
      <c r="I6077">
        <f t="shared" si="564"/>
        <v>1</v>
      </c>
      <c r="J6077">
        <f t="shared" si="565"/>
        <v>1</v>
      </c>
      <c r="K6077" t="str">
        <f t="shared" si="566"/>
        <v>Umsetzung</v>
      </c>
      <c r="L6077" t="str">
        <f t="shared" si="567"/>
        <v>01-</v>
      </c>
      <c r="M6077" t="str">
        <f t="shared" si="568"/>
        <v xml:space="preserve">01 </v>
      </c>
      <c r="N6077" t="e">
        <f t="shared" si="569"/>
        <v>#VALUE!</v>
      </c>
      <c r="O6077" t="b" cm="1">
        <f t="array" ref="O6077">COUNT(FIND({0,1,2,3,4,5,6,7,8,9},N6077))&gt;0</f>
        <v>0</v>
      </c>
    </row>
    <row r="6078" spans="1:15" hidden="1" x14ac:dyDescent="0.3">
      <c r="A6078" s="1" t="s">
        <v>10410</v>
      </c>
      <c r="B6078" t="s">
        <v>7597</v>
      </c>
      <c r="C6078" t="s">
        <v>5034</v>
      </c>
      <c r="D6078">
        <v>2</v>
      </c>
      <c r="E6078" t="s">
        <v>7</v>
      </c>
      <c r="I6078">
        <f t="shared" si="564"/>
        <v>1</v>
      </c>
      <c r="J6078">
        <f t="shared" si="565"/>
        <v>1</v>
      </c>
      <c r="K6078" t="str">
        <f t="shared" si="566"/>
        <v>Umsetzung</v>
      </c>
      <c r="L6078" t="str">
        <f t="shared" si="567"/>
        <v>01-</v>
      </c>
      <c r="M6078" t="str">
        <f t="shared" si="568"/>
        <v xml:space="preserve">01 </v>
      </c>
      <c r="N6078" t="e">
        <f t="shared" si="569"/>
        <v>#VALUE!</v>
      </c>
      <c r="O6078" t="b" cm="1">
        <f t="array" ref="O6078">COUNT(FIND({0,1,2,3,4,5,6,7,8,9},N6078))&gt;0</f>
        <v>0</v>
      </c>
    </row>
    <row r="6079" spans="1:15" hidden="1" x14ac:dyDescent="0.3">
      <c r="A6079" s="1" t="s">
        <v>10411</v>
      </c>
      <c r="B6079" t="s">
        <v>7599</v>
      </c>
      <c r="C6079" t="s">
        <v>5034</v>
      </c>
      <c r="D6079">
        <v>2</v>
      </c>
      <c r="E6079" t="s">
        <v>7</v>
      </c>
      <c r="I6079">
        <f t="shared" si="564"/>
        <v>1</v>
      </c>
      <c r="J6079">
        <f t="shared" si="565"/>
        <v>1</v>
      </c>
      <c r="K6079" t="str">
        <f t="shared" si="566"/>
        <v>Umsetzung</v>
      </c>
      <c r="L6079" t="str">
        <f t="shared" si="567"/>
        <v>01-</v>
      </c>
      <c r="M6079" t="str">
        <f t="shared" si="568"/>
        <v xml:space="preserve">01 </v>
      </c>
      <c r="N6079" t="e">
        <f t="shared" si="569"/>
        <v>#VALUE!</v>
      </c>
      <c r="O6079" t="b" cm="1">
        <f t="array" ref="O6079">COUNT(FIND({0,1,2,3,4,5,6,7,8,9},N6079))&gt;0</f>
        <v>0</v>
      </c>
    </row>
    <row r="6080" spans="1:15" hidden="1" x14ac:dyDescent="0.3">
      <c r="A6080" s="1" t="s">
        <v>10412</v>
      </c>
      <c r="B6080" t="s">
        <v>7601</v>
      </c>
      <c r="C6080" t="s">
        <v>5034</v>
      </c>
      <c r="D6080">
        <v>2</v>
      </c>
      <c r="E6080" t="s">
        <v>7</v>
      </c>
      <c r="I6080">
        <f t="shared" si="564"/>
        <v>1</v>
      </c>
      <c r="J6080">
        <f t="shared" si="565"/>
        <v>1</v>
      </c>
      <c r="K6080" t="str">
        <f t="shared" si="566"/>
        <v>Umsetzung</v>
      </c>
      <c r="L6080" t="str">
        <f t="shared" si="567"/>
        <v>01-</v>
      </c>
      <c r="M6080" t="str">
        <f t="shared" si="568"/>
        <v xml:space="preserve">01 </v>
      </c>
      <c r="N6080" t="e">
        <f t="shared" si="569"/>
        <v>#VALUE!</v>
      </c>
      <c r="O6080" t="b" cm="1">
        <f t="array" ref="O6080">COUNT(FIND({0,1,2,3,4,5,6,7,8,9},N6080))&gt;0</f>
        <v>0</v>
      </c>
    </row>
    <row r="6081" spans="1:15" hidden="1" x14ac:dyDescent="0.3">
      <c r="A6081" s="1" t="s">
        <v>10413</v>
      </c>
      <c r="B6081" t="s">
        <v>7603</v>
      </c>
      <c r="C6081" t="s">
        <v>5034</v>
      </c>
      <c r="D6081">
        <v>2</v>
      </c>
      <c r="E6081" t="s">
        <v>7</v>
      </c>
      <c r="I6081">
        <f t="shared" si="564"/>
        <v>1</v>
      </c>
      <c r="J6081">
        <f t="shared" si="565"/>
        <v>1</v>
      </c>
      <c r="K6081" t="str">
        <f t="shared" si="566"/>
        <v>Umsetzung</v>
      </c>
      <c r="L6081" t="str">
        <f t="shared" si="567"/>
        <v>01-</v>
      </c>
      <c r="M6081" t="str">
        <f t="shared" si="568"/>
        <v xml:space="preserve">01 </v>
      </c>
      <c r="N6081" t="e">
        <f t="shared" si="569"/>
        <v>#VALUE!</v>
      </c>
      <c r="O6081" t="b" cm="1">
        <f t="array" ref="O6081">COUNT(FIND({0,1,2,3,4,5,6,7,8,9},N6081))&gt;0</f>
        <v>0</v>
      </c>
    </row>
    <row r="6082" spans="1:15" hidden="1" x14ac:dyDescent="0.3">
      <c r="A6082" s="1" t="s">
        <v>10414</v>
      </c>
      <c r="B6082" t="s">
        <v>7605</v>
      </c>
      <c r="C6082" t="s">
        <v>5034</v>
      </c>
      <c r="D6082">
        <v>2</v>
      </c>
      <c r="E6082" t="s">
        <v>7</v>
      </c>
      <c r="I6082">
        <f t="shared" si="564"/>
        <v>1</v>
      </c>
      <c r="J6082">
        <f t="shared" si="565"/>
        <v>1</v>
      </c>
      <c r="K6082" t="str">
        <f t="shared" si="566"/>
        <v>Umsetzung</v>
      </c>
      <c r="L6082" t="str">
        <f t="shared" si="567"/>
        <v>01-</v>
      </c>
      <c r="M6082" t="str">
        <f t="shared" si="568"/>
        <v xml:space="preserve">01 </v>
      </c>
      <c r="N6082" t="e">
        <f t="shared" si="569"/>
        <v>#VALUE!</v>
      </c>
      <c r="O6082" t="b" cm="1">
        <f t="array" ref="O6082">COUNT(FIND({0,1,2,3,4,5,6,7,8,9},N6082))&gt;0</f>
        <v>0</v>
      </c>
    </row>
    <row r="6083" spans="1:15" hidden="1" x14ac:dyDescent="0.3">
      <c r="A6083" s="1" t="s">
        <v>10415</v>
      </c>
      <c r="B6083" t="s">
        <v>7607</v>
      </c>
      <c r="C6083" t="s">
        <v>5034</v>
      </c>
      <c r="D6083">
        <v>2</v>
      </c>
      <c r="E6083" t="s">
        <v>7</v>
      </c>
      <c r="I6083">
        <f t="shared" ref="I6083:I6146" si="570">LEN(C6083)-LEN(SUBSTITUTE(C6083,"-",))</f>
        <v>1</v>
      </c>
      <c r="J6083">
        <f t="shared" ref="J6083:J6146" si="571">IF(I6083&gt;1,2,I6083)</f>
        <v>1</v>
      </c>
      <c r="K6083" t="str">
        <f t="shared" ref="K6083:K6146" si="572">RIGHT($C6083,LEN($C6083)-SEARCH("#",SUBSTITUTE($C6083,"-","#",J6083)))</f>
        <v>Umsetzung</v>
      </c>
      <c r="L6083" t="str">
        <f t="shared" ref="L6083:L6146" si="573">LEFT($C6083,SEARCH("#",SUBSTITUTE($C6083,"-","#",$J6083)))</f>
        <v>01-</v>
      </c>
      <c r="M6083" t="str">
        <f t="shared" ref="M6083:M6146" si="574">SUBSTITUTE(L6083,"-"," ")</f>
        <v xml:space="preserve">01 </v>
      </c>
      <c r="N6083" t="e">
        <f t="shared" ref="N6083:N6146" si="575">LEFT(K6083,SEARCH(" ",K6083,1)-1)</f>
        <v>#VALUE!</v>
      </c>
      <c r="O6083" t="b" cm="1">
        <f t="array" ref="O6083">COUNT(FIND({0,1,2,3,4,5,6,7,8,9},N6083))&gt;0</f>
        <v>0</v>
      </c>
    </row>
    <row r="6084" spans="1:15" hidden="1" x14ac:dyDescent="0.3">
      <c r="A6084" s="1" t="s">
        <v>10416</v>
      </c>
      <c r="B6084" t="s">
        <v>7609</v>
      </c>
      <c r="C6084" t="s">
        <v>5034</v>
      </c>
      <c r="D6084">
        <v>2</v>
      </c>
      <c r="E6084" t="s">
        <v>7</v>
      </c>
      <c r="I6084">
        <f t="shared" si="570"/>
        <v>1</v>
      </c>
      <c r="J6084">
        <f t="shared" si="571"/>
        <v>1</v>
      </c>
      <c r="K6084" t="str">
        <f t="shared" si="572"/>
        <v>Umsetzung</v>
      </c>
      <c r="L6084" t="str">
        <f t="shared" si="573"/>
        <v>01-</v>
      </c>
      <c r="M6084" t="str">
        <f t="shared" si="574"/>
        <v xml:space="preserve">01 </v>
      </c>
      <c r="N6084" t="e">
        <f t="shared" si="575"/>
        <v>#VALUE!</v>
      </c>
      <c r="O6084" t="b" cm="1">
        <f t="array" ref="O6084">COUNT(FIND({0,1,2,3,4,5,6,7,8,9},N6084))&gt;0</f>
        <v>0</v>
      </c>
    </row>
    <row r="6085" spans="1:15" hidden="1" x14ac:dyDescent="0.3">
      <c r="A6085" s="1" t="s">
        <v>10417</v>
      </c>
      <c r="B6085" t="s">
        <v>7611</v>
      </c>
      <c r="C6085" t="s">
        <v>5034</v>
      </c>
      <c r="D6085">
        <v>2</v>
      </c>
      <c r="E6085" t="s">
        <v>7</v>
      </c>
      <c r="I6085">
        <f t="shared" si="570"/>
        <v>1</v>
      </c>
      <c r="J6085">
        <f t="shared" si="571"/>
        <v>1</v>
      </c>
      <c r="K6085" t="str">
        <f t="shared" si="572"/>
        <v>Umsetzung</v>
      </c>
      <c r="L6085" t="str">
        <f t="shared" si="573"/>
        <v>01-</v>
      </c>
      <c r="M6085" t="str">
        <f t="shared" si="574"/>
        <v xml:space="preserve">01 </v>
      </c>
      <c r="N6085" t="e">
        <f t="shared" si="575"/>
        <v>#VALUE!</v>
      </c>
      <c r="O6085" t="b" cm="1">
        <f t="array" ref="O6085">COUNT(FIND({0,1,2,3,4,5,6,7,8,9},N6085))&gt;0</f>
        <v>0</v>
      </c>
    </row>
    <row r="6086" spans="1:15" hidden="1" x14ac:dyDescent="0.3">
      <c r="A6086" s="1" t="s">
        <v>10418</v>
      </c>
      <c r="B6086" t="s">
        <v>7613</v>
      </c>
      <c r="C6086" t="s">
        <v>5034</v>
      </c>
      <c r="D6086">
        <v>2</v>
      </c>
      <c r="E6086" t="s">
        <v>7</v>
      </c>
      <c r="I6086">
        <f t="shared" si="570"/>
        <v>1</v>
      </c>
      <c r="J6086">
        <f t="shared" si="571"/>
        <v>1</v>
      </c>
      <c r="K6086" t="str">
        <f t="shared" si="572"/>
        <v>Umsetzung</v>
      </c>
      <c r="L6086" t="str">
        <f t="shared" si="573"/>
        <v>01-</v>
      </c>
      <c r="M6086" t="str">
        <f t="shared" si="574"/>
        <v xml:space="preserve">01 </v>
      </c>
      <c r="N6086" t="e">
        <f t="shared" si="575"/>
        <v>#VALUE!</v>
      </c>
      <c r="O6086" t="b" cm="1">
        <f t="array" ref="O6086">COUNT(FIND({0,1,2,3,4,5,6,7,8,9},N6086))&gt;0</f>
        <v>0</v>
      </c>
    </row>
    <row r="6087" spans="1:15" hidden="1" x14ac:dyDescent="0.3">
      <c r="A6087" s="1" t="s">
        <v>10419</v>
      </c>
      <c r="B6087" t="s">
        <v>7615</v>
      </c>
      <c r="C6087" t="s">
        <v>5034</v>
      </c>
      <c r="D6087">
        <v>2</v>
      </c>
      <c r="E6087" t="s">
        <v>7</v>
      </c>
      <c r="I6087">
        <f t="shared" si="570"/>
        <v>1</v>
      </c>
      <c r="J6087">
        <f t="shared" si="571"/>
        <v>1</v>
      </c>
      <c r="K6087" t="str">
        <f t="shared" si="572"/>
        <v>Umsetzung</v>
      </c>
      <c r="L6087" t="str">
        <f t="shared" si="573"/>
        <v>01-</v>
      </c>
      <c r="M6087" t="str">
        <f t="shared" si="574"/>
        <v xml:space="preserve">01 </v>
      </c>
      <c r="N6087" t="e">
        <f t="shared" si="575"/>
        <v>#VALUE!</v>
      </c>
      <c r="O6087" t="b" cm="1">
        <f t="array" ref="O6087">COUNT(FIND({0,1,2,3,4,5,6,7,8,9},N6087))&gt;0</f>
        <v>0</v>
      </c>
    </row>
    <row r="6088" spans="1:15" hidden="1" x14ac:dyDescent="0.3">
      <c r="A6088" s="1" t="s">
        <v>10420</v>
      </c>
      <c r="B6088" t="s">
        <v>7617</v>
      </c>
      <c r="C6088" t="s">
        <v>5034</v>
      </c>
      <c r="D6088">
        <v>2</v>
      </c>
      <c r="E6088" t="s">
        <v>7</v>
      </c>
      <c r="I6088">
        <f t="shared" si="570"/>
        <v>1</v>
      </c>
      <c r="J6088">
        <f t="shared" si="571"/>
        <v>1</v>
      </c>
      <c r="K6088" t="str">
        <f t="shared" si="572"/>
        <v>Umsetzung</v>
      </c>
      <c r="L6088" t="str">
        <f t="shared" si="573"/>
        <v>01-</v>
      </c>
      <c r="M6088" t="str">
        <f t="shared" si="574"/>
        <v xml:space="preserve">01 </v>
      </c>
      <c r="N6088" t="e">
        <f t="shared" si="575"/>
        <v>#VALUE!</v>
      </c>
      <c r="O6088" t="b" cm="1">
        <f t="array" ref="O6088">COUNT(FIND({0,1,2,3,4,5,6,7,8,9},N6088))&gt;0</f>
        <v>0</v>
      </c>
    </row>
    <row r="6089" spans="1:15" hidden="1" x14ac:dyDescent="0.3">
      <c r="A6089" s="1" t="s">
        <v>10421</v>
      </c>
      <c r="B6089" t="s">
        <v>7619</v>
      </c>
      <c r="C6089" t="s">
        <v>5034</v>
      </c>
      <c r="D6089">
        <v>2</v>
      </c>
      <c r="E6089" t="s">
        <v>7</v>
      </c>
      <c r="I6089">
        <f t="shared" si="570"/>
        <v>1</v>
      </c>
      <c r="J6089">
        <f t="shared" si="571"/>
        <v>1</v>
      </c>
      <c r="K6089" t="str">
        <f t="shared" si="572"/>
        <v>Umsetzung</v>
      </c>
      <c r="L6089" t="str">
        <f t="shared" si="573"/>
        <v>01-</v>
      </c>
      <c r="M6089" t="str">
        <f t="shared" si="574"/>
        <v xml:space="preserve">01 </v>
      </c>
      <c r="N6089" t="e">
        <f t="shared" si="575"/>
        <v>#VALUE!</v>
      </c>
      <c r="O6089" t="b" cm="1">
        <f t="array" ref="O6089">COUNT(FIND({0,1,2,3,4,5,6,7,8,9},N6089))&gt;0</f>
        <v>0</v>
      </c>
    </row>
    <row r="6090" spans="1:15" hidden="1" x14ac:dyDescent="0.3">
      <c r="A6090" s="1" t="s">
        <v>10422</v>
      </c>
      <c r="B6090" t="s">
        <v>7621</v>
      </c>
      <c r="C6090" t="s">
        <v>5034</v>
      </c>
      <c r="D6090">
        <v>2</v>
      </c>
      <c r="E6090" t="s">
        <v>7</v>
      </c>
      <c r="I6090">
        <f t="shared" si="570"/>
        <v>1</v>
      </c>
      <c r="J6090">
        <f t="shared" si="571"/>
        <v>1</v>
      </c>
      <c r="K6090" t="str">
        <f t="shared" si="572"/>
        <v>Umsetzung</v>
      </c>
      <c r="L6090" t="str">
        <f t="shared" si="573"/>
        <v>01-</v>
      </c>
      <c r="M6090" t="str">
        <f t="shared" si="574"/>
        <v xml:space="preserve">01 </v>
      </c>
      <c r="N6090" t="e">
        <f t="shared" si="575"/>
        <v>#VALUE!</v>
      </c>
      <c r="O6090" t="b" cm="1">
        <f t="array" ref="O6090">COUNT(FIND({0,1,2,3,4,5,6,7,8,9},N6090))&gt;0</f>
        <v>0</v>
      </c>
    </row>
    <row r="6091" spans="1:15" hidden="1" x14ac:dyDescent="0.3">
      <c r="A6091" s="1" t="s">
        <v>10423</v>
      </c>
      <c r="B6091" t="s">
        <v>7623</v>
      </c>
      <c r="C6091" t="s">
        <v>5034</v>
      </c>
      <c r="D6091">
        <v>2</v>
      </c>
      <c r="E6091" t="s">
        <v>7</v>
      </c>
      <c r="I6091">
        <f t="shared" si="570"/>
        <v>1</v>
      </c>
      <c r="J6091">
        <f t="shared" si="571"/>
        <v>1</v>
      </c>
      <c r="K6091" t="str">
        <f t="shared" si="572"/>
        <v>Umsetzung</v>
      </c>
      <c r="L6091" t="str">
        <f t="shared" si="573"/>
        <v>01-</v>
      </c>
      <c r="M6091" t="str">
        <f t="shared" si="574"/>
        <v xml:space="preserve">01 </v>
      </c>
      <c r="N6091" t="e">
        <f t="shared" si="575"/>
        <v>#VALUE!</v>
      </c>
      <c r="O6091" t="b" cm="1">
        <f t="array" ref="O6091">COUNT(FIND({0,1,2,3,4,5,6,7,8,9},N6091))&gt;0</f>
        <v>0</v>
      </c>
    </row>
    <row r="6092" spans="1:15" hidden="1" x14ac:dyDescent="0.3">
      <c r="A6092" s="1" t="s">
        <v>10424</v>
      </c>
      <c r="B6092" t="s">
        <v>7625</v>
      </c>
      <c r="C6092" t="s">
        <v>5034</v>
      </c>
      <c r="D6092">
        <v>2</v>
      </c>
      <c r="E6092" t="s">
        <v>7</v>
      </c>
      <c r="I6092">
        <f t="shared" si="570"/>
        <v>1</v>
      </c>
      <c r="J6092">
        <f t="shared" si="571"/>
        <v>1</v>
      </c>
      <c r="K6092" t="str">
        <f t="shared" si="572"/>
        <v>Umsetzung</v>
      </c>
      <c r="L6092" t="str">
        <f t="shared" si="573"/>
        <v>01-</v>
      </c>
      <c r="M6092" t="str">
        <f t="shared" si="574"/>
        <v xml:space="preserve">01 </v>
      </c>
      <c r="N6092" t="e">
        <f t="shared" si="575"/>
        <v>#VALUE!</v>
      </c>
      <c r="O6092" t="b" cm="1">
        <f t="array" ref="O6092">COUNT(FIND({0,1,2,3,4,5,6,7,8,9},N6092))&gt;0</f>
        <v>0</v>
      </c>
    </row>
    <row r="6093" spans="1:15" hidden="1" x14ac:dyDescent="0.3">
      <c r="A6093" s="1" t="s">
        <v>10425</v>
      </c>
      <c r="B6093" t="s">
        <v>7627</v>
      </c>
      <c r="C6093" t="s">
        <v>5034</v>
      </c>
      <c r="D6093">
        <v>2</v>
      </c>
      <c r="E6093" t="s">
        <v>7</v>
      </c>
      <c r="I6093">
        <f t="shared" si="570"/>
        <v>1</v>
      </c>
      <c r="J6093">
        <f t="shared" si="571"/>
        <v>1</v>
      </c>
      <c r="K6093" t="str">
        <f t="shared" si="572"/>
        <v>Umsetzung</v>
      </c>
      <c r="L6093" t="str">
        <f t="shared" si="573"/>
        <v>01-</v>
      </c>
      <c r="M6093" t="str">
        <f t="shared" si="574"/>
        <v xml:space="preserve">01 </v>
      </c>
      <c r="N6093" t="e">
        <f t="shared" si="575"/>
        <v>#VALUE!</v>
      </c>
      <c r="O6093" t="b" cm="1">
        <f t="array" ref="O6093">COUNT(FIND({0,1,2,3,4,5,6,7,8,9},N6093))&gt;0</f>
        <v>0</v>
      </c>
    </row>
    <row r="6094" spans="1:15" hidden="1" x14ac:dyDescent="0.3">
      <c r="A6094" s="1" t="s">
        <v>10426</v>
      </c>
      <c r="B6094" t="s">
        <v>7629</v>
      </c>
      <c r="C6094" t="s">
        <v>5034</v>
      </c>
      <c r="D6094">
        <v>2</v>
      </c>
      <c r="E6094" t="s">
        <v>7</v>
      </c>
      <c r="I6094">
        <f t="shared" si="570"/>
        <v>1</v>
      </c>
      <c r="J6094">
        <f t="shared" si="571"/>
        <v>1</v>
      </c>
      <c r="K6094" t="str">
        <f t="shared" si="572"/>
        <v>Umsetzung</v>
      </c>
      <c r="L6094" t="str">
        <f t="shared" si="573"/>
        <v>01-</v>
      </c>
      <c r="M6094" t="str">
        <f t="shared" si="574"/>
        <v xml:space="preserve">01 </v>
      </c>
      <c r="N6094" t="e">
        <f t="shared" si="575"/>
        <v>#VALUE!</v>
      </c>
      <c r="O6094" t="b" cm="1">
        <f t="array" ref="O6094">COUNT(FIND({0,1,2,3,4,5,6,7,8,9},N6094))&gt;0</f>
        <v>0</v>
      </c>
    </row>
    <row r="6095" spans="1:15" hidden="1" x14ac:dyDescent="0.3">
      <c r="A6095" s="1" t="s">
        <v>10427</v>
      </c>
      <c r="B6095" t="s">
        <v>7631</v>
      </c>
      <c r="C6095" t="s">
        <v>5034</v>
      </c>
      <c r="D6095">
        <v>2</v>
      </c>
      <c r="E6095" t="s">
        <v>7</v>
      </c>
      <c r="I6095">
        <f t="shared" si="570"/>
        <v>1</v>
      </c>
      <c r="J6095">
        <f t="shared" si="571"/>
        <v>1</v>
      </c>
      <c r="K6095" t="str">
        <f t="shared" si="572"/>
        <v>Umsetzung</v>
      </c>
      <c r="L6095" t="str">
        <f t="shared" si="573"/>
        <v>01-</v>
      </c>
      <c r="M6095" t="str">
        <f t="shared" si="574"/>
        <v xml:space="preserve">01 </v>
      </c>
      <c r="N6095" t="e">
        <f t="shared" si="575"/>
        <v>#VALUE!</v>
      </c>
      <c r="O6095" t="b" cm="1">
        <f t="array" ref="O6095">COUNT(FIND({0,1,2,3,4,5,6,7,8,9},N6095))&gt;0</f>
        <v>0</v>
      </c>
    </row>
    <row r="6096" spans="1:15" hidden="1" x14ac:dyDescent="0.3">
      <c r="A6096" s="1" t="s">
        <v>10428</v>
      </c>
      <c r="B6096" t="s">
        <v>7633</v>
      </c>
      <c r="C6096" t="s">
        <v>5034</v>
      </c>
      <c r="D6096">
        <v>2</v>
      </c>
      <c r="E6096" t="s">
        <v>7</v>
      </c>
      <c r="I6096">
        <f t="shared" si="570"/>
        <v>1</v>
      </c>
      <c r="J6096">
        <f t="shared" si="571"/>
        <v>1</v>
      </c>
      <c r="K6096" t="str">
        <f t="shared" si="572"/>
        <v>Umsetzung</v>
      </c>
      <c r="L6096" t="str">
        <f t="shared" si="573"/>
        <v>01-</v>
      </c>
      <c r="M6096" t="str">
        <f t="shared" si="574"/>
        <v xml:space="preserve">01 </v>
      </c>
      <c r="N6096" t="e">
        <f t="shared" si="575"/>
        <v>#VALUE!</v>
      </c>
      <c r="O6096" t="b" cm="1">
        <f t="array" ref="O6096">COUNT(FIND({0,1,2,3,4,5,6,7,8,9},N6096))&gt;0</f>
        <v>0</v>
      </c>
    </row>
    <row r="6097" spans="1:15" hidden="1" x14ac:dyDescent="0.3">
      <c r="A6097" s="1" t="s">
        <v>10429</v>
      </c>
      <c r="B6097" t="s">
        <v>7635</v>
      </c>
      <c r="C6097" t="s">
        <v>5034</v>
      </c>
      <c r="D6097">
        <v>2</v>
      </c>
      <c r="E6097" t="s">
        <v>7</v>
      </c>
      <c r="I6097">
        <f t="shared" si="570"/>
        <v>1</v>
      </c>
      <c r="J6097">
        <f t="shared" si="571"/>
        <v>1</v>
      </c>
      <c r="K6097" t="str">
        <f t="shared" si="572"/>
        <v>Umsetzung</v>
      </c>
      <c r="L6097" t="str">
        <f t="shared" si="573"/>
        <v>01-</v>
      </c>
      <c r="M6097" t="str">
        <f t="shared" si="574"/>
        <v xml:space="preserve">01 </v>
      </c>
      <c r="N6097" t="e">
        <f t="shared" si="575"/>
        <v>#VALUE!</v>
      </c>
      <c r="O6097" t="b" cm="1">
        <f t="array" ref="O6097">COUNT(FIND({0,1,2,3,4,5,6,7,8,9},N6097))&gt;0</f>
        <v>0</v>
      </c>
    </row>
    <row r="6098" spans="1:15" hidden="1" x14ac:dyDescent="0.3">
      <c r="A6098" s="1" t="s">
        <v>10430</v>
      </c>
      <c r="B6098" t="s">
        <v>7637</v>
      </c>
      <c r="C6098" t="s">
        <v>5034</v>
      </c>
      <c r="D6098">
        <v>2</v>
      </c>
      <c r="E6098" t="s">
        <v>7</v>
      </c>
      <c r="I6098">
        <f t="shared" si="570"/>
        <v>1</v>
      </c>
      <c r="J6098">
        <f t="shared" si="571"/>
        <v>1</v>
      </c>
      <c r="K6098" t="str">
        <f t="shared" si="572"/>
        <v>Umsetzung</v>
      </c>
      <c r="L6098" t="str">
        <f t="shared" si="573"/>
        <v>01-</v>
      </c>
      <c r="M6098" t="str">
        <f t="shared" si="574"/>
        <v xml:space="preserve">01 </v>
      </c>
      <c r="N6098" t="e">
        <f t="shared" si="575"/>
        <v>#VALUE!</v>
      </c>
      <c r="O6098" t="b" cm="1">
        <f t="array" ref="O6098">COUNT(FIND({0,1,2,3,4,5,6,7,8,9},N6098))&gt;0</f>
        <v>0</v>
      </c>
    </row>
    <row r="6099" spans="1:15" hidden="1" x14ac:dyDescent="0.3">
      <c r="A6099" s="1" t="s">
        <v>10431</v>
      </c>
      <c r="B6099" t="s">
        <v>7639</v>
      </c>
      <c r="C6099" t="s">
        <v>5034</v>
      </c>
      <c r="D6099">
        <v>2</v>
      </c>
      <c r="E6099" t="s">
        <v>7</v>
      </c>
      <c r="I6099">
        <f t="shared" si="570"/>
        <v>1</v>
      </c>
      <c r="J6099">
        <f t="shared" si="571"/>
        <v>1</v>
      </c>
      <c r="K6099" t="str">
        <f t="shared" si="572"/>
        <v>Umsetzung</v>
      </c>
      <c r="L6099" t="str">
        <f t="shared" si="573"/>
        <v>01-</v>
      </c>
      <c r="M6099" t="str">
        <f t="shared" si="574"/>
        <v xml:space="preserve">01 </v>
      </c>
      <c r="N6099" t="e">
        <f t="shared" si="575"/>
        <v>#VALUE!</v>
      </c>
      <c r="O6099" t="b" cm="1">
        <f t="array" ref="O6099">COUNT(FIND({0,1,2,3,4,5,6,7,8,9},N6099))&gt;0</f>
        <v>0</v>
      </c>
    </row>
    <row r="6100" spans="1:15" hidden="1" x14ac:dyDescent="0.3">
      <c r="A6100" s="1" t="s">
        <v>10432</v>
      </c>
      <c r="B6100" t="s">
        <v>7641</v>
      </c>
      <c r="C6100" t="s">
        <v>5034</v>
      </c>
      <c r="D6100">
        <v>2</v>
      </c>
      <c r="E6100" t="s">
        <v>7</v>
      </c>
      <c r="I6100">
        <f t="shared" si="570"/>
        <v>1</v>
      </c>
      <c r="J6100">
        <f t="shared" si="571"/>
        <v>1</v>
      </c>
      <c r="K6100" t="str">
        <f t="shared" si="572"/>
        <v>Umsetzung</v>
      </c>
      <c r="L6100" t="str">
        <f t="shared" si="573"/>
        <v>01-</v>
      </c>
      <c r="M6100" t="str">
        <f t="shared" si="574"/>
        <v xml:space="preserve">01 </v>
      </c>
      <c r="N6100" t="e">
        <f t="shared" si="575"/>
        <v>#VALUE!</v>
      </c>
      <c r="O6100" t="b" cm="1">
        <f t="array" ref="O6100">COUNT(FIND({0,1,2,3,4,5,6,7,8,9},N6100))&gt;0</f>
        <v>0</v>
      </c>
    </row>
    <row r="6101" spans="1:15" hidden="1" x14ac:dyDescent="0.3">
      <c r="A6101" s="1" t="s">
        <v>10433</v>
      </c>
      <c r="B6101" t="s">
        <v>7643</v>
      </c>
      <c r="C6101" t="s">
        <v>5034</v>
      </c>
      <c r="D6101">
        <v>2</v>
      </c>
      <c r="E6101" t="s">
        <v>7</v>
      </c>
      <c r="I6101">
        <f t="shared" si="570"/>
        <v>1</v>
      </c>
      <c r="J6101">
        <f t="shared" si="571"/>
        <v>1</v>
      </c>
      <c r="K6101" t="str">
        <f t="shared" si="572"/>
        <v>Umsetzung</v>
      </c>
      <c r="L6101" t="str">
        <f t="shared" si="573"/>
        <v>01-</v>
      </c>
      <c r="M6101" t="str">
        <f t="shared" si="574"/>
        <v xml:space="preserve">01 </v>
      </c>
      <c r="N6101" t="e">
        <f t="shared" si="575"/>
        <v>#VALUE!</v>
      </c>
      <c r="O6101" t="b" cm="1">
        <f t="array" ref="O6101">COUNT(FIND({0,1,2,3,4,5,6,7,8,9},N6101))&gt;0</f>
        <v>0</v>
      </c>
    </row>
    <row r="6102" spans="1:15" hidden="1" x14ac:dyDescent="0.3">
      <c r="A6102" s="1" t="s">
        <v>10434</v>
      </c>
      <c r="B6102" t="s">
        <v>7645</v>
      </c>
      <c r="C6102" t="s">
        <v>5034</v>
      </c>
      <c r="D6102">
        <v>2</v>
      </c>
      <c r="E6102" t="s">
        <v>7</v>
      </c>
      <c r="I6102">
        <f t="shared" si="570"/>
        <v>1</v>
      </c>
      <c r="J6102">
        <f t="shared" si="571"/>
        <v>1</v>
      </c>
      <c r="K6102" t="str">
        <f t="shared" si="572"/>
        <v>Umsetzung</v>
      </c>
      <c r="L6102" t="str">
        <f t="shared" si="573"/>
        <v>01-</v>
      </c>
      <c r="M6102" t="str">
        <f t="shared" si="574"/>
        <v xml:space="preserve">01 </v>
      </c>
      <c r="N6102" t="e">
        <f t="shared" si="575"/>
        <v>#VALUE!</v>
      </c>
      <c r="O6102" t="b" cm="1">
        <f t="array" ref="O6102">COUNT(FIND({0,1,2,3,4,5,6,7,8,9},N6102))&gt;0</f>
        <v>0</v>
      </c>
    </row>
    <row r="6103" spans="1:15" hidden="1" x14ac:dyDescent="0.3">
      <c r="A6103" s="1" t="s">
        <v>10435</v>
      </c>
      <c r="B6103" t="s">
        <v>7647</v>
      </c>
      <c r="C6103" t="s">
        <v>5034</v>
      </c>
      <c r="D6103">
        <v>2</v>
      </c>
      <c r="E6103" t="s">
        <v>7</v>
      </c>
      <c r="I6103">
        <f t="shared" si="570"/>
        <v>1</v>
      </c>
      <c r="J6103">
        <f t="shared" si="571"/>
        <v>1</v>
      </c>
      <c r="K6103" t="str">
        <f t="shared" si="572"/>
        <v>Umsetzung</v>
      </c>
      <c r="L6103" t="str">
        <f t="shared" si="573"/>
        <v>01-</v>
      </c>
      <c r="M6103" t="str">
        <f t="shared" si="574"/>
        <v xml:space="preserve">01 </v>
      </c>
      <c r="N6103" t="e">
        <f t="shared" si="575"/>
        <v>#VALUE!</v>
      </c>
      <c r="O6103" t="b" cm="1">
        <f t="array" ref="O6103">COUNT(FIND({0,1,2,3,4,5,6,7,8,9},N6103))&gt;0</f>
        <v>0</v>
      </c>
    </row>
    <row r="6104" spans="1:15" hidden="1" x14ac:dyDescent="0.3">
      <c r="A6104" s="1" t="s">
        <v>10436</v>
      </c>
      <c r="B6104" t="s">
        <v>7649</v>
      </c>
      <c r="C6104" t="s">
        <v>5034</v>
      </c>
      <c r="D6104">
        <v>2</v>
      </c>
      <c r="E6104" t="s">
        <v>7</v>
      </c>
      <c r="I6104">
        <f t="shared" si="570"/>
        <v>1</v>
      </c>
      <c r="J6104">
        <f t="shared" si="571"/>
        <v>1</v>
      </c>
      <c r="K6104" t="str">
        <f t="shared" si="572"/>
        <v>Umsetzung</v>
      </c>
      <c r="L6104" t="str">
        <f t="shared" si="573"/>
        <v>01-</v>
      </c>
      <c r="M6104" t="str">
        <f t="shared" si="574"/>
        <v xml:space="preserve">01 </v>
      </c>
      <c r="N6104" t="e">
        <f t="shared" si="575"/>
        <v>#VALUE!</v>
      </c>
      <c r="O6104" t="b" cm="1">
        <f t="array" ref="O6104">COUNT(FIND({0,1,2,3,4,5,6,7,8,9},N6104))&gt;0</f>
        <v>0</v>
      </c>
    </row>
    <row r="6105" spans="1:15" hidden="1" x14ac:dyDescent="0.3">
      <c r="A6105" s="1" t="s">
        <v>10437</v>
      </c>
      <c r="B6105" t="s">
        <v>7651</v>
      </c>
      <c r="C6105" t="s">
        <v>5034</v>
      </c>
      <c r="D6105">
        <v>2</v>
      </c>
      <c r="E6105" t="s">
        <v>7</v>
      </c>
      <c r="I6105">
        <f t="shared" si="570"/>
        <v>1</v>
      </c>
      <c r="J6105">
        <f t="shared" si="571"/>
        <v>1</v>
      </c>
      <c r="K6105" t="str">
        <f t="shared" si="572"/>
        <v>Umsetzung</v>
      </c>
      <c r="L6105" t="str">
        <f t="shared" si="573"/>
        <v>01-</v>
      </c>
      <c r="M6105" t="str">
        <f t="shared" si="574"/>
        <v xml:space="preserve">01 </v>
      </c>
      <c r="N6105" t="e">
        <f t="shared" si="575"/>
        <v>#VALUE!</v>
      </c>
      <c r="O6105" t="b" cm="1">
        <f t="array" ref="O6105">COUNT(FIND({0,1,2,3,4,5,6,7,8,9},N6105))&gt;0</f>
        <v>0</v>
      </c>
    </row>
    <row r="6106" spans="1:15" hidden="1" x14ac:dyDescent="0.3">
      <c r="A6106" s="1" t="s">
        <v>10438</v>
      </c>
      <c r="B6106" t="s">
        <v>7653</v>
      </c>
      <c r="C6106" t="s">
        <v>5034</v>
      </c>
      <c r="D6106">
        <v>2</v>
      </c>
      <c r="E6106" t="s">
        <v>7</v>
      </c>
      <c r="I6106">
        <f t="shared" si="570"/>
        <v>1</v>
      </c>
      <c r="J6106">
        <f t="shared" si="571"/>
        <v>1</v>
      </c>
      <c r="K6106" t="str">
        <f t="shared" si="572"/>
        <v>Umsetzung</v>
      </c>
      <c r="L6106" t="str">
        <f t="shared" si="573"/>
        <v>01-</v>
      </c>
      <c r="M6106" t="str">
        <f t="shared" si="574"/>
        <v xml:space="preserve">01 </v>
      </c>
      <c r="N6106" t="e">
        <f t="shared" si="575"/>
        <v>#VALUE!</v>
      </c>
      <c r="O6106" t="b" cm="1">
        <f t="array" ref="O6106">COUNT(FIND({0,1,2,3,4,5,6,7,8,9},N6106))&gt;0</f>
        <v>0</v>
      </c>
    </row>
    <row r="6107" spans="1:15" hidden="1" x14ac:dyDescent="0.3">
      <c r="A6107" s="1" t="s">
        <v>10439</v>
      </c>
      <c r="B6107" t="s">
        <v>7655</v>
      </c>
      <c r="C6107" t="s">
        <v>5034</v>
      </c>
      <c r="D6107">
        <v>2</v>
      </c>
      <c r="E6107" t="s">
        <v>7</v>
      </c>
      <c r="I6107">
        <f t="shared" si="570"/>
        <v>1</v>
      </c>
      <c r="J6107">
        <f t="shared" si="571"/>
        <v>1</v>
      </c>
      <c r="K6107" t="str">
        <f t="shared" si="572"/>
        <v>Umsetzung</v>
      </c>
      <c r="L6107" t="str">
        <f t="shared" si="573"/>
        <v>01-</v>
      </c>
      <c r="M6107" t="str">
        <f t="shared" si="574"/>
        <v xml:space="preserve">01 </v>
      </c>
      <c r="N6107" t="e">
        <f t="shared" si="575"/>
        <v>#VALUE!</v>
      </c>
      <c r="O6107" t="b" cm="1">
        <f t="array" ref="O6107">COUNT(FIND({0,1,2,3,4,5,6,7,8,9},N6107))&gt;0</f>
        <v>0</v>
      </c>
    </row>
    <row r="6108" spans="1:15" hidden="1" x14ac:dyDescent="0.3">
      <c r="A6108" s="1" t="s">
        <v>10440</v>
      </c>
      <c r="B6108" t="s">
        <v>7657</v>
      </c>
      <c r="C6108" t="s">
        <v>5034</v>
      </c>
      <c r="D6108">
        <v>2</v>
      </c>
      <c r="E6108" t="s">
        <v>7</v>
      </c>
      <c r="I6108">
        <f t="shared" si="570"/>
        <v>1</v>
      </c>
      <c r="J6108">
        <f t="shared" si="571"/>
        <v>1</v>
      </c>
      <c r="K6108" t="str">
        <f t="shared" si="572"/>
        <v>Umsetzung</v>
      </c>
      <c r="L6108" t="str">
        <f t="shared" si="573"/>
        <v>01-</v>
      </c>
      <c r="M6108" t="str">
        <f t="shared" si="574"/>
        <v xml:space="preserve">01 </v>
      </c>
      <c r="N6108" t="e">
        <f t="shared" si="575"/>
        <v>#VALUE!</v>
      </c>
      <c r="O6108" t="b" cm="1">
        <f t="array" ref="O6108">COUNT(FIND({0,1,2,3,4,5,6,7,8,9},N6108))&gt;0</f>
        <v>0</v>
      </c>
    </row>
    <row r="6109" spans="1:15" hidden="1" x14ac:dyDescent="0.3">
      <c r="A6109" s="1" t="s">
        <v>10441</v>
      </c>
      <c r="B6109" t="s">
        <v>7659</v>
      </c>
      <c r="C6109" t="s">
        <v>5034</v>
      </c>
      <c r="D6109">
        <v>2</v>
      </c>
      <c r="E6109" t="s">
        <v>7</v>
      </c>
      <c r="I6109">
        <f t="shared" si="570"/>
        <v>1</v>
      </c>
      <c r="J6109">
        <f t="shared" si="571"/>
        <v>1</v>
      </c>
      <c r="K6109" t="str">
        <f t="shared" si="572"/>
        <v>Umsetzung</v>
      </c>
      <c r="L6109" t="str">
        <f t="shared" si="573"/>
        <v>01-</v>
      </c>
      <c r="M6109" t="str">
        <f t="shared" si="574"/>
        <v xml:space="preserve">01 </v>
      </c>
      <c r="N6109" t="e">
        <f t="shared" si="575"/>
        <v>#VALUE!</v>
      </c>
      <c r="O6109" t="b" cm="1">
        <f t="array" ref="O6109">COUNT(FIND({0,1,2,3,4,5,6,7,8,9},N6109))&gt;0</f>
        <v>0</v>
      </c>
    </row>
    <row r="6110" spans="1:15" hidden="1" x14ac:dyDescent="0.3">
      <c r="A6110" s="1" t="s">
        <v>10442</v>
      </c>
      <c r="B6110" t="s">
        <v>7661</v>
      </c>
      <c r="C6110" t="s">
        <v>5174</v>
      </c>
      <c r="D6110">
        <v>2</v>
      </c>
      <c r="E6110" t="s">
        <v>7</v>
      </c>
      <c r="I6110">
        <f t="shared" si="570"/>
        <v>1</v>
      </c>
      <c r="J6110">
        <f t="shared" si="571"/>
        <v>1</v>
      </c>
      <c r="K6110" t="str">
        <f t="shared" si="572"/>
        <v>Durchführung</v>
      </c>
      <c r="L6110" t="str">
        <f t="shared" si="573"/>
        <v>01-</v>
      </c>
      <c r="M6110" t="str">
        <f t="shared" si="574"/>
        <v xml:space="preserve">01 </v>
      </c>
      <c r="N6110" t="e">
        <f t="shared" si="575"/>
        <v>#VALUE!</v>
      </c>
      <c r="O6110" t="b" cm="1">
        <f t="array" ref="O6110">COUNT(FIND({0,1,2,3,4,5,6,7,8,9},N6110))&gt;0</f>
        <v>0</v>
      </c>
    </row>
    <row r="6111" spans="1:15" hidden="1" x14ac:dyDescent="0.3">
      <c r="A6111" s="1" t="s">
        <v>10443</v>
      </c>
      <c r="B6111" t="s">
        <v>7663</v>
      </c>
      <c r="C6111" t="s">
        <v>5034</v>
      </c>
      <c r="D6111">
        <v>2</v>
      </c>
      <c r="E6111" t="s">
        <v>7</v>
      </c>
      <c r="I6111">
        <f t="shared" si="570"/>
        <v>1</v>
      </c>
      <c r="J6111">
        <f t="shared" si="571"/>
        <v>1</v>
      </c>
      <c r="K6111" t="str">
        <f t="shared" si="572"/>
        <v>Umsetzung</v>
      </c>
      <c r="L6111" t="str">
        <f t="shared" si="573"/>
        <v>01-</v>
      </c>
      <c r="M6111" t="str">
        <f t="shared" si="574"/>
        <v xml:space="preserve">01 </v>
      </c>
      <c r="N6111" t="e">
        <f t="shared" si="575"/>
        <v>#VALUE!</v>
      </c>
      <c r="O6111" t="b" cm="1">
        <f t="array" ref="O6111">COUNT(FIND({0,1,2,3,4,5,6,7,8,9},N6111))&gt;0</f>
        <v>0</v>
      </c>
    </row>
    <row r="6112" spans="1:15" hidden="1" x14ac:dyDescent="0.3">
      <c r="A6112" s="1" t="s">
        <v>10444</v>
      </c>
      <c r="B6112" t="s">
        <v>7665</v>
      </c>
      <c r="C6112" t="s">
        <v>5034</v>
      </c>
      <c r="D6112">
        <v>2</v>
      </c>
      <c r="E6112" t="s">
        <v>7</v>
      </c>
      <c r="I6112">
        <f t="shared" si="570"/>
        <v>1</v>
      </c>
      <c r="J6112">
        <f t="shared" si="571"/>
        <v>1</v>
      </c>
      <c r="K6112" t="str">
        <f t="shared" si="572"/>
        <v>Umsetzung</v>
      </c>
      <c r="L6112" t="str">
        <f t="shared" si="573"/>
        <v>01-</v>
      </c>
      <c r="M6112" t="str">
        <f t="shared" si="574"/>
        <v xml:space="preserve">01 </v>
      </c>
      <c r="N6112" t="e">
        <f t="shared" si="575"/>
        <v>#VALUE!</v>
      </c>
      <c r="O6112" t="b" cm="1">
        <f t="array" ref="O6112">COUNT(FIND({0,1,2,3,4,5,6,7,8,9},N6112))&gt;0</f>
        <v>0</v>
      </c>
    </row>
    <row r="6113" spans="1:15" hidden="1" x14ac:dyDescent="0.3">
      <c r="A6113" s="1" t="s">
        <v>10445</v>
      </c>
      <c r="B6113" t="s">
        <v>7667</v>
      </c>
      <c r="C6113" t="s">
        <v>5034</v>
      </c>
      <c r="D6113">
        <v>2</v>
      </c>
      <c r="E6113" t="s">
        <v>7</v>
      </c>
      <c r="I6113">
        <f t="shared" si="570"/>
        <v>1</v>
      </c>
      <c r="J6113">
        <f t="shared" si="571"/>
        <v>1</v>
      </c>
      <c r="K6113" t="str">
        <f t="shared" si="572"/>
        <v>Umsetzung</v>
      </c>
      <c r="L6113" t="str">
        <f t="shared" si="573"/>
        <v>01-</v>
      </c>
      <c r="M6113" t="str">
        <f t="shared" si="574"/>
        <v xml:space="preserve">01 </v>
      </c>
      <c r="N6113" t="e">
        <f t="shared" si="575"/>
        <v>#VALUE!</v>
      </c>
      <c r="O6113" t="b" cm="1">
        <f t="array" ref="O6113">COUNT(FIND({0,1,2,3,4,5,6,7,8,9},N6113))&gt;0</f>
        <v>0</v>
      </c>
    </row>
    <row r="6114" spans="1:15" hidden="1" x14ac:dyDescent="0.3">
      <c r="A6114" s="1" t="s">
        <v>10446</v>
      </c>
      <c r="B6114" t="s">
        <v>7669</v>
      </c>
      <c r="C6114" t="s">
        <v>5034</v>
      </c>
      <c r="D6114">
        <v>2</v>
      </c>
      <c r="E6114" t="s">
        <v>7</v>
      </c>
      <c r="I6114">
        <f t="shared" si="570"/>
        <v>1</v>
      </c>
      <c r="J6114">
        <f t="shared" si="571"/>
        <v>1</v>
      </c>
      <c r="K6114" t="str">
        <f t="shared" si="572"/>
        <v>Umsetzung</v>
      </c>
      <c r="L6114" t="str">
        <f t="shared" si="573"/>
        <v>01-</v>
      </c>
      <c r="M6114" t="str">
        <f t="shared" si="574"/>
        <v xml:space="preserve">01 </v>
      </c>
      <c r="N6114" t="e">
        <f t="shared" si="575"/>
        <v>#VALUE!</v>
      </c>
      <c r="O6114" t="b" cm="1">
        <f t="array" ref="O6114">COUNT(FIND({0,1,2,3,4,5,6,7,8,9},N6114))&gt;0</f>
        <v>0</v>
      </c>
    </row>
    <row r="6115" spans="1:15" hidden="1" x14ac:dyDescent="0.3">
      <c r="A6115" s="1" t="s">
        <v>10447</v>
      </c>
      <c r="B6115" t="s">
        <v>7671</v>
      </c>
      <c r="C6115" t="s">
        <v>5174</v>
      </c>
      <c r="D6115">
        <v>2</v>
      </c>
      <c r="E6115" t="s">
        <v>7</v>
      </c>
      <c r="I6115">
        <f t="shared" si="570"/>
        <v>1</v>
      </c>
      <c r="J6115">
        <f t="shared" si="571"/>
        <v>1</v>
      </c>
      <c r="K6115" t="str">
        <f t="shared" si="572"/>
        <v>Durchführung</v>
      </c>
      <c r="L6115" t="str">
        <f t="shared" si="573"/>
        <v>01-</v>
      </c>
      <c r="M6115" t="str">
        <f t="shared" si="574"/>
        <v xml:space="preserve">01 </v>
      </c>
      <c r="N6115" t="e">
        <f t="shared" si="575"/>
        <v>#VALUE!</v>
      </c>
      <c r="O6115" t="b" cm="1">
        <f t="array" ref="O6115">COUNT(FIND({0,1,2,3,4,5,6,7,8,9},N6115))&gt;0</f>
        <v>0</v>
      </c>
    </row>
    <row r="6116" spans="1:15" hidden="1" x14ac:dyDescent="0.3">
      <c r="A6116" s="1" t="s">
        <v>10448</v>
      </c>
      <c r="B6116" t="s">
        <v>7673</v>
      </c>
      <c r="C6116" t="s">
        <v>5034</v>
      </c>
      <c r="D6116">
        <v>2</v>
      </c>
      <c r="E6116" t="s">
        <v>7</v>
      </c>
      <c r="I6116">
        <f t="shared" si="570"/>
        <v>1</v>
      </c>
      <c r="J6116">
        <f t="shared" si="571"/>
        <v>1</v>
      </c>
      <c r="K6116" t="str">
        <f t="shared" si="572"/>
        <v>Umsetzung</v>
      </c>
      <c r="L6116" t="str">
        <f t="shared" si="573"/>
        <v>01-</v>
      </c>
      <c r="M6116" t="str">
        <f t="shared" si="574"/>
        <v xml:space="preserve">01 </v>
      </c>
      <c r="N6116" t="e">
        <f t="shared" si="575"/>
        <v>#VALUE!</v>
      </c>
      <c r="O6116" t="b" cm="1">
        <f t="array" ref="O6116">COUNT(FIND({0,1,2,3,4,5,6,7,8,9},N6116))&gt;0</f>
        <v>0</v>
      </c>
    </row>
    <row r="6117" spans="1:15" hidden="1" x14ac:dyDescent="0.3">
      <c r="A6117" s="1" t="s">
        <v>10449</v>
      </c>
      <c r="B6117" t="s">
        <v>7675</v>
      </c>
      <c r="C6117" t="s">
        <v>5174</v>
      </c>
      <c r="D6117">
        <v>2</v>
      </c>
      <c r="E6117" t="s">
        <v>7</v>
      </c>
      <c r="I6117">
        <f t="shared" si="570"/>
        <v>1</v>
      </c>
      <c r="J6117">
        <f t="shared" si="571"/>
        <v>1</v>
      </c>
      <c r="K6117" t="str">
        <f t="shared" si="572"/>
        <v>Durchführung</v>
      </c>
      <c r="L6117" t="str">
        <f t="shared" si="573"/>
        <v>01-</v>
      </c>
      <c r="M6117" t="str">
        <f t="shared" si="574"/>
        <v xml:space="preserve">01 </v>
      </c>
      <c r="N6117" t="e">
        <f t="shared" si="575"/>
        <v>#VALUE!</v>
      </c>
      <c r="O6117" t="b" cm="1">
        <f t="array" ref="O6117">COUNT(FIND({0,1,2,3,4,5,6,7,8,9},N6117))&gt;0</f>
        <v>0</v>
      </c>
    </row>
    <row r="6118" spans="1:15" hidden="1" x14ac:dyDescent="0.3">
      <c r="A6118" s="1" t="s">
        <v>10450</v>
      </c>
      <c r="B6118" t="s">
        <v>7677</v>
      </c>
      <c r="C6118" t="s">
        <v>5034</v>
      </c>
      <c r="D6118">
        <v>2</v>
      </c>
      <c r="E6118" t="s">
        <v>7</v>
      </c>
      <c r="I6118">
        <f t="shared" si="570"/>
        <v>1</v>
      </c>
      <c r="J6118">
        <f t="shared" si="571"/>
        <v>1</v>
      </c>
      <c r="K6118" t="str">
        <f t="shared" si="572"/>
        <v>Umsetzung</v>
      </c>
      <c r="L6118" t="str">
        <f t="shared" si="573"/>
        <v>01-</v>
      </c>
      <c r="M6118" t="str">
        <f t="shared" si="574"/>
        <v xml:space="preserve">01 </v>
      </c>
      <c r="N6118" t="e">
        <f t="shared" si="575"/>
        <v>#VALUE!</v>
      </c>
      <c r="O6118" t="b" cm="1">
        <f t="array" ref="O6118">COUNT(FIND({0,1,2,3,4,5,6,7,8,9},N6118))&gt;0</f>
        <v>0</v>
      </c>
    </row>
    <row r="6119" spans="1:15" hidden="1" x14ac:dyDescent="0.3">
      <c r="A6119" s="1" t="s">
        <v>10451</v>
      </c>
      <c r="B6119" t="s">
        <v>7679</v>
      </c>
      <c r="C6119" t="s">
        <v>5034</v>
      </c>
      <c r="D6119">
        <v>2</v>
      </c>
      <c r="E6119" t="s">
        <v>7</v>
      </c>
      <c r="I6119">
        <f t="shared" si="570"/>
        <v>1</v>
      </c>
      <c r="J6119">
        <f t="shared" si="571"/>
        <v>1</v>
      </c>
      <c r="K6119" t="str">
        <f t="shared" si="572"/>
        <v>Umsetzung</v>
      </c>
      <c r="L6119" t="str">
        <f t="shared" si="573"/>
        <v>01-</v>
      </c>
      <c r="M6119" t="str">
        <f t="shared" si="574"/>
        <v xml:space="preserve">01 </v>
      </c>
      <c r="N6119" t="e">
        <f t="shared" si="575"/>
        <v>#VALUE!</v>
      </c>
      <c r="O6119" t="b" cm="1">
        <f t="array" ref="O6119">COUNT(FIND({0,1,2,3,4,5,6,7,8,9},N6119))&gt;0</f>
        <v>0</v>
      </c>
    </row>
    <row r="6120" spans="1:15" hidden="1" x14ac:dyDescent="0.3">
      <c r="A6120" s="1" t="s">
        <v>10452</v>
      </c>
      <c r="B6120" t="s">
        <v>7681</v>
      </c>
      <c r="C6120" t="s">
        <v>5034</v>
      </c>
      <c r="D6120">
        <v>2</v>
      </c>
      <c r="E6120" t="s">
        <v>7</v>
      </c>
      <c r="I6120">
        <f t="shared" si="570"/>
        <v>1</v>
      </c>
      <c r="J6120">
        <f t="shared" si="571"/>
        <v>1</v>
      </c>
      <c r="K6120" t="str">
        <f t="shared" si="572"/>
        <v>Umsetzung</v>
      </c>
      <c r="L6120" t="str">
        <f t="shared" si="573"/>
        <v>01-</v>
      </c>
      <c r="M6120" t="str">
        <f t="shared" si="574"/>
        <v xml:space="preserve">01 </v>
      </c>
      <c r="N6120" t="e">
        <f t="shared" si="575"/>
        <v>#VALUE!</v>
      </c>
      <c r="O6120" t="b" cm="1">
        <f t="array" ref="O6120">COUNT(FIND({0,1,2,3,4,5,6,7,8,9},N6120))&gt;0</f>
        <v>0</v>
      </c>
    </row>
    <row r="6121" spans="1:15" hidden="1" x14ac:dyDescent="0.3">
      <c r="A6121" s="1" t="s">
        <v>10453</v>
      </c>
      <c r="B6121" t="s">
        <v>7683</v>
      </c>
      <c r="C6121" t="s">
        <v>5034</v>
      </c>
      <c r="D6121">
        <v>2</v>
      </c>
      <c r="E6121" t="s">
        <v>7</v>
      </c>
      <c r="I6121">
        <f t="shared" si="570"/>
        <v>1</v>
      </c>
      <c r="J6121">
        <f t="shared" si="571"/>
        <v>1</v>
      </c>
      <c r="K6121" t="str">
        <f t="shared" si="572"/>
        <v>Umsetzung</v>
      </c>
      <c r="L6121" t="str">
        <f t="shared" si="573"/>
        <v>01-</v>
      </c>
      <c r="M6121" t="str">
        <f t="shared" si="574"/>
        <v xml:space="preserve">01 </v>
      </c>
      <c r="N6121" t="e">
        <f t="shared" si="575"/>
        <v>#VALUE!</v>
      </c>
      <c r="O6121" t="b" cm="1">
        <f t="array" ref="O6121">COUNT(FIND({0,1,2,3,4,5,6,7,8,9},N6121))&gt;0</f>
        <v>0</v>
      </c>
    </row>
    <row r="6122" spans="1:15" hidden="1" x14ac:dyDescent="0.3">
      <c r="A6122" s="1" t="s">
        <v>10454</v>
      </c>
      <c r="B6122" t="s">
        <v>7685</v>
      </c>
      <c r="C6122" t="s">
        <v>5034</v>
      </c>
      <c r="D6122">
        <v>2</v>
      </c>
      <c r="E6122" t="s">
        <v>7</v>
      </c>
      <c r="I6122">
        <f t="shared" si="570"/>
        <v>1</v>
      </c>
      <c r="J6122">
        <f t="shared" si="571"/>
        <v>1</v>
      </c>
      <c r="K6122" t="str">
        <f t="shared" si="572"/>
        <v>Umsetzung</v>
      </c>
      <c r="L6122" t="str">
        <f t="shared" si="573"/>
        <v>01-</v>
      </c>
      <c r="M6122" t="str">
        <f t="shared" si="574"/>
        <v xml:space="preserve">01 </v>
      </c>
      <c r="N6122" t="e">
        <f t="shared" si="575"/>
        <v>#VALUE!</v>
      </c>
      <c r="O6122" t="b" cm="1">
        <f t="array" ref="O6122">COUNT(FIND({0,1,2,3,4,5,6,7,8,9},N6122))&gt;0</f>
        <v>0</v>
      </c>
    </row>
    <row r="6123" spans="1:15" hidden="1" x14ac:dyDescent="0.3">
      <c r="A6123" s="1" t="s">
        <v>10455</v>
      </c>
      <c r="B6123" t="s">
        <v>7687</v>
      </c>
      <c r="C6123" t="s">
        <v>5034</v>
      </c>
      <c r="D6123">
        <v>2</v>
      </c>
      <c r="E6123" t="s">
        <v>7</v>
      </c>
      <c r="I6123">
        <f t="shared" si="570"/>
        <v>1</v>
      </c>
      <c r="J6123">
        <f t="shared" si="571"/>
        <v>1</v>
      </c>
      <c r="K6123" t="str">
        <f t="shared" si="572"/>
        <v>Umsetzung</v>
      </c>
      <c r="L6123" t="str">
        <f t="shared" si="573"/>
        <v>01-</v>
      </c>
      <c r="M6123" t="str">
        <f t="shared" si="574"/>
        <v xml:space="preserve">01 </v>
      </c>
      <c r="N6123" t="e">
        <f t="shared" si="575"/>
        <v>#VALUE!</v>
      </c>
      <c r="O6123" t="b" cm="1">
        <f t="array" ref="O6123">COUNT(FIND({0,1,2,3,4,5,6,7,8,9},N6123))&gt;0</f>
        <v>0</v>
      </c>
    </row>
    <row r="6124" spans="1:15" hidden="1" x14ac:dyDescent="0.3">
      <c r="A6124" s="1" t="s">
        <v>10456</v>
      </c>
      <c r="B6124" t="s">
        <v>7689</v>
      </c>
      <c r="C6124" t="s">
        <v>5034</v>
      </c>
      <c r="D6124">
        <v>2</v>
      </c>
      <c r="E6124" t="s">
        <v>7</v>
      </c>
      <c r="I6124">
        <f t="shared" si="570"/>
        <v>1</v>
      </c>
      <c r="J6124">
        <f t="shared" si="571"/>
        <v>1</v>
      </c>
      <c r="K6124" t="str">
        <f t="shared" si="572"/>
        <v>Umsetzung</v>
      </c>
      <c r="L6124" t="str">
        <f t="shared" si="573"/>
        <v>01-</v>
      </c>
      <c r="M6124" t="str">
        <f t="shared" si="574"/>
        <v xml:space="preserve">01 </v>
      </c>
      <c r="N6124" t="e">
        <f t="shared" si="575"/>
        <v>#VALUE!</v>
      </c>
      <c r="O6124" t="b" cm="1">
        <f t="array" ref="O6124">COUNT(FIND({0,1,2,3,4,5,6,7,8,9},N6124))&gt;0</f>
        <v>0</v>
      </c>
    </row>
    <row r="6125" spans="1:15" hidden="1" x14ac:dyDescent="0.3">
      <c r="A6125" s="1" t="s">
        <v>10457</v>
      </c>
      <c r="B6125" t="s">
        <v>7691</v>
      </c>
      <c r="C6125" t="s">
        <v>5034</v>
      </c>
      <c r="D6125">
        <v>2</v>
      </c>
      <c r="E6125" t="s">
        <v>7</v>
      </c>
      <c r="I6125">
        <f t="shared" si="570"/>
        <v>1</v>
      </c>
      <c r="J6125">
        <f t="shared" si="571"/>
        <v>1</v>
      </c>
      <c r="K6125" t="str">
        <f t="shared" si="572"/>
        <v>Umsetzung</v>
      </c>
      <c r="L6125" t="str">
        <f t="shared" si="573"/>
        <v>01-</v>
      </c>
      <c r="M6125" t="str">
        <f t="shared" si="574"/>
        <v xml:space="preserve">01 </v>
      </c>
      <c r="N6125" t="e">
        <f t="shared" si="575"/>
        <v>#VALUE!</v>
      </c>
      <c r="O6125" t="b" cm="1">
        <f t="array" ref="O6125">COUNT(FIND({0,1,2,3,4,5,6,7,8,9},N6125))&gt;0</f>
        <v>0</v>
      </c>
    </row>
    <row r="6126" spans="1:15" hidden="1" x14ac:dyDescent="0.3">
      <c r="A6126" s="1" t="s">
        <v>10458</v>
      </c>
      <c r="B6126" t="s">
        <v>7693</v>
      </c>
      <c r="C6126" t="s">
        <v>5034</v>
      </c>
      <c r="D6126">
        <v>2</v>
      </c>
      <c r="E6126" t="s">
        <v>7</v>
      </c>
      <c r="I6126">
        <f t="shared" si="570"/>
        <v>1</v>
      </c>
      <c r="J6126">
        <f t="shared" si="571"/>
        <v>1</v>
      </c>
      <c r="K6126" t="str">
        <f t="shared" si="572"/>
        <v>Umsetzung</v>
      </c>
      <c r="L6126" t="str">
        <f t="shared" si="573"/>
        <v>01-</v>
      </c>
      <c r="M6126" t="str">
        <f t="shared" si="574"/>
        <v xml:space="preserve">01 </v>
      </c>
      <c r="N6126" t="e">
        <f t="shared" si="575"/>
        <v>#VALUE!</v>
      </c>
      <c r="O6126" t="b" cm="1">
        <f t="array" ref="O6126">COUNT(FIND({0,1,2,3,4,5,6,7,8,9},N6126))&gt;0</f>
        <v>0</v>
      </c>
    </row>
    <row r="6127" spans="1:15" hidden="1" x14ac:dyDescent="0.3">
      <c r="A6127" s="1" t="s">
        <v>10459</v>
      </c>
      <c r="B6127" t="s">
        <v>7695</v>
      </c>
      <c r="C6127" t="s">
        <v>5034</v>
      </c>
      <c r="D6127">
        <v>2</v>
      </c>
      <c r="E6127" t="s">
        <v>7</v>
      </c>
      <c r="I6127">
        <f t="shared" si="570"/>
        <v>1</v>
      </c>
      <c r="J6127">
        <f t="shared" si="571"/>
        <v>1</v>
      </c>
      <c r="K6127" t="str">
        <f t="shared" si="572"/>
        <v>Umsetzung</v>
      </c>
      <c r="L6127" t="str">
        <f t="shared" si="573"/>
        <v>01-</v>
      </c>
      <c r="M6127" t="str">
        <f t="shared" si="574"/>
        <v xml:space="preserve">01 </v>
      </c>
      <c r="N6127" t="e">
        <f t="shared" si="575"/>
        <v>#VALUE!</v>
      </c>
      <c r="O6127" t="b" cm="1">
        <f t="array" ref="O6127">COUNT(FIND({0,1,2,3,4,5,6,7,8,9},N6127))&gt;0</f>
        <v>0</v>
      </c>
    </row>
    <row r="6128" spans="1:15" hidden="1" x14ac:dyDescent="0.3">
      <c r="A6128" s="1" t="s">
        <v>10460</v>
      </c>
      <c r="B6128" t="s">
        <v>7697</v>
      </c>
      <c r="C6128" t="s">
        <v>5034</v>
      </c>
      <c r="D6128">
        <v>2</v>
      </c>
      <c r="E6128" t="s">
        <v>7</v>
      </c>
      <c r="I6128">
        <f t="shared" si="570"/>
        <v>1</v>
      </c>
      <c r="J6128">
        <f t="shared" si="571"/>
        <v>1</v>
      </c>
      <c r="K6128" t="str">
        <f t="shared" si="572"/>
        <v>Umsetzung</v>
      </c>
      <c r="L6128" t="str">
        <f t="shared" si="573"/>
        <v>01-</v>
      </c>
      <c r="M6128" t="str">
        <f t="shared" si="574"/>
        <v xml:space="preserve">01 </v>
      </c>
      <c r="N6128" t="e">
        <f t="shared" si="575"/>
        <v>#VALUE!</v>
      </c>
      <c r="O6128" t="b" cm="1">
        <f t="array" ref="O6128">COUNT(FIND({0,1,2,3,4,5,6,7,8,9},N6128))&gt;0</f>
        <v>0</v>
      </c>
    </row>
    <row r="6129" spans="1:15" hidden="1" x14ac:dyDescent="0.3">
      <c r="A6129" s="1" t="s">
        <v>10461</v>
      </c>
      <c r="B6129" t="s">
        <v>7699</v>
      </c>
      <c r="C6129" t="s">
        <v>5034</v>
      </c>
      <c r="D6129">
        <v>2</v>
      </c>
      <c r="E6129" t="s">
        <v>7</v>
      </c>
      <c r="I6129">
        <f t="shared" si="570"/>
        <v>1</v>
      </c>
      <c r="J6129">
        <f t="shared" si="571"/>
        <v>1</v>
      </c>
      <c r="K6129" t="str">
        <f t="shared" si="572"/>
        <v>Umsetzung</v>
      </c>
      <c r="L6129" t="str">
        <f t="shared" si="573"/>
        <v>01-</v>
      </c>
      <c r="M6129" t="str">
        <f t="shared" si="574"/>
        <v xml:space="preserve">01 </v>
      </c>
      <c r="N6129" t="e">
        <f t="shared" si="575"/>
        <v>#VALUE!</v>
      </c>
      <c r="O6129" t="b" cm="1">
        <f t="array" ref="O6129">COUNT(FIND({0,1,2,3,4,5,6,7,8,9},N6129))&gt;0</f>
        <v>0</v>
      </c>
    </row>
    <row r="6130" spans="1:15" hidden="1" x14ac:dyDescent="0.3">
      <c r="A6130" s="1" t="s">
        <v>10462</v>
      </c>
      <c r="B6130" t="s">
        <v>7701</v>
      </c>
      <c r="C6130" t="s">
        <v>5034</v>
      </c>
      <c r="D6130">
        <v>2</v>
      </c>
      <c r="E6130" t="s">
        <v>7</v>
      </c>
      <c r="I6130">
        <f t="shared" si="570"/>
        <v>1</v>
      </c>
      <c r="J6130">
        <f t="shared" si="571"/>
        <v>1</v>
      </c>
      <c r="K6130" t="str">
        <f t="shared" si="572"/>
        <v>Umsetzung</v>
      </c>
      <c r="L6130" t="str">
        <f t="shared" si="573"/>
        <v>01-</v>
      </c>
      <c r="M6130" t="str">
        <f t="shared" si="574"/>
        <v xml:space="preserve">01 </v>
      </c>
      <c r="N6130" t="e">
        <f t="shared" si="575"/>
        <v>#VALUE!</v>
      </c>
      <c r="O6130" t="b" cm="1">
        <f t="array" ref="O6130">COUNT(FIND({0,1,2,3,4,5,6,7,8,9},N6130))&gt;0</f>
        <v>0</v>
      </c>
    </row>
    <row r="6131" spans="1:15" hidden="1" x14ac:dyDescent="0.3">
      <c r="A6131" s="1" t="s">
        <v>10463</v>
      </c>
      <c r="B6131" t="s">
        <v>7703</v>
      </c>
      <c r="C6131" t="s">
        <v>5034</v>
      </c>
      <c r="D6131">
        <v>2</v>
      </c>
      <c r="E6131" t="s">
        <v>7</v>
      </c>
      <c r="I6131">
        <f t="shared" si="570"/>
        <v>1</v>
      </c>
      <c r="J6131">
        <f t="shared" si="571"/>
        <v>1</v>
      </c>
      <c r="K6131" t="str">
        <f t="shared" si="572"/>
        <v>Umsetzung</v>
      </c>
      <c r="L6131" t="str">
        <f t="shared" si="573"/>
        <v>01-</v>
      </c>
      <c r="M6131" t="str">
        <f t="shared" si="574"/>
        <v xml:space="preserve">01 </v>
      </c>
      <c r="N6131" t="e">
        <f t="shared" si="575"/>
        <v>#VALUE!</v>
      </c>
      <c r="O6131" t="b" cm="1">
        <f t="array" ref="O6131">COUNT(FIND({0,1,2,3,4,5,6,7,8,9},N6131))&gt;0</f>
        <v>0</v>
      </c>
    </row>
    <row r="6132" spans="1:15" hidden="1" x14ac:dyDescent="0.3">
      <c r="A6132" s="1" t="s">
        <v>10464</v>
      </c>
      <c r="B6132" t="s">
        <v>7705</v>
      </c>
      <c r="C6132" t="s">
        <v>5034</v>
      </c>
      <c r="D6132">
        <v>2</v>
      </c>
      <c r="E6132" t="s">
        <v>7</v>
      </c>
      <c r="I6132">
        <f t="shared" si="570"/>
        <v>1</v>
      </c>
      <c r="J6132">
        <f t="shared" si="571"/>
        <v>1</v>
      </c>
      <c r="K6132" t="str">
        <f t="shared" si="572"/>
        <v>Umsetzung</v>
      </c>
      <c r="L6132" t="str">
        <f t="shared" si="573"/>
        <v>01-</v>
      </c>
      <c r="M6132" t="str">
        <f t="shared" si="574"/>
        <v xml:space="preserve">01 </v>
      </c>
      <c r="N6132" t="e">
        <f t="shared" si="575"/>
        <v>#VALUE!</v>
      </c>
      <c r="O6132" t="b" cm="1">
        <f t="array" ref="O6132">COUNT(FIND({0,1,2,3,4,5,6,7,8,9},N6132))&gt;0</f>
        <v>0</v>
      </c>
    </row>
    <row r="6133" spans="1:15" hidden="1" x14ac:dyDescent="0.3">
      <c r="A6133" s="1" t="s">
        <v>10465</v>
      </c>
      <c r="B6133" t="s">
        <v>7707</v>
      </c>
      <c r="C6133" t="s">
        <v>5034</v>
      </c>
      <c r="D6133">
        <v>2</v>
      </c>
      <c r="E6133" t="s">
        <v>7</v>
      </c>
      <c r="I6133">
        <f t="shared" si="570"/>
        <v>1</v>
      </c>
      <c r="J6133">
        <f t="shared" si="571"/>
        <v>1</v>
      </c>
      <c r="K6133" t="str">
        <f t="shared" si="572"/>
        <v>Umsetzung</v>
      </c>
      <c r="L6133" t="str">
        <f t="shared" si="573"/>
        <v>01-</v>
      </c>
      <c r="M6133" t="str">
        <f t="shared" si="574"/>
        <v xml:space="preserve">01 </v>
      </c>
      <c r="N6133" t="e">
        <f t="shared" si="575"/>
        <v>#VALUE!</v>
      </c>
      <c r="O6133" t="b" cm="1">
        <f t="array" ref="O6133">COUNT(FIND({0,1,2,3,4,5,6,7,8,9},N6133))&gt;0</f>
        <v>0</v>
      </c>
    </row>
    <row r="6134" spans="1:15" hidden="1" x14ac:dyDescent="0.3">
      <c r="A6134" s="1" t="s">
        <v>10466</v>
      </c>
      <c r="B6134" t="s">
        <v>7709</v>
      </c>
      <c r="C6134" t="s">
        <v>5034</v>
      </c>
      <c r="D6134">
        <v>2</v>
      </c>
      <c r="E6134" t="s">
        <v>7</v>
      </c>
      <c r="I6134">
        <f t="shared" si="570"/>
        <v>1</v>
      </c>
      <c r="J6134">
        <f t="shared" si="571"/>
        <v>1</v>
      </c>
      <c r="K6134" t="str">
        <f t="shared" si="572"/>
        <v>Umsetzung</v>
      </c>
      <c r="L6134" t="str">
        <f t="shared" si="573"/>
        <v>01-</v>
      </c>
      <c r="M6134" t="str">
        <f t="shared" si="574"/>
        <v xml:space="preserve">01 </v>
      </c>
      <c r="N6134" t="e">
        <f t="shared" si="575"/>
        <v>#VALUE!</v>
      </c>
      <c r="O6134" t="b" cm="1">
        <f t="array" ref="O6134">COUNT(FIND({0,1,2,3,4,5,6,7,8,9},N6134))&gt;0</f>
        <v>0</v>
      </c>
    </row>
    <row r="6135" spans="1:15" hidden="1" x14ac:dyDescent="0.3">
      <c r="A6135" s="1" t="s">
        <v>10467</v>
      </c>
      <c r="B6135" t="s">
        <v>7711</v>
      </c>
      <c r="C6135" t="s">
        <v>5034</v>
      </c>
      <c r="D6135">
        <v>2</v>
      </c>
      <c r="E6135" t="s">
        <v>7</v>
      </c>
      <c r="I6135">
        <f t="shared" si="570"/>
        <v>1</v>
      </c>
      <c r="J6135">
        <f t="shared" si="571"/>
        <v>1</v>
      </c>
      <c r="K6135" t="str">
        <f t="shared" si="572"/>
        <v>Umsetzung</v>
      </c>
      <c r="L6135" t="str">
        <f t="shared" si="573"/>
        <v>01-</v>
      </c>
      <c r="M6135" t="str">
        <f t="shared" si="574"/>
        <v xml:space="preserve">01 </v>
      </c>
      <c r="N6135" t="e">
        <f t="shared" si="575"/>
        <v>#VALUE!</v>
      </c>
      <c r="O6135" t="b" cm="1">
        <f t="array" ref="O6135">COUNT(FIND({0,1,2,3,4,5,6,7,8,9},N6135))&gt;0</f>
        <v>0</v>
      </c>
    </row>
    <row r="6136" spans="1:15" hidden="1" x14ac:dyDescent="0.3">
      <c r="A6136" s="1" t="s">
        <v>10468</v>
      </c>
      <c r="B6136" t="s">
        <v>7713</v>
      </c>
      <c r="C6136" t="s">
        <v>5034</v>
      </c>
      <c r="D6136">
        <v>2</v>
      </c>
      <c r="E6136" t="s">
        <v>7</v>
      </c>
      <c r="I6136">
        <f t="shared" si="570"/>
        <v>1</v>
      </c>
      <c r="J6136">
        <f t="shared" si="571"/>
        <v>1</v>
      </c>
      <c r="K6136" t="str">
        <f t="shared" si="572"/>
        <v>Umsetzung</v>
      </c>
      <c r="L6136" t="str">
        <f t="shared" si="573"/>
        <v>01-</v>
      </c>
      <c r="M6136" t="str">
        <f t="shared" si="574"/>
        <v xml:space="preserve">01 </v>
      </c>
      <c r="N6136" t="e">
        <f t="shared" si="575"/>
        <v>#VALUE!</v>
      </c>
      <c r="O6136" t="b" cm="1">
        <f t="array" ref="O6136">COUNT(FIND({0,1,2,3,4,5,6,7,8,9},N6136))&gt;0</f>
        <v>0</v>
      </c>
    </row>
    <row r="6137" spans="1:15" hidden="1" x14ac:dyDescent="0.3">
      <c r="A6137" s="1" t="s">
        <v>10469</v>
      </c>
      <c r="B6137" t="s">
        <v>7715</v>
      </c>
      <c r="C6137" t="s">
        <v>5034</v>
      </c>
      <c r="D6137">
        <v>2</v>
      </c>
      <c r="E6137" t="s">
        <v>7</v>
      </c>
      <c r="I6137">
        <f t="shared" si="570"/>
        <v>1</v>
      </c>
      <c r="J6137">
        <f t="shared" si="571"/>
        <v>1</v>
      </c>
      <c r="K6137" t="str">
        <f t="shared" si="572"/>
        <v>Umsetzung</v>
      </c>
      <c r="L6137" t="str">
        <f t="shared" si="573"/>
        <v>01-</v>
      </c>
      <c r="M6137" t="str">
        <f t="shared" si="574"/>
        <v xml:space="preserve">01 </v>
      </c>
      <c r="N6137" t="e">
        <f t="shared" si="575"/>
        <v>#VALUE!</v>
      </c>
      <c r="O6137" t="b" cm="1">
        <f t="array" ref="O6137">COUNT(FIND({0,1,2,3,4,5,6,7,8,9},N6137))&gt;0</f>
        <v>0</v>
      </c>
    </row>
    <row r="6138" spans="1:15" hidden="1" x14ac:dyDescent="0.3">
      <c r="A6138" s="1" t="s">
        <v>10470</v>
      </c>
      <c r="B6138" t="s">
        <v>7717</v>
      </c>
      <c r="C6138" t="s">
        <v>5034</v>
      </c>
      <c r="D6138">
        <v>2</v>
      </c>
      <c r="E6138" t="s">
        <v>7</v>
      </c>
      <c r="I6138">
        <f t="shared" si="570"/>
        <v>1</v>
      </c>
      <c r="J6138">
        <f t="shared" si="571"/>
        <v>1</v>
      </c>
      <c r="K6138" t="str">
        <f t="shared" si="572"/>
        <v>Umsetzung</v>
      </c>
      <c r="L6138" t="str">
        <f t="shared" si="573"/>
        <v>01-</v>
      </c>
      <c r="M6138" t="str">
        <f t="shared" si="574"/>
        <v xml:space="preserve">01 </v>
      </c>
      <c r="N6138" t="e">
        <f t="shared" si="575"/>
        <v>#VALUE!</v>
      </c>
      <c r="O6138" t="b" cm="1">
        <f t="array" ref="O6138">COUNT(FIND({0,1,2,3,4,5,6,7,8,9},N6138))&gt;0</f>
        <v>0</v>
      </c>
    </row>
    <row r="6139" spans="1:15" hidden="1" x14ac:dyDescent="0.3">
      <c r="A6139" s="1" t="s">
        <v>10471</v>
      </c>
      <c r="B6139" t="s">
        <v>7719</v>
      </c>
      <c r="C6139" t="s">
        <v>5034</v>
      </c>
      <c r="D6139">
        <v>2</v>
      </c>
      <c r="E6139" t="s">
        <v>7</v>
      </c>
      <c r="I6139">
        <f t="shared" si="570"/>
        <v>1</v>
      </c>
      <c r="J6139">
        <f t="shared" si="571"/>
        <v>1</v>
      </c>
      <c r="K6139" t="str">
        <f t="shared" si="572"/>
        <v>Umsetzung</v>
      </c>
      <c r="L6139" t="str">
        <f t="shared" si="573"/>
        <v>01-</v>
      </c>
      <c r="M6139" t="str">
        <f t="shared" si="574"/>
        <v xml:space="preserve">01 </v>
      </c>
      <c r="N6139" t="e">
        <f t="shared" si="575"/>
        <v>#VALUE!</v>
      </c>
      <c r="O6139" t="b" cm="1">
        <f t="array" ref="O6139">COUNT(FIND({0,1,2,3,4,5,6,7,8,9},N6139))&gt;0</f>
        <v>0</v>
      </c>
    </row>
    <row r="6140" spans="1:15" hidden="1" x14ac:dyDescent="0.3">
      <c r="A6140" s="1" t="s">
        <v>10472</v>
      </c>
      <c r="B6140" t="s">
        <v>7721</v>
      </c>
      <c r="C6140" t="s">
        <v>5034</v>
      </c>
      <c r="D6140">
        <v>2</v>
      </c>
      <c r="E6140" t="s">
        <v>7</v>
      </c>
      <c r="I6140">
        <f t="shared" si="570"/>
        <v>1</v>
      </c>
      <c r="J6140">
        <f t="shared" si="571"/>
        <v>1</v>
      </c>
      <c r="K6140" t="str">
        <f t="shared" si="572"/>
        <v>Umsetzung</v>
      </c>
      <c r="L6140" t="str">
        <f t="shared" si="573"/>
        <v>01-</v>
      </c>
      <c r="M6140" t="str">
        <f t="shared" si="574"/>
        <v xml:space="preserve">01 </v>
      </c>
      <c r="N6140" t="e">
        <f t="shared" si="575"/>
        <v>#VALUE!</v>
      </c>
      <c r="O6140" t="b" cm="1">
        <f t="array" ref="O6140">COUNT(FIND({0,1,2,3,4,5,6,7,8,9},N6140))&gt;0</f>
        <v>0</v>
      </c>
    </row>
    <row r="6141" spans="1:15" hidden="1" x14ac:dyDescent="0.3">
      <c r="A6141" s="1" t="s">
        <v>10473</v>
      </c>
      <c r="B6141" t="s">
        <v>7725</v>
      </c>
      <c r="C6141" t="s">
        <v>5034</v>
      </c>
      <c r="D6141">
        <v>2</v>
      </c>
      <c r="E6141" t="s">
        <v>7</v>
      </c>
      <c r="I6141">
        <f t="shared" si="570"/>
        <v>1</v>
      </c>
      <c r="J6141">
        <f t="shared" si="571"/>
        <v>1</v>
      </c>
      <c r="K6141" t="str">
        <f t="shared" si="572"/>
        <v>Umsetzung</v>
      </c>
      <c r="L6141" t="str">
        <f t="shared" si="573"/>
        <v>01-</v>
      </c>
      <c r="M6141" t="str">
        <f t="shared" si="574"/>
        <v xml:space="preserve">01 </v>
      </c>
      <c r="N6141" t="e">
        <f t="shared" si="575"/>
        <v>#VALUE!</v>
      </c>
      <c r="O6141" t="b" cm="1">
        <f t="array" ref="O6141">COUNT(FIND({0,1,2,3,4,5,6,7,8,9},N6141))&gt;0</f>
        <v>0</v>
      </c>
    </row>
    <row r="6142" spans="1:15" hidden="1" x14ac:dyDescent="0.3">
      <c r="A6142" s="1" t="s">
        <v>10474</v>
      </c>
      <c r="B6142" t="s">
        <v>7727</v>
      </c>
      <c r="C6142" t="s">
        <v>5034</v>
      </c>
      <c r="D6142">
        <v>2</v>
      </c>
      <c r="E6142" t="s">
        <v>7</v>
      </c>
      <c r="I6142">
        <f t="shared" si="570"/>
        <v>1</v>
      </c>
      <c r="J6142">
        <f t="shared" si="571"/>
        <v>1</v>
      </c>
      <c r="K6142" t="str">
        <f t="shared" si="572"/>
        <v>Umsetzung</v>
      </c>
      <c r="L6142" t="str">
        <f t="shared" si="573"/>
        <v>01-</v>
      </c>
      <c r="M6142" t="str">
        <f t="shared" si="574"/>
        <v xml:space="preserve">01 </v>
      </c>
      <c r="N6142" t="e">
        <f t="shared" si="575"/>
        <v>#VALUE!</v>
      </c>
      <c r="O6142" t="b" cm="1">
        <f t="array" ref="O6142">COUNT(FIND({0,1,2,3,4,5,6,7,8,9},N6142))&gt;0</f>
        <v>0</v>
      </c>
    </row>
    <row r="6143" spans="1:15" hidden="1" x14ac:dyDescent="0.3">
      <c r="A6143" s="1" t="s">
        <v>10475</v>
      </c>
      <c r="B6143" t="s">
        <v>7729</v>
      </c>
      <c r="C6143" t="s">
        <v>5034</v>
      </c>
      <c r="D6143">
        <v>2</v>
      </c>
      <c r="E6143" t="s">
        <v>7</v>
      </c>
      <c r="I6143">
        <f t="shared" si="570"/>
        <v>1</v>
      </c>
      <c r="J6143">
        <f t="shared" si="571"/>
        <v>1</v>
      </c>
      <c r="K6143" t="str">
        <f t="shared" si="572"/>
        <v>Umsetzung</v>
      </c>
      <c r="L6143" t="str">
        <f t="shared" si="573"/>
        <v>01-</v>
      </c>
      <c r="M6143" t="str">
        <f t="shared" si="574"/>
        <v xml:space="preserve">01 </v>
      </c>
      <c r="N6143" t="e">
        <f t="shared" si="575"/>
        <v>#VALUE!</v>
      </c>
      <c r="O6143" t="b" cm="1">
        <f t="array" ref="O6143">COUNT(FIND({0,1,2,3,4,5,6,7,8,9},N6143))&gt;0</f>
        <v>0</v>
      </c>
    </row>
    <row r="6144" spans="1:15" hidden="1" x14ac:dyDescent="0.3">
      <c r="A6144" s="1" t="s">
        <v>10476</v>
      </c>
      <c r="B6144" t="s">
        <v>7731</v>
      </c>
      <c r="C6144" t="s">
        <v>5034</v>
      </c>
      <c r="D6144">
        <v>2</v>
      </c>
      <c r="E6144" t="s">
        <v>7</v>
      </c>
      <c r="I6144">
        <f t="shared" si="570"/>
        <v>1</v>
      </c>
      <c r="J6144">
        <f t="shared" si="571"/>
        <v>1</v>
      </c>
      <c r="K6144" t="str">
        <f t="shared" si="572"/>
        <v>Umsetzung</v>
      </c>
      <c r="L6144" t="str">
        <f t="shared" si="573"/>
        <v>01-</v>
      </c>
      <c r="M6144" t="str">
        <f t="shared" si="574"/>
        <v xml:space="preserve">01 </v>
      </c>
      <c r="N6144" t="e">
        <f t="shared" si="575"/>
        <v>#VALUE!</v>
      </c>
      <c r="O6144" t="b" cm="1">
        <f t="array" ref="O6144">COUNT(FIND({0,1,2,3,4,5,6,7,8,9},N6144))&gt;0</f>
        <v>0</v>
      </c>
    </row>
    <row r="6145" spans="1:15" hidden="1" x14ac:dyDescent="0.3">
      <c r="A6145" s="1" t="s">
        <v>10477</v>
      </c>
      <c r="B6145" t="s">
        <v>7733</v>
      </c>
      <c r="C6145" t="s">
        <v>5034</v>
      </c>
      <c r="D6145">
        <v>2</v>
      </c>
      <c r="E6145" t="s">
        <v>7</v>
      </c>
      <c r="I6145">
        <f t="shared" si="570"/>
        <v>1</v>
      </c>
      <c r="J6145">
        <f t="shared" si="571"/>
        <v>1</v>
      </c>
      <c r="K6145" t="str">
        <f t="shared" si="572"/>
        <v>Umsetzung</v>
      </c>
      <c r="L6145" t="str">
        <f t="shared" si="573"/>
        <v>01-</v>
      </c>
      <c r="M6145" t="str">
        <f t="shared" si="574"/>
        <v xml:space="preserve">01 </v>
      </c>
      <c r="N6145" t="e">
        <f t="shared" si="575"/>
        <v>#VALUE!</v>
      </c>
      <c r="O6145" t="b" cm="1">
        <f t="array" ref="O6145">COUNT(FIND({0,1,2,3,4,5,6,7,8,9},N6145))&gt;0</f>
        <v>0</v>
      </c>
    </row>
    <row r="6146" spans="1:15" hidden="1" x14ac:dyDescent="0.3">
      <c r="A6146" s="1" t="s">
        <v>10478</v>
      </c>
      <c r="B6146" t="s">
        <v>7735</v>
      </c>
      <c r="C6146" t="s">
        <v>5034</v>
      </c>
      <c r="D6146">
        <v>2</v>
      </c>
      <c r="E6146" t="s">
        <v>7</v>
      </c>
      <c r="I6146">
        <f t="shared" si="570"/>
        <v>1</v>
      </c>
      <c r="J6146">
        <f t="shared" si="571"/>
        <v>1</v>
      </c>
      <c r="K6146" t="str">
        <f t="shared" si="572"/>
        <v>Umsetzung</v>
      </c>
      <c r="L6146" t="str">
        <f t="shared" si="573"/>
        <v>01-</v>
      </c>
      <c r="M6146" t="str">
        <f t="shared" si="574"/>
        <v xml:space="preserve">01 </v>
      </c>
      <c r="N6146" t="e">
        <f t="shared" si="575"/>
        <v>#VALUE!</v>
      </c>
      <c r="O6146" t="b" cm="1">
        <f t="array" ref="O6146">COUNT(FIND({0,1,2,3,4,5,6,7,8,9},N6146))&gt;0</f>
        <v>0</v>
      </c>
    </row>
    <row r="6147" spans="1:15" hidden="1" x14ac:dyDescent="0.3">
      <c r="A6147" s="1" t="s">
        <v>10479</v>
      </c>
      <c r="B6147" t="s">
        <v>7737</v>
      </c>
      <c r="C6147" t="s">
        <v>5034</v>
      </c>
      <c r="D6147">
        <v>2</v>
      </c>
      <c r="E6147" t="s">
        <v>7</v>
      </c>
      <c r="I6147">
        <f t="shared" ref="I6147:I6210" si="576">LEN(C6147)-LEN(SUBSTITUTE(C6147,"-",))</f>
        <v>1</v>
      </c>
      <c r="J6147">
        <f t="shared" ref="J6147:J6210" si="577">IF(I6147&gt;1,2,I6147)</f>
        <v>1</v>
      </c>
      <c r="K6147" t="str">
        <f t="shared" ref="K6147:K6210" si="578">RIGHT($C6147,LEN($C6147)-SEARCH("#",SUBSTITUTE($C6147,"-","#",J6147)))</f>
        <v>Umsetzung</v>
      </c>
      <c r="L6147" t="str">
        <f t="shared" ref="L6147:L6210" si="579">LEFT($C6147,SEARCH("#",SUBSTITUTE($C6147,"-","#",$J6147)))</f>
        <v>01-</v>
      </c>
      <c r="M6147" t="str">
        <f t="shared" ref="M6147:M6210" si="580">SUBSTITUTE(L6147,"-"," ")</f>
        <v xml:space="preserve">01 </v>
      </c>
      <c r="N6147" t="e">
        <f t="shared" ref="N6147:N6210" si="581">LEFT(K6147,SEARCH(" ",K6147,1)-1)</f>
        <v>#VALUE!</v>
      </c>
      <c r="O6147" t="b" cm="1">
        <f t="array" ref="O6147">COUNT(FIND({0,1,2,3,4,5,6,7,8,9},N6147))&gt;0</f>
        <v>0</v>
      </c>
    </row>
    <row r="6148" spans="1:15" hidden="1" x14ac:dyDescent="0.3">
      <c r="A6148" s="1" t="s">
        <v>10480</v>
      </c>
      <c r="B6148" t="s">
        <v>7739</v>
      </c>
      <c r="C6148" t="s">
        <v>5034</v>
      </c>
      <c r="D6148">
        <v>2</v>
      </c>
      <c r="E6148" t="s">
        <v>7</v>
      </c>
      <c r="I6148">
        <f t="shared" si="576"/>
        <v>1</v>
      </c>
      <c r="J6148">
        <f t="shared" si="577"/>
        <v>1</v>
      </c>
      <c r="K6148" t="str">
        <f t="shared" si="578"/>
        <v>Umsetzung</v>
      </c>
      <c r="L6148" t="str">
        <f t="shared" si="579"/>
        <v>01-</v>
      </c>
      <c r="M6148" t="str">
        <f t="shared" si="580"/>
        <v xml:space="preserve">01 </v>
      </c>
      <c r="N6148" t="e">
        <f t="shared" si="581"/>
        <v>#VALUE!</v>
      </c>
      <c r="O6148" t="b" cm="1">
        <f t="array" ref="O6148">COUNT(FIND({0,1,2,3,4,5,6,7,8,9},N6148))&gt;0</f>
        <v>0</v>
      </c>
    </row>
    <row r="6149" spans="1:15" hidden="1" x14ac:dyDescent="0.3">
      <c r="A6149" s="1" t="s">
        <v>10481</v>
      </c>
      <c r="B6149" t="s">
        <v>7741</v>
      </c>
      <c r="C6149" t="s">
        <v>5034</v>
      </c>
      <c r="D6149">
        <v>2</v>
      </c>
      <c r="E6149" t="s">
        <v>7</v>
      </c>
      <c r="I6149">
        <f t="shared" si="576"/>
        <v>1</v>
      </c>
      <c r="J6149">
        <f t="shared" si="577"/>
        <v>1</v>
      </c>
      <c r="K6149" t="str">
        <f t="shared" si="578"/>
        <v>Umsetzung</v>
      </c>
      <c r="L6149" t="str">
        <f t="shared" si="579"/>
        <v>01-</v>
      </c>
      <c r="M6149" t="str">
        <f t="shared" si="580"/>
        <v xml:space="preserve">01 </v>
      </c>
      <c r="N6149" t="e">
        <f t="shared" si="581"/>
        <v>#VALUE!</v>
      </c>
      <c r="O6149" t="b" cm="1">
        <f t="array" ref="O6149">COUNT(FIND({0,1,2,3,4,5,6,7,8,9},N6149))&gt;0</f>
        <v>0</v>
      </c>
    </row>
    <row r="6150" spans="1:15" hidden="1" x14ac:dyDescent="0.3">
      <c r="A6150" s="1" t="s">
        <v>10482</v>
      </c>
      <c r="B6150" s="2" t="s">
        <v>7743</v>
      </c>
      <c r="C6150" t="s">
        <v>5034</v>
      </c>
      <c r="D6150">
        <v>2</v>
      </c>
      <c r="E6150" t="s">
        <v>7</v>
      </c>
      <c r="I6150">
        <f t="shared" si="576"/>
        <v>1</v>
      </c>
      <c r="J6150">
        <f t="shared" si="577"/>
        <v>1</v>
      </c>
      <c r="K6150" t="str">
        <f t="shared" si="578"/>
        <v>Umsetzung</v>
      </c>
      <c r="L6150" t="str">
        <f t="shared" si="579"/>
        <v>01-</v>
      </c>
      <c r="M6150" t="str">
        <f t="shared" si="580"/>
        <v xml:space="preserve">01 </v>
      </c>
      <c r="N6150" t="e">
        <f t="shared" si="581"/>
        <v>#VALUE!</v>
      </c>
      <c r="O6150" t="b" cm="1">
        <f t="array" ref="O6150">COUNT(FIND({0,1,2,3,4,5,6,7,8,9},N6150))&gt;0</f>
        <v>0</v>
      </c>
    </row>
    <row r="6151" spans="1:15" hidden="1" x14ac:dyDescent="0.3">
      <c r="A6151" s="1" t="s">
        <v>10483</v>
      </c>
      <c r="B6151" t="s">
        <v>7745</v>
      </c>
      <c r="C6151" t="s">
        <v>5174</v>
      </c>
      <c r="D6151">
        <v>2</v>
      </c>
      <c r="E6151" t="s">
        <v>7</v>
      </c>
      <c r="I6151">
        <f t="shared" si="576"/>
        <v>1</v>
      </c>
      <c r="J6151">
        <f t="shared" si="577"/>
        <v>1</v>
      </c>
      <c r="K6151" t="str">
        <f t="shared" si="578"/>
        <v>Durchführung</v>
      </c>
      <c r="L6151" t="str">
        <f t="shared" si="579"/>
        <v>01-</v>
      </c>
      <c r="M6151" t="str">
        <f t="shared" si="580"/>
        <v xml:space="preserve">01 </v>
      </c>
      <c r="N6151" t="e">
        <f t="shared" si="581"/>
        <v>#VALUE!</v>
      </c>
      <c r="O6151" t="b" cm="1">
        <f t="array" ref="O6151">COUNT(FIND({0,1,2,3,4,5,6,7,8,9},N6151))&gt;0</f>
        <v>0</v>
      </c>
    </row>
    <row r="6152" spans="1:15" hidden="1" x14ac:dyDescent="0.3">
      <c r="A6152" s="1" t="s">
        <v>10484</v>
      </c>
      <c r="B6152" t="s">
        <v>7747</v>
      </c>
      <c r="C6152" t="s">
        <v>5034</v>
      </c>
      <c r="D6152">
        <v>2</v>
      </c>
      <c r="E6152" t="s">
        <v>7</v>
      </c>
      <c r="I6152">
        <f t="shared" si="576"/>
        <v>1</v>
      </c>
      <c r="J6152">
        <f t="shared" si="577"/>
        <v>1</v>
      </c>
      <c r="K6152" t="str">
        <f t="shared" si="578"/>
        <v>Umsetzung</v>
      </c>
      <c r="L6152" t="str">
        <f t="shared" si="579"/>
        <v>01-</v>
      </c>
      <c r="M6152" t="str">
        <f t="shared" si="580"/>
        <v xml:space="preserve">01 </v>
      </c>
      <c r="N6152" t="e">
        <f t="shared" si="581"/>
        <v>#VALUE!</v>
      </c>
      <c r="O6152" t="b" cm="1">
        <f t="array" ref="O6152">COUNT(FIND({0,1,2,3,4,5,6,7,8,9},N6152))&gt;0</f>
        <v>0</v>
      </c>
    </row>
    <row r="6153" spans="1:15" hidden="1" x14ac:dyDescent="0.3">
      <c r="A6153" s="1" t="s">
        <v>10485</v>
      </c>
      <c r="B6153" t="s">
        <v>7749</v>
      </c>
      <c r="C6153" t="s">
        <v>5034</v>
      </c>
      <c r="D6153">
        <v>2</v>
      </c>
      <c r="E6153" t="s">
        <v>7</v>
      </c>
      <c r="I6153">
        <f t="shared" si="576"/>
        <v>1</v>
      </c>
      <c r="J6153">
        <f t="shared" si="577"/>
        <v>1</v>
      </c>
      <c r="K6153" t="str">
        <f t="shared" si="578"/>
        <v>Umsetzung</v>
      </c>
      <c r="L6153" t="str">
        <f t="shared" si="579"/>
        <v>01-</v>
      </c>
      <c r="M6153" t="str">
        <f t="shared" si="580"/>
        <v xml:space="preserve">01 </v>
      </c>
      <c r="N6153" t="e">
        <f t="shared" si="581"/>
        <v>#VALUE!</v>
      </c>
      <c r="O6153" t="b" cm="1">
        <f t="array" ref="O6153">COUNT(FIND({0,1,2,3,4,5,6,7,8,9},N6153))&gt;0</f>
        <v>0</v>
      </c>
    </row>
    <row r="6154" spans="1:15" hidden="1" x14ac:dyDescent="0.3">
      <c r="A6154" s="1" t="s">
        <v>10486</v>
      </c>
      <c r="B6154" t="s">
        <v>7751</v>
      </c>
      <c r="C6154" t="s">
        <v>5034</v>
      </c>
      <c r="D6154">
        <v>2</v>
      </c>
      <c r="E6154" t="s">
        <v>7</v>
      </c>
      <c r="I6154">
        <f t="shared" si="576"/>
        <v>1</v>
      </c>
      <c r="J6154">
        <f t="shared" si="577"/>
        <v>1</v>
      </c>
      <c r="K6154" t="str">
        <f t="shared" si="578"/>
        <v>Umsetzung</v>
      </c>
      <c r="L6154" t="str">
        <f t="shared" si="579"/>
        <v>01-</v>
      </c>
      <c r="M6154" t="str">
        <f t="shared" si="580"/>
        <v xml:space="preserve">01 </v>
      </c>
      <c r="N6154" t="e">
        <f t="shared" si="581"/>
        <v>#VALUE!</v>
      </c>
      <c r="O6154" t="b" cm="1">
        <f t="array" ref="O6154">COUNT(FIND({0,1,2,3,4,5,6,7,8,9},N6154))&gt;0</f>
        <v>0</v>
      </c>
    </row>
    <row r="6155" spans="1:15" hidden="1" x14ac:dyDescent="0.3">
      <c r="A6155" s="1" t="s">
        <v>10487</v>
      </c>
      <c r="B6155" t="s">
        <v>7753</v>
      </c>
      <c r="C6155" t="s">
        <v>5034</v>
      </c>
      <c r="D6155">
        <v>2</v>
      </c>
      <c r="E6155" t="s">
        <v>7</v>
      </c>
      <c r="I6155">
        <f t="shared" si="576"/>
        <v>1</v>
      </c>
      <c r="J6155">
        <f t="shared" si="577"/>
        <v>1</v>
      </c>
      <c r="K6155" t="str">
        <f t="shared" si="578"/>
        <v>Umsetzung</v>
      </c>
      <c r="L6155" t="str">
        <f t="shared" si="579"/>
        <v>01-</v>
      </c>
      <c r="M6155" t="str">
        <f t="shared" si="580"/>
        <v xml:space="preserve">01 </v>
      </c>
      <c r="N6155" t="e">
        <f t="shared" si="581"/>
        <v>#VALUE!</v>
      </c>
      <c r="O6155" t="b" cm="1">
        <f t="array" ref="O6155">COUNT(FIND({0,1,2,3,4,5,6,7,8,9},N6155))&gt;0</f>
        <v>0</v>
      </c>
    </row>
    <row r="6156" spans="1:15" hidden="1" x14ac:dyDescent="0.3">
      <c r="A6156" s="1" t="s">
        <v>10488</v>
      </c>
      <c r="B6156" t="s">
        <v>7755</v>
      </c>
      <c r="C6156" t="s">
        <v>5034</v>
      </c>
      <c r="D6156">
        <v>2</v>
      </c>
      <c r="E6156" t="s">
        <v>7</v>
      </c>
      <c r="I6156">
        <f t="shared" si="576"/>
        <v>1</v>
      </c>
      <c r="J6156">
        <f t="shared" si="577"/>
        <v>1</v>
      </c>
      <c r="K6156" t="str">
        <f t="shared" si="578"/>
        <v>Umsetzung</v>
      </c>
      <c r="L6156" t="str">
        <f t="shared" si="579"/>
        <v>01-</v>
      </c>
      <c r="M6156" t="str">
        <f t="shared" si="580"/>
        <v xml:space="preserve">01 </v>
      </c>
      <c r="N6156" t="e">
        <f t="shared" si="581"/>
        <v>#VALUE!</v>
      </c>
      <c r="O6156" t="b" cm="1">
        <f t="array" ref="O6156">COUNT(FIND({0,1,2,3,4,5,6,7,8,9},N6156))&gt;0</f>
        <v>0</v>
      </c>
    </row>
    <row r="6157" spans="1:15" hidden="1" x14ac:dyDescent="0.3">
      <c r="A6157" s="1" t="s">
        <v>10489</v>
      </c>
      <c r="B6157" t="s">
        <v>7757</v>
      </c>
      <c r="C6157" t="s">
        <v>5034</v>
      </c>
      <c r="D6157">
        <v>2</v>
      </c>
      <c r="E6157" t="s">
        <v>7</v>
      </c>
      <c r="I6157">
        <f t="shared" si="576"/>
        <v>1</v>
      </c>
      <c r="J6157">
        <f t="shared" si="577"/>
        <v>1</v>
      </c>
      <c r="K6157" t="str">
        <f t="shared" si="578"/>
        <v>Umsetzung</v>
      </c>
      <c r="L6157" t="str">
        <f t="shared" si="579"/>
        <v>01-</v>
      </c>
      <c r="M6157" t="str">
        <f t="shared" si="580"/>
        <v xml:space="preserve">01 </v>
      </c>
      <c r="N6157" t="e">
        <f t="shared" si="581"/>
        <v>#VALUE!</v>
      </c>
      <c r="O6157" t="b" cm="1">
        <f t="array" ref="O6157">COUNT(FIND({0,1,2,3,4,5,6,7,8,9},N6157))&gt;0</f>
        <v>0</v>
      </c>
    </row>
    <row r="6158" spans="1:15" hidden="1" x14ac:dyDescent="0.3">
      <c r="A6158" s="1" t="s">
        <v>10490</v>
      </c>
      <c r="B6158" t="s">
        <v>7761</v>
      </c>
      <c r="C6158" t="s">
        <v>5034</v>
      </c>
      <c r="D6158">
        <v>2</v>
      </c>
      <c r="E6158" t="s">
        <v>7</v>
      </c>
      <c r="I6158">
        <f t="shared" si="576"/>
        <v>1</v>
      </c>
      <c r="J6158">
        <f t="shared" si="577"/>
        <v>1</v>
      </c>
      <c r="K6158" t="str">
        <f t="shared" si="578"/>
        <v>Umsetzung</v>
      </c>
      <c r="L6158" t="str">
        <f t="shared" si="579"/>
        <v>01-</v>
      </c>
      <c r="M6158" t="str">
        <f t="shared" si="580"/>
        <v xml:space="preserve">01 </v>
      </c>
      <c r="N6158" t="e">
        <f t="shared" si="581"/>
        <v>#VALUE!</v>
      </c>
      <c r="O6158" t="b" cm="1">
        <f t="array" ref="O6158">COUNT(FIND({0,1,2,3,4,5,6,7,8,9},N6158))&gt;0</f>
        <v>0</v>
      </c>
    </row>
    <row r="6159" spans="1:15" hidden="1" x14ac:dyDescent="0.3">
      <c r="A6159" s="1" t="s">
        <v>10491</v>
      </c>
      <c r="B6159" t="s">
        <v>7763</v>
      </c>
      <c r="C6159" t="s">
        <v>5034</v>
      </c>
      <c r="D6159">
        <v>2</v>
      </c>
      <c r="E6159" t="s">
        <v>7</v>
      </c>
      <c r="I6159">
        <f t="shared" si="576"/>
        <v>1</v>
      </c>
      <c r="J6159">
        <f t="shared" si="577"/>
        <v>1</v>
      </c>
      <c r="K6159" t="str">
        <f t="shared" si="578"/>
        <v>Umsetzung</v>
      </c>
      <c r="L6159" t="str">
        <f t="shared" si="579"/>
        <v>01-</v>
      </c>
      <c r="M6159" t="str">
        <f t="shared" si="580"/>
        <v xml:space="preserve">01 </v>
      </c>
      <c r="N6159" t="e">
        <f t="shared" si="581"/>
        <v>#VALUE!</v>
      </c>
      <c r="O6159" t="b" cm="1">
        <f t="array" ref="O6159">COUNT(FIND({0,1,2,3,4,5,6,7,8,9},N6159))&gt;0</f>
        <v>0</v>
      </c>
    </row>
    <row r="6160" spans="1:15" hidden="1" x14ac:dyDescent="0.3">
      <c r="A6160" s="1" t="s">
        <v>10492</v>
      </c>
      <c r="B6160" t="s">
        <v>7765</v>
      </c>
      <c r="C6160" t="s">
        <v>5034</v>
      </c>
      <c r="D6160">
        <v>2</v>
      </c>
      <c r="E6160" t="s">
        <v>7</v>
      </c>
      <c r="I6160">
        <f t="shared" si="576"/>
        <v>1</v>
      </c>
      <c r="J6160">
        <f t="shared" si="577"/>
        <v>1</v>
      </c>
      <c r="K6160" t="str">
        <f t="shared" si="578"/>
        <v>Umsetzung</v>
      </c>
      <c r="L6160" t="str">
        <f t="shared" si="579"/>
        <v>01-</v>
      </c>
      <c r="M6160" t="str">
        <f t="shared" si="580"/>
        <v xml:space="preserve">01 </v>
      </c>
      <c r="N6160" t="e">
        <f t="shared" si="581"/>
        <v>#VALUE!</v>
      </c>
      <c r="O6160" t="b" cm="1">
        <f t="array" ref="O6160">COUNT(FIND({0,1,2,3,4,5,6,7,8,9},N6160))&gt;0</f>
        <v>0</v>
      </c>
    </row>
    <row r="6161" spans="1:15" hidden="1" x14ac:dyDescent="0.3">
      <c r="A6161" s="1" t="s">
        <v>10493</v>
      </c>
      <c r="B6161" t="s">
        <v>7767</v>
      </c>
      <c r="C6161" t="s">
        <v>5034</v>
      </c>
      <c r="D6161">
        <v>2</v>
      </c>
      <c r="E6161" t="s">
        <v>7</v>
      </c>
      <c r="I6161">
        <f t="shared" si="576"/>
        <v>1</v>
      </c>
      <c r="J6161">
        <f t="shared" si="577"/>
        <v>1</v>
      </c>
      <c r="K6161" t="str">
        <f t="shared" si="578"/>
        <v>Umsetzung</v>
      </c>
      <c r="L6161" t="str">
        <f t="shared" si="579"/>
        <v>01-</v>
      </c>
      <c r="M6161" t="str">
        <f t="shared" si="580"/>
        <v xml:space="preserve">01 </v>
      </c>
      <c r="N6161" t="e">
        <f t="shared" si="581"/>
        <v>#VALUE!</v>
      </c>
      <c r="O6161" t="b" cm="1">
        <f t="array" ref="O6161">COUNT(FIND({0,1,2,3,4,5,6,7,8,9},N6161))&gt;0</f>
        <v>0</v>
      </c>
    </row>
    <row r="6162" spans="1:15" hidden="1" x14ac:dyDescent="0.3">
      <c r="A6162" s="1" t="s">
        <v>10494</v>
      </c>
      <c r="B6162" t="s">
        <v>7769</v>
      </c>
      <c r="C6162" t="s">
        <v>5034</v>
      </c>
      <c r="D6162">
        <v>2</v>
      </c>
      <c r="E6162" t="s">
        <v>7</v>
      </c>
      <c r="I6162">
        <f t="shared" si="576"/>
        <v>1</v>
      </c>
      <c r="J6162">
        <f t="shared" si="577"/>
        <v>1</v>
      </c>
      <c r="K6162" t="str">
        <f t="shared" si="578"/>
        <v>Umsetzung</v>
      </c>
      <c r="L6162" t="str">
        <f t="shared" si="579"/>
        <v>01-</v>
      </c>
      <c r="M6162" t="str">
        <f t="shared" si="580"/>
        <v xml:space="preserve">01 </v>
      </c>
      <c r="N6162" t="e">
        <f t="shared" si="581"/>
        <v>#VALUE!</v>
      </c>
      <c r="O6162" t="b" cm="1">
        <f t="array" ref="O6162">COUNT(FIND({0,1,2,3,4,5,6,7,8,9},N6162))&gt;0</f>
        <v>0</v>
      </c>
    </row>
    <row r="6163" spans="1:15" hidden="1" x14ac:dyDescent="0.3">
      <c r="A6163" s="1" t="s">
        <v>10495</v>
      </c>
      <c r="B6163" t="s">
        <v>7771</v>
      </c>
      <c r="C6163" t="s">
        <v>5034</v>
      </c>
      <c r="D6163">
        <v>2</v>
      </c>
      <c r="E6163" t="s">
        <v>7</v>
      </c>
      <c r="I6163">
        <f t="shared" si="576"/>
        <v>1</v>
      </c>
      <c r="J6163">
        <f t="shared" si="577"/>
        <v>1</v>
      </c>
      <c r="K6163" t="str">
        <f t="shared" si="578"/>
        <v>Umsetzung</v>
      </c>
      <c r="L6163" t="str">
        <f t="shared" si="579"/>
        <v>01-</v>
      </c>
      <c r="M6163" t="str">
        <f t="shared" si="580"/>
        <v xml:space="preserve">01 </v>
      </c>
      <c r="N6163" t="e">
        <f t="shared" si="581"/>
        <v>#VALUE!</v>
      </c>
      <c r="O6163" t="b" cm="1">
        <f t="array" ref="O6163">COUNT(FIND({0,1,2,3,4,5,6,7,8,9},N6163))&gt;0</f>
        <v>0</v>
      </c>
    </row>
    <row r="6164" spans="1:15" hidden="1" x14ac:dyDescent="0.3">
      <c r="A6164" s="1" t="s">
        <v>10496</v>
      </c>
      <c r="B6164" t="s">
        <v>7773</v>
      </c>
      <c r="C6164" t="s">
        <v>5034</v>
      </c>
      <c r="D6164">
        <v>2</v>
      </c>
      <c r="E6164" t="s">
        <v>7</v>
      </c>
      <c r="I6164">
        <f t="shared" si="576"/>
        <v>1</v>
      </c>
      <c r="J6164">
        <f t="shared" si="577"/>
        <v>1</v>
      </c>
      <c r="K6164" t="str">
        <f t="shared" si="578"/>
        <v>Umsetzung</v>
      </c>
      <c r="L6164" t="str">
        <f t="shared" si="579"/>
        <v>01-</v>
      </c>
      <c r="M6164" t="str">
        <f t="shared" si="580"/>
        <v xml:space="preserve">01 </v>
      </c>
      <c r="N6164" t="e">
        <f t="shared" si="581"/>
        <v>#VALUE!</v>
      </c>
      <c r="O6164" t="b" cm="1">
        <f t="array" ref="O6164">COUNT(FIND({0,1,2,3,4,5,6,7,8,9},N6164))&gt;0</f>
        <v>0</v>
      </c>
    </row>
    <row r="6165" spans="1:15" hidden="1" x14ac:dyDescent="0.3">
      <c r="A6165" s="1" t="s">
        <v>10497</v>
      </c>
      <c r="B6165" t="s">
        <v>7775</v>
      </c>
      <c r="C6165" t="s">
        <v>5034</v>
      </c>
      <c r="D6165">
        <v>2</v>
      </c>
      <c r="E6165" t="s">
        <v>7</v>
      </c>
      <c r="I6165">
        <f t="shared" si="576"/>
        <v>1</v>
      </c>
      <c r="J6165">
        <f t="shared" si="577"/>
        <v>1</v>
      </c>
      <c r="K6165" t="str">
        <f t="shared" si="578"/>
        <v>Umsetzung</v>
      </c>
      <c r="L6165" t="str">
        <f t="shared" si="579"/>
        <v>01-</v>
      </c>
      <c r="M6165" t="str">
        <f t="shared" si="580"/>
        <v xml:space="preserve">01 </v>
      </c>
      <c r="N6165" t="e">
        <f t="shared" si="581"/>
        <v>#VALUE!</v>
      </c>
      <c r="O6165" t="b" cm="1">
        <f t="array" ref="O6165">COUNT(FIND({0,1,2,3,4,5,6,7,8,9},N6165))&gt;0</f>
        <v>0</v>
      </c>
    </row>
    <row r="6166" spans="1:15" hidden="1" x14ac:dyDescent="0.3">
      <c r="A6166" s="1" t="s">
        <v>10498</v>
      </c>
      <c r="B6166" t="s">
        <v>7777</v>
      </c>
      <c r="C6166" t="s">
        <v>5034</v>
      </c>
      <c r="D6166">
        <v>2</v>
      </c>
      <c r="E6166" t="s">
        <v>7</v>
      </c>
      <c r="I6166">
        <f t="shared" si="576"/>
        <v>1</v>
      </c>
      <c r="J6166">
        <f t="shared" si="577"/>
        <v>1</v>
      </c>
      <c r="K6166" t="str">
        <f t="shared" si="578"/>
        <v>Umsetzung</v>
      </c>
      <c r="L6166" t="str">
        <f t="shared" si="579"/>
        <v>01-</v>
      </c>
      <c r="M6166" t="str">
        <f t="shared" si="580"/>
        <v xml:space="preserve">01 </v>
      </c>
      <c r="N6166" t="e">
        <f t="shared" si="581"/>
        <v>#VALUE!</v>
      </c>
      <c r="O6166" t="b" cm="1">
        <f t="array" ref="O6166">COUNT(FIND({0,1,2,3,4,5,6,7,8,9},N6166))&gt;0</f>
        <v>0</v>
      </c>
    </row>
    <row r="6167" spans="1:15" hidden="1" x14ac:dyDescent="0.3">
      <c r="A6167" s="1" t="s">
        <v>10499</v>
      </c>
      <c r="B6167" t="s">
        <v>7779</v>
      </c>
      <c r="C6167" t="s">
        <v>5034</v>
      </c>
      <c r="D6167">
        <v>2</v>
      </c>
      <c r="E6167" t="s">
        <v>7</v>
      </c>
      <c r="I6167">
        <f t="shared" si="576"/>
        <v>1</v>
      </c>
      <c r="J6167">
        <f t="shared" si="577"/>
        <v>1</v>
      </c>
      <c r="K6167" t="str">
        <f t="shared" si="578"/>
        <v>Umsetzung</v>
      </c>
      <c r="L6167" t="str">
        <f t="shared" si="579"/>
        <v>01-</v>
      </c>
      <c r="M6167" t="str">
        <f t="shared" si="580"/>
        <v xml:space="preserve">01 </v>
      </c>
      <c r="N6167" t="e">
        <f t="shared" si="581"/>
        <v>#VALUE!</v>
      </c>
      <c r="O6167" t="b" cm="1">
        <f t="array" ref="O6167">COUNT(FIND({0,1,2,3,4,5,6,7,8,9},N6167))&gt;0</f>
        <v>0</v>
      </c>
    </row>
    <row r="6168" spans="1:15" hidden="1" x14ac:dyDescent="0.3">
      <c r="A6168" s="1" t="s">
        <v>10500</v>
      </c>
      <c r="B6168" t="s">
        <v>7781</v>
      </c>
      <c r="C6168" t="s">
        <v>5034</v>
      </c>
      <c r="D6168">
        <v>2</v>
      </c>
      <c r="E6168" t="s">
        <v>7</v>
      </c>
      <c r="I6168">
        <f t="shared" si="576"/>
        <v>1</v>
      </c>
      <c r="J6168">
        <f t="shared" si="577"/>
        <v>1</v>
      </c>
      <c r="K6168" t="str">
        <f t="shared" si="578"/>
        <v>Umsetzung</v>
      </c>
      <c r="L6168" t="str">
        <f t="shared" si="579"/>
        <v>01-</v>
      </c>
      <c r="M6168" t="str">
        <f t="shared" si="580"/>
        <v xml:space="preserve">01 </v>
      </c>
      <c r="N6168" t="e">
        <f t="shared" si="581"/>
        <v>#VALUE!</v>
      </c>
      <c r="O6168" t="b" cm="1">
        <f t="array" ref="O6168">COUNT(FIND({0,1,2,3,4,5,6,7,8,9},N6168))&gt;0</f>
        <v>0</v>
      </c>
    </row>
    <row r="6169" spans="1:15" hidden="1" x14ac:dyDescent="0.3">
      <c r="A6169" s="1" t="s">
        <v>10501</v>
      </c>
      <c r="B6169" t="s">
        <v>7783</v>
      </c>
      <c r="C6169" t="s">
        <v>5034</v>
      </c>
      <c r="D6169">
        <v>2</v>
      </c>
      <c r="E6169" t="s">
        <v>7</v>
      </c>
      <c r="I6169">
        <f t="shared" si="576"/>
        <v>1</v>
      </c>
      <c r="J6169">
        <f t="shared" si="577"/>
        <v>1</v>
      </c>
      <c r="K6169" t="str">
        <f t="shared" si="578"/>
        <v>Umsetzung</v>
      </c>
      <c r="L6169" t="str">
        <f t="shared" si="579"/>
        <v>01-</v>
      </c>
      <c r="M6169" t="str">
        <f t="shared" si="580"/>
        <v xml:space="preserve">01 </v>
      </c>
      <c r="N6169" t="e">
        <f t="shared" si="581"/>
        <v>#VALUE!</v>
      </c>
      <c r="O6169" t="b" cm="1">
        <f t="array" ref="O6169">COUNT(FIND({0,1,2,3,4,5,6,7,8,9},N6169))&gt;0</f>
        <v>0</v>
      </c>
    </row>
    <row r="6170" spans="1:15" hidden="1" x14ac:dyDescent="0.3">
      <c r="A6170" s="1" t="s">
        <v>10502</v>
      </c>
      <c r="B6170" t="s">
        <v>7785</v>
      </c>
      <c r="C6170" t="s">
        <v>5034</v>
      </c>
      <c r="D6170">
        <v>2</v>
      </c>
      <c r="E6170" t="s">
        <v>7</v>
      </c>
      <c r="I6170">
        <f t="shared" si="576"/>
        <v>1</v>
      </c>
      <c r="J6170">
        <f t="shared" si="577"/>
        <v>1</v>
      </c>
      <c r="K6170" t="str">
        <f t="shared" si="578"/>
        <v>Umsetzung</v>
      </c>
      <c r="L6170" t="str">
        <f t="shared" si="579"/>
        <v>01-</v>
      </c>
      <c r="M6170" t="str">
        <f t="shared" si="580"/>
        <v xml:space="preserve">01 </v>
      </c>
      <c r="N6170" t="e">
        <f t="shared" si="581"/>
        <v>#VALUE!</v>
      </c>
      <c r="O6170" t="b" cm="1">
        <f t="array" ref="O6170">COUNT(FIND({0,1,2,3,4,5,6,7,8,9},N6170))&gt;0</f>
        <v>0</v>
      </c>
    </row>
    <row r="6171" spans="1:15" hidden="1" x14ac:dyDescent="0.3">
      <c r="A6171" s="1" t="s">
        <v>10503</v>
      </c>
      <c r="B6171" t="s">
        <v>7787</v>
      </c>
      <c r="C6171" t="s">
        <v>5034</v>
      </c>
      <c r="D6171">
        <v>2</v>
      </c>
      <c r="E6171" t="s">
        <v>7</v>
      </c>
      <c r="I6171">
        <f t="shared" si="576"/>
        <v>1</v>
      </c>
      <c r="J6171">
        <f t="shared" si="577"/>
        <v>1</v>
      </c>
      <c r="K6171" t="str">
        <f t="shared" si="578"/>
        <v>Umsetzung</v>
      </c>
      <c r="L6171" t="str">
        <f t="shared" si="579"/>
        <v>01-</v>
      </c>
      <c r="M6171" t="str">
        <f t="shared" si="580"/>
        <v xml:space="preserve">01 </v>
      </c>
      <c r="N6171" t="e">
        <f t="shared" si="581"/>
        <v>#VALUE!</v>
      </c>
      <c r="O6171" t="b" cm="1">
        <f t="array" ref="O6171">COUNT(FIND({0,1,2,3,4,5,6,7,8,9},N6171))&gt;0</f>
        <v>0</v>
      </c>
    </row>
    <row r="6172" spans="1:15" hidden="1" x14ac:dyDescent="0.3">
      <c r="A6172" s="1" t="s">
        <v>10504</v>
      </c>
      <c r="B6172" t="s">
        <v>7789</v>
      </c>
      <c r="C6172" t="s">
        <v>5034</v>
      </c>
      <c r="D6172">
        <v>2</v>
      </c>
      <c r="E6172" t="s">
        <v>7</v>
      </c>
      <c r="I6172">
        <f t="shared" si="576"/>
        <v>1</v>
      </c>
      <c r="J6172">
        <f t="shared" si="577"/>
        <v>1</v>
      </c>
      <c r="K6172" t="str">
        <f t="shared" si="578"/>
        <v>Umsetzung</v>
      </c>
      <c r="L6172" t="str">
        <f t="shared" si="579"/>
        <v>01-</v>
      </c>
      <c r="M6172" t="str">
        <f t="shared" si="580"/>
        <v xml:space="preserve">01 </v>
      </c>
      <c r="N6172" t="e">
        <f t="shared" si="581"/>
        <v>#VALUE!</v>
      </c>
      <c r="O6172" t="b" cm="1">
        <f t="array" ref="O6172">COUNT(FIND({0,1,2,3,4,5,6,7,8,9},N6172))&gt;0</f>
        <v>0</v>
      </c>
    </row>
    <row r="6173" spans="1:15" hidden="1" x14ac:dyDescent="0.3">
      <c r="A6173" s="1" t="s">
        <v>10505</v>
      </c>
      <c r="B6173" t="s">
        <v>7791</v>
      </c>
      <c r="C6173" t="s">
        <v>5034</v>
      </c>
      <c r="D6173">
        <v>2</v>
      </c>
      <c r="E6173" t="s">
        <v>7</v>
      </c>
      <c r="I6173">
        <f t="shared" si="576"/>
        <v>1</v>
      </c>
      <c r="J6173">
        <f t="shared" si="577"/>
        <v>1</v>
      </c>
      <c r="K6173" t="str">
        <f t="shared" si="578"/>
        <v>Umsetzung</v>
      </c>
      <c r="L6173" t="str">
        <f t="shared" si="579"/>
        <v>01-</v>
      </c>
      <c r="M6173" t="str">
        <f t="shared" si="580"/>
        <v xml:space="preserve">01 </v>
      </c>
      <c r="N6173" t="e">
        <f t="shared" si="581"/>
        <v>#VALUE!</v>
      </c>
      <c r="O6173" t="b" cm="1">
        <f t="array" ref="O6173">COUNT(FIND({0,1,2,3,4,5,6,7,8,9},N6173))&gt;0</f>
        <v>0</v>
      </c>
    </row>
    <row r="6174" spans="1:15" hidden="1" x14ac:dyDescent="0.3">
      <c r="A6174" s="1" t="s">
        <v>10506</v>
      </c>
      <c r="B6174" t="s">
        <v>7795</v>
      </c>
      <c r="C6174" t="s">
        <v>5034</v>
      </c>
      <c r="D6174">
        <v>2</v>
      </c>
      <c r="E6174" t="s">
        <v>7</v>
      </c>
      <c r="I6174">
        <f t="shared" si="576"/>
        <v>1</v>
      </c>
      <c r="J6174">
        <f t="shared" si="577"/>
        <v>1</v>
      </c>
      <c r="K6174" t="str">
        <f t="shared" si="578"/>
        <v>Umsetzung</v>
      </c>
      <c r="L6174" t="str">
        <f t="shared" si="579"/>
        <v>01-</v>
      </c>
      <c r="M6174" t="str">
        <f t="shared" si="580"/>
        <v xml:space="preserve">01 </v>
      </c>
      <c r="N6174" t="e">
        <f t="shared" si="581"/>
        <v>#VALUE!</v>
      </c>
      <c r="O6174" t="b" cm="1">
        <f t="array" ref="O6174">COUNT(FIND({0,1,2,3,4,5,6,7,8,9},N6174))&gt;0</f>
        <v>0</v>
      </c>
    </row>
    <row r="6175" spans="1:15" hidden="1" x14ac:dyDescent="0.3">
      <c r="A6175" s="1" t="s">
        <v>10507</v>
      </c>
      <c r="B6175" t="s">
        <v>7797</v>
      </c>
      <c r="C6175" t="s">
        <v>5034</v>
      </c>
      <c r="D6175">
        <v>2</v>
      </c>
      <c r="E6175" t="s">
        <v>7</v>
      </c>
      <c r="I6175">
        <f t="shared" si="576"/>
        <v>1</v>
      </c>
      <c r="J6175">
        <f t="shared" si="577"/>
        <v>1</v>
      </c>
      <c r="K6175" t="str">
        <f t="shared" si="578"/>
        <v>Umsetzung</v>
      </c>
      <c r="L6175" t="str">
        <f t="shared" si="579"/>
        <v>01-</v>
      </c>
      <c r="M6175" t="str">
        <f t="shared" si="580"/>
        <v xml:space="preserve">01 </v>
      </c>
      <c r="N6175" t="e">
        <f t="shared" si="581"/>
        <v>#VALUE!</v>
      </c>
      <c r="O6175" t="b" cm="1">
        <f t="array" ref="O6175">COUNT(FIND({0,1,2,3,4,5,6,7,8,9},N6175))&gt;0</f>
        <v>0</v>
      </c>
    </row>
    <row r="6176" spans="1:15" hidden="1" x14ac:dyDescent="0.3">
      <c r="A6176" s="1" t="s">
        <v>10508</v>
      </c>
      <c r="B6176" t="s">
        <v>7799</v>
      </c>
      <c r="C6176" t="s">
        <v>5034</v>
      </c>
      <c r="D6176">
        <v>2</v>
      </c>
      <c r="E6176" t="s">
        <v>7</v>
      </c>
      <c r="I6176">
        <f t="shared" si="576"/>
        <v>1</v>
      </c>
      <c r="J6176">
        <f t="shared" si="577"/>
        <v>1</v>
      </c>
      <c r="K6176" t="str">
        <f t="shared" si="578"/>
        <v>Umsetzung</v>
      </c>
      <c r="L6176" t="str">
        <f t="shared" si="579"/>
        <v>01-</v>
      </c>
      <c r="M6176" t="str">
        <f t="shared" si="580"/>
        <v xml:space="preserve">01 </v>
      </c>
      <c r="N6176" t="e">
        <f t="shared" si="581"/>
        <v>#VALUE!</v>
      </c>
      <c r="O6176" t="b" cm="1">
        <f t="array" ref="O6176">COUNT(FIND({0,1,2,3,4,5,6,7,8,9},N6176))&gt;0</f>
        <v>0</v>
      </c>
    </row>
    <row r="6177" spans="1:15" hidden="1" x14ac:dyDescent="0.3">
      <c r="A6177" s="1" t="s">
        <v>10509</v>
      </c>
      <c r="B6177" t="s">
        <v>7801</v>
      </c>
      <c r="C6177" t="s">
        <v>5034</v>
      </c>
      <c r="D6177">
        <v>2</v>
      </c>
      <c r="E6177" t="s">
        <v>7</v>
      </c>
      <c r="I6177">
        <f t="shared" si="576"/>
        <v>1</v>
      </c>
      <c r="J6177">
        <f t="shared" si="577"/>
        <v>1</v>
      </c>
      <c r="K6177" t="str">
        <f t="shared" si="578"/>
        <v>Umsetzung</v>
      </c>
      <c r="L6177" t="str">
        <f t="shared" si="579"/>
        <v>01-</v>
      </c>
      <c r="M6177" t="str">
        <f t="shared" si="580"/>
        <v xml:space="preserve">01 </v>
      </c>
      <c r="N6177" t="e">
        <f t="shared" si="581"/>
        <v>#VALUE!</v>
      </c>
      <c r="O6177" t="b" cm="1">
        <f t="array" ref="O6177">COUNT(FIND({0,1,2,3,4,5,6,7,8,9},N6177))&gt;0</f>
        <v>0</v>
      </c>
    </row>
    <row r="6178" spans="1:15" hidden="1" x14ac:dyDescent="0.3">
      <c r="A6178" s="1" t="s">
        <v>10510</v>
      </c>
      <c r="B6178" t="s">
        <v>7803</v>
      </c>
      <c r="C6178" t="s">
        <v>5034</v>
      </c>
      <c r="D6178">
        <v>2</v>
      </c>
      <c r="E6178" t="s">
        <v>7</v>
      </c>
      <c r="I6178">
        <f t="shared" si="576"/>
        <v>1</v>
      </c>
      <c r="J6178">
        <f t="shared" si="577"/>
        <v>1</v>
      </c>
      <c r="K6178" t="str">
        <f t="shared" si="578"/>
        <v>Umsetzung</v>
      </c>
      <c r="L6178" t="str">
        <f t="shared" si="579"/>
        <v>01-</v>
      </c>
      <c r="M6178" t="str">
        <f t="shared" si="580"/>
        <v xml:space="preserve">01 </v>
      </c>
      <c r="N6178" t="e">
        <f t="shared" si="581"/>
        <v>#VALUE!</v>
      </c>
      <c r="O6178" t="b" cm="1">
        <f t="array" ref="O6178">COUNT(FIND({0,1,2,3,4,5,6,7,8,9},N6178))&gt;0</f>
        <v>0</v>
      </c>
    </row>
    <row r="6179" spans="1:15" hidden="1" x14ac:dyDescent="0.3">
      <c r="A6179" s="1" t="s">
        <v>10511</v>
      </c>
      <c r="B6179" t="s">
        <v>7807</v>
      </c>
      <c r="C6179" t="s">
        <v>5034</v>
      </c>
      <c r="D6179">
        <v>2</v>
      </c>
      <c r="E6179" t="s">
        <v>7</v>
      </c>
      <c r="I6179">
        <f t="shared" si="576"/>
        <v>1</v>
      </c>
      <c r="J6179">
        <f t="shared" si="577"/>
        <v>1</v>
      </c>
      <c r="K6179" t="str">
        <f t="shared" si="578"/>
        <v>Umsetzung</v>
      </c>
      <c r="L6179" t="str">
        <f t="shared" si="579"/>
        <v>01-</v>
      </c>
      <c r="M6179" t="str">
        <f t="shared" si="580"/>
        <v xml:space="preserve">01 </v>
      </c>
      <c r="N6179" t="e">
        <f t="shared" si="581"/>
        <v>#VALUE!</v>
      </c>
      <c r="O6179" t="b" cm="1">
        <f t="array" ref="O6179">COUNT(FIND({0,1,2,3,4,5,6,7,8,9},N6179))&gt;0</f>
        <v>0</v>
      </c>
    </row>
    <row r="6180" spans="1:15" hidden="1" x14ac:dyDescent="0.3">
      <c r="A6180" s="1" t="s">
        <v>10512</v>
      </c>
      <c r="B6180" t="s">
        <v>7809</v>
      </c>
      <c r="C6180" t="s">
        <v>5034</v>
      </c>
      <c r="D6180">
        <v>2</v>
      </c>
      <c r="E6180" t="s">
        <v>7</v>
      </c>
      <c r="I6180">
        <f t="shared" si="576"/>
        <v>1</v>
      </c>
      <c r="J6180">
        <f t="shared" si="577"/>
        <v>1</v>
      </c>
      <c r="K6180" t="str">
        <f t="shared" si="578"/>
        <v>Umsetzung</v>
      </c>
      <c r="L6180" t="str">
        <f t="shared" si="579"/>
        <v>01-</v>
      </c>
      <c r="M6180" t="str">
        <f t="shared" si="580"/>
        <v xml:space="preserve">01 </v>
      </c>
      <c r="N6180" t="e">
        <f t="shared" si="581"/>
        <v>#VALUE!</v>
      </c>
      <c r="O6180" t="b" cm="1">
        <f t="array" ref="O6180">COUNT(FIND({0,1,2,3,4,5,6,7,8,9},N6180))&gt;0</f>
        <v>0</v>
      </c>
    </row>
    <row r="6181" spans="1:15" hidden="1" x14ac:dyDescent="0.3">
      <c r="A6181" s="1" t="s">
        <v>10513</v>
      </c>
      <c r="B6181" t="s">
        <v>7811</v>
      </c>
      <c r="C6181" t="s">
        <v>5034</v>
      </c>
      <c r="D6181">
        <v>2</v>
      </c>
      <c r="E6181" t="s">
        <v>7</v>
      </c>
      <c r="I6181">
        <f t="shared" si="576"/>
        <v>1</v>
      </c>
      <c r="J6181">
        <f t="shared" si="577"/>
        <v>1</v>
      </c>
      <c r="K6181" t="str">
        <f t="shared" si="578"/>
        <v>Umsetzung</v>
      </c>
      <c r="L6181" t="str">
        <f t="shared" si="579"/>
        <v>01-</v>
      </c>
      <c r="M6181" t="str">
        <f t="shared" si="580"/>
        <v xml:space="preserve">01 </v>
      </c>
      <c r="N6181" t="e">
        <f t="shared" si="581"/>
        <v>#VALUE!</v>
      </c>
      <c r="O6181" t="b" cm="1">
        <f t="array" ref="O6181">COUNT(FIND({0,1,2,3,4,5,6,7,8,9},N6181))&gt;0</f>
        <v>0</v>
      </c>
    </row>
    <row r="6182" spans="1:15" hidden="1" x14ac:dyDescent="0.3">
      <c r="A6182" s="1" t="s">
        <v>10514</v>
      </c>
      <c r="B6182" t="s">
        <v>7813</v>
      </c>
      <c r="C6182" t="s">
        <v>5034</v>
      </c>
      <c r="D6182">
        <v>2</v>
      </c>
      <c r="E6182" t="s">
        <v>7</v>
      </c>
      <c r="I6182">
        <f t="shared" si="576"/>
        <v>1</v>
      </c>
      <c r="J6182">
        <f t="shared" si="577"/>
        <v>1</v>
      </c>
      <c r="K6182" t="str">
        <f t="shared" si="578"/>
        <v>Umsetzung</v>
      </c>
      <c r="L6182" t="str">
        <f t="shared" si="579"/>
        <v>01-</v>
      </c>
      <c r="M6182" t="str">
        <f t="shared" si="580"/>
        <v xml:space="preserve">01 </v>
      </c>
      <c r="N6182" t="e">
        <f t="shared" si="581"/>
        <v>#VALUE!</v>
      </c>
      <c r="O6182" t="b" cm="1">
        <f t="array" ref="O6182">COUNT(FIND({0,1,2,3,4,5,6,7,8,9},N6182))&gt;0</f>
        <v>0</v>
      </c>
    </row>
    <row r="6183" spans="1:15" hidden="1" x14ac:dyDescent="0.3">
      <c r="A6183" s="1" t="s">
        <v>10515</v>
      </c>
      <c r="B6183" t="s">
        <v>7815</v>
      </c>
      <c r="C6183" t="s">
        <v>5034</v>
      </c>
      <c r="D6183">
        <v>2</v>
      </c>
      <c r="E6183" t="s">
        <v>7</v>
      </c>
      <c r="I6183">
        <f t="shared" si="576"/>
        <v>1</v>
      </c>
      <c r="J6183">
        <f t="shared" si="577"/>
        <v>1</v>
      </c>
      <c r="K6183" t="str">
        <f t="shared" si="578"/>
        <v>Umsetzung</v>
      </c>
      <c r="L6183" t="str">
        <f t="shared" si="579"/>
        <v>01-</v>
      </c>
      <c r="M6183" t="str">
        <f t="shared" si="580"/>
        <v xml:space="preserve">01 </v>
      </c>
      <c r="N6183" t="e">
        <f t="shared" si="581"/>
        <v>#VALUE!</v>
      </c>
      <c r="O6183" t="b" cm="1">
        <f t="array" ref="O6183">COUNT(FIND({0,1,2,3,4,5,6,7,8,9},N6183))&gt;0</f>
        <v>0</v>
      </c>
    </row>
    <row r="6184" spans="1:15" hidden="1" x14ac:dyDescent="0.3">
      <c r="A6184" s="1" t="s">
        <v>10516</v>
      </c>
      <c r="B6184" t="s">
        <v>7821</v>
      </c>
      <c r="C6184" t="s">
        <v>5034</v>
      </c>
      <c r="D6184">
        <v>2</v>
      </c>
      <c r="E6184" t="s">
        <v>7</v>
      </c>
      <c r="I6184">
        <f t="shared" si="576"/>
        <v>1</v>
      </c>
      <c r="J6184">
        <f t="shared" si="577"/>
        <v>1</v>
      </c>
      <c r="K6184" t="str">
        <f t="shared" si="578"/>
        <v>Umsetzung</v>
      </c>
      <c r="L6184" t="str">
        <f t="shared" si="579"/>
        <v>01-</v>
      </c>
      <c r="M6184" t="str">
        <f t="shared" si="580"/>
        <v xml:space="preserve">01 </v>
      </c>
      <c r="N6184" t="e">
        <f t="shared" si="581"/>
        <v>#VALUE!</v>
      </c>
      <c r="O6184" t="b" cm="1">
        <f t="array" ref="O6184">COUNT(FIND({0,1,2,3,4,5,6,7,8,9},N6184))&gt;0</f>
        <v>0</v>
      </c>
    </row>
    <row r="6185" spans="1:15" hidden="1" x14ac:dyDescent="0.3">
      <c r="A6185" s="1" t="s">
        <v>10517</v>
      </c>
      <c r="B6185" t="s">
        <v>7823</v>
      </c>
      <c r="C6185" t="s">
        <v>5034</v>
      </c>
      <c r="D6185">
        <v>2</v>
      </c>
      <c r="E6185" t="s">
        <v>7</v>
      </c>
      <c r="I6185">
        <f t="shared" si="576"/>
        <v>1</v>
      </c>
      <c r="J6185">
        <f t="shared" si="577"/>
        <v>1</v>
      </c>
      <c r="K6185" t="str">
        <f t="shared" si="578"/>
        <v>Umsetzung</v>
      </c>
      <c r="L6185" t="str">
        <f t="shared" si="579"/>
        <v>01-</v>
      </c>
      <c r="M6185" t="str">
        <f t="shared" si="580"/>
        <v xml:space="preserve">01 </v>
      </c>
      <c r="N6185" t="e">
        <f t="shared" si="581"/>
        <v>#VALUE!</v>
      </c>
      <c r="O6185" t="b" cm="1">
        <f t="array" ref="O6185">COUNT(FIND({0,1,2,3,4,5,6,7,8,9},N6185))&gt;0</f>
        <v>0</v>
      </c>
    </row>
    <row r="6186" spans="1:15" hidden="1" x14ac:dyDescent="0.3">
      <c r="A6186" s="1" t="s">
        <v>10518</v>
      </c>
      <c r="B6186" t="s">
        <v>7825</v>
      </c>
      <c r="C6186" t="s">
        <v>5034</v>
      </c>
      <c r="D6186">
        <v>2</v>
      </c>
      <c r="E6186" t="s">
        <v>7</v>
      </c>
      <c r="I6186">
        <f t="shared" si="576"/>
        <v>1</v>
      </c>
      <c r="J6186">
        <f t="shared" si="577"/>
        <v>1</v>
      </c>
      <c r="K6186" t="str">
        <f t="shared" si="578"/>
        <v>Umsetzung</v>
      </c>
      <c r="L6186" t="str">
        <f t="shared" si="579"/>
        <v>01-</v>
      </c>
      <c r="M6186" t="str">
        <f t="shared" si="580"/>
        <v xml:space="preserve">01 </v>
      </c>
      <c r="N6186" t="e">
        <f t="shared" si="581"/>
        <v>#VALUE!</v>
      </c>
      <c r="O6186" t="b" cm="1">
        <f t="array" ref="O6186">COUNT(FIND({0,1,2,3,4,5,6,7,8,9},N6186))&gt;0</f>
        <v>0</v>
      </c>
    </row>
    <row r="6187" spans="1:15" hidden="1" x14ac:dyDescent="0.3">
      <c r="A6187" s="1" t="s">
        <v>10519</v>
      </c>
      <c r="B6187" t="s">
        <v>7827</v>
      </c>
      <c r="C6187" t="s">
        <v>5034</v>
      </c>
      <c r="D6187">
        <v>2</v>
      </c>
      <c r="E6187" t="s">
        <v>7</v>
      </c>
      <c r="I6187">
        <f t="shared" si="576"/>
        <v>1</v>
      </c>
      <c r="J6187">
        <f t="shared" si="577"/>
        <v>1</v>
      </c>
      <c r="K6187" t="str">
        <f t="shared" si="578"/>
        <v>Umsetzung</v>
      </c>
      <c r="L6187" t="str">
        <f t="shared" si="579"/>
        <v>01-</v>
      </c>
      <c r="M6187" t="str">
        <f t="shared" si="580"/>
        <v xml:space="preserve">01 </v>
      </c>
      <c r="N6187" t="e">
        <f t="shared" si="581"/>
        <v>#VALUE!</v>
      </c>
      <c r="O6187" t="b" cm="1">
        <f t="array" ref="O6187">COUNT(FIND({0,1,2,3,4,5,6,7,8,9},N6187))&gt;0</f>
        <v>0</v>
      </c>
    </row>
    <row r="6188" spans="1:15" hidden="1" x14ac:dyDescent="0.3">
      <c r="A6188" s="1" t="s">
        <v>10520</v>
      </c>
      <c r="B6188" t="s">
        <v>7829</v>
      </c>
      <c r="C6188" t="s">
        <v>5034</v>
      </c>
      <c r="D6188">
        <v>2</v>
      </c>
      <c r="E6188" t="s">
        <v>7</v>
      </c>
      <c r="I6188">
        <f t="shared" si="576"/>
        <v>1</v>
      </c>
      <c r="J6188">
        <f t="shared" si="577"/>
        <v>1</v>
      </c>
      <c r="K6188" t="str">
        <f t="shared" si="578"/>
        <v>Umsetzung</v>
      </c>
      <c r="L6188" t="str">
        <f t="shared" si="579"/>
        <v>01-</v>
      </c>
      <c r="M6188" t="str">
        <f t="shared" si="580"/>
        <v xml:space="preserve">01 </v>
      </c>
      <c r="N6188" t="e">
        <f t="shared" si="581"/>
        <v>#VALUE!</v>
      </c>
      <c r="O6188" t="b" cm="1">
        <f t="array" ref="O6188">COUNT(FIND({0,1,2,3,4,5,6,7,8,9},N6188))&gt;0</f>
        <v>0</v>
      </c>
    </row>
    <row r="6189" spans="1:15" hidden="1" x14ac:dyDescent="0.3">
      <c r="A6189" s="1" t="s">
        <v>10521</v>
      </c>
      <c r="B6189" t="s">
        <v>7831</v>
      </c>
      <c r="C6189" t="s">
        <v>5034</v>
      </c>
      <c r="D6189">
        <v>2</v>
      </c>
      <c r="E6189" t="s">
        <v>7</v>
      </c>
      <c r="I6189">
        <f t="shared" si="576"/>
        <v>1</v>
      </c>
      <c r="J6189">
        <f t="shared" si="577"/>
        <v>1</v>
      </c>
      <c r="K6189" t="str">
        <f t="shared" si="578"/>
        <v>Umsetzung</v>
      </c>
      <c r="L6189" t="str">
        <f t="shared" si="579"/>
        <v>01-</v>
      </c>
      <c r="M6189" t="str">
        <f t="shared" si="580"/>
        <v xml:space="preserve">01 </v>
      </c>
      <c r="N6189" t="e">
        <f t="shared" si="581"/>
        <v>#VALUE!</v>
      </c>
      <c r="O6189" t="b" cm="1">
        <f t="array" ref="O6189">COUNT(FIND({0,1,2,3,4,5,6,7,8,9},N6189))&gt;0</f>
        <v>0</v>
      </c>
    </row>
    <row r="6190" spans="1:15" hidden="1" x14ac:dyDescent="0.3">
      <c r="A6190" s="1" t="s">
        <v>10522</v>
      </c>
      <c r="B6190" t="s">
        <v>7833</v>
      </c>
      <c r="C6190" t="s">
        <v>5034</v>
      </c>
      <c r="D6190">
        <v>2</v>
      </c>
      <c r="E6190" t="s">
        <v>7</v>
      </c>
      <c r="I6190">
        <f t="shared" si="576"/>
        <v>1</v>
      </c>
      <c r="J6190">
        <f t="shared" si="577"/>
        <v>1</v>
      </c>
      <c r="K6190" t="str">
        <f t="shared" si="578"/>
        <v>Umsetzung</v>
      </c>
      <c r="L6190" t="str">
        <f t="shared" si="579"/>
        <v>01-</v>
      </c>
      <c r="M6190" t="str">
        <f t="shared" si="580"/>
        <v xml:space="preserve">01 </v>
      </c>
      <c r="N6190" t="e">
        <f t="shared" si="581"/>
        <v>#VALUE!</v>
      </c>
      <c r="O6190" t="b" cm="1">
        <f t="array" ref="O6190">COUNT(FIND({0,1,2,3,4,5,6,7,8,9},N6190))&gt;0</f>
        <v>0</v>
      </c>
    </row>
    <row r="6191" spans="1:15" hidden="1" x14ac:dyDescent="0.3">
      <c r="A6191" s="1" t="s">
        <v>10523</v>
      </c>
      <c r="B6191" t="s">
        <v>7835</v>
      </c>
      <c r="C6191" t="s">
        <v>5034</v>
      </c>
      <c r="D6191">
        <v>2</v>
      </c>
      <c r="E6191" t="s">
        <v>7</v>
      </c>
      <c r="I6191">
        <f t="shared" si="576"/>
        <v>1</v>
      </c>
      <c r="J6191">
        <f t="shared" si="577"/>
        <v>1</v>
      </c>
      <c r="K6191" t="str">
        <f t="shared" si="578"/>
        <v>Umsetzung</v>
      </c>
      <c r="L6191" t="str">
        <f t="shared" si="579"/>
        <v>01-</v>
      </c>
      <c r="M6191" t="str">
        <f t="shared" si="580"/>
        <v xml:space="preserve">01 </v>
      </c>
      <c r="N6191" t="e">
        <f t="shared" si="581"/>
        <v>#VALUE!</v>
      </c>
      <c r="O6191" t="b" cm="1">
        <f t="array" ref="O6191">COUNT(FIND({0,1,2,3,4,5,6,7,8,9},N6191))&gt;0</f>
        <v>0</v>
      </c>
    </row>
    <row r="6192" spans="1:15" hidden="1" x14ac:dyDescent="0.3">
      <c r="A6192" s="1" t="s">
        <v>10524</v>
      </c>
      <c r="B6192" t="s">
        <v>7837</v>
      </c>
      <c r="C6192" t="s">
        <v>5034</v>
      </c>
      <c r="D6192">
        <v>2</v>
      </c>
      <c r="E6192" t="s">
        <v>7</v>
      </c>
      <c r="I6192">
        <f t="shared" si="576"/>
        <v>1</v>
      </c>
      <c r="J6192">
        <f t="shared" si="577"/>
        <v>1</v>
      </c>
      <c r="K6192" t="str">
        <f t="shared" si="578"/>
        <v>Umsetzung</v>
      </c>
      <c r="L6192" t="str">
        <f t="shared" si="579"/>
        <v>01-</v>
      </c>
      <c r="M6192" t="str">
        <f t="shared" si="580"/>
        <v xml:space="preserve">01 </v>
      </c>
      <c r="N6192" t="e">
        <f t="shared" si="581"/>
        <v>#VALUE!</v>
      </c>
      <c r="O6192" t="b" cm="1">
        <f t="array" ref="O6192">COUNT(FIND({0,1,2,3,4,5,6,7,8,9},N6192))&gt;0</f>
        <v>0</v>
      </c>
    </row>
    <row r="6193" spans="1:15" hidden="1" x14ac:dyDescent="0.3">
      <c r="A6193" s="1" t="s">
        <v>10525</v>
      </c>
      <c r="B6193" t="s">
        <v>7839</v>
      </c>
      <c r="C6193" t="s">
        <v>5034</v>
      </c>
      <c r="D6193">
        <v>2</v>
      </c>
      <c r="E6193" t="s">
        <v>7</v>
      </c>
      <c r="I6193">
        <f t="shared" si="576"/>
        <v>1</v>
      </c>
      <c r="J6193">
        <f t="shared" si="577"/>
        <v>1</v>
      </c>
      <c r="K6193" t="str">
        <f t="shared" si="578"/>
        <v>Umsetzung</v>
      </c>
      <c r="L6193" t="str">
        <f t="shared" si="579"/>
        <v>01-</v>
      </c>
      <c r="M6193" t="str">
        <f t="shared" si="580"/>
        <v xml:space="preserve">01 </v>
      </c>
      <c r="N6193" t="e">
        <f t="shared" si="581"/>
        <v>#VALUE!</v>
      </c>
      <c r="O6193" t="b" cm="1">
        <f t="array" ref="O6193">COUNT(FIND({0,1,2,3,4,5,6,7,8,9},N6193))&gt;0</f>
        <v>0</v>
      </c>
    </row>
    <row r="6194" spans="1:15" hidden="1" x14ac:dyDescent="0.3">
      <c r="A6194" s="1" t="s">
        <v>10526</v>
      </c>
      <c r="B6194" t="s">
        <v>7841</v>
      </c>
      <c r="C6194" t="s">
        <v>5034</v>
      </c>
      <c r="D6194">
        <v>2</v>
      </c>
      <c r="E6194" t="s">
        <v>7</v>
      </c>
      <c r="I6194">
        <f t="shared" si="576"/>
        <v>1</v>
      </c>
      <c r="J6194">
        <f t="shared" si="577"/>
        <v>1</v>
      </c>
      <c r="K6194" t="str">
        <f t="shared" si="578"/>
        <v>Umsetzung</v>
      </c>
      <c r="L6194" t="str">
        <f t="shared" si="579"/>
        <v>01-</v>
      </c>
      <c r="M6194" t="str">
        <f t="shared" si="580"/>
        <v xml:space="preserve">01 </v>
      </c>
      <c r="N6194" t="e">
        <f t="shared" si="581"/>
        <v>#VALUE!</v>
      </c>
      <c r="O6194" t="b" cm="1">
        <f t="array" ref="O6194">COUNT(FIND({0,1,2,3,4,5,6,7,8,9},N6194))&gt;0</f>
        <v>0</v>
      </c>
    </row>
    <row r="6195" spans="1:15" hidden="1" x14ac:dyDescent="0.3">
      <c r="A6195" s="1" t="s">
        <v>10527</v>
      </c>
      <c r="B6195" t="s">
        <v>7843</v>
      </c>
      <c r="C6195" t="s">
        <v>5034</v>
      </c>
      <c r="D6195">
        <v>2</v>
      </c>
      <c r="E6195" t="s">
        <v>7</v>
      </c>
      <c r="I6195">
        <f t="shared" si="576"/>
        <v>1</v>
      </c>
      <c r="J6195">
        <f t="shared" si="577"/>
        <v>1</v>
      </c>
      <c r="K6195" t="str">
        <f t="shared" si="578"/>
        <v>Umsetzung</v>
      </c>
      <c r="L6195" t="str">
        <f t="shared" si="579"/>
        <v>01-</v>
      </c>
      <c r="M6195" t="str">
        <f t="shared" si="580"/>
        <v xml:space="preserve">01 </v>
      </c>
      <c r="N6195" t="e">
        <f t="shared" si="581"/>
        <v>#VALUE!</v>
      </c>
      <c r="O6195" t="b" cm="1">
        <f t="array" ref="O6195">COUNT(FIND({0,1,2,3,4,5,6,7,8,9},N6195))&gt;0</f>
        <v>0</v>
      </c>
    </row>
    <row r="6196" spans="1:15" hidden="1" x14ac:dyDescent="0.3">
      <c r="A6196" s="1" t="s">
        <v>10528</v>
      </c>
      <c r="B6196" t="s">
        <v>7845</v>
      </c>
      <c r="C6196" t="s">
        <v>5034</v>
      </c>
      <c r="D6196">
        <v>2</v>
      </c>
      <c r="E6196" t="s">
        <v>7</v>
      </c>
      <c r="I6196">
        <f t="shared" si="576"/>
        <v>1</v>
      </c>
      <c r="J6196">
        <f t="shared" si="577"/>
        <v>1</v>
      </c>
      <c r="K6196" t="str">
        <f t="shared" si="578"/>
        <v>Umsetzung</v>
      </c>
      <c r="L6196" t="str">
        <f t="shared" si="579"/>
        <v>01-</v>
      </c>
      <c r="M6196" t="str">
        <f t="shared" si="580"/>
        <v xml:space="preserve">01 </v>
      </c>
      <c r="N6196" t="e">
        <f t="shared" si="581"/>
        <v>#VALUE!</v>
      </c>
      <c r="O6196" t="b" cm="1">
        <f t="array" ref="O6196">COUNT(FIND({0,1,2,3,4,5,6,7,8,9},N6196))&gt;0</f>
        <v>0</v>
      </c>
    </row>
    <row r="6197" spans="1:15" hidden="1" x14ac:dyDescent="0.3">
      <c r="A6197" s="1" t="s">
        <v>10529</v>
      </c>
      <c r="B6197" t="s">
        <v>7847</v>
      </c>
      <c r="C6197" t="s">
        <v>5034</v>
      </c>
      <c r="D6197">
        <v>2</v>
      </c>
      <c r="E6197" t="s">
        <v>7</v>
      </c>
      <c r="I6197">
        <f t="shared" si="576"/>
        <v>1</v>
      </c>
      <c r="J6197">
        <f t="shared" si="577"/>
        <v>1</v>
      </c>
      <c r="K6197" t="str">
        <f t="shared" si="578"/>
        <v>Umsetzung</v>
      </c>
      <c r="L6197" t="str">
        <f t="shared" si="579"/>
        <v>01-</v>
      </c>
      <c r="M6197" t="str">
        <f t="shared" si="580"/>
        <v xml:space="preserve">01 </v>
      </c>
      <c r="N6197" t="e">
        <f t="shared" si="581"/>
        <v>#VALUE!</v>
      </c>
      <c r="O6197" t="b" cm="1">
        <f t="array" ref="O6197">COUNT(FIND({0,1,2,3,4,5,6,7,8,9},N6197))&gt;0</f>
        <v>0</v>
      </c>
    </row>
    <row r="6198" spans="1:15" hidden="1" x14ac:dyDescent="0.3">
      <c r="A6198" s="1" t="s">
        <v>10530</v>
      </c>
      <c r="B6198" t="s">
        <v>7849</v>
      </c>
      <c r="C6198" t="s">
        <v>5034</v>
      </c>
      <c r="D6198">
        <v>2</v>
      </c>
      <c r="E6198" t="s">
        <v>7</v>
      </c>
      <c r="I6198">
        <f t="shared" si="576"/>
        <v>1</v>
      </c>
      <c r="J6198">
        <f t="shared" si="577"/>
        <v>1</v>
      </c>
      <c r="K6198" t="str">
        <f t="shared" si="578"/>
        <v>Umsetzung</v>
      </c>
      <c r="L6198" t="str">
        <f t="shared" si="579"/>
        <v>01-</v>
      </c>
      <c r="M6198" t="str">
        <f t="shared" si="580"/>
        <v xml:space="preserve">01 </v>
      </c>
      <c r="N6198" t="e">
        <f t="shared" si="581"/>
        <v>#VALUE!</v>
      </c>
      <c r="O6198" t="b" cm="1">
        <f t="array" ref="O6198">COUNT(FIND({0,1,2,3,4,5,6,7,8,9},N6198))&gt;0</f>
        <v>0</v>
      </c>
    </row>
    <row r="6199" spans="1:15" hidden="1" x14ac:dyDescent="0.3">
      <c r="A6199" s="1" t="s">
        <v>10531</v>
      </c>
      <c r="B6199" t="s">
        <v>7853</v>
      </c>
      <c r="C6199" t="s">
        <v>5034</v>
      </c>
      <c r="D6199">
        <v>2</v>
      </c>
      <c r="E6199" t="s">
        <v>7</v>
      </c>
      <c r="I6199">
        <f t="shared" si="576"/>
        <v>1</v>
      </c>
      <c r="J6199">
        <f t="shared" si="577"/>
        <v>1</v>
      </c>
      <c r="K6199" t="str">
        <f t="shared" si="578"/>
        <v>Umsetzung</v>
      </c>
      <c r="L6199" t="str">
        <f t="shared" si="579"/>
        <v>01-</v>
      </c>
      <c r="M6199" t="str">
        <f t="shared" si="580"/>
        <v xml:space="preserve">01 </v>
      </c>
      <c r="N6199" t="e">
        <f t="shared" si="581"/>
        <v>#VALUE!</v>
      </c>
      <c r="O6199" t="b" cm="1">
        <f t="array" ref="O6199">COUNT(FIND({0,1,2,3,4,5,6,7,8,9},N6199))&gt;0</f>
        <v>0</v>
      </c>
    </row>
    <row r="6200" spans="1:15" hidden="1" x14ac:dyDescent="0.3">
      <c r="A6200" s="1" t="s">
        <v>10532</v>
      </c>
      <c r="B6200" t="s">
        <v>7857</v>
      </c>
      <c r="C6200" t="s">
        <v>5034</v>
      </c>
      <c r="D6200">
        <v>2</v>
      </c>
      <c r="E6200" t="s">
        <v>7</v>
      </c>
      <c r="I6200">
        <f t="shared" si="576"/>
        <v>1</v>
      </c>
      <c r="J6200">
        <f t="shared" si="577"/>
        <v>1</v>
      </c>
      <c r="K6200" t="str">
        <f t="shared" si="578"/>
        <v>Umsetzung</v>
      </c>
      <c r="L6200" t="str">
        <f t="shared" si="579"/>
        <v>01-</v>
      </c>
      <c r="M6200" t="str">
        <f t="shared" si="580"/>
        <v xml:space="preserve">01 </v>
      </c>
      <c r="N6200" t="e">
        <f t="shared" si="581"/>
        <v>#VALUE!</v>
      </c>
      <c r="O6200" t="b" cm="1">
        <f t="array" ref="O6200">COUNT(FIND({0,1,2,3,4,5,6,7,8,9},N6200))&gt;0</f>
        <v>0</v>
      </c>
    </row>
    <row r="6201" spans="1:15" hidden="1" x14ac:dyDescent="0.3">
      <c r="A6201" s="1" t="s">
        <v>10533</v>
      </c>
      <c r="B6201" t="s">
        <v>7859</v>
      </c>
      <c r="C6201" t="s">
        <v>5034</v>
      </c>
      <c r="D6201">
        <v>2</v>
      </c>
      <c r="E6201" t="s">
        <v>7</v>
      </c>
      <c r="I6201">
        <f t="shared" si="576"/>
        <v>1</v>
      </c>
      <c r="J6201">
        <f t="shared" si="577"/>
        <v>1</v>
      </c>
      <c r="K6201" t="str">
        <f t="shared" si="578"/>
        <v>Umsetzung</v>
      </c>
      <c r="L6201" t="str">
        <f t="shared" si="579"/>
        <v>01-</v>
      </c>
      <c r="M6201" t="str">
        <f t="shared" si="580"/>
        <v xml:space="preserve">01 </v>
      </c>
      <c r="N6201" t="e">
        <f t="shared" si="581"/>
        <v>#VALUE!</v>
      </c>
      <c r="O6201" t="b" cm="1">
        <f t="array" ref="O6201">COUNT(FIND({0,1,2,3,4,5,6,7,8,9},N6201))&gt;0</f>
        <v>0</v>
      </c>
    </row>
    <row r="6202" spans="1:15" hidden="1" x14ac:dyDescent="0.3">
      <c r="A6202" s="1" t="s">
        <v>10534</v>
      </c>
      <c r="B6202" t="s">
        <v>7861</v>
      </c>
      <c r="C6202" t="s">
        <v>5034</v>
      </c>
      <c r="D6202">
        <v>2</v>
      </c>
      <c r="E6202" t="s">
        <v>7</v>
      </c>
      <c r="I6202">
        <f t="shared" si="576"/>
        <v>1</v>
      </c>
      <c r="J6202">
        <f t="shared" si="577"/>
        <v>1</v>
      </c>
      <c r="K6202" t="str">
        <f t="shared" si="578"/>
        <v>Umsetzung</v>
      </c>
      <c r="L6202" t="str">
        <f t="shared" si="579"/>
        <v>01-</v>
      </c>
      <c r="M6202" t="str">
        <f t="shared" si="580"/>
        <v xml:space="preserve">01 </v>
      </c>
      <c r="N6202" t="e">
        <f t="shared" si="581"/>
        <v>#VALUE!</v>
      </c>
      <c r="O6202" t="b" cm="1">
        <f t="array" ref="O6202">COUNT(FIND({0,1,2,3,4,5,6,7,8,9},N6202))&gt;0</f>
        <v>0</v>
      </c>
    </row>
    <row r="6203" spans="1:15" hidden="1" x14ac:dyDescent="0.3">
      <c r="A6203" s="1" t="s">
        <v>10535</v>
      </c>
      <c r="B6203" t="s">
        <v>7863</v>
      </c>
      <c r="C6203" t="s">
        <v>5034</v>
      </c>
      <c r="D6203">
        <v>2</v>
      </c>
      <c r="E6203" t="s">
        <v>7</v>
      </c>
      <c r="I6203">
        <f t="shared" si="576"/>
        <v>1</v>
      </c>
      <c r="J6203">
        <f t="shared" si="577"/>
        <v>1</v>
      </c>
      <c r="K6203" t="str">
        <f t="shared" si="578"/>
        <v>Umsetzung</v>
      </c>
      <c r="L6203" t="str">
        <f t="shared" si="579"/>
        <v>01-</v>
      </c>
      <c r="M6203" t="str">
        <f t="shared" si="580"/>
        <v xml:space="preserve">01 </v>
      </c>
      <c r="N6203" t="e">
        <f t="shared" si="581"/>
        <v>#VALUE!</v>
      </c>
      <c r="O6203" t="b" cm="1">
        <f t="array" ref="O6203">COUNT(FIND({0,1,2,3,4,5,6,7,8,9},N6203))&gt;0</f>
        <v>0</v>
      </c>
    </row>
    <row r="6204" spans="1:15" hidden="1" x14ac:dyDescent="0.3">
      <c r="A6204" s="1" t="s">
        <v>10536</v>
      </c>
      <c r="B6204" t="s">
        <v>7865</v>
      </c>
      <c r="C6204" t="s">
        <v>5034</v>
      </c>
      <c r="D6204">
        <v>2</v>
      </c>
      <c r="E6204" t="s">
        <v>7</v>
      </c>
      <c r="I6204">
        <f t="shared" si="576"/>
        <v>1</v>
      </c>
      <c r="J6204">
        <f t="shared" si="577"/>
        <v>1</v>
      </c>
      <c r="K6204" t="str">
        <f t="shared" si="578"/>
        <v>Umsetzung</v>
      </c>
      <c r="L6204" t="str">
        <f t="shared" si="579"/>
        <v>01-</v>
      </c>
      <c r="M6204" t="str">
        <f t="shared" si="580"/>
        <v xml:space="preserve">01 </v>
      </c>
      <c r="N6204" t="e">
        <f t="shared" si="581"/>
        <v>#VALUE!</v>
      </c>
      <c r="O6204" t="b" cm="1">
        <f t="array" ref="O6204">COUNT(FIND({0,1,2,3,4,5,6,7,8,9},N6204))&gt;0</f>
        <v>0</v>
      </c>
    </row>
    <row r="6205" spans="1:15" hidden="1" x14ac:dyDescent="0.3">
      <c r="A6205" s="1" t="s">
        <v>10537</v>
      </c>
      <c r="B6205" t="s">
        <v>7869</v>
      </c>
      <c r="C6205" t="s">
        <v>5034</v>
      </c>
      <c r="D6205">
        <v>2</v>
      </c>
      <c r="E6205" t="s">
        <v>7</v>
      </c>
      <c r="I6205">
        <f t="shared" si="576"/>
        <v>1</v>
      </c>
      <c r="J6205">
        <f t="shared" si="577"/>
        <v>1</v>
      </c>
      <c r="K6205" t="str">
        <f t="shared" si="578"/>
        <v>Umsetzung</v>
      </c>
      <c r="L6205" t="str">
        <f t="shared" si="579"/>
        <v>01-</v>
      </c>
      <c r="M6205" t="str">
        <f t="shared" si="580"/>
        <v xml:space="preserve">01 </v>
      </c>
      <c r="N6205" t="e">
        <f t="shared" si="581"/>
        <v>#VALUE!</v>
      </c>
      <c r="O6205" t="b" cm="1">
        <f t="array" ref="O6205">COUNT(FIND({0,1,2,3,4,5,6,7,8,9},N6205))&gt;0</f>
        <v>0</v>
      </c>
    </row>
    <row r="6206" spans="1:15" hidden="1" x14ac:dyDescent="0.3">
      <c r="A6206" s="1" t="s">
        <v>10538</v>
      </c>
      <c r="B6206" t="s">
        <v>7871</v>
      </c>
      <c r="C6206" t="s">
        <v>5034</v>
      </c>
      <c r="D6206">
        <v>2</v>
      </c>
      <c r="E6206" t="s">
        <v>7</v>
      </c>
      <c r="I6206">
        <f t="shared" si="576"/>
        <v>1</v>
      </c>
      <c r="J6206">
        <f t="shared" si="577"/>
        <v>1</v>
      </c>
      <c r="K6206" t="str">
        <f t="shared" si="578"/>
        <v>Umsetzung</v>
      </c>
      <c r="L6206" t="str">
        <f t="shared" si="579"/>
        <v>01-</v>
      </c>
      <c r="M6206" t="str">
        <f t="shared" si="580"/>
        <v xml:space="preserve">01 </v>
      </c>
      <c r="N6206" t="e">
        <f t="shared" si="581"/>
        <v>#VALUE!</v>
      </c>
      <c r="O6206" t="b" cm="1">
        <f t="array" ref="O6206">COUNT(FIND({0,1,2,3,4,5,6,7,8,9},N6206))&gt;0</f>
        <v>0</v>
      </c>
    </row>
    <row r="6207" spans="1:15" hidden="1" x14ac:dyDescent="0.3">
      <c r="A6207" s="1" t="s">
        <v>10539</v>
      </c>
      <c r="B6207" t="s">
        <v>7873</v>
      </c>
      <c r="C6207" t="s">
        <v>5034</v>
      </c>
      <c r="D6207">
        <v>2</v>
      </c>
      <c r="E6207" t="s">
        <v>7</v>
      </c>
      <c r="I6207">
        <f t="shared" si="576"/>
        <v>1</v>
      </c>
      <c r="J6207">
        <f t="shared" si="577"/>
        <v>1</v>
      </c>
      <c r="K6207" t="str">
        <f t="shared" si="578"/>
        <v>Umsetzung</v>
      </c>
      <c r="L6207" t="str">
        <f t="shared" si="579"/>
        <v>01-</v>
      </c>
      <c r="M6207" t="str">
        <f t="shared" si="580"/>
        <v xml:space="preserve">01 </v>
      </c>
      <c r="N6207" t="e">
        <f t="shared" si="581"/>
        <v>#VALUE!</v>
      </c>
      <c r="O6207" t="b" cm="1">
        <f t="array" ref="O6207">COUNT(FIND({0,1,2,3,4,5,6,7,8,9},N6207))&gt;0</f>
        <v>0</v>
      </c>
    </row>
    <row r="6208" spans="1:15" hidden="1" x14ac:dyDescent="0.3">
      <c r="A6208" s="1" t="s">
        <v>10540</v>
      </c>
      <c r="B6208" t="s">
        <v>7875</v>
      </c>
      <c r="C6208" t="s">
        <v>5034</v>
      </c>
      <c r="D6208">
        <v>2</v>
      </c>
      <c r="E6208" t="s">
        <v>7</v>
      </c>
      <c r="I6208">
        <f t="shared" si="576"/>
        <v>1</v>
      </c>
      <c r="J6208">
        <f t="shared" si="577"/>
        <v>1</v>
      </c>
      <c r="K6208" t="str">
        <f t="shared" si="578"/>
        <v>Umsetzung</v>
      </c>
      <c r="L6208" t="str">
        <f t="shared" si="579"/>
        <v>01-</v>
      </c>
      <c r="M6208" t="str">
        <f t="shared" si="580"/>
        <v xml:space="preserve">01 </v>
      </c>
      <c r="N6208" t="e">
        <f t="shared" si="581"/>
        <v>#VALUE!</v>
      </c>
      <c r="O6208" t="b" cm="1">
        <f t="array" ref="O6208">COUNT(FIND({0,1,2,3,4,5,6,7,8,9},N6208))&gt;0</f>
        <v>0</v>
      </c>
    </row>
    <row r="6209" spans="1:15" hidden="1" x14ac:dyDescent="0.3">
      <c r="A6209" s="1" t="s">
        <v>10541</v>
      </c>
      <c r="B6209" t="s">
        <v>7877</v>
      </c>
      <c r="C6209" t="s">
        <v>5034</v>
      </c>
      <c r="D6209">
        <v>2</v>
      </c>
      <c r="E6209" t="s">
        <v>7</v>
      </c>
      <c r="I6209">
        <f t="shared" si="576"/>
        <v>1</v>
      </c>
      <c r="J6209">
        <f t="shared" si="577"/>
        <v>1</v>
      </c>
      <c r="K6209" t="str">
        <f t="shared" si="578"/>
        <v>Umsetzung</v>
      </c>
      <c r="L6209" t="str">
        <f t="shared" si="579"/>
        <v>01-</v>
      </c>
      <c r="M6209" t="str">
        <f t="shared" si="580"/>
        <v xml:space="preserve">01 </v>
      </c>
      <c r="N6209" t="e">
        <f t="shared" si="581"/>
        <v>#VALUE!</v>
      </c>
      <c r="O6209" t="b" cm="1">
        <f t="array" ref="O6209">COUNT(FIND({0,1,2,3,4,5,6,7,8,9},N6209))&gt;0</f>
        <v>0</v>
      </c>
    </row>
    <row r="6210" spans="1:15" hidden="1" x14ac:dyDescent="0.3">
      <c r="A6210" s="1" t="s">
        <v>10542</v>
      </c>
      <c r="B6210" t="s">
        <v>7879</v>
      </c>
      <c r="C6210" t="s">
        <v>5034</v>
      </c>
      <c r="D6210">
        <v>2</v>
      </c>
      <c r="E6210" t="s">
        <v>7</v>
      </c>
      <c r="I6210">
        <f t="shared" si="576"/>
        <v>1</v>
      </c>
      <c r="J6210">
        <f t="shared" si="577"/>
        <v>1</v>
      </c>
      <c r="K6210" t="str">
        <f t="shared" si="578"/>
        <v>Umsetzung</v>
      </c>
      <c r="L6210" t="str">
        <f t="shared" si="579"/>
        <v>01-</v>
      </c>
      <c r="M6210" t="str">
        <f t="shared" si="580"/>
        <v xml:space="preserve">01 </v>
      </c>
      <c r="N6210" t="e">
        <f t="shared" si="581"/>
        <v>#VALUE!</v>
      </c>
      <c r="O6210" t="b" cm="1">
        <f t="array" ref="O6210">COUNT(FIND({0,1,2,3,4,5,6,7,8,9},N6210))&gt;0</f>
        <v>0</v>
      </c>
    </row>
    <row r="6211" spans="1:15" hidden="1" x14ac:dyDescent="0.3">
      <c r="A6211" s="1" t="s">
        <v>10543</v>
      </c>
      <c r="B6211" t="s">
        <v>7881</v>
      </c>
      <c r="C6211" t="s">
        <v>5034</v>
      </c>
      <c r="D6211">
        <v>2</v>
      </c>
      <c r="E6211" t="s">
        <v>7</v>
      </c>
      <c r="I6211">
        <f t="shared" ref="I6211:I6274" si="582">LEN(C6211)-LEN(SUBSTITUTE(C6211,"-",))</f>
        <v>1</v>
      </c>
      <c r="J6211">
        <f t="shared" ref="J6211:J6274" si="583">IF(I6211&gt;1,2,I6211)</f>
        <v>1</v>
      </c>
      <c r="K6211" t="str">
        <f t="shared" ref="K6211:K6274" si="584">RIGHT($C6211,LEN($C6211)-SEARCH("#",SUBSTITUTE($C6211,"-","#",J6211)))</f>
        <v>Umsetzung</v>
      </c>
      <c r="L6211" t="str">
        <f t="shared" ref="L6211:L6274" si="585">LEFT($C6211,SEARCH("#",SUBSTITUTE($C6211,"-","#",$J6211)))</f>
        <v>01-</v>
      </c>
      <c r="M6211" t="str">
        <f t="shared" ref="M6211:M6274" si="586">SUBSTITUTE(L6211,"-"," ")</f>
        <v xml:space="preserve">01 </v>
      </c>
      <c r="N6211" t="e">
        <f t="shared" ref="N6211:N6274" si="587">LEFT(K6211,SEARCH(" ",K6211,1)-1)</f>
        <v>#VALUE!</v>
      </c>
      <c r="O6211" t="b" cm="1">
        <f t="array" ref="O6211">COUNT(FIND({0,1,2,3,4,5,6,7,8,9},N6211))&gt;0</f>
        <v>0</v>
      </c>
    </row>
    <row r="6212" spans="1:15" hidden="1" x14ac:dyDescent="0.3">
      <c r="A6212" s="1" t="s">
        <v>10544</v>
      </c>
      <c r="B6212" t="s">
        <v>7883</v>
      </c>
      <c r="C6212" t="s">
        <v>5034</v>
      </c>
      <c r="D6212">
        <v>2</v>
      </c>
      <c r="E6212" t="s">
        <v>7</v>
      </c>
      <c r="I6212">
        <f t="shared" si="582"/>
        <v>1</v>
      </c>
      <c r="J6212">
        <f t="shared" si="583"/>
        <v>1</v>
      </c>
      <c r="K6212" t="str">
        <f t="shared" si="584"/>
        <v>Umsetzung</v>
      </c>
      <c r="L6212" t="str">
        <f t="shared" si="585"/>
        <v>01-</v>
      </c>
      <c r="M6212" t="str">
        <f t="shared" si="586"/>
        <v xml:space="preserve">01 </v>
      </c>
      <c r="N6212" t="e">
        <f t="shared" si="587"/>
        <v>#VALUE!</v>
      </c>
      <c r="O6212" t="b" cm="1">
        <f t="array" ref="O6212">COUNT(FIND({0,1,2,3,4,5,6,7,8,9},N6212))&gt;0</f>
        <v>0</v>
      </c>
    </row>
    <row r="6213" spans="1:15" hidden="1" x14ac:dyDescent="0.3">
      <c r="A6213" s="1" t="s">
        <v>10545</v>
      </c>
      <c r="B6213" t="s">
        <v>7885</v>
      </c>
      <c r="C6213" t="s">
        <v>5034</v>
      </c>
      <c r="D6213">
        <v>2</v>
      </c>
      <c r="E6213" t="s">
        <v>7</v>
      </c>
      <c r="I6213">
        <f t="shared" si="582"/>
        <v>1</v>
      </c>
      <c r="J6213">
        <f t="shared" si="583"/>
        <v>1</v>
      </c>
      <c r="K6213" t="str">
        <f t="shared" si="584"/>
        <v>Umsetzung</v>
      </c>
      <c r="L6213" t="str">
        <f t="shared" si="585"/>
        <v>01-</v>
      </c>
      <c r="M6213" t="str">
        <f t="shared" si="586"/>
        <v xml:space="preserve">01 </v>
      </c>
      <c r="N6213" t="e">
        <f t="shared" si="587"/>
        <v>#VALUE!</v>
      </c>
      <c r="O6213" t="b" cm="1">
        <f t="array" ref="O6213">COUNT(FIND({0,1,2,3,4,5,6,7,8,9},N6213))&gt;0</f>
        <v>0</v>
      </c>
    </row>
    <row r="6214" spans="1:15" hidden="1" x14ac:dyDescent="0.3">
      <c r="A6214" s="1" t="s">
        <v>10546</v>
      </c>
      <c r="B6214" t="s">
        <v>7887</v>
      </c>
      <c r="C6214" t="s">
        <v>5034</v>
      </c>
      <c r="D6214">
        <v>2</v>
      </c>
      <c r="E6214" t="s">
        <v>7</v>
      </c>
      <c r="I6214">
        <f t="shared" si="582"/>
        <v>1</v>
      </c>
      <c r="J6214">
        <f t="shared" si="583"/>
        <v>1</v>
      </c>
      <c r="K6214" t="str">
        <f t="shared" si="584"/>
        <v>Umsetzung</v>
      </c>
      <c r="L6214" t="str">
        <f t="shared" si="585"/>
        <v>01-</v>
      </c>
      <c r="M6214" t="str">
        <f t="shared" si="586"/>
        <v xml:space="preserve">01 </v>
      </c>
      <c r="N6214" t="e">
        <f t="shared" si="587"/>
        <v>#VALUE!</v>
      </c>
      <c r="O6214" t="b" cm="1">
        <f t="array" ref="O6214">COUNT(FIND({0,1,2,3,4,5,6,7,8,9},N6214))&gt;0</f>
        <v>0</v>
      </c>
    </row>
    <row r="6215" spans="1:15" hidden="1" x14ac:dyDescent="0.3">
      <c r="A6215" s="1" t="s">
        <v>10547</v>
      </c>
      <c r="B6215" t="s">
        <v>7889</v>
      </c>
      <c r="C6215" t="s">
        <v>5034</v>
      </c>
      <c r="D6215">
        <v>2</v>
      </c>
      <c r="E6215" t="s">
        <v>7</v>
      </c>
      <c r="I6215">
        <f t="shared" si="582"/>
        <v>1</v>
      </c>
      <c r="J6215">
        <f t="shared" si="583"/>
        <v>1</v>
      </c>
      <c r="K6215" t="str">
        <f t="shared" si="584"/>
        <v>Umsetzung</v>
      </c>
      <c r="L6215" t="str">
        <f t="shared" si="585"/>
        <v>01-</v>
      </c>
      <c r="M6215" t="str">
        <f t="shared" si="586"/>
        <v xml:space="preserve">01 </v>
      </c>
      <c r="N6215" t="e">
        <f t="shared" si="587"/>
        <v>#VALUE!</v>
      </c>
      <c r="O6215" t="b" cm="1">
        <f t="array" ref="O6215">COUNT(FIND({0,1,2,3,4,5,6,7,8,9},N6215))&gt;0</f>
        <v>0</v>
      </c>
    </row>
    <row r="6216" spans="1:15" hidden="1" x14ac:dyDescent="0.3">
      <c r="A6216" s="1" t="s">
        <v>10548</v>
      </c>
      <c r="B6216" t="s">
        <v>7891</v>
      </c>
      <c r="C6216" t="s">
        <v>5034</v>
      </c>
      <c r="D6216">
        <v>2</v>
      </c>
      <c r="E6216" t="s">
        <v>7</v>
      </c>
      <c r="I6216">
        <f t="shared" si="582"/>
        <v>1</v>
      </c>
      <c r="J6216">
        <f t="shared" si="583"/>
        <v>1</v>
      </c>
      <c r="K6216" t="str">
        <f t="shared" si="584"/>
        <v>Umsetzung</v>
      </c>
      <c r="L6216" t="str">
        <f t="shared" si="585"/>
        <v>01-</v>
      </c>
      <c r="M6216" t="str">
        <f t="shared" si="586"/>
        <v xml:space="preserve">01 </v>
      </c>
      <c r="N6216" t="e">
        <f t="shared" si="587"/>
        <v>#VALUE!</v>
      </c>
      <c r="O6216" t="b" cm="1">
        <f t="array" ref="O6216">COUNT(FIND({0,1,2,3,4,5,6,7,8,9},N6216))&gt;0</f>
        <v>0</v>
      </c>
    </row>
    <row r="6217" spans="1:15" hidden="1" x14ac:dyDescent="0.3">
      <c r="A6217" s="1" t="s">
        <v>10549</v>
      </c>
      <c r="B6217" t="s">
        <v>7893</v>
      </c>
      <c r="C6217" t="s">
        <v>5034</v>
      </c>
      <c r="D6217">
        <v>2</v>
      </c>
      <c r="E6217" t="s">
        <v>7</v>
      </c>
      <c r="I6217">
        <f t="shared" si="582"/>
        <v>1</v>
      </c>
      <c r="J6217">
        <f t="shared" si="583"/>
        <v>1</v>
      </c>
      <c r="K6217" t="str">
        <f t="shared" si="584"/>
        <v>Umsetzung</v>
      </c>
      <c r="L6217" t="str">
        <f t="shared" si="585"/>
        <v>01-</v>
      </c>
      <c r="M6217" t="str">
        <f t="shared" si="586"/>
        <v xml:space="preserve">01 </v>
      </c>
      <c r="N6217" t="e">
        <f t="shared" si="587"/>
        <v>#VALUE!</v>
      </c>
      <c r="O6217" t="b" cm="1">
        <f t="array" ref="O6217">COUNT(FIND({0,1,2,3,4,5,6,7,8,9},N6217))&gt;0</f>
        <v>0</v>
      </c>
    </row>
    <row r="6218" spans="1:15" hidden="1" x14ac:dyDescent="0.3">
      <c r="A6218" s="1" t="s">
        <v>10550</v>
      </c>
      <c r="B6218" t="s">
        <v>7895</v>
      </c>
      <c r="C6218" t="s">
        <v>5034</v>
      </c>
      <c r="D6218">
        <v>2</v>
      </c>
      <c r="E6218" t="s">
        <v>7</v>
      </c>
      <c r="I6218">
        <f t="shared" si="582"/>
        <v>1</v>
      </c>
      <c r="J6218">
        <f t="shared" si="583"/>
        <v>1</v>
      </c>
      <c r="K6218" t="str">
        <f t="shared" si="584"/>
        <v>Umsetzung</v>
      </c>
      <c r="L6218" t="str">
        <f t="shared" si="585"/>
        <v>01-</v>
      </c>
      <c r="M6218" t="str">
        <f t="shared" si="586"/>
        <v xml:space="preserve">01 </v>
      </c>
      <c r="N6218" t="e">
        <f t="shared" si="587"/>
        <v>#VALUE!</v>
      </c>
      <c r="O6218" t="b" cm="1">
        <f t="array" ref="O6218">COUNT(FIND({0,1,2,3,4,5,6,7,8,9},N6218))&gt;0</f>
        <v>0</v>
      </c>
    </row>
    <row r="6219" spans="1:15" hidden="1" x14ac:dyDescent="0.3">
      <c r="A6219" s="1" t="s">
        <v>10551</v>
      </c>
      <c r="B6219" t="s">
        <v>7897</v>
      </c>
      <c r="C6219" t="s">
        <v>5034</v>
      </c>
      <c r="D6219">
        <v>2</v>
      </c>
      <c r="E6219" t="s">
        <v>7</v>
      </c>
      <c r="I6219">
        <f t="shared" si="582"/>
        <v>1</v>
      </c>
      <c r="J6219">
        <f t="shared" si="583"/>
        <v>1</v>
      </c>
      <c r="K6219" t="str">
        <f t="shared" si="584"/>
        <v>Umsetzung</v>
      </c>
      <c r="L6219" t="str">
        <f t="shared" si="585"/>
        <v>01-</v>
      </c>
      <c r="M6219" t="str">
        <f t="shared" si="586"/>
        <v xml:space="preserve">01 </v>
      </c>
      <c r="N6219" t="e">
        <f t="shared" si="587"/>
        <v>#VALUE!</v>
      </c>
      <c r="O6219" t="b" cm="1">
        <f t="array" ref="O6219">COUNT(FIND({0,1,2,3,4,5,6,7,8,9},N6219))&gt;0</f>
        <v>0</v>
      </c>
    </row>
    <row r="6220" spans="1:15" hidden="1" x14ac:dyDescent="0.3">
      <c r="A6220" s="1" t="s">
        <v>10552</v>
      </c>
      <c r="B6220" t="s">
        <v>7899</v>
      </c>
      <c r="C6220" t="s">
        <v>5034</v>
      </c>
      <c r="D6220">
        <v>2</v>
      </c>
      <c r="E6220" t="s">
        <v>7</v>
      </c>
      <c r="I6220">
        <f t="shared" si="582"/>
        <v>1</v>
      </c>
      <c r="J6220">
        <f t="shared" si="583"/>
        <v>1</v>
      </c>
      <c r="K6220" t="str">
        <f t="shared" si="584"/>
        <v>Umsetzung</v>
      </c>
      <c r="L6220" t="str">
        <f t="shared" si="585"/>
        <v>01-</v>
      </c>
      <c r="M6220" t="str">
        <f t="shared" si="586"/>
        <v xml:space="preserve">01 </v>
      </c>
      <c r="N6220" t="e">
        <f t="shared" si="587"/>
        <v>#VALUE!</v>
      </c>
      <c r="O6220" t="b" cm="1">
        <f t="array" ref="O6220">COUNT(FIND({0,1,2,3,4,5,6,7,8,9},N6220))&gt;0</f>
        <v>0</v>
      </c>
    </row>
    <row r="6221" spans="1:15" hidden="1" x14ac:dyDescent="0.3">
      <c r="A6221" s="1" t="s">
        <v>10553</v>
      </c>
      <c r="B6221" t="s">
        <v>7901</v>
      </c>
      <c r="C6221" t="s">
        <v>5034</v>
      </c>
      <c r="D6221">
        <v>2</v>
      </c>
      <c r="E6221" t="s">
        <v>7</v>
      </c>
      <c r="I6221">
        <f t="shared" si="582"/>
        <v>1</v>
      </c>
      <c r="J6221">
        <f t="shared" si="583"/>
        <v>1</v>
      </c>
      <c r="K6221" t="str">
        <f t="shared" si="584"/>
        <v>Umsetzung</v>
      </c>
      <c r="L6221" t="str">
        <f t="shared" si="585"/>
        <v>01-</v>
      </c>
      <c r="M6221" t="str">
        <f t="shared" si="586"/>
        <v xml:space="preserve">01 </v>
      </c>
      <c r="N6221" t="e">
        <f t="shared" si="587"/>
        <v>#VALUE!</v>
      </c>
      <c r="O6221" t="b" cm="1">
        <f t="array" ref="O6221">COUNT(FIND({0,1,2,3,4,5,6,7,8,9},N6221))&gt;0</f>
        <v>0</v>
      </c>
    </row>
    <row r="6222" spans="1:15" hidden="1" x14ac:dyDescent="0.3">
      <c r="A6222" s="1" t="s">
        <v>10554</v>
      </c>
      <c r="B6222" t="s">
        <v>7903</v>
      </c>
      <c r="C6222" t="s">
        <v>5034</v>
      </c>
      <c r="D6222">
        <v>2</v>
      </c>
      <c r="E6222" t="s">
        <v>7</v>
      </c>
      <c r="I6222">
        <f t="shared" si="582"/>
        <v>1</v>
      </c>
      <c r="J6222">
        <f t="shared" si="583"/>
        <v>1</v>
      </c>
      <c r="K6222" t="str">
        <f t="shared" si="584"/>
        <v>Umsetzung</v>
      </c>
      <c r="L6222" t="str">
        <f t="shared" si="585"/>
        <v>01-</v>
      </c>
      <c r="M6222" t="str">
        <f t="shared" si="586"/>
        <v xml:space="preserve">01 </v>
      </c>
      <c r="N6222" t="e">
        <f t="shared" si="587"/>
        <v>#VALUE!</v>
      </c>
      <c r="O6222" t="b" cm="1">
        <f t="array" ref="O6222">COUNT(FIND({0,1,2,3,4,5,6,7,8,9},N6222))&gt;0</f>
        <v>0</v>
      </c>
    </row>
    <row r="6223" spans="1:15" hidden="1" x14ac:dyDescent="0.3">
      <c r="A6223" s="1" t="s">
        <v>10555</v>
      </c>
      <c r="B6223" t="s">
        <v>7905</v>
      </c>
      <c r="C6223" t="s">
        <v>5034</v>
      </c>
      <c r="D6223">
        <v>2</v>
      </c>
      <c r="E6223" t="s">
        <v>7</v>
      </c>
      <c r="I6223">
        <f t="shared" si="582"/>
        <v>1</v>
      </c>
      <c r="J6223">
        <f t="shared" si="583"/>
        <v>1</v>
      </c>
      <c r="K6223" t="str">
        <f t="shared" si="584"/>
        <v>Umsetzung</v>
      </c>
      <c r="L6223" t="str">
        <f t="shared" si="585"/>
        <v>01-</v>
      </c>
      <c r="M6223" t="str">
        <f t="shared" si="586"/>
        <v xml:space="preserve">01 </v>
      </c>
      <c r="N6223" t="e">
        <f t="shared" si="587"/>
        <v>#VALUE!</v>
      </c>
      <c r="O6223" t="b" cm="1">
        <f t="array" ref="O6223">COUNT(FIND({0,1,2,3,4,5,6,7,8,9},N6223))&gt;0</f>
        <v>0</v>
      </c>
    </row>
    <row r="6224" spans="1:15" hidden="1" x14ac:dyDescent="0.3">
      <c r="A6224" s="1" t="s">
        <v>10556</v>
      </c>
      <c r="B6224" t="s">
        <v>7907</v>
      </c>
      <c r="C6224" t="s">
        <v>5034</v>
      </c>
      <c r="D6224">
        <v>2</v>
      </c>
      <c r="E6224" t="s">
        <v>7</v>
      </c>
      <c r="I6224">
        <f t="shared" si="582"/>
        <v>1</v>
      </c>
      <c r="J6224">
        <f t="shared" si="583"/>
        <v>1</v>
      </c>
      <c r="K6224" t="str">
        <f t="shared" si="584"/>
        <v>Umsetzung</v>
      </c>
      <c r="L6224" t="str">
        <f t="shared" si="585"/>
        <v>01-</v>
      </c>
      <c r="M6224" t="str">
        <f t="shared" si="586"/>
        <v xml:space="preserve">01 </v>
      </c>
      <c r="N6224" t="e">
        <f t="shared" si="587"/>
        <v>#VALUE!</v>
      </c>
      <c r="O6224" t="b" cm="1">
        <f t="array" ref="O6224">COUNT(FIND({0,1,2,3,4,5,6,7,8,9},N6224))&gt;0</f>
        <v>0</v>
      </c>
    </row>
    <row r="6225" spans="1:15" hidden="1" x14ac:dyDescent="0.3">
      <c r="A6225" s="1" t="s">
        <v>10557</v>
      </c>
      <c r="B6225" t="s">
        <v>7909</v>
      </c>
      <c r="C6225" t="s">
        <v>10558</v>
      </c>
      <c r="D6225">
        <v>2</v>
      </c>
      <c r="E6225" t="s">
        <v>7</v>
      </c>
      <c r="I6225">
        <f t="shared" si="582"/>
        <v>1</v>
      </c>
      <c r="J6225">
        <f t="shared" si="583"/>
        <v>1</v>
      </c>
      <c r="K6225" t="str">
        <f t="shared" si="584"/>
        <v>Umsetung</v>
      </c>
      <c r="L6225" t="str">
        <f t="shared" si="585"/>
        <v>01-</v>
      </c>
      <c r="M6225" t="str">
        <f t="shared" si="586"/>
        <v xml:space="preserve">01 </v>
      </c>
      <c r="N6225" t="e">
        <f t="shared" si="587"/>
        <v>#VALUE!</v>
      </c>
      <c r="O6225" t="b" cm="1">
        <f t="array" ref="O6225">COUNT(FIND({0,1,2,3,4,5,6,7,8,9},N6225))&gt;0</f>
        <v>0</v>
      </c>
    </row>
    <row r="6226" spans="1:15" hidden="1" x14ac:dyDescent="0.3">
      <c r="A6226" s="1" t="s">
        <v>10559</v>
      </c>
      <c r="B6226" t="s">
        <v>7911</v>
      </c>
      <c r="C6226" t="s">
        <v>5034</v>
      </c>
      <c r="D6226">
        <v>2</v>
      </c>
      <c r="E6226" t="s">
        <v>7</v>
      </c>
      <c r="I6226">
        <f t="shared" si="582"/>
        <v>1</v>
      </c>
      <c r="J6226">
        <f t="shared" si="583"/>
        <v>1</v>
      </c>
      <c r="K6226" t="str">
        <f t="shared" si="584"/>
        <v>Umsetzung</v>
      </c>
      <c r="L6226" t="str">
        <f t="shared" si="585"/>
        <v>01-</v>
      </c>
      <c r="M6226" t="str">
        <f t="shared" si="586"/>
        <v xml:space="preserve">01 </v>
      </c>
      <c r="N6226" t="e">
        <f t="shared" si="587"/>
        <v>#VALUE!</v>
      </c>
      <c r="O6226" t="b" cm="1">
        <f t="array" ref="O6226">COUNT(FIND({0,1,2,3,4,5,6,7,8,9},N6226))&gt;0</f>
        <v>0</v>
      </c>
    </row>
    <row r="6227" spans="1:15" hidden="1" x14ac:dyDescent="0.3">
      <c r="A6227" s="1" t="s">
        <v>10560</v>
      </c>
      <c r="B6227" t="s">
        <v>7913</v>
      </c>
      <c r="C6227" t="s">
        <v>5034</v>
      </c>
      <c r="D6227">
        <v>2</v>
      </c>
      <c r="E6227" t="s">
        <v>7</v>
      </c>
      <c r="I6227">
        <f t="shared" si="582"/>
        <v>1</v>
      </c>
      <c r="J6227">
        <f t="shared" si="583"/>
        <v>1</v>
      </c>
      <c r="K6227" t="str">
        <f t="shared" si="584"/>
        <v>Umsetzung</v>
      </c>
      <c r="L6227" t="str">
        <f t="shared" si="585"/>
        <v>01-</v>
      </c>
      <c r="M6227" t="str">
        <f t="shared" si="586"/>
        <v xml:space="preserve">01 </v>
      </c>
      <c r="N6227" t="e">
        <f t="shared" si="587"/>
        <v>#VALUE!</v>
      </c>
      <c r="O6227" t="b" cm="1">
        <f t="array" ref="O6227">COUNT(FIND({0,1,2,3,4,5,6,7,8,9},N6227))&gt;0</f>
        <v>0</v>
      </c>
    </row>
    <row r="6228" spans="1:15" hidden="1" x14ac:dyDescent="0.3">
      <c r="A6228" s="1" t="s">
        <v>10561</v>
      </c>
      <c r="B6228" t="s">
        <v>7915</v>
      </c>
      <c r="C6228" t="s">
        <v>5034</v>
      </c>
      <c r="D6228">
        <v>2</v>
      </c>
      <c r="E6228" t="s">
        <v>7</v>
      </c>
      <c r="I6228">
        <f t="shared" si="582"/>
        <v>1</v>
      </c>
      <c r="J6228">
        <f t="shared" si="583"/>
        <v>1</v>
      </c>
      <c r="K6228" t="str">
        <f t="shared" si="584"/>
        <v>Umsetzung</v>
      </c>
      <c r="L6228" t="str">
        <f t="shared" si="585"/>
        <v>01-</v>
      </c>
      <c r="M6228" t="str">
        <f t="shared" si="586"/>
        <v xml:space="preserve">01 </v>
      </c>
      <c r="N6228" t="e">
        <f t="shared" si="587"/>
        <v>#VALUE!</v>
      </c>
      <c r="O6228" t="b" cm="1">
        <f t="array" ref="O6228">COUNT(FIND({0,1,2,3,4,5,6,7,8,9},N6228))&gt;0</f>
        <v>0</v>
      </c>
    </row>
    <row r="6229" spans="1:15" hidden="1" x14ac:dyDescent="0.3">
      <c r="A6229" s="1" t="s">
        <v>10562</v>
      </c>
      <c r="B6229" t="s">
        <v>7917</v>
      </c>
      <c r="C6229" t="s">
        <v>5034</v>
      </c>
      <c r="D6229">
        <v>2</v>
      </c>
      <c r="E6229" t="s">
        <v>7</v>
      </c>
      <c r="I6229">
        <f t="shared" si="582"/>
        <v>1</v>
      </c>
      <c r="J6229">
        <f t="shared" si="583"/>
        <v>1</v>
      </c>
      <c r="K6229" t="str">
        <f t="shared" si="584"/>
        <v>Umsetzung</v>
      </c>
      <c r="L6229" t="str">
        <f t="shared" si="585"/>
        <v>01-</v>
      </c>
      <c r="M6229" t="str">
        <f t="shared" si="586"/>
        <v xml:space="preserve">01 </v>
      </c>
      <c r="N6229" t="e">
        <f t="shared" si="587"/>
        <v>#VALUE!</v>
      </c>
      <c r="O6229" t="b" cm="1">
        <f t="array" ref="O6229">COUNT(FIND({0,1,2,3,4,5,6,7,8,9},N6229))&gt;0</f>
        <v>0</v>
      </c>
    </row>
    <row r="6230" spans="1:15" hidden="1" x14ac:dyDescent="0.3">
      <c r="A6230" s="1" t="s">
        <v>10563</v>
      </c>
      <c r="B6230" t="s">
        <v>7919</v>
      </c>
      <c r="C6230" t="s">
        <v>5034</v>
      </c>
      <c r="D6230">
        <v>2</v>
      </c>
      <c r="E6230" t="s">
        <v>7</v>
      </c>
      <c r="I6230">
        <f t="shared" si="582"/>
        <v>1</v>
      </c>
      <c r="J6230">
        <f t="shared" si="583"/>
        <v>1</v>
      </c>
      <c r="K6230" t="str">
        <f t="shared" si="584"/>
        <v>Umsetzung</v>
      </c>
      <c r="L6230" t="str">
        <f t="shared" si="585"/>
        <v>01-</v>
      </c>
      <c r="M6230" t="str">
        <f t="shared" si="586"/>
        <v xml:space="preserve">01 </v>
      </c>
      <c r="N6230" t="e">
        <f t="shared" si="587"/>
        <v>#VALUE!</v>
      </c>
      <c r="O6230" t="b" cm="1">
        <f t="array" ref="O6230">COUNT(FIND({0,1,2,3,4,5,6,7,8,9},N6230))&gt;0</f>
        <v>0</v>
      </c>
    </row>
    <row r="6231" spans="1:15" hidden="1" x14ac:dyDescent="0.3">
      <c r="A6231" s="1" t="s">
        <v>10564</v>
      </c>
      <c r="B6231" t="s">
        <v>7921</v>
      </c>
      <c r="C6231" t="s">
        <v>5034</v>
      </c>
      <c r="D6231">
        <v>2</v>
      </c>
      <c r="E6231" t="s">
        <v>7</v>
      </c>
      <c r="I6231">
        <f t="shared" si="582"/>
        <v>1</v>
      </c>
      <c r="J6231">
        <f t="shared" si="583"/>
        <v>1</v>
      </c>
      <c r="K6231" t="str">
        <f t="shared" si="584"/>
        <v>Umsetzung</v>
      </c>
      <c r="L6231" t="str">
        <f t="shared" si="585"/>
        <v>01-</v>
      </c>
      <c r="M6231" t="str">
        <f t="shared" si="586"/>
        <v xml:space="preserve">01 </v>
      </c>
      <c r="N6231" t="e">
        <f t="shared" si="587"/>
        <v>#VALUE!</v>
      </c>
      <c r="O6231" t="b" cm="1">
        <f t="array" ref="O6231">COUNT(FIND({0,1,2,3,4,5,6,7,8,9},N6231))&gt;0</f>
        <v>0</v>
      </c>
    </row>
    <row r="6232" spans="1:15" hidden="1" x14ac:dyDescent="0.3">
      <c r="A6232" s="1" t="s">
        <v>10565</v>
      </c>
      <c r="B6232" t="s">
        <v>7923</v>
      </c>
      <c r="C6232" t="s">
        <v>5034</v>
      </c>
      <c r="D6232">
        <v>2</v>
      </c>
      <c r="E6232" t="s">
        <v>7</v>
      </c>
      <c r="I6232">
        <f t="shared" si="582"/>
        <v>1</v>
      </c>
      <c r="J6232">
        <f t="shared" si="583"/>
        <v>1</v>
      </c>
      <c r="K6232" t="str">
        <f t="shared" si="584"/>
        <v>Umsetzung</v>
      </c>
      <c r="L6232" t="str">
        <f t="shared" si="585"/>
        <v>01-</v>
      </c>
      <c r="M6232" t="str">
        <f t="shared" si="586"/>
        <v xml:space="preserve">01 </v>
      </c>
      <c r="N6232" t="e">
        <f t="shared" si="587"/>
        <v>#VALUE!</v>
      </c>
      <c r="O6232" t="b" cm="1">
        <f t="array" ref="O6232">COUNT(FIND({0,1,2,3,4,5,6,7,8,9},N6232))&gt;0</f>
        <v>0</v>
      </c>
    </row>
    <row r="6233" spans="1:15" hidden="1" x14ac:dyDescent="0.3">
      <c r="A6233" s="1" t="s">
        <v>10566</v>
      </c>
      <c r="B6233" t="s">
        <v>7925</v>
      </c>
      <c r="C6233" t="s">
        <v>5174</v>
      </c>
      <c r="D6233">
        <v>2</v>
      </c>
      <c r="E6233" t="s">
        <v>7</v>
      </c>
      <c r="I6233">
        <f t="shared" si="582"/>
        <v>1</v>
      </c>
      <c r="J6233">
        <f t="shared" si="583"/>
        <v>1</v>
      </c>
      <c r="K6233" t="str">
        <f t="shared" si="584"/>
        <v>Durchführung</v>
      </c>
      <c r="L6233" t="str">
        <f t="shared" si="585"/>
        <v>01-</v>
      </c>
      <c r="M6233" t="str">
        <f t="shared" si="586"/>
        <v xml:space="preserve">01 </v>
      </c>
      <c r="N6233" t="e">
        <f t="shared" si="587"/>
        <v>#VALUE!</v>
      </c>
      <c r="O6233" t="b" cm="1">
        <f t="array" ref="O6233">COUNT(FIND({0,1,2,3,4,5,6,7,8,9},N6233))&gt;0</f>
        <v>0</v>
      </c>
    </row>
    <row r="6234" spans="1:15" hidden="1" x14ac:dyDescent="0.3">
      <c r="A6234" s="1" t="s">
        <v>10567</v>
      </c>
      <c r="B6234" t="s">
        <v>7927</v>
      </c>
      <c r="C6234" t="s">
        <v>5034</v>
      </c>
      <c r="D6234">
        <v>2</v>
      </c>
      <c r="E6234" t="s">
        <v>7</v>
      </c>
      <c r="I6234">
        <f t="shared" si="582"/>
        <v>1</v>
      </c>
      <c r="J6234">
        <f t="shared" si="583"/>
        <v>1</v>
      </c>
      <c r="K6234" t="str">
        <f t="shared" si="584"/>
        <v>Umsetzung</v>
      </c>
      <c r="L6234" t="str">
        <f t="shared" si="585"/>
        <v>01-</v>
      </c>
      <c r="M6234" t="str">
        <f t="shared" si="586"/>
        <v xml:space="preserve">01 </v>
      </c>
      <c r="N6234" t="e">
        <f t="shared" si="587"/>
        <v>#VALUE!</v>
      </c>
      <c r="O6234" t="b" cm="1">
        <f t="array" ref="O6234">COUNT(FIND({0,1,2,3,4,5,6,7,8,9},N6234))&gt;0</f>
        <v>0</v>
      </c>
    </row>
    <row r="6235" spans="1:15" hidden="1" x14ac:dyDescent="0.3">
      <c r="A6235" s="1" t="s">
        <v>10568</v>
      </c>
      <c r="B6235" t="s">
        <v>7929</v>
      </c>
      <c r="C6235" t="s">
        <v>5034</v>
      </c>
      <c r="D6235">
        <v>2</v>
      </c>
      <c r="E6235" t="s">
        <v>7</v>
      </c>
      <c r="I6235">
        <f t="shared" si="582"/>
        <v>1</v>
      </c>
      <c r="J6235">
        <f t="shared" si="583"/>
        <v>1</v>
      </c>
      <c r="K6235" t="str">
        <f t="shared" si="584"/>
        <v>Umsetzung</v>
      </c>
      <c r="L6235" t="str">
        <f t="shared" si="585"/>
        <v>01-</v>
      </c>
      <c r="M6235" t="str">
        <f t="shared" si="586"/>
        <v xml:space="preserve">01 </v>
      </c>
      <c r="N6235" t="e">
        <f t="shared" si="587"/>
        <v>#VALUE!</v>
      </c>
      <c r="O6235" t="b" cm="1">
        <f t="array" ref="O6235">COUNT(FIND({0,1,2,3,4,5,6,7,8,9},N6235))&gt;0</f>
        <v>0</v>
      </c>
    </row>
    <row r="6236" spans="1:15" hidden="1" x14ac:dyDescent="0.3">
      <c r="A6236" s="1" t="s">
        <v>10569</v>
      </c>
      <c r="B6236" t="s">
        <v>7931</v>
      </c>
      <c r="C6236" t="s">
        <v>5034</v>
      </c>
      <c r="D6236">
        <v>2</v>
      </c>
      <c r="E6236" t="s">
        <v>7</v>
      </c>
      <c r="I6236">
        <f t="shared" si="582"/>
        <v>1</v>
      </c>
      <c r="J6236">
        <f t="shared" si="583"/>
        <v>1</v>
      </c>
      <c r="K6236" t="str">
        <f t="shared" si="584"/>
        <v>Umsetzung</v>
      </c>
      <c r="L6236" t="str">
        <f t="shared" si="585"/>
        <v>01-</v>
      </c>
      <c r="M6236" t="str">
        <f t="shared" si="586"/>
        <v xml:space="preserve">01 </v>
      </c>
      <c r="N6236" t="e">
        <f t="shared" si="587"/>
        <v>#VALUE!</v>
      </c>
      <c r="O6236" t="b" cm="1">
        <f t="array" ref="O6236">COUNT(FIND({0,1,2,3,4,5,6,7,8,9},N6236))&gt;0</f>
        <v>0</v>
      </c>
    </row>
    <row r="6237" spans="1:15" hidden="1" x14ac:dyDescent="0.3">
      <c r="A6237" s="1" t="s">
        <v>10570</v>
      </c>
      <c r="B6237" t="s">
        <v>7933</v>
      </c>
      <c r="C6237" t="s">
        <v>5034</v>
      </c>
      <c r="D6237">
        <v>2</v>
      </c>
      <c r="E6237" t="s">
        <v>7</v>
      </c>
      <c r="I6237">
        <f t="shared" si="582"/>
        <v>1</v>
      </c>
      <c r="J6237">
        <f t="shared" si="583"/>
        <v>1</v>
      </c>
      <c r="K6237" t="str">
        <f t="shared" si="584"/>
        <v>Umsetzung</v>
      </c>
      <c r="L6237" t="str">
        <f t="shared" si="585"/>
        <v>01-</v>
      </c>
      <c r="M6237" t="str">
        <f t="shared" si="586"/>
        <v xml:space="preserve">01 </v>
      </c>
      <c r="N6237" t="e">
        <f t="shared" si="587"/>
        <v>#VALUE!</v>
      </c>
      <c r="O6237" t="b" cm="1">
        <f t="array" ref="O6237">COUNT(FIND({0,1,2,3,4,5,6,7,8,9},N6237))&gt;0</f>
        <v>0</v>
      </c>
    </row>
    <row r="6238" spans="1:15" hidden="1" x14ac:dyDescent="0.3">
      <c r="A6238" s="1" t="s">
        <v>10571</v>
      </c>
      <c r="B6238" t="s">
        <v>7935</v>
      </c>
      <c r="C6238" t="s">
        <v>5034</v>
      </c>
      <c r="D6238">
        <v>2</v>
      </c>
      <c r="E6238" t="s">
        <v>7</v>
      </c>
      <c r="I6238">
        <f t="shared" si="582"/>
        <v>1</v>
      </c>
      <c r="J6238">
        <f t="shared" si="583"/>
        <v>1</v>
      </c>
      <c r="K6238" t="str">
        <f t="shared" si="584"/>
        <v>Umsetzung</v>
      </c>
      <c r="L6238" t="str">
        <f t="shared" si="585"/>
        <v>01-</v>
      </c>
      <c r="M6238" t="str">
        <f t="shared" si="586"/>
        <v xml:space="preserve">01 </v>
      </c>
      <c r="N6238" t="e">
        <f t="shared" si="587"/>
        <v>#VALUE!</v>
      </c>
      <c r="O6238" t="b" cm="1">
        <f t="array" ref="O6238">COUNT(FIND({0,1,2,3,4,5,6,7,8,9},N6238))&gt;0</f>
        <v>0</v>
      </c>
    </row>
    <row r="6239" spans="1:15" hidden="1" x14ac:dyDescent="0.3">
      <c r="A6239" s="1" t="s">
        <v>10572</v>
      </c>
      <c r="B6239" t="s">
        <v>7939</v>
      </c>
      <c r="C6239" t="s">
        <v>5034</v>
      </c>
      <c r="D6239">
        <v>2</v>
      </c>
      <c r="E6239" t="s">
        <v>7</v>
      </c>
      <c r="I6239">
        <f t="shared" si="582"/>
        <v>1</v>
      </c>
      <c r="J6239">
        <f t="shared" si="583"/>
        <v>1</v>
      </c>
      <c r="K6239" t="str">
        <f t="shared" si="584"/>
        <v>Umsetzung</v>
      </c>
      <c r="L6239" t="str">
        <f t="shared" si="585"/>
        <v>01-</v>
      </c>
      <c r="M6239" t="str">
        <f t="shared" si="586"/>
        <v xml:space="preserve">01 </v>
      </c>
      <c r="N6239" t="e">
        <f t="shared" si="587"/>
        <v>#VALUE!</v>
      </c>
      <c r="O6239" t="b" cm="1">
        <f t="array" ref="O6239">COUNT(FIND({0,1,2,3,4,5,6,7,8,9},N6239))&gt;0</f>
        <v>0</v>
      </c>
    </row>
    <row r="6240" spans="1:15" hidden="1" x14ac:dyDescent="0.3">
      <c r="A6240" s="1" t="s">
        <v>10573</v>
      </c>
      <c r="B6240" t="s">
        <v>7941</v>
      </c>
      <c r="C6240" t="s">
        <v>5034</v>
      </c>
      <c r="D6240">
        <v>2</v>
      </c>
      <c r="E6240" t="s">
        <v>7</v>
      </c>
      <c r="I6240">
        <f t="shared" si="582"/>
        <v>1</v>
      </c>
      <c r="J6240">
        <f t="shared" si="583"/>
        <v>1</v>
      </c>
      <c r="K6240" t="str">
        <f t="shared" si="584"/>
        <v>Umsetzung</v>
      </c>
      <c r="L6240" t="str">
        <f t="shared" si="585"/>
        <v>01-</v>
      </c>
      <c r="M6240" t="str">
        <f t="shared" si="586"/>
        <v xml:space="preserve">01 </v>
      </c>
      <c r="N6240" t="e">
        <f t="shared" si="587"/>
        <v>#VALUE!</v>
      </c>
      <c r="O6240" t="b" cm="1">
        <f t="array" ref="O6240">COUNT(FIND({0,1,2,3,4,5,6,7,8,9},N6240))&gt;0</f>
        <v>0</v>
      </c>
    </row>
    <row r="6241" spans="1:15" hidden="1" x14ac:dyDescent="0.3">
      <c r="A6241" s="1" t="s">
        <v>10574</v>
      </c>
      <c r="B6241" t="s">
        <v>7943</v>
      </c>
      <c r="C6241" t="s">
        <v>5034</v>
      </c>
      <c r="D6241">
        <v>2</v>
      </c>
      <c r="E6241" t="s">
        <v>7</v>
      </c>
      <c r="I6241">
        <f t="shared" si="582"/>
        <v>1</v>
      </c>
      <c r="J6241">
        <f t="shared" si="583"/>
        <v>1</v>
      </c>
      <c r="K6241" t="str">
        <f t="shared" si="584"/>
        <v>Umsetzung</v>
      </c>
      <c r="L6241" t="str">
        <f t="shared" si="585"/>
        <v>01-</v>
      </c>
      <c r="M6241" t="str">
        <f t="shared" si="586"/>
        <v xml:space="preserve">01 </v>
      </c>
      <c r="N6241" t="e">
        <f t="shared" si="587"/>
        <v>#VALUE!</v>
      </c>
      <c r="O6241" t="b" cm="1">
        <f t="array" ref="O6241">COUNT(FIND({0,1,2,3,4,5,6,7,8,9},N6241))&gt;0</f>
        <v>0</v>
      </c>
    </row>
    <row r="6242" spans="1:15" hidden="1" x14ac:dyDescent="0.3">
      <c r="A6242" s="1" t="s">
        <v>10575</v>
      </c>
      <c r="B6242" t="s">
        <v>7945</v>
      </c>
      <c r="C6242" t="s">
        <v>5034</v>
      </c>
      <c r="D6242">
        <v>2</v>
      </c>
      <c r="E6242" t="s">
        <v>7</v>
      </c>
      <c r="I6242">
        <f t="shared" si="582"/>
        <v>1</v>
      </c>
      <c r="J6242">
        <f t="shared" si="583"/>
        <v>1</v>
      </c>
      <c r="K6242" t="str">
        <f t="shared" si="584"/>
        <v>Umsetzung</v>
      </c>
      <c r="L6242" t="str">
        <f t="shared" si="585"/>
        <v>01-</v>
      </c>
      <c r="M6242" t="str">
        <f t="shared" si="586"/>
        <v xml:space="preserve">01 </v>
      </c>
      <c r="N6242" t="e">
        <f t="shared" si="587"/>
        <v>#VALUE!</v>
      </c>
      <c r="O6242" t="b" cm="1">
        <f t="array" ref="O6242">COUNT(FIND({0,1,2,3,4,5,6,7,8,9},N6242))&gt;0</f>
        <v>0</v>
      </c>
    </row>
    <row r="6243" spans="1:15" hidden="1" x14ac:dyDescent="0.3">
      <c r="A6243" s="1" t="s">
        <v>10576</v>
      </c>
      <c r="B6243" t="s">
        <v>7947</v>
      </c>
      <c r="C6243" t="s">
        <v>5034</v>
      </c>
      <c r="D6243">
        <v>2</v>
      </c>
      <c r="E6243" t="s">
        <v>7</v>
      </c>
      <c r="I6243">
        <f t="shared" si="582"/>
        <v>1</v>
      </c>
      <c r="J6243">
        <f t="shared" si="583"/>
        <v>1</v>
      </c>
      <c r="K6243" t="str">
        <f t="shared" si="584"/>
        <v>Umsetzung</v>
      </c>
      <c r="L6243" t="str">
        <f t="shared" si="585"/>
        <v>01-</v>
      </c>
      <c r="M6243" t="str">
        <f t="shared" si="586"/>
        <v xml:space="preserve">01 </v>
      </c>
      <c r="N6243" t="e">
        <f t="shared" si="587"/>
        <v>#VALUE!</v>
      </c>
      <c r="O6243" t="b" cm="1">
        <f t="array" ref="O6243">COUNT(FIND({0,1,2,3,4,5,6,7,8,9},N6243))&gt;0</f>
        <v>0</v>
      </c>
    </row>
    <row r="6244" spans="1:15" hidden="1" x14ac:dyDescent="0.3">
      <c r="A6244" s="1" t="s">
        <v>10577</v>
      </c>
      <c r="B6244" t="s">
        <v>7949</v>
      </c>
      <c r="C6244" t="s">
        <v>5034</v>
      </c>
      <c r="D6244">
        <v>2</v>
      </c>
      <c r="E6244" t="s">
        <v>7</v>
      </c>
      <c r="I6244">
        <f t="shared" si="582"/>
        <v>1</v>
      </c>
      <c r="J6244">
        <f t="shared" si="583"/>
        <v>1</v>
      </c>
      <c r="K6244" t="str">
        <f t="shared" si="584"/>
        <v>Umsetzung</v>
      </c>
      <c r="L6244" t="str">
        <f t="shared" si="585"/>
        <v>01-</v>
      </c>
      <c r="M6244" t="str">
        <f t="shared" si="586"/>
        <v xml:space="preserve">01 </v>
      </c>
      <c r="N6244" t="e">
        <f t="shared" si="587"/>
        <v>#VALUE!</v>
      </c>
      <c r="O6244" t="b" cm="1">
        <f t="array" ref="O6244">COUNT(FIND({0,1,2,3,4,5,6,7,8,9},N6244))&gt;0</f>
        <v>0</v>
      </c>
    </row>
    <row r="6245" spans="1:15" hidden="1" x14ac:dyDescent="0.3">
      <c r="A6245" s="1" t="s">
        <v>10578</v>
      </c>
      <c r="B6245" t="s">
        <v>7951</v>
      </c>
      <c r="C6245" t="s">
        <v>5034</v>
      </c>
      <c r="D6245">
        <v>2</v>
      </c>
      <c r="E6245" t="s">
        <v>7</v>
      </c>
      <c r="I6245">
        <f t="shared" si="582"/>
        <v>1</v>
      </c>
      <c r="J6245">
        <f t="shared" si="583"/>
        <v>1</v>
      </c>
      <c r="K6245" t="str">
        <f t="shared" si="584"/>
        <v>Umsetzung</v>
      </c>
      <c r="L6245" t="str">
        <f t="shared" si="585"/>
        <v>01-</v>
      </c>
      <c r="M6245" t="str">
        <f t="shared" si="586"/>
        <v xml:space="preserve">01 </v>
      </c>
      <c r="N6245" t="e">
        <f t="shared" si="587"/>
        <v>#VALUE!</v>
      </c>
      <c r="O6245" t="b" cm="1">
        <f t="array" ref="O6245">COUNT(FIND({0,1,2,3,4,5,6,7,8,9},N6245))&gt;0</f>
        <v>0</v>
      </c>
    </row>
    <row r="6246" spans="1:15" hidden="1" x14ac:dyDescent="0.3">
      <c r="A6246" s="1" t="s">
        <v>10579</v>
      </c>
      <c r="B6246" t="s">
        <v>7953</v>
      </c>
      <c r="C6246" t="s">
        <v>5034</v>
      </c>
      <c r="D6246">
        <v>2</v>
      </c>
      <c r="E6246" t="s">
        <v>7</v>
      </c>
      <c r="I6246">
        <f t="shared" si="582"/>
        <v>1</v>
      </c>
      <c r="J6246">
        <f t="shared" si="583"/>
        <v>1</v>
      </c>
      <c r="K6246" t="str">
        <f t="shared" si="584"/>
        <v>Umsetzung</v>
      </c>
      <c r="L6246" t="str">
        <f t="shared" si="585"/>
        <v>01-</v>
      </c>
      <c r="M6246" t="str">
        <f t="shared" si="586"/>
        <v xml:space="preserve">01 </v>
      </c>
      <c r="N6246" t="e">
        <f t="shared" si="587"/>
        <v>#VALUE!</v>
      </c>
      <c r="O6246" t="b" cm="1">
        <f t="array" ref="O6246">COUNT(FIND({0,1,2,3,4,5,6,7,8,9},N6246))&gt;0</f>
        <v>0</v>
      </c>
    </row>
    <row r="6247" spans="1:15" hidden="1" x14ac:dyDescent="0.3">
      <c r="A6247" s="1" t="s">
        <v>10580</v>
      </c>
      <c r="B6247" t="s">
        <v>7955</v>
      </c>
      <c r="C6247" t="s">
        <v>5034</v>
      </c>
      <c r="D6247">
        <v>2</v>
      </c>
      <c r="E6247" t="s">
        <v>7</v>
      </c>
      <c r="I6247">
        <f t="shared" si="582"/>
        <v>1</v>
      </c>
      <c r="J6247">
        <f t="shared" si="583"/>
        <v>1</v>
      </c>
      <c r="K6247" t="str">
        <f t="shared" si="584"/>
        <v>Umsetzung</v>
      </c>
      <c r="L6247" t="str">
        <f t="shared" si="585"/>
        <v>01-</v>
      </c>
      <c r="M6247" t="str">
        <f t="shared" si="586"/>
        <v xml:space="preserve">01 </v>
      </c>
      <c r="N6247" t="e">
        <f t="shared" si="587"/>
        <v>#VALUE!</v>
      </c>
      <c r="O6247" t="b" cm="1">
        <f t="array" ref="O6247">COUNT(FIND({0,1,2,3,4,5,6,7,8,9},N6247))&gt;0</f>
        <v>0</v>
      </c>
    </row>
    <row r="6248" spans="1:15" hidden="1" x14ac:dyDescent="0.3">
      <c r="A6248" s="1" t="s">
        <v>10581</v>
      </c>
      <c r="B6248" t="s">
        <v>7957</v>
      </c>
      <c r="C6248" t="s">
        <v>5034</v>
      </c>
      <c r="D6248">
        <v>2</v>
      </c>
      <c r="E6248" t="s">
        <v>7</v>
      </c>
      <c r="I6248">
        <f t="shared" si="582"/>
        <v>1</v>
      </c>
      <c r="J6248">
        <f t="shared" si="583"/>
        <v>1</v>
      </c>
      <c r="K6248" t="str">
        <f t="shared" si="584"/>
        <v>Umsetzung</v>
      </c>
      <c r="L6248" t="str">
        <f t="shared" si="585"/>
        <v>01-</v>
      </c>
      <c r="M6248" t="str">
        <f t="shared" si="586"/>
        <v xml:space="preserve">01 </v>
      </c>
      <c r="N6248" t="e">
        <f t="shared" si="587"/>
        <v>#VALUE!</v>
      </c>
      <c r="O6248" t="b" cm="1">
        <f t="array" ref="O6248">COUNT(FIND({0,1,2,3,4,5,6,7,8,9},N6248))&gt;0</f>
        <v>0</v>
      </c>
    </row>
    <row r="6249" spans="1:15" hidden="1" x14ac:dyDescent="0.3">
      <c r="A6249" s="1" t="s">
        <v>10582</v>
      </c>
      <c r="B6249" t="s">
        <v>7959</v>
      </c>
      <c r="C6249" t="s">
        <v>5034</v>
      </c>
      <c r="D6249">
        <v>2</v>
      </c>
      <c r="E6249" t="s">
        <v>7</v>
      </c>
      <c r="I6249">
        <f t="shared" si="582"/>
        <v>1</v>
      </c>
      <c r="J6249">
        <f t="shared" si="583"/>
        <v>1</v>
      </c>
      <c r="K6249" t="str">
        <f t="shared" si="584"/>
        <v>Umsetzung</v>
      </c>
      <c r="L6249" t="str">
        <f t="shared" si="585"/>
        <v>01-</v>
      </c>
      <c r="M6249" t="str">
        <f t="shared" si="586"/>
        <v xml:space="preserve">01 </v>
      </c>
      <c r="N6249" t="e">
        <f t="shared" si="587"/>
        <v>#VALUE!</v>
      </c>
      <c r="O6249" t="b" cm="1">
        <f t="array" ref="O6249">COUNT(FIND({0,1,2,3,4,5,6,7,8,9},N6249))&gt;0</f>
        <v>0</v>
      </c>
    </row>
    <row r="6250" spans="1:15" hidden="1" x14ac:dyDescent="0.3">
      <c r="A6250" s="1" t="s">
        <v>10583</v>
      </c>
      <c r="B6250" t="s">
        <v>7961</v>
      </c>
      <c r="C6250" t="s">
        <v>5034</v>
      </c>
      <c r="D6250">
        <v>2</v>
      </c>
      <c r="E6250" t="s">
        <v>7</v>
      </c>
      <c r="I6250">
        <f t="shared" si="582"/>
        <v>1</v>
      </c>
      <c r="J6250">
        <f t="shared" si="583"/>
        <v>1</v>
      </c>
      <c r="K6250" t="str">
        <f t="shared" si="584"/>
        <v>Umsetzung</v>
      </c>
      <c r="L6250" t="str">
        <f t="shared" si="585"/>
        <v>01-</v>
      </c>
      <c r="M6250" t="str">
        <f t="shared" si="586"/>
        <v xml:space="preserve">01 </v>
      </c>
      <c r="N6250" t="e">
        <f t="shared" si="587"/>
        <v>#VALUE!</v>
      </c>
      <c r="O6250" t="b" cm="1">
        <f t="array" ref="O6250">COUNT(FIND({0,1,2,3,4,5,6,7,8,9},N6250))&gt;0</f>
        <v>0</v>
      </c>
    </row>
    <row r="6251" spans="1:15" hidden="1" x14ac:dyDescent="0.3">
      <c r="A6251" s="1" t="s">
        <v>10584</v>
      </c>
      <c r="B6251" t="s">
        <v>7963</v>
      </c>
      <c r="C6251" t="s">
        <v>5034</v>
      </c>
      <c r="D6251">
        <v>2</v>
      </c>
      <c r="E6251" t="s">
        <v>7</v>
      </c>
      <c r="I6251">
        <f t="shared" si="582"/>
        <v>1</v>
      </c>
      <c r="J6251">
        <f t="shared" si="583"/>
        <v>1</v>
      </c>
      <c r="K6251" t="str">
        <f t="shared" si="584"/>
        <v>Umsetzung</v>
      </c>
      <c r="L6251" t="str">
        <f t="shared" si="585"/>
        <v>01-</v>
      </c>
      <c r="M6251" t="str">
        <f t="shared" si="586"/>
        <v xml:space="preserve">01 </v>
      </c>
      <c r="N6251" t="e">
        <f t="shared" si="587"/>
        <v>#VALUE!</v>
      </c>
      <c r="O6251" t="b" cm="1">
        <f t="array" ref="O6251">COUNT(FIND({0,1,2,3,4,5,6,7,8,9},N6251))&gt;0</f>
        <v>0</v>
      </c>
    </row>
    <row r="6252" spans="1:15" hidden="1" x14ac:dyDescent="0.3">
      <c r="A6252" s="1" t="s">
        <v>10585</v>
      </c>
      <c r="B6252" t="s">
        <v>7965</v>
      </c>
      <c r="C6252" t="s">
        <v>5034</v>
      </c>
      <c r="D6252">
        <v>2</v>
      </c>
      <c r="E6252" t="s">
        <v>7</v>
      </c>
      <c r="I6252">
        <f t="shared" si="582"/>
        <v>1</v>
      </c>
      <c r="J6252">
        <f t="shared" si="583"/>
        <v>1</v>
      </c>
      <c r="K6252" t="str">
        <f t="shared" si="584"/>
        <v>Umsetzung</v>
      </c>
      <c r="L6252" t="str">
        <f t="shared" si="585"/>
        <v>01-</v>
      </c>
      <c r="M6252" t="str">
        <f t="shared" si="586"/>
        <v xml:space="preserve">01 </v>
      </c>
      <c r="N6252" t="e">
        <f t="shared" si="587"/>
        <v>#VALUE!</v>
      </c>
      <c r="O6252" t="b" cm="1">
        <f t="array" ref="O6252">COUNT(FIND({0,1,2,3,4,5,6,7,8,9},N6252))&gt;0</f>
        <v>0</v>
      </c>
    </row>
    <row r="6253" spans="1:15" hidden="1" x14ac:dyDescent="0.3">
      <c r="A6253" s="1" t="s">
        <v>10586</v>
      </c>
      <c r="B6253" t="s">
        <v>7967</v>
      </c>
      <c r="C6253" t="s">
        <v>5034</v>
      </c>
      <c r="D6253">
        <v>2</v>
      </c>
      <c r="E6253" t="s">
        <v>7</v>
      </c>
      <c r="I6253">
        <f t="shared" si="582"/>
        <v>1</v>
      </c>
      <c r="J6253">
        <f t="shared" si="583"/>
        <v>1</v>
      </c>
      <c r="K6253" t="str">
        <f t="shared" si="584"/>
        <v>Umsetzung</v>
      </c>
      <c r="L6253" t="str">
        <f t="shared" si="585"/>
        <v>01-</v>
      </c>
      <c r="M6253" t="str">
        <f t="shared" si="586"/>
        <v xml:space="preserve">01 </v>
      </c>
      <c r="N6253" t="e">
        <f t="shared" si="587"/>
        <v>#VALUE!</v>
      </c>
      <c r="O6253" t="b" cm="1">
        <f t="array" ref="O6253">COUNT(FIND({0,1,2,3,4,5,6,7,8,9},N6253))&gt;0</f>
        <v>0</v>
      </c>
    </row>
    <row r="6254" spans="1:15" hidden="1" x14ac:dyDescent="0.3">
      <c r="A6254" s="1" t="s">
        <v>10587</v>
      </c>
      <c r="B6254" t="s">
        <v>7969</v>
      </c>
      <c r="C6254" t="s">
        <v>5034</v>
      </c>
      <c r="D6254">
        <v>2</v>
      </c>
      <c r="E6254" t="s">
        <v>7</v>
      </c>
      <c r="I6254">
        <f t="shared" si="582"/>
        <v>1</v>
      </c>
      <c r="J6254">
        <f t="shared" si="583"/>
        <v>1</v>
      </c>
      <c r="K6254" t="str">
        <f t="shared" si="584"/>
        <v>Umsetzung</v>
      </c>
      <c r="L6254" t="str">
        <f t="shared" si="585"/>
        <v>01-</v>
      </c>
      <c r="M6254" t="str">
        <f t="shared" si="586"/>
        <v xml:space="preserve">01 </v>
      </c>
      <c r="N6254" t="e">
        <f t="shared" si="587"/>
        <v>#VALUE!</v>
      </c>
      <c r="O6254" t="b" cm="1">
        <f t="array" ref="O6254">COUNT(FIND({0,1,2,3,4,5,6,7,8,9},N6254))&gt;0</f>
        <v>0</v>
      </c>
    </row>
    <row r="6255" spans="1:15" hidden="1" x14ac:dyDescent="0.3">
      <c r="A6255" s="1" t="s">
        <v>10588</v>
      </c>
      <c r="B6255" t="s">
        <v>7971</v>
      </c>
      <c r="C6255" t="s">
        <v>5034</v>
      </c>
      <c r="D6255">
        <v>2</v>
      </c>
      <c r="E6255" t="s">
        <v>7</v>
      </c>
      <c r="I6255">
        <f t="shared" si="582"/>
        <v>1</v>
      </c>
      <c r="J6255">
        <f t="shared" si="583"/>
        <v>1</v>
      </c>
      <c r="K6255" t="str">
        <f t="shared" si="584"/>
        <v>Umsetzung</v>
      </c>
      <c r="L6255" t="str">
        <f t="shared" si="585"/>
        <v>01-</v>
      </c>
      <c r="M6255" t="str">
        <f t="shared" si="586"/>
        <v xml:space="preserve">01 </v>
      </c>
      <c r="N6255" t="e">
        <f t="shared" si="587"/>
        <v>#VALUE!</v>
      </c>
      <c r="O6255" t="b" cm="1">
        <f t="array" ref="O6255">COUNT(FIND({0,1,2,3,4,5,6,7,8,9},N6255))&gt;0</f>
        <v>0</v>
      </c>
    </row>
    <row r="6256" spans="1:15" hidden="1" x14ac:dyDescent="0.3">
      <c r="A6256" s="1" t="s">
        <v>10589</v>
      </c>
      <c r="B6256" t="s">
        <v>7973</v>
      </c>
      <c r="C6256" t="s">
        <v>5034</v>
      </c>
      <c r="D6256">
        <v>2</v>
      </c>
      <c r="E6256" t="s">
        <v>7</v>
      </c>
      <c r="I6256">
        <f t="shared" si="582"/>
        <v>1</v>
      </c>
      <c r="J6256">
        <f t="shared" si="583"/>
        <v>1</v>
      </c>
      <c r="K6256" t="str">
        <f t="shared" si="584"/>
        <v>Umsetzung</v>
      </c>
      <c r="L6256" t="str">
        <f t="shared" si="585"/>
        <v>01-</v>
      </c>
      <c r="M6256" t="str">
        <f t="shared" si="586"/>
        <v xml:space="preserve">01 </v>
      </c>
      <c r="N6256" t="e">
        <f t="shared" si="587"/>
        <v>#VALUE!</v>
      </c>
      <c r="O6256" t="b" cm="1">
        <f t="array" ref="O6256">COUNT(FIND({0,1,2,3,4,5,6,7,8,9},N6256))&gt;0</f>
        <v>0</v>
      </c>
    </row>
    <row r="6257" spans="1:15" hidden="1" x14ac:dyDescent="0.3">
      <c r="A6257" s="1" t="s">
        <v>10590</v>
      </c>
      <c r="B6257" t="s">
        <v>7975</v>
      </c>
      <c r="C6257" t="s">
        <v>5034</v>
      </c>
      <c r="D6257">
        <v>2</v>
      </c>
      <c r="E6257" t="s">
        <v>7</v>
      </c>
      <c r="I6257">
        <f t="shared" si="582"/>
        <v>1</v>
      </c>
      <c r="J6257">
        <f t="shared" si="583"/>
        <v>1</v>
      </c>
      <c r="K6257" t="str">
        <f t="shared" si="584"/>
        <v>Umsetzung</v>
      </c>
      <c r="L6257" t="str">
        <f t="shared" si="585"/>
        <v>01-</v>
      </c>
      <c r="M6257" t="str">
        <f t="shared" si="586"/>
        <v xml:space="preserve">01 </v>
      </c>
      <c r="N6257" t="e">
        <f t="shared" si="587"/>
        <v>#VALUE!</v>
      </c>
      <c r="O6257" t="b" cm="1">
        <f t="array" ref="O6257">COUNT(FIND({0,1,2,3,4,5,6,7,8,9},N6257))&gt;0</f>
        <v>0</v>
      </c>
    </row>
    <row r="6258" spans="1:15" hidden="1" x14ac:dyDescent="0.3">
      <c r="A6258" s="1" t="s">
        <v>10591</v>
      </c>
      <c r="B6258" t="s">
        <v>7977</v>
      </c>
      <c r="C6258" t="s">
        <v>5034</v>
      </c>
      <c r="D6258">
        <v>2</v>
      </c>
      <c r="E6258" t="s">
        <v>7</v>
      </c>
      <c r="I6258">
        <f t="shared" si="582"/>
        <v>1</v>
      </c>
      <c r="J6258">
        <f t="shared" si="583"/>
        <v>1</v>
      </c>
      <c r="K6258" t="str">
        <f t="shared" si="584"/>
        <v>Umsetzung</v>
      </c>
      <c r="L6258" t="str">
        <f t="shared" si="585"/>
        <v>01-</v>
      </c>
      <c r="M6258" t="str">
        <f t="shared" si="586"/>
        <v xml:space="preserve">01 </v>
      </c>
      <c r="N6258" t="e">
        <f t="shared" si="587"/>
        <v>#VALUE!</v>
      </c>
      <c r="O6258" t="b" cm="1">
        <f t="array" ref="O6258">COUNT(FIND({0,1,2,3,4,5,6,7,8,9},N6258))&gt;0</f>
        <v>0</v>
      </c>
    </row>
    <row r="6259" spans="1:15" hidden="1" x14ac:dyDescent="0.3">
      <c r="A6259" s="1" t="s">
        <v>10592</v>
      </c>
      <c r="B6259" t="s">
        <v>7979</v>
      </c>
      <c r="C6259" t="s">
        <v>5034</v>
      </c>
      <c r="D6259">
        <v>2</v>
      </c>
      <c r="E6259" t="s">
        <v>7</v>
      </c>
      <c r="I6259">
        <f t="shared" si="582"/>
        <v>1</v>
      </c>
      <c r="J6259">
        <f t="shared" si="583"/>
        <v>1</v>
      </c>
      <c r="K6259" t="str">
        <f t="shared" si="584"/>
        <v>Umsetzung</v>
      </c>
      <c r="L6259" t="str">
        <f t="shared" si="585"/>
        <v>01-</v>
      </c>
      <c r="M6259" t="str">
        <f t="shared" si="586"/>
        <v xml:space="preserve">01 </v>
      </c>
      <c r="N6259" t="e">
        <f t="shared" si="587"/>
        <v>#VALUE!</v>
      </c>
      <c r="O6259" t="b" cm="1">
        <f t="array" ref="O6259">COUNT(FIND({0,1,2,3,4,5,6,7,8,9},N6259))&gt;0</f>
        <v>0</v>
      </c>
    </row>
    <row r="6260" spans="1:15" hidden="1" x14ac:dyDescent="0.3">
      <c r="A6260" s="1" t="s">
        <v>10593</v>
      </c>
      <c r="B6260" t="s">
        <v>7981</v>
      </c>
      <c r="C6260" t="s">
        <v>5034</v>
      </c>
      <c r="D6260">
        <v>2</v>
      </c>
      <c r="E6260" t="s">
        <v>7</v>
      </c>
      <c r="I6260">
        <f t="shared" si="582"/>
        <v>1</v>
      </c>
      <c r="J6260">
        <f t="shared" si="583"/>
        <v>1</v>
      </c>
      <c r="K6260" t="str">
        <f t="shared" si="584"/>
        <v>Umsetzung</v>
      </c>
      <c r="L6260" t="str">
        <f t="shared" si="585"/>
        <v>01-</v>
      </c>
      <c r="M6260" t="str">
        <f t="shared" si="586"/>
        <v xml:space="preserve">01 </v>
      </c>
      <c r="N6260" t="e">
        <f t="shared" si="587"/>
        <v>#VALUE!</v>
      </c>
      <c r="O6260" t="b" cm="1">
        <f t="array" ref="O6260">COUNT(FIND({0,1,2,3,4,5,6,7,8,9},N6260))&gt;0</f>
        <v>0</v>
      </c>
    </row>
    <row r="6261" spans="1:15" hidden="1" x14ac:dyDescent="0.3">
      <c r="A6261" s="1" t="s">
        <v>10594</v>
      </c>
      <c r="B6261" t="s">
        <v>7983</v>
      </c>
      <c r="C6261" t="s">
        <v>5034</v>
      </c>
      <c r="D6261">
        <v>2</v>
      </c>
      <c r="E6261" t="s">
        <v>7</v>
      </c>
      <c r="I6261">
        <f t="shared" si="582"/>
        <v>1</v>
      </c>
      <c r="J6261">
        <f t="shared" si="583"/>
        <v>1</v>
      </c>
      <c r="K6261" t="str">
        <f t="shared" si="584"/>
        <v>Umsetzung</v>
      </c>
      <c r="L6261" t="str">
        <f t="shared" si="585"/>
        <v>01-</v>
      </c>
      <c r="M6261" t="str">
        <f t="shared" si="586"/>
        <v xml:space="preserve">01 </v>
      </c>
      <c r="N6261" t="e">
        <f t="shared" si="587"/>
        <v>#VALUE!</v>
      </c>
      <c r="O6261" t="b" cm="1">
        <f t="array" ref="O6261">COUNT(FIND({0,1,2,3,4,5,6,7,8,9},N6261))&gt;0</f>
        <v>0</v>
      </c>
    </row>
    <row r="6262" spans="1:15" hidden="1" x14ac:dyDescent="0.3">
      <c r="A6262" s="1" t="s">
        <v>10595</v>
      </c>
      <c r="B6262" t="s">
        <v>7985</v>
      </c>
      <c r="C6262" t="s">
        <v>5034</v>
      </c>
      <c r="D6262">
        <v>2</v>
      </c>
      <c r="E6262" t="s">
        <v>7</v>
      </c>
      <c r="I6262">
        <f t="shared" si="582"/>
        <v>1</v>
      </c>
      <c r="J6262">
        <f t="shared" si="583"/>
        <v>1</v>
      </c>
      <c r="K6262" t="str">
        <f t="shared" si="584"/>
        <v>Umsetzung</v>
      </c>
      <c r="L6262" t="str">
        <f t="shared" si="585"/>
        <v>01-</v>
      </c>
      <c r="M6262" t="str">
        <f t="shared" si="586"/>
        <v xml:space="preserve">01 </v>
      </c>
      <c r="N6262" t="e">
        <f t="shared" si="587"/>
        <v>#VALUE!</v>
      </c>
      <c r="O6262" t="b" cm="1">
        <f t="array" ref="O6262">COUNT(FIND({0,1,2,3,4,5,6,7,8,9},N6262))&gt;0</f>
        <v>0</v>
      </c>
    </row>
    <row r="6263" spans="1:15" hidden="1" x14ac:dyDescent="0.3">
      <c r="A6263" s="1" t="s">
        <v>10596</v>
      </c>
      <c r="B6263" t="s">
        <v>7987</v>
      </c>
      <c r="C6263" t="s">
        <v>5034</v>
      </c>
      <c r="D6263">
        <v>2</v>
      </c>
      <c r="E6263" t="s">
        <v>7</v>
      </c>
      <c r="I6263">
        <f t="shared" si="582"/>
        <v>1</v>
      </c>
      <c r="J6263">
        <f t="shared" si="583"/>
        <v>1</v>
      </c>
      <c r="K6263" t="str">
        <f t="shared" si="584"/>
        <v>Umsetzung</v>
      </c>
      <c r="L6263" t="str">
        <f t="shared" si="585"/>
        <v>01-</v>
      </c>
      <c r="M6263" t="str">
        <f t="shared" si="586"/>
        <v xml:space="preserve">01 </v>
      </c>
      <c r="N6263" t="e">
        <f t="shared" si="587"/>
        <v>#VALUE!</v>
      </c>
      <c r="O6263" t="b" cm="1">
        <f t="array" ref="O6263">COUNT(FIND({0,1,2,3,4,5,6,7,8,9},N6263))&gt;0</f>
        <v>0</v>
      </c>
    </row>
    <row r="6264" spans="1:15" hidden="1" x14ac:dyDescent="0.3">
      <c r="A6264" s="1" t="s">
        <v>10597</v>
      </c>
      <c r="B6264" t="s">
        <v>7989</v>
      </c>
      <c r="C6264" t="s">
        <v>5034</v>
      </c>
      <c r="D6264">
        <v>2</v>
      </c>
      <c r="E6264" t="s">
        <v>7</v>
      </c>
      <c r="I6264">
        <f t="shared" si="582"/>
        <v>1</v>
      </c>
      <c r="J6264">
        <f t="shared" si="583"/>
        <v>1</v>
      </c>
      <c r="K6264" t="str">
        <f t="shared" si="584"/>
        <v>Umsetzung</v>
      </c>
      <c r="L6264" t="str">
        <f t="shared" si="585"/>
        <v>01-</v>
      </c>
      <c r="M6264" t="str">
        <f t="shared" si="586"/>
        <v xml:space="preserve">01 </v>
      </c>
      <c r="N6264" t="e">
        <f t="shared" si="587"/>
        <v>#VALUE!</v>
      </c>
      <c r="O6264" t="b" cm="1">
        <f t="array" ref="O6264">COUNT(FIND({0,1,2,3,4,5,6,7,8,9},N6264))&gt;0</f>
        <v>0</v>
      </c>
    </row>
    <row r="6265" spans="1:15" hidden="1" x14ac:dyDescent="0.3">
      <c r="A6265" s="1" t="s">
        <v>10598</v>
      </c>
      <c r="B6265" t="s">
        <v>7991</v>
      </c>
      <c r="C6265" t="s">
        <v>5034</v>
      </c>
      <c r="D6265">
        <v>2</v>
      </c>
      <c r="E6265" t="s">
        <v>7</v>
      </c>
      <c r="I6265">
        <f t="shared" si="582"/>
        <v>1</v>
      </c>
      <c r="J6265">
        <f t="shared" si="583"/>
        <v>1</v>
      </c>
      <c r="K6265" t="str">
        <f t="shared" si="584"/>
        <v>Umsetzung</v>
      </c>
      <c r="L6265" t="str">
        <f t="shared" si="585"/>
        <v>01-</v>
      </c>
      <c r="M6265" t="str">
        <f t="shared" si="586"/>
        <v xml:space="preserve">01 </v>
      </c>
      <c r="N6265" t="e">
        <f t="shared" si="587"/>
        <v>#VALUE!</v>
      </c>
      <c r="O6265" t="b" cm="1">
        <f t="array" ref="O6265">COUNT(FIND({0,1,2,3,4,5,6,7,8,9},N6265))&gt;0</f>
        <v>0</v>
      </c>
    </row>
    <row r="6266" spans="1:15" hidden="1" x14ac:dyDescent="0.3">
      <c r="A6266" s="1" t="s">
        <v>10599</v>
      </c>
      <c r="B6266" t="s">
        <v>7995</v>
      </c>
      <c r="C6266" t="s">
        <v>5034</v>
      </c>
      <c r="D6266">
        <v>2</v>
      </c>
      <c r="E6266" t="s">
        <v>7</v>
      </c>
      <c r="I6266">
        <f t="shared" si="582"/>
        <v>1</v>
      </c>
      <c r="J6266">
        <f t="shared" si="583"/>
        <v>1</v>
      </c>
      <c r="K6266" t="str">
        <f t="shared" si="584"/>
        <v>Umsetzung</v>
      </c>
      <c r="L6266" t="str">
        <f t="shared" si="585"/>
        <v>01-</v>
      </c>
      <c r="M6266" t="str">
        <f t="shared" si="586"/>
        <v xml:space="preserve">01 </v>
      </c>
      <c r="N6266" t="e">
        <f t="shared" si="587"/>
        <v>#VALUE!</v>
      </c>
      <c r="O6266" t="b" cm="1">
        <f t="array" ref="O6266">COUNT(FIND({0,1,2,3,4,5,6,7,8,9},N6266))&gt;0</f>
        <v>0</v>
      </c>
    </row>
    <row r="6267" spans="1:15" hidden="1" x14ac:dyDescent="0.3">
      <c r="A6267" s="1" t="s">
        <v>10600</v>
      </c>
      <c r="B6267" t="s">
        <v>7997</v>
      </c>
      <c r="C6267" t="s">
        <v>5034</v>
      </c>
      <c r="D6267">
        <v>2</v>
      </c>
      <c r="E6267" t="s">
        <v>7</v>
      </c>
      <c r="I6267">
        <f t="shared" si="582"/>
        <v>1</v>
      </c>
      <c r="J6267">
        <f t="shared" si="583"/>
        <v>1</v>
      </c>
      <c r="K6267" t="str">
        <f t="shared" si="584"/>
        <v>Umsetzung</v>
      </c>
      <c r="L6267" t="str">
        <f t="shared" si="585"/>
        <v>01-</v>
      </c>
      <c r="M6267" t="str">
        <f t="shared" si="586"/>
        <v xml:space="preserve">01 </v>
      </c>
      <c r="N6267" t="e">
        <f t="shared" si="587"/>
        <v>#VALUE!</v>
      </c>
      <c r="O6267" t="b" cm="1">
        <f t="array" ref="O6267">COUNT(FIND({0,1,2,3,4,5,6,7,8,9},N6267))&gt;0</f>
        <v>0</v>
      </c>
    </row>
    <row r="6268" spans="1:15" hidden="1" x14ac:dyDescent="0.3">
      <c r="A6268" s="1" t="s">
        <v>10601</v>
      </c>
      <c r="B6268" t="s">
        <v>7999</v>
      </c>
      <c r="C6268" t="s">
        <v>5034</v>
      </c>
      <c r="D6268">
        <v>2</v>
      </c>
      <c r="E6268" t="s">
        <v>7</v>
      </c>
      <c r="I6268">
        <f t="shared" si="582"/>
        <v>1</v>
      </c>
      <c r="J6268">
        <f t="shared" si="583"/>
        <v>1</v>
      </c>
      <c r="K6268" t="str">
        <f t="shared" si="584"/>
        <v>Umsetzung</v>
      </c>
      <c r="L6268" t="str">
        <f t="shared" si="585"/>
        <v>01-</v>
      </c>
      <c r="M6268" t="str">
        <f t="shared" si="586"/>
        <v xml:space="preserve">01 </v>
      </c>
      <c r="N6268" t="e">
        <f t="shared" si="587"/>
        <v>#VALUE!</v>
      </c>
      <c r="O6268" t="b" cm="1">
        <f t="array" ref="O6268">COUNT(FIND({0,1,2,3,4,5,6,7,8,9},N6268))&gt;0</f>
        <v>0</v>
      </c>
    </row>
    <row r="6269" spans="1:15" hidden="1" x14ac:dyDescent="0.3">
      <c r="A6269" s="1" t="s">
        <v>10602</v>
      </c>
      <c r="B6269" t="s">
        <v>8001</v>
      </c>
      <c r="C6269" t="s">
        <v>5034</v>
      </c>
      <c r="D6269">
        <v>2</v>
      </c>
      <c r="E6269" t="s">
        <v>7</v>
      </c>
      <c r="I6269">
        <f t="shared" si="582"/>
        <v>1</v>
      </c>
      <c r="J6269">
        <f t="shared" si="583"/>
        <v>1</v>
      </c>
      <c r="K6269" t="str">
        <f t="shared" si="584"/>
        <v>Umsetzung</v>
      </c>
      <c r="L6269" t="str">
        <f t="shared" si="585"/>
        <v>01-</v>
      </c>
      <c r="M6269" t="str">
        <f t="shared" si="586"/>
        <v xml:space="preserve">01 </v>
      </c>
      <c r="N6269" t="e">
        <f t="shared" si="587"/>
        <v>#VALUE!</v>
      </c>
      <c r="O6269" t="b" cm="1">
        <f t="array" ref="O6269">COUNT(FIND({0,1,2,3,4,5,6,7,8,9},N6269))&gt;0</f>
        <v>0</v>
      </c>
    </row>
    <row r="6270" spans="1:15" hidden="1" x14ac:dyDescent="0.3">
      <c r="A6270" s="1" t="s">
        <v>10603</v>
      </c>
      <c r="B6270" t="s">
        <v>8003</v>
      </c>
      <c r="C6270" t="s">
        <v>5034</v>
      </c>
      <c r="D6270">
        <v>2</v>
      </c>
      <c r="E6270" t="s">
        <v>7</v>
      </c>
      <c r="I6270">
        <f t="shared" si="582"/>
        <v>1</v>
      </c>
      <c r="J6270">
        <f t="shared" si="583"/>
        <v>1</v>
      </c>
      <c r="K6270" t="str">
        <f t="shared" si="584"/>
        <v>Umsetzung</v>
      </c>
      <c r="L6270" t="str">
        <f t="shared" si="585"/>
        <v>01-</v>
      </c>
      <c r="M6270" t="str">
        <f t="shared" si="586"/>
        <v xml:space="preserve">01 </v>
      </c>
      <c r="N6270" t="e">
        <f t="shared" si="587"/>
        <v>#VALUE!</v>
      </c>
      <c r="O6270" t="b" cm="1">
        <f t="array" ref="O6270">COUNT(FIND({0,1,2,3,4,5,6,7,8,9},N6270))&gt;0</f>
        <v>0</v>
      </c>
    </row>
    <row r="6271" spans="1:15" hidden="1" x14ac:dyDescent="0.3">
      <c r="A6271" s="1" t="s">
        <v>10604</v>
      </c>
      <c r="B6271" t="s">
        <v>8005</v>
      </c>
      <c r="C6271" t="s">
        <v>5034</v>
      </c>
      <c r="D6271">
        <v>2</v>
      </c>
      <c r="E6271" t="s">
        <v>7</v>
      </c>
      <c r="I6271">
        <f t="shared" si="582"/>
        <v>1</v>
      </c>
      <c r="J6271">
        <f t="shared" si="583"/>
        <v>1</v>
      </c>
      <c r="K6271" t="str">
        <f t="shared" si="584"/>
        <v>Umsetzung</v>
      </c>
      <c r="L6271" t="str">
        <f t="shared" si="585"/>
        <v>01-</v>
      </c>
      <c r="M6271" t="str">
        <f t="shared" si="586"/>
        <v xml:space="preserve">01 </v>
      </c>
      <c r="N6271" t="e">
        <f t="shared" si="587"/>
        <v>#VALUE!</v>
      </c>
      <c r="O6271" t="b" cm="1">
        <f t="array" ref="O6271">COUNT(FIND({0,1,2,3,4,5,6,7,8,9},N6271))&gt;0</f>
        <v>0</v>
      </c>
    </row>
    <row r="6272" spans="1:15" hidden="1" x14ac:dyDescent="0.3">
      <c r="A6272" s="1" t="s">
        <v>10605</v>
      </c>
      <c r="B6272" t="s">
        <v>8007</v>
      </c>
      <c r="C6272" t="s">
        <v>5034</v>
      </c>
      <c r="D6272">
        <v>2</v>
      </c>
      <c r="E6272" t="s">
        <v>7</v>
      </c>
      <c r="I6272">
        <f t="shared" si="582"/>
        <v>1</v>
      </c>
      <c r="J6272">
        <f t="shared" si="583"/>
        <v>1</v>
      </c>
      <c r="K6272" t="str">
        <f t="shared" si="584"/>
        <v>Umsetzung</v>
      </c>
      <c r="L6272" t="str">
        <f t="shared" si="585"/>
        <v>01-</v>
      </c>
      <c r="M6272" t="str">
        <f t="shared" si="586"/>
        <v xml:space="preserve">01 </v>
      </c>
      <c r="N6272" t="e">
        <f t="shared" si="587"/>
        <v>#VALUE!</v>
      </c>
      <c r="O6272" t="b" cm="1">
        <f t="array" ref="O6272">COUNT(FIND({0,1,2,3,4,5,6,7,8,9},N6272))&gt;0</f>
        <v>0</v>
      </c>
    </row>
    <row r="6273" spans="1:15" hidden="1" x14ac:dyDescent="0.3">
      <c r="A6273" s="1" t="s">
        <v>10606</v>
      </c>
      <c r="B6273" t="s">
        <v>8011</v>
      </c>
      <c r="C6273" t="s">
        <v>5034</v>
      </c>
      <c r="D6273">
        <v>2</v>
      </c>
      <c r="E6273" t="s">
        <v>7</v>
      </c>
      <c r="I6273">
        <f t="shared" si="582"/>
        <v>1</v>
      </c>
      <c r="J6273">
        <f t="shared" si="583"/>
        <v>1</v>
      </c>
      <c r="K6273" t="str">
        <f t="shared" si="584"/>
        <v>Umsetzung</v>
      </c>
      <c r="L6273" t="str">
        <f t="shared" si="585"/>
        <v>01-</v>
      </c>
      <c r="M6273" t="str">
        <f t="shared" si="586"/>
        <v xml:space="preserve">01 </v>
      </c>
      <c r="N6273" t="e">
        <f t="shared" si="587"/>
        <v>#VALUE!</v>
      </c>
      <c r="O6273" t="b" cm="1">
        <f t="array" ref="O6273">COUNT(FIND({0,1,2,3,4,5,6,7,8,9},N6273))&gt;0</f>
        <v>0</v>
      </c>
    </row>
    <row r="6274" spans="1:15" hidden="1" x14ac:dyDescent="0.3">
      <c r="A6274" s="1" t="s">
        <v>10607</v>
      </c>
      <c r="B6274" t="s">
        <v>8013</v>
      </c>
      <c r="C6274" t="s">
        <v>5034</v>
      </c>
      <c r="D6274">
        <v>2</v>
      </c>
      <c r="E6274" t="s">
        <v>7</v>
      </c>
      <c r="I6274">
        <f t="shared" si="582"/>
        <v>1</v>
      </c>
      <c r="J6274">
        <f t="shared" si="583"/>
        <v>1</v>
      </c>
      <c r="K6274" t="str">
        <f t="shared" si="584"/>
        <v>Umsetzung</v>
      </c>
      <c r="L6274" t="str">
        <f t="shared" si="585"/>
        <v>01-</v>
      </c>
      <c r="M6274" t="str">
        <f t="shared" si="586"/>
        <v xml:space="preserve">01 </v>
      </c>
      <c r="N6274" t="e">
        <f t="shared" si="587"/>
        <v>#VALUE!</v>
      </c>
      <c r="O6274" t="b" cm="1">
        <f t="array" ref="O6274">COUNT(FIND({0,1,2,3,4,5,6,7,8,9},N6274))&gt;0</f>
        <v>0</v>
      </c>
    </row>
    <row r="6275" spans="1:15" hidden="1" x14ac:dyDescent="0.3">
      <c r="A6275" s="1" t="s">
        <v>10608</v>
      </c>
      <c r="B6275" t="s">
        <v>8015</v>
      </c>
      <c r="C6275" t="s">
        <v>5034</v>
      </c>
      <c r="D6275">
        <v>2</v>
      </c>
      <c r="E6275" t="s">
        <v>7</v>
      </c>
      <c r="I6275">
        <f t="shared" ref="I6275:I6338" si="588">LEN(C6275)-LEN(SUBSTITUTE(C6275,"-",))</f>
        <v>1</v>
      </c>
      <c r="J6275">
        <f t="shared" ref="J6275:J6338" si="589">IF(I6275&gt;1,2,I6275)</f>
        <v>1</v>
      </c>
      <c r="K6275" t="str">
        <f t="shared" ref="K6275:K6338" si="590">RIGHT($C6275,LEN($C6275)-SEARCH("#",SUBSTITUTE($C6275,"-","#",J6275)))</f>
        <v>Umsetzung</v>
      </c>
      <c r="L6275" t="str">
        <f t="shared" ref="L6275:L6338" si="591">LEFT($C6275,SEARCH("#",SUBSTITUTE($C6275,"-","#",$J6275)))</f>
        <v>01-</v>
      </c>
      <c r="M6275" t="str">
        <f t="shared" ref="M6275:M6338" si="592">SUBSTITUTE(L6275,"-"," ")</f>
        <v xml:space="preserve">01 </v>
      </c>
      <c r="N6275" t="e">
        <f t="shared" ref="N6275:N6338" si="593">LEFT(K6275,SEARCH(" ",K6275,1)-1)</f>
        <v>#VALUE!</v>
      </c>
      <c r="O6275" t="b" cm="1">
        <f t="array" ref="O6275">COUNT(FIND({0,1,2,3,4,5,6,7,8,9},N6275))&gt;0</f>
        <v>0</v>
      </c>
    </row>
    <row r="6276" spans="1:15" hidden="1" x14ac:dyDescent="0.3">
      <c r="A6276" s="1" t="s">
        <v>10609</v>
      </c>
      <c r="B6276" t="s">
        <v>8017</v>
      </c>
      <c r="C6276" t="s">
        <v>5034</v>
      </c>
      <c r="D6276">
        <v>2</v>
      </c>
      <c r="E6276" t="s">
        <v>7</v>
      </c>
      <c r="I6276">
        <f t="shared" si="588"/>
        <v>1</v>
      </c>
      <c r="J6276">
        <f t="shared" si="589"/>
        <v>1</v>
      </c>
      <c r="K6276" t="str">
        <f t="shared" si="590"/>
        <v>Umsetzung</v>
      </c>
      <c r="L6276" t="str">
        <f t="shared" si="591"/>
        <v>01-</v>
      </c>
      <c r="M6276" t="str">
        <f t="shared" si="592"/>
        <v xml:space="preserve">01 </v>
      </c>
      <c r="N6276" t="e">
        <f t="shared" si="593"/>
        <v>#VALUE!</v>
      </c>
      <c r="O6276" t="b" cm="1">
        <f t="array" ref="O6276">COUNT(FIND({0,1,2,3,4,5,6,7,8,9},N6276))&gt;0</f>
        <v>0</v>
      </c>
    </row>
    <row r="6277" spans="1:15" hidden="1" x14ac:dyDescent="0.3">
      <c r="A6277" s="1" t="s">
        <v>10610</v>
      </c>
      <c r="B6277" t="s">
        <v>8019</v>
      </c>
      <c r="C6277" t="s">
        <v>5174</v>
      </c>
      <c r="D6277">
        <v>2</v>
      </c>
      <c r="E6277" t="s">
        <v>7</v>
      </c>
      <c r="I6277">
        <f t="shared" si="588"/>
        <v>1</v>
      </c>
      <c r="J6277">
        <f t="shared" si="589"/>
        <v>1</v>
      </c>
      <c r="K6277" t="str">
        <f t="shared" si="590"/>
        <v>Durchführung</v>
      </c>
      <c r="L6277" t="str">
        <f t="shared" si="591"/>
        <v>01-</v>
      </c>
      <c r="M6277" t="str">
        <f t="shared" si="592"/>
        <v xml:space="preserve">01 </v>
      </c>
      <c r="N6277" t="e">
        <f t="shared" si="593"/>
        <v>#VALUE!</v>
      </c>
      <c r="O6277" t="b" cm="1">
        <f t="array" ref="O6277">COUNT(FIND({0,1,2,3,4,5,6,7,8,9},N6277))&gt;0</f>
        <v>0</v>
      </c>
    </row>
    <row r="6278" spans="1:15" hidden="1" x14ac:dyDescent="0.3">
      <c r="A6278" s="1" t="s">
        <v>10611</v>
      </c>
      <c r="B6278" t="s">
        <v>8023</v>
      </c>
      <c r="C6278" t="s">
        <v>5034</v>
      </c>
      <c r="D6278">
        <v>2</v>
      </c>
      <c r="E6278" t="s">
        <v>7</v>
      </c>
      <c r="I6278">
        <f t="shared" si="588"/>
        <v>1</v>
      </c>
      <c r="J6278">
        <f t="shared" si="589"/>
        <v>1</v>
      </c>
      <c r="K6278" t="str">
        <f t="shared" si="590"/>
        <v>Umsetzung</v>
      </c>
      <c r="L6278" t="str">
        <f t="shared" si="591"/>
        <v>01-</v>
      </c>
      <c r="M6278" t="str">
        <f t="shared" si="592"/>
        <v xml:space="preserve">01 </v>
      </c>
      <c r="N6278" t="e">
        <f t="shared" si="593"/>
        <v>#VALUE!</v>
      </c>
      <c r="O6278" t="b" cm="1">
        <f t="array" ref="O6278">COUNT(FIND({0,1,2,3,4,5,6,7,8,9},N6278))&gt;0</f>
        <v>0</v>
      </c>
    </row>
    <row r="6279" spans="1:15" hidden="1" x14ac:dyDescent="0.3">
      <c r="A6279" s="1" t="s">
        <v>10612</v>
      </c>
      <c r="B6279" t="s">
        <v>8025</v>
      </c>
      <c r="C6279" t="s">
        <v>5034</v>
      </c>
      <c r="D6279">
        <v>2</v>
      </c>
      <c r="E6279" t="s">
        <v>7</v>
      </c>
      <c r="I6279">
        <f t="shared" si="588"/>
        <v>1</v>
      </c>
      <c r="J6279">
        <f t="shared" si="589"/>
        <v>1</v>
      </c>
      <c r="K6279" t="str">
        <f t="shared" si="590"/>
        <v>Umsetzung</v>
      </c>
      <c r="L6279" t="str">
        <f t="shared" si="591"/>
        <v>01-</v>
      </c>
      <c r="M6279" t="str">
        <f t="shared" si="592"/>
        <v xml:space="preserve">01 </v>
      </c>
      <c r="N6279" t="e">
        <f t="shared" si="593"/>
        <v>#VALUE!</v>
      </c>
      <c r="O6279" t="b" cm="1">
        <f t="array" ref="O6279">COUNT(FIND({0,1,2,3,4,5,6,7,8,9},N6279))&gt;0</f>
        <v>0</v>
      </c>
    </row>
    <row r="6280" spans="1:15" hidden="1" x14ac:dyDescent="0.3">
      <c r="A6280" s="1" t="s">
        <v>10613</v>
      </c>
      <c r="B6280" t="s">
        <v>8027</v>
      </c>
      <c r="C6280" t="s">
        <v>5174</v>
      </c>
      <c r="D6280">
        <v>2</v>
      </c>
      <c r="E6280" t="s">
        <v>7</v>
      </c>
      <c r="I6280">
        <f t="shared" si="588"/>
        <v>1</v>
      </c>
      <c r="J6280">
        <f t="shared" si="589"/>
        <v>1</v>
      </c>
      <c r="K6280" t="str">
        <f t="shared" si="590"/>
        <v>Durchführung</v>
      </c>
      <c r="L6280" t="str">
        <f t="shared" si="591"/>
        <v>01-</v>
      </c>
      <c r="M6280" t="str">
        <f t="shared" si="592"/>
        <v xml:space="preserve">01 </v>
      </c>
      <c r="N6280" t="e">
        <f t="shared" si="593"/>
        <v>#VALUE!</v>
      </c>
      <c r="O6280" t="b" cm="1">
        <f t="array" ref="O6280">COUNT(FIND({0,1,2,3,4,5,6,7,8,9},N6280))&gt;0</f>
        <v>0</v>
      </c>
    </row>
    <row r="6281" spans="1:15" hidden="1" x14ac:dyDescent="0.3">
      <c r="A6281" s="1" t="s">
        <v>10614</v>
      </c>
      <c r="B6281" t="s">
        <v>8029</v>
      </c>
      <c r="C6281" t="s">
        <v>5034</v>
      </c>
      <c r="D6281">
        <v>2</v>
      </c>
      <c r="E6281" t="s">
        <v>7</v>
      </c>
      <c r="I6281">
        <f t="shared" si="588"/>
        <v>1</v>
      </c>
      <c r="J6281">
        <f t="shared" si="589"/>
        <v>1</v>
      </c>
      <c r="K6281" t="str">
        <f t="shared" si="590"/>
        <v>Umsetzung</v>
      </c>
      <c r="L6281" t="str">
        <f t="shared" si="591"/>
        <v>01-</v>
      </c>
      <c r="M6281" t="str">
        <f t="shared" si="592"/>
        <v xml:space="preserve">01 </v>
      </c>
      <c r="N6281" t="e">
        <f t="shared" si="593"/>
        <v>#VALUE!</v>
      </c>
      <c r="O6281" t="b" cm="1">
        <f t="array" ref="O6281">COUNT(FIND({0,1,2,3,4,5,6,7,8,9},N6281))&gt;0</f>
        <v>0</v>
      </c>
    </row>
    <row r="6282" spans="1:15" hidden="1" x14ac:dyDescent="0.3">
      <c r="A6282" s="1" t="s">
        <v>10615</v>
      </c>
      <c r="B6282" t="s">
        <v>8031</v>
      </c>
      <c r="C6282" t="s">
        <v>5034</v>
      </c>
      <c r="D6282">
        <v>2</v>
      </c>
      <c r="E6282" t="s">
        <v>7</v>
      </c>
      <c r="I6282">
        <f t="shared" si="588"/>
        <v>1</v>
      </c>
      <c r="J6282">
        <f t="shared" si="589"/>
        <v>1</v>
      </c>
      <c r="K6282" t="str">
        <f t="shared" si="590"/>
        <v>Umsetzung</v>
      </c>
      <c r="L6282" t="str">
        <f t="shared" si="591"/>
        <v>01-</v>
      </c>
      <c r="M6282" t="str">
        <f t="shared" si="592"/>
        <v xml:space="preserve">01 </v>
      </c>
      <c r="N6282" t="e">
        <f t="shared" si="593"/>
        <v>#VALUE!</v>
      </c>
      <c r="O6282" t="b" cm="1">
        <f t="array" ref="O6282">COUNT(FIND({0,1,2,3,4,5,6,7,8,9},N6282))&gt;0</f>
        <v>0</v>
      </c>
    </row>
    <row r="6283" spans="1:15" hidden="1" x14ac:dyDescent="0.3">
      <c r="A6283" s="1" t="s">
        <v>10616</v>
      </c>
      <c r="B6283" t="s">
        <v>8033</v>
      </c>
      <c r="C6283" t="s">
        <v>5034</v>
      </c>
      <c r="D6283">
        <v>2</v>
      </c>
      <c r="E6283" t="s">
        <v>7</v>
      </c>
      <c r="I6283">
        <f t="shared" si="588"/>
        <v>1</v>
      </c>
      <c r="J6283">
        <f t="shared" si="589"/>
        <v>1</v>
      </c>
      <c r="K6283" t="str">
        <f t="shared" si="590"/>
        <v>Umsetzung</v>
      </c>
      <c r="L6283" t="str">
        <f t="shared" si="591"/>
        <v>01-</v>
      </c>
      <c r="M6283" t="str">
        <f t="shared" si="592"/>
        <v xml:space="preserve">01 </v>
      </c>
      <c r="N6283" t="e">
        <f t="shared" si="593"/>
        <v>#VALUE!</v>
      </c>
      <c r="O6283" t="b" cm="1">
        <f t="array" ref="O6283">COUNT(FIND({0,1,2,3,4,5,6,7,8,9},N6283))&gt;0</f>
        <v>0</v>
      </c>
    </row>
    <row r="6284" spans="1:15" hidden="1" x14ac:dyDescent="0.3">
      <c r="A6284" s="1" t="s">
        <v>10617</v>
      </c>
      <c r="B6284" t="s">
        <v>8035</v>
      </c>
      <c r="C6284" t="s">
        <v>5034</v>
      </c>
      <c r="D6284">
        <v>2</v>
      </c>
      <c r="E6284" t="s">
        <v>7</v>
      </c>
      <c r="I6284">
        <f t="shared" si="588"/>
        <v>1</v>
      </c>
      <c r="J6284">
        <f t="shared" si="589"/>
        <v>1</v>
      </c>
      <c r="K6284" t="str">
        <f t="shared" si="590"/>
        <v>Umsetzung</v>
      </c>
      <c r="L6284" t="str">
        <f t="shared" si="591"/>
        <v>01-</v>
      </c>
      <c r="M6284" t="str">
        <f t="shared" si="592"/>
        <v xml:space="preserve">01 </v>
      </c>
      <c r="N6284" t="e">
        <f t="shared" si="593"/>
        <v>#VALUE!</v>
      </c>
      <c r="O6284" t="b" cm="1">
        <f t="array" ref="O6284">COUNT(FIND({0,1,2,3,4,5,6,7,8,9},N6284))&gt;0</f>
        <v>0</v>
      </c>
    </row>
    <row r="6285" spans="1:15" hidden="1" x14ac:dyDescent="0.3">
      <c r="A6285" s="1" t="s">
        <v>10618</v>
      </c>
      <c r="B6285" t="s">
        <v>8037</v>
      </c>
      <c r="C6285" t="s">
        <v>5034</v>
      </c>
      <c r="D6285">
        <v>2</v>
      </c>
      <c r="E6285" t="s">
        <v>7</v>
      </c>
      <c r="I6285">
        <f t="shared" si="588"/>
        <v>1</v>
      </c>
      <c r="J6285">
        <f t="shared" si="589"/>
        <v>1</v>
      </c>
      <c r="K6285" t="str">
        <f t="shared" si="590"/>
        <v>Umsetzung</v>
      </c>
      <c r="L6285" t="str">
        <f t="shared" si="591"/>
        <v>01-</v>
      </c>
      <c r="M6285" t="str">
        <f t="shared" si="592"/>
        <v xml:space="preserve">01 </v>
      </c>
      <c r="N6285" t="e">
        <f t="shared" si="593"/>
        <v>#VALUE!</v>
      </c>
      <c r="O6285" t="b" cm="1">
        <f t="array" ref="O6285">COUNT(FIND({0,1,2,3,4,5,6,7,8,9},N6285))&gt;0</f>
        <v>0</v>
      </c>
    </row>
    <row r="6286" spans="1:15" hidden="1" x14ac:dyDescent="0.3">
      <c r="A6286" s="1" t="s">
        <v>10619</v>
      </c>
      <c r="B6286" t="s">
        <v>8039</v>
      </c>
      <c r="C6286" t="s">
        <v>5034</v>
      </c>
      <c r="D6286">
        <v>2</v>
      </c>
      <c r="E6286" t="s">
        <v>7</v>
      </c>
      <c r="I6286">
        <f t="shared" si="588"/>
        <v>1</v>
      </c>
      <c r="J6286">
        <f t="shared" si="589"/>
        <v>1</v>
      </c>
      <c r="K6286" t="str">
        <f t="shared" si="590"/>
        <v>Umsetzung</v>
      </c>
      <c r="L6286" t="str">
        <f t="shared" si="591"/>
        <v>01-</v>
      </c>
      <c r="M6286" t="str">
        <f t="shared" si="592"/>
        <v xml:space="preserve">01 </v>
      </c>
      <c r="N6286" t="e">
        <f t="shared" si="593"/>
        <v>#VALUE!</v>
      </c>
      <c r="O6286" t="b" cm="1">
        <f t="array" ref="O6286">COUNT(FIND({0,1,2,3,4,5,6,7,8,9},N6286))&gt;0</f>
        <v>0</v>
      </c>
    </row>
    <row r="6287" spans="1:15" hidden="1" x14ac:dyDescent="0.3">
      <c r="A6287" s="1" t="s">
        <v>10620</v>
      </c>
      <c r="B6287" t="s">
        <v>8041</v>
      </c>
      <c r="C6287" t="s">
        <v>5034</v>
      </c>
      <c r="D6287">
        <v>2</v>
      </c>
      <c r="E6287" t="s">
        <v>7</v>
      </c>
      <c r="I6287">
        <f t="shared" si="588"/>
        <v>1</v>
      </c>
      <c r="J6287">
        <f t="shared" si="589"/>
        <v>1</v>
      </c>
      <c r="K6287" t="str">
        <f t="shared" si="590"/>
        <v>Umsetzung</v>
      </c>
      <c r="L6287" t="str">
        <f t="shared" si="591"/>
        <v>01-</v>
      </c>
      <c r="M6287" t="str">
        <f t="shared" si="592"/>
        <v xml:space="preserve">01 </v>
      </c>
      <c r="N6287" t="e">
        <f t="shared" si="593"/>
        <v>#VALUE!</v>
      </c>
      <c r="O6287" t="b" cm="1">
        <f t="array" ref="O6287">COUNT(FIND({0,1,2,3,4,5,6,7,8,9},N6287))&gt;0</f>
        <v>0</v>
      </c>
    </row>
    <row r="6288" spans="1:15" hidden="1" x14ac:dyDescent="0.3">
      <c r="A6288" s="1" t="s">
        <v>10621</v>
      </c>
      <c r="B6288" t="s">
        <v>8043</v>
      </c>
      <c r="C6288" t="s">
        <v>5174</v>
      </c>
      <c r="D6288">
        <v>2</v>
      </c>
      <c r="E6288" t="s">
        <v>7</v>
      </c>
      <c r="I6288">
        <f t="shared" si="588"/>
        <v>1</v>
      </c>
      <c r="J6288">
        <f t="shared" si="589"/>
        <v>1</v>
      </c>
      <c r="K6288" t="str">
        <f t="shared" si="590"/>
        <v>Durchführung</v>
      </c>
      <c r="L6288" t="str">
        <f t="shared" si="591"/>
        <v>01-</v>
      </c>
      <c r="M6288" t="str">
        <f t="shared" si="592"/>
        <v xml:space="preserve">01 </v>
      </c>
      <c r="N6288" t="e">
        <f t="shared" si="593"/>
        <v>#VALUE!</v>
      </c>
      <c r="O6288" t="b" cm="1">
        <f t="array" ref="O6288">COUNT(FIND({0,1,2,3,4,5,6,7,8,9},N6288))&gt;0</f>
        <v>0</v>
      </c>
    </row>
    <row r="6289" spans="1:15" hidden="1" x14ac:dyDescent="0.3">
      <c r="A6289" s="1" t="s">
        <v>10622</v>
      </c>
      <c r="B6289" t="s">
        <v>8045</v>
      </c>
      <c r="C6289" t="s">
        <v>5034</v>
      </c>
      <c r="D6289">
        <v>2</v>
      </c>
      <c r="E6289" t="s">
        <v>7</v>
      </c>
      <c r="I6289">
        <f t="shared" si="588"/>
        <v>1</v>
      </c>
      <c r="J6289">
        <f t="shared" si="589"/>
        <v>1</v>
      </c>
      <c r="K6289" t="str">
        <f t="shared" si="590"/>
        <v>Umsetzung</v>
      </c>
      <c r="L6289" t="str">
        <f t="shared" si="591"/>
        <v>01-</v>
      </c>
      <c r="M6289" t="str">
        <f t="shared" si="592"/>
        <v xml:space="preserve">01 </v>
      </c>
      <c r="N6289" t="e">
        <f t="shared" si="593"/>
        <v>#VALUE!</v>
      </c>
      <c r="O6289" t="b" cm="1">
        <f t="array" ref="O6289">COUNT(FIND({0,1,2,3,4,5,6,7,8,9},N6289))&gt;0</f>
        <v>0</v>
      </c>
    </row>
    <row r="6290" spans="1:15" hidden="1" x14ac:dyDescent="0.3">
      <c r="A6290" s="1" t="s">
        <v>10623</v>
      </c>
      <c r="B6290" t="s">
        <v>8047</v>
      </c>
      <c r="C6290" t="s">
        <v>5174</v>
      </c>
      <c r="D6290">
        <v>2</v>
      </c>
      <c r="E6290" t="s">
        <v>7</v>
      </c>
      <c r="I6290">
        <f t="shared" si="588"/>
        <v>1</v>
      </c>
      <c r="J6290">
        <f t="shared" si="589"/>
        <v>1</v>
      </c>
      <c r="K6290" t="str">
        <f t="shared" si="590"/>
        <v>Durchführung</v>
      </c>
      <c r="L6290" t="str">
        <f t="shared" si="591"/>
        <v>01-</v>
      </c>
      <c r="M6290" t="str">
        <f t="shared" si="592"/>
        <v xml:space="preserve">01 </v>
      </c>
      <c r="N6290" t="e">
        <f t="shared" si="593"/>
        <v>#VALUE!</v>
      </c>
      <c r="O6290" t="b" cm="1">
        <f t="array" ref="O6290">COUNT(FIND({0,1,2,3,4,5,6,7,8,9},N6290))&gt;0</f>
        <v>0</v>
      </c>
    </row>
    <row r="6291" spans="1:15" hidden="1" x14ac:dyDescent="0.3">
      <c r="A6291" s="1" t="s">
        <v>10624</v>
      </c>
      <c r="B6291" t="s">
        <v>8049</v>
      </c>
      <c r="C6291" t="s">
        <v>5034</v>
      </c>
      <c r="D6291">
        <v>2</v>
      </c>
      <c r="E6291" t="s">
        <v>7</v>
      </c>
      <c r="I6291">
        <f t="shared" si="588"/>
        <v>1</v>
      </c>
      <c r="J6291">
        <f t="shared" si="589"/>
        <v>1</v>
      </c>
      <c r="K6291" t="str">
        <f t="shared" si="590"/>
        <v>Umsetzung</v>
      </c>
      <c r="L6291" t="str">
        <f t="shared" si="591"/>
        <v>01-</v>
      </c>
      <c r="M6291" t="str">
        <f t="shared" si="592"/>
        <v xml:space="preserve">01 </v>
      </c>
      <c r="N6291" t="e">
        <f t="shared" si="593"/>
        <v>#VALUE!</v>
      </c>
      <c r="O6291" t="b" cm="1">
        <f t="array" ref="O6291">COUNT(FIND({0,1,2,3,4,5,6,7,8,9},N6291))&gt;0</f>
        <v>0</v>
      </c>
    </row>
    <row r="6292" spans="1:15" hidden="1" x14ac:dyDescent="0.3">
      <c r="A6292" s="1" t="s">
        <v>10625</v>
      </c>
      <c r="B6292" t="s">
        <v>8051</v>
      </c>
      <c r="C6292" t="s">
        <v>5174</v>
      </c>
      <c r="D6292">
        <v>2</v>
      </c>
      <c r="E6292" t="s">
        <v>7</v>
      </c>
      <c r="I6292">
        <f t="shared" si="588"/>
        <v>1</v>
      </c>
      <c r="J6292">
        <f t="shared" si="589"/>
        <v>1</v>
      </c>
      <c r="K6292" t="str">
        <f t="shared" si="590"/>
        <v>Durchführung</v>
      </c>
      <c r="L6292" t="str">
        <f t="shared" si="591"/>
        <v>01-</v>
      </c>
      <c r="M6292" t="str">
        <f t="shared" si="592"/>
        <v xml:space="preserve">01 </v>
      </c>
      <c r="N6292" t="e">
        <f t="shared" si="593"/>
        <v>#VALUE!</v>
      </c>
      <c r="O6292" t="b" cm="1">
        <f t="array" ref="O6292">COUNT(FIND({0,1,2,3,4,5,6,7,8,9},N6292))&gt;0</f>
        <v>0</v>
      </c>
    </row>
    <row r="6293" spans="1:15" hidden="1" x14ac:dyDescent="0.3">
      <c r="A6293" s="1" t="s">
        <v>10626</v>
      </c>
      <c r="B6293" t="s">
        <v>8053</v>
      </c>
      <c r="C6293" t="s">
        <v>5034</v>
      </c>
      <c r="D6293">
        <v>2</v>
      </c>
      <c r="E6293" t="s">
        <v>7</v>
      </c>
      <c r="I6293">
        <f t="shared" si="588"/>
        <v>1</v>
      </c>
      <c r="J6293">
        <f t="shared" si="589"/>
        <v>1</v>
      </c>
      <c r="K6293" t="str">
        <f t="shared" si="590"/>
        <v>Umsetzung</v>
      </c>
      <c r="L6293" t="str">
        <f t="shared" si="591"/>
        <v>01-</v>
      </c>
      <c r="M6293" t="str">
        <f t="shared" si="592"/>
        <v xml:space="preserve">01 </v>
      </c>
      <c r="N6293" t="e">
        <f t="shared" si="593"/>
        <v>#VALUE!</v>
      </c>
      <c r="O6293" t="b" cm="1">
        <f t="array" ref="O6293">COUNT(FIND({0,1,2,3,4,5,6,7,8,9},N6293))&gt;0</f>
        <v>0</v>
      </c>
    </row>
    <row r="6294" spans="1:15" hidden="1" x14ac:dyDescent="0.3">
      <c r="A6294" s="1" t="s">
        <v>10627</v>
      </c>
      <c r="B6294" t="s">
        <v>8055</v>
      </c>
      <c r="C6294" t="s">
        <v>5034</v>
      </c>
      <c r="D6294">
        <v>2</v>
      </c>
      <c r="E6294" t="s">
        <v>7</v>
      </c>
      <c r="I6294">
        <f t="shared" si="588"/>
        <v>1</v>
      </c>
      <c r="J6294">
        <f t="shared" si="589"/>
        <v>1</v>
      </c>
      <c r="K6294" t="str">
        <f t="shared" si="590"/>
        <v>Umsetzung</v>
      </c>
      <c r="L6294" t="str">
        <f t="shared" si="591"/>
        <v>01-</v>
      </c>
      <c r="M6294" t="str">
        <f t="shared" si="592"/>
        <v xml:space="preserve">01 </v>
      </c>
      <c r="N6294" t="e">
        <f t="shared" si="593"/>
        <v>#VALUE!</v>
      </c>
      <c r="O6294" t="b" cm="1">
        <f t="array" ref="O6294">COUNT(FIND({0,1,2,3,4,5,6,7,8,9},N6294))&gt;0</f>
        <v>0</v>
      </c>
    </row>
    <row r="6295" spans="1:15" hidden="1" x14ac:dyDescent="0.3">
      <c r="A6295" s="1" t="s">
        <v>10628</v>
      </c>
      <c r="B6295" t="s">
        <v>8057</v>
      </c>
      <c r="C6295" t="s">
        <v>5034</v>
      </c>
      <c r="D6295">
        <v>2</v>
      </c>
      <c r="E6295" t="s">
        <v>7</v>
      </c>
      <c r="I6295">
        <f t="shared" si="588"/>
        <v>1</v>
      </c>
      <c r="J6295">
        <f t="shared" si="589"/>
        <v>1</v>
      </c>
      <c r="K6295" t="str">
        <f t="shared" si="590"/>
        <v>Umsetzung</v>
      </c>
      <c r="L6295" t="str">
        <f t="shared" si="591"/>
        <v>01-</v>
      </c>
      <c r="M6295" t="str">
        <f t="shared" si="592"/>
        <v xml:space="preserve">01 </v>
      </c>
      <c r="N6295" t="e">
        <f t="shared" si="593"/>
        <v>#VALUE!</v>
      </c>
      <c r="O6295" t="b" cm="1">
        <f t="array" ref="O6295">COUNT(FIND({0,1,2,3,4,5,6,7,8,9},N6295))&gt;0</f>
        <v>0</v>
      </c>
    </row>
    <row r="6296" spans="1:15" hidden="1" x14ac:dyDescent="0.3">
      <c r="A6296" s="1" t="s">
        <v>10629</v>
      </c>
      <c r="B6296" t="s">
        <v>8059</v>
      </c>
      <c r="C6296" t="s">
        <v>5034</v>
      </c>
      <c r="D6296">
        <v>2</v>
      </c>
      <c r="E6296" t="s">
        <v>7</v>
      </c>
      <c r="I6296">
        <f t="shared" si="588"/>
        <v>1</v>
      </c>
      <c r="J6296">
        <f t="shared" si="589"/>
        <v>1</v>
      </c>
      <c r="K6296" t="str">
        <f t="shared" si="590"/>
        <v>Umsetzung</v>
      </c>
      <c r="L6296" t="str">
        <f t="shared" si="591"/>
        <v>01-</v>
      </c>
      <c r="M6296" t="str">
        <f t="shared" si="592"/>
        <v xml:space="preserve">01 </v>
      </c>
      <c r="N6296" t="e">
        <f t="shared" si="593"/>
        <v>#VALUE!</v>
      </c>
      <c r="O6296" t="b" cm="1">
        <f t="array" ref="O6296">COUNT(FIND({0,1,2,3,4,5,6,7,8,9},N6296))&gt;0</f>
        <v>0</v>
      </c>
    </row>
    <row r="6297" spans="1:15" hidden="1" x14ac:dyDescent="0.3">
      <c r="A6297" s="1" t="s">
        <v>10630</v>
      </c>
      <c r="B6297" t="s">
        <v>8061</v>
      </c>
      <c r="C6297" t="s">
        <v>5034</v>
      </c>
      <c r="D6297">
        <v>2</v>
      </c>
      <c r="E6297" t="s">
        <v>7</v>
      </c>
      <c r="I6297">
        <f t="shared" si="588"/>
        <v>1</v>
      </c>
      <c r="J6297">
        <f t="shared" si="589"/>
        <v>1</v>
      </c>
      <c r="K6297" t="str">
        <f t="shared" si="590"/>
        <v>Umsetzung</v>
      </c>
      <c r="L6297" t="str">
        <f t="shared" si="591"/>
        <v>01-</v>
      </c>
      <c r="M6297" t="str">
        <f t="shared" si="592"/>
        <v xml:space="preserve">01 </v>
      </c>
      <c r="N6297" t="e">
        <f t="shared" si="593"/>
        <v>#VALUE!</v>
      </c>
      <c r="O6297" t="b" cm="1">
        <f t="array" ref="O6297">COUNT(FIND({0,1,2,3,4,5,6,7,8,9},N6297))&gt;0</f>
        <v>0</v>
      </c>
    </row>
    <row r="6298" spans="1:15" hidden="1" x14ac:dyDescent="0.3">
      <c r="A6298" s="1" t="s">
        <v>10631</v>
      </c>
      <c r="B6298" t="s">
        <v>8063</v>
      </c>
      <c r="C6298" t="s">
        <v>5034</v>
      </c>
      <c r="D6298">
        <v>2</v>
      </c>
      <c r="E6298" t="s">
        <v>7</v>
      </c>
      <c r="I6298">
        <f t="shared" si="588"/>
        <v>1</v>
      </c>
      <c r="J6298">
        <f t="shared" si="589"/>
        <v>1</v>
      </c>
      <c r="K6298" t="str">
        <f t="shared" si="590"/>
        <v>Umsetzung</v>
      </c>
      <c r="L6298" t="str">
        <f t="shared" si="591"/>
        <v>01-</v>
      </c>
      <c r="M6298" t="str">
        <f t="shared" si="592"/>
        <v xml:space="preserve">01 </v>
      </c>
      <c r="N6298" t="e">
        <f t="shared" si="593"/>
        <v>#VALUE!</v>
      </c>
      <c r="O6298" t="b" cm="1">
        <f t="array" ref="O6298">COUNT(FIND({0,1,2,3,4,5,6,7,8,9},N6298))&gt;0</f>
        <v>0</v>
      </c>
    </row>
    <row r="6299" spans="1:15" hidden="1" x14ac:dyDescent="0.3">
      <c r="A6299" s="1" t="s">
        <v>10632</v>
      </c>
      <c r="B6299" t="s">
        <v>8065</v>
      </c>
      <c r="C6299" t="s">
        <v>5034</v>
      </c>
      <c r="D6299">
        <v>2</v>
      </c>
      <c r="E6299" t="s">
        <v>7</v>
      </c>
      <c r="I6299">
        <f t="shared" si="588"/>
        <v>1</v>
      </c>
      <c r="J6299">
        <f t="shared" si="589"/>
        <v>1</v>
      </c>
      <c r="K6299" t="str">
        <f t="shared" si="590"/>
        <v>Umsetzung</v>
      </c>
      <c r="L6299" t="str">
        <f t="shared" si="591"/>
        <v>01-</v>
      </c>
      <c r="M6299" t="str">
        <f t="shared" si="592"/>
        <v xml:space="preserve">01 </v>
      </c>
      <c r="N6299" t="e">
        <f t="shared" si="593"/>
        <v>#VALUE!</v>
      </c>
      <c r="O6299" t="b" cm="1">
        <f t="array" ref="O6299">COUNT(FIND({0,1,2,3,4,5,6,7,8,9},N6299))&gt;0</f>
        <v>0</v>
      </c>
    </row>
    <row r="6300" spans="1:15" hidden="1" x14ac:dyDescent="0.3">
      <c r="A6300" s="1" t="s">
        <v>10633</v>
      </c>
      <c r="B6300" t="s">
        <v>8067</v>
      </c>
      <c r="C6300" t="s">
        <v>5034</v>
      </c>
      <c r="D6300">
        <v>2</v>
      </c>
      <c r="E6300" t="s">
        <v>7</v>
      </c>
      <c r="I6300">
        <f t="shared" si="588"/>
        <v>1</v>
      </c>
      <c r="J6300">
        <f t="shared" si="589"/>
        <v>1</v>
      </c>
      <c r="K6300" t="str">
        <f t="shared" si="590"/>
        <v>Umsetzung</v>
      </c>
      <c r="L6300" t="str">
        <f t="shared" si="591"/>
        <v>01-</v>
      </c>
      <c r="M6300" t="str">
        <f t="shared" si="592"/>
        <v xml:space="preserve">01 </v>
      </c>
      <c r="N6300" t="e">
        <f t="shared" si="593"/>
        <v>#VALUE!</v>
      </c>
      <c r="O6300" t="b" cm="1">
        <f t="array" ref="O6300">COUNT(FIND({0,1,2,3,4,5,6,7,8,9},N6300))&gt;0</f>
        <v>0</v>
      </c>
    </row>
    <row r="6301" spans="1:15" hidden="1" x14ac:dyDescent="0.3">
      <c r="A6301" s="1" t="s">
        <v>10634</v>
      </c>
      <c r="B6301" t="s">
        <v>8069</v>
      </c>
      <c r="C6301" t="s">
        <v>5034</v>
      </c>
      <c r="D6301">
        <v>2</v>
      </c>
      <c r="E6301" t="s">
        <v>7</v>
      </c>
      <c r="I6301">
        <f t="shared" si="588"/>
        <v>1</v>
      </c>
      <c r="J6301">
        <f t="shared" si="589"/>
        <v>1</v>
      </c>
      <c r="K6301" t="str">
        <f t="shared" si="590"/>
        <v>Umsetzung</v>
      </c>
      <c r="L6301" t="str">
        <f t="shared" si="591"/>
        <v>01-</v>
      </c>
      <c r="M6301" t="str">
        <f t="shared" si="592"/>
        <v xml:space="preserve">01 </v>
      </c>
      <c r="N6301" t="e">
        <f t="shared" si="593"/>
        <v>#VALUE!</v>
      </c>
      <c r="O6301" t="b" cm="1">
        <f t="array" ref="O6301">COUNT(FIND({0,1,2,3,4,5,6,7,8,9},N6301))&gt;0</f>
        <v>0</v>
      </c>
    </row>
    <row r="6302" spans="1:15" hidden="1" x14ac:dyDescent="0.3">
      <c r="A6302" s="1" t="s">
        <v>10635</v>
      </c>
      <c r="B6302" t="s">
        <v>8071</v>
      </c>
      <c r="C6302" t="s">
        <v>5034</v>
      </c>
      <c r="D6302">
        <v>2</v>
      </c>
      <c r="E6302" t="s">
        <v>7</v>
      </c>
      <c r="I6302">
        <f t="shared" si="588"/>
        <v>1</v>
      </c>
      <c r="J6302">
        <f t="shared" si="589"/>
        <v>1</v>
      </c>
      <c r="K6302" t="str">
        <f t="shared" si="590"/>
        <v>Umsetzung</v>
      </c>
      <c r="L6302" t="str">
        <f t="shared" si="591"/>
        <v>01-</v>
      </c>
      <c r="M6302" t="str">
        <f t="shared" si="592"/>
        <v xml:space="preserve">01 </v>
      </c>
      <c r="N6302" t="e">
        <f t="shared" si="593"/>
        <v>#VALUE!</v>
      </c>
      <c r="O6302" t="b" cm="1">
        <f t="array" ref="O6302">COUNT(FIND({0,1,2,3,4,5,6,7,8,9},N6302))&gt;0</f>
        <v>0</v>
      </c>
    </row>
    <row r="6303" spans="1:15" hidden="1" x14ac:dyDescent="0.3">
      <c r="A6303" s="1" t="s">
        <v>10636</v>
      </c>
      <c r="B6303" t="s">
        <v>8073</v>
      </c>
      <c r="C6303" t="s">
        <v>5034</v>
      </c>
      <c r="D6303">
        <v>2</v>
      </c>
      <c r="E6303" t="s">
        <v>7</v>
      </c>
      <c r="I6303">
        <f t="shared" si="588"/>
        <v>1</v>
      </c>
      <c r="J6303">
        <f t="shared" si="589"/>
        <v>1</v>
      </c>
      <c r="K6303" t="str">
        <f t="shared" si="590"/>
        <v>Umsetzung</v>
      </c>
      <c r="L6303" t="str">
        <f t="shared" si="591"/>
        <v>01-</v>
      </c>
      <c r="M6303" t="str">
        <f t="shared" si="592"/>
        <v xml:space="preserve">01 </v>
      </c>
      <c r="N6303" t="e">
        <f t="shared" si="593"/>
        <v>#VALUE!</v>
      </c>
      <c r="O6303" t="b" cm="1">
        <f t="array" ref="O6303">COUNT(FIND({0,1,2,3,4,5,6,7,8,9},N6303))&gt;0</f>
        <v>0</v>
      </c>
    </row>
    <row r="6304" spans="1:15" hidden="1" x14ac:dyDescent="0.3">
      <c r="A6304" s="1" t="s">
        <v>10637</v>
      </c>
      <c r="B6304" t="s">
        <v>8077</v>
      </c>
      <c r="C6304" t="s">
        <v>5034</v>
      </c>
      <c r="D6304">
        <v>2</v>
      </c>
      <c r="E6304" t="s">
        <v>7</v>
      </c>
      <c r="I6304">
        <f t="shared" si="588"/>
        <v>1</v>
      </c>
      <c r="J6304">
        <f t="shared" si="589"/>
        <v>1</v>
      </c>
      <c r="K6304" t="str">
        <f t="shared" si="590"/>
        <v>Umsetzung</v>
      </c>
      <c r="L6304" t="str">
        <f t="shared" si="591"/>
        <v>01-</v>
      </c>
      <c r="M6304" t="str">
        <f t="shared" si="592"/>
        <v xml:space="preserve">01 </v>
      </c>
      <c r="N6304" t="e">
        <f t="shared" si="593"/>
        <v>#VALUE!</v>
      </c>
      <c r="O6304" t="b" cm="1">
        <f t="array" ref="O6304">COUNT(FIND({0,1,2,3,4,5,6,7,8,9},N6304))&gt;0</f>
        <v>0</v>
      </c>
    </row>
    <row r="6305" spans="1:15" hidden="1" x14ac:dyDescent="0.3">
      <c r="A6305" s="1" t="s">
        <v>10638</v>
      </c>
      <c r="B6305" t="s">
        <v>8079</v>
      </c>
      <c r="C6305" t="s">
        <v>5034</v>
      </c>
      <c r="D6305">
        <v>2</v>
      </c>
      <c r="E6305" t="s">
        <v>7</v>
      </c>
      <c r="I6305">
        <f t="shared" si="588"/>
        <v>1</v>
      </c>
      <c r="J6305">
        <f t="shared" si="589"/>
        <v>1</v>
      </c>
      <c r="K6305" t="str">
        <f t="shared" si="590"/>
        <v>Umsetzung</v>
      </c>
      <c r="L6305" t="str">
        <f t="shared" si="591"/>
        <v>01-</v>
      </c>
      <c r="M6305" t="str">
        <f t="shared" si="592"/>
        <v xml:space="preserve">01 </v>
      </c>
      <c r="N6305" t="e">
        <f t="shared" si="593"/>
        <v>#VALUE!</v>
      </c>
      <c r="O6305" t="b" cm="1">
        <f t="array" ref="O6305">COUNT(FIND({0,1,2,3,4,5,6,7,8,9},N6305))&gt;0</f>
        <v>0</v>
      </c>
    </row>
    <row r="6306" spans="1:15" hidden="1" x14ac:dyDescent="0.3">
      <c r="A6306" s="1" t="s">
        <v>10639</v>
      </c>
      <c r="B6306" t="s">
        <v>8081</v>
      </c>
      <c r="C6306" t="s">
        <v>5034</v>
      </c>
      <c r="D6306">
        <v>2</v>
      </c>
      <c r="E6306" t="s">
        <v>7</v>
      </c>
      <c r="I6306">
        <f t="shared" si="588"/>
        <v>1</v>
      </c>
      <c r="J6306">
        <f t="shared" si="589"/>
        <v>1</v>
      </c>
      <c r="K6306" t="str">
        <f t="shared" si="590"/>
        <v>Umsetzung</v>
      </c>
      <c r="L6306" t="str">
        <f t="shared" si="591"/>
        <v>01-</v>
      </c>
      <c r="M6306" t="str">
        <f t="shared" si="592"/>
        <v xml:space="preserve">01 </v>
      </c>
      <c r="N6306" t="e">
        <f t="shared" si="593"/>
        <v>#VALUE!</v>
      </c>
      <c r="O6306" t="b" cm="1">
        <f t="array" ref="O6306">COUNT(FIND({0,1,2,3,4,5,6,7,8,9},N6306))&gt;0</f>
        <v>0</v>
      </c>
    </row>
    <row r="6307" spans="1:15" hidden="1" x14ac:dyDescent="0.3">
      <c r="A6307" s="1" t="s">
        <v>10640</v>
      </c>
      <c r="B6307" t="s">
        <v>8083</v>
      </c>
      <c r="C6307" t="s">
        <v>5034</v>
      </c>
      <c r="D6307">
        <v>2</v>
      </c>
      <c r="E6307" t="s">
        <v>7</v>
      </c>
      <c r="I6307">
        <f t="shared" si="588"/>
        <v>1</v>
      </c>
      <c r="J6307">
        <f t="shared" si="589"/>
        <v>1</v>
      </c>
      <c r="K6307" t="str">
        <f t="shared" si="590"/>
        <v>Umsetzung</v>
      </c>
      <c r="L6307" t="str">
        <f t="shared" si="591"/>
        <v>01-</v>
      </c>
      <c r="M6307" t="str">
        <f t="shared" si="592"/>
        <v xml:space="preserve">01 </v>
      </c>
      <c r="N6307" t="e">
        <f t="shared" si="593"/>
        <v>#VALUE!</v>
      </c>
      <c r="O6307" t="b" cm="1">
        <f t="array" ref="O6307">COUNT(FIND({0,1,2,3,4,5,6,7,8,9},N6307))&gt;0</f>
        <v>0</v>
      </c>
    </row>
    <row r="6308" spans="1:15" hidden="1" x14ac:dyDescent="0.3">
      <c r="A6308" s="1" t="s">
        <v>10641</v>
      </c>
      <c r="B6308" t="s">
        <v>8085</v>
      </c>
      <c r="C6308" t="s">
        <v>5034</v>
      </c>
      <c r="D6308">
        <v>2</v>
      </c>
      <c r="E6308" t="s">
        <v>7</v>
      </c>
      <c r="I6308">
        <f t="shared" si="588"/>
        <v>1</v>
      </c>
      <c r="J6308">
        <f t="shared" si="589"/>
        <v>1</v>
      </c>
      <c r="K6308" t="str">
        <f t="shared" si="590"/>
        <v>Umsetzung</v>
      </c>
      <c r="L6308" t="str">
        <f t="shared" si="591"/>
        <v>01-</v>
      </c>
      <c r="M6308" t="str">
        <f t="shared" si="592"/>
        <v xml:space="preserve">01 </v>
      </c>
      <c r="N6308" t="e">
        <f t="shared" si="593"/>
        <v>#VALUE!</v>
      </c>
      <c r="O6308" t="b" cm="1">
        <f t="array" ref="O6308">COUNT(FIND({0,1,2,3,4,5,6,7,8,9},N6308))&gt;0</f>
        <v>0</v>
      </c>
    </row>
    <row r="6309" spans="1:15" hidden="1" x14ac:dyDescent="0.3">
      <c r="A6309" s="1" t="s">
        <v>10642</v>
      </c>
      <c r="B6309" t="s">
        <v>8087</v>
      </c>
      <c r="C6309" t="s">
        <v>5034</v>
      </c>
      <c r="D6309">
        <v>2</v>
      </c>
      <c r="E6309" t="s">
        <v>7</v>
      </c>
      <c r="I6309">
        <f t="shared" si="588"/>
        <v>1</v>
      </c>
      <c r="J6309">
        <f t="shared" si="589"/>
        <v>1</v>
      </c>
      <c r="K6309" t="str">
        <f t="shared" si="590"/>
        <v>Umsetzung</v>
      </c>
      <c r="L6309" t="str">
        <f t="shared" si="591"/>
        <v>01-</v>
      </c>
      <c r="M6309" t="str">
        <f t="shared" si="592"/>
        <v xml:space="preserve">01 </v>
      </c>
      <c r="N6309" t="e">
        <f t="shared" si="593"/>
        <v>#VALUE!</v>
      </c>
      <c r="O6309" t="b" cm="1">
        <f t="array" ref="O6309">COUNT(FIND({0,1,2,3,4,5,6,7,8,9},N6309))&gt;0</f>
        <v>0</v>
      </c>
    </row>
    <row r="6310" spans="1:15" hidden="1" x14ac:dyDescent="0.3">
      <c r="A6310" s="1" t="s">
        <v>10643</v>
      </c>
      <c r="B6310" s="2" t="s">
        <v>8089</v>
      </c>
      <c r="C6310" t="s">
        <v>5034</v>
      </c>
      <c r="D6310">
        <v>2</v>
      </c>
      <c r="E6310" t="s">
        <v>7</v>
      </c>
      <c r="I6310">
        <f t="shared" si="588"/>
        <v>1</v>
      </c>
      <c r="J6310">
        <f t="shared" si="589"/>
        <v>1</v>
      </c>
      <c r="K6310" t="str">
        <f t="shared" si="590"/>
        <v>Umsetzung</v>
      </c>
      <c r="L6310" t="str">
        <f t="shared" si="591"/>
        <v>01-</v>
      </c>
      <c r="M6310" t="str">
        <f t="shared" si="592"/>
        <v xml:space="preserve">01 </v>
      </c>
      <c r="N6310" t="e">
        <f t="shared" si="593"/>
        <v>#VALUE!</v>
      </c>
      <c r="O6310" t="b" cm="1">
        <f t="array" ref="O6310">COUNT(FIND({0,1,2,3,4,5,6,7,8,9},N6310))&gt;0</f>
        <v>0</v>
      </c>
    </row>
    <row r="6311" spans="1:15" hidden="1" x14ac:dyDescent="0.3">
      <c r="A6311" s="1" t="s">
        <v>10644</v>
      </c>
      <c r="B6311" t="s">
        <v>8091</v>
      </c>
      <c r="C6311" t="s">
        <v>5034</v>
      </c>
      <c r="D6311">
        <v>2</v>
      </c>
      <c r="E6311" t="s">
        <v>7</v>
      </c>
      <c r="I6311">
        <f t="shared" si="588"/>
        <v>1</v>
      </c>
      <c r="J6311">
        <f t="shared" si="589"/>
        <v>1</v>
      </c>
      <c r="K6311" t="str">
        <f t="shared" si="590"/>
        <v>Umsetzung</v>
      </c>
      <c r="L6311" t="str">
        <f t="shared" si="591"/>
        <v>01-</v>
      </c>
      <c r="M6311" t="str">
        <f t="shared" si="592"/>
        <v xml:space="preserve">01 </v>
      </c>
      <c r="N6311" t="e">
        <f t="shared" si="593"/>
        <v>#VALUE!</v>
      </c>
      <c r="O6311" t="b" cm="1">
        <f t="array" ref="O6311">COUNT(FIND({0,1,2,3,4,5,6,7,8,9},N6311))&gt;0</f>
        <v>0</v>
      </c>
    </row>
    <row r="6312" spans="1:15" hidden="1" x14ac:dyDescent="0.3">
      <c r="A6312" s="1" t="s">
        <v>10645</v>
      </c>
      <c r="B6312" t="s">
        <v>8093</v>
      </c>
      <c r="C6312" t="s">
        <v>5034</v>
      </c>
      <c r="D6312">
        <v>2</v>
      </c>
      <c r="E6312" t="s">
        <v>7</v>
      </c>
      <c r="I6312">
        <f t="shared" si="588"/>
        <v>1</v>
      </c>
      <c r="J6312">
        <f t="shared" si="589"/>
        <v>1</v>
      </c>
      <c r="K6312" t="str">
        <f t="shared" si="590"/>
        <v>Umsetzung</v>
      </c>
      <c r="L6312" t="str">
        <f t="shared" si="591"/>
        <v>01-</v>
      </c>
      <c r="M6312" t="str">
        <f t="shared" si="592"/>
        <v xml:space="preserve">01 </v>
      </c>
      <c r="N6312" t="e">
        <f t="shared" si="593"/>
        <v>#VALUE!</v>
      </c>
      <c r="O6312" t="b" cm="1">
        <f t="array" ref="O6312">COUNT(FIND({0,1,2,3,4,5,6,7,8,9},N6312))&gt;0</f>
        <v>0</v>
      </c>
    </row>
    <row r="6313" spans="1:15" hidden="1" x14ac:dyDescent="0.3">
      <c r="A6313" s="1" t="s">
        <v>10646</v>
      </c>
      <c r="B6313" t="s">
        <v>8095</v>
      </c>
      <c r="C6313" t="s">
        <v>5034</v>
      </c>
      <c r="D6313">
        <v>2</v>
      </c>
      <c r="E6313" t="s">
        <v>7</v>
      </c>
      <c r="I6313">
        <f t="shared" si="588"/>
        <v>1</v>
      </c>
      <c r="J6313">
        <f t="shared" si="589"/>
        <v>1</v>
      </c>
      <c r="K6313" t="str">
        <f t="shared" si="590"/>
        <v>Umsetzung</v>
      </c>
      <c r="L6313" t="str">
        <f t="shared" si="591"/>
        <v>01-</v>
      </c>
      <c r="M6313" t="str">
        <f t="shared" si="592"/>
        <v xml:space="preserve">01 </v>
      </c>
      <c r="N6313" t="e">
        <f t="shared" si="593"/>
        <v>#VALUE!</v>
      </c>
      <c r="O6313" t="b" cm="1">
        <f t="array" ref="O6313">COUNT(FIND({0,1,2,3,4,5,6,7,8,9},N6313))&gt;0</f>
        <v>0</v>
      </c>
    </row>
    <row r="6314" spans="1:15" hidden="1" x14ac:dyDescent="0.3">
      <c r="A6314" s="1" t="s">
        <v>10647</v>
      </c>
      <c r="B6314" t="s">
        <v>8097</v>
      </c>
      <c r="C6314" t="s">
        <v>5034</v>
      </c>
      <c r="D6314">
        <v>2</v>
      </c>
      <c r="E6314" t="s">
        <v>7</v>
      </c>
      <c r="I6314">
        <f t="shared" si="588"/>
        <v>1</v>
      </c>
      <c r="J6314">
        <f t="shared" si="589"/>
        <v>1</v>
      </c>
      <c r="K6314" t="str">
        <f t="shared" si="590"/>
        <v>Umsetzung</v>
      </c>
      <c r="L6314" t="str">
        <f t="shared" si="591"/>
        <v>01-</v>
      </c>
      <c r="M6314" t="str">
        <f t="shared" si="592"/>
        <v xml:space="preserve">01 </v>
      </c>
      <c r="N6314" t="e">
        <f t="shared" si="593"/>
        <v>#VALUE!</v>
      </c>
      <c r="O6314" t="b" cm="1">
        <f t="array" ref="O6314">COUNT(FIND({0,1,2,3,4,5,6,7,8,9},N6314))&gt;0</f>
        <v>0</v>
      </c>
    </row>
    <row r="6315" spans="1:15" hidden="1" x14ac:dyDescent="0.3">
      <c r="A6315" s="1" t="s">
        <v>10648</v>
      </c>
      <c r="B6315" t="s">
        <v>8099</v>
      </c>
      <c r="C6315" t="s">
        <v>5034</v>
      </c>
      <c r="D6315">
        <v>2</v>
      </c>
      <c r="E6315" t="s">
        <v>7</v>
      </c>
      <c r="I6315">
        <f t="shared" si="588"/>
        <v>1</v>
      </c>
      <c r="J6315">
        <f t="shared" si="589"/>
        <v>1</v>
      </c>
      <c r="K6315" t="str">
        <f t="shared" si="590"/>
        <v>Umsetzung</v>
      </c>
      <c r="L6315" t="str">
        <f t="shared" si="591"/>
        <v>01-</v>
      </c>
      <c r="M6315" t="str">
        <f t="shared" si="592"/>
        <v xml:space="preserve">01 </v>
      </c>
      <c r="N6315" t="e">
        <f t="shared" si="593"/>
        <v>#VALUE!</v>
      </c>
      <c r="O6315" t="b" cm="1">
        <f t="array" ref="O6315">COUNT(FIND({0,1,2,3,4,5,6,7,8,9},N6315))&gt;0</f>
        <v>0</v>
      </c>
    </row>
    <row r="6316" spans="1:15" hidden="1" x14ac:dyDescent="0.3">
      <c r="A6316" s="1" t="s">
        <v>10649</v>
      </c>
      <c r="B6316" t="s">
        <v>8101</v>
      </c>
      <c r="C6316" t="s">
        <v>5034</v>
      </c>
      <c r="D6316">
        <v>2</v>
      </c>
      <c r="E6316" t="s">
        <v>7</v>
      </c>
      <c r="I6316">
        <f t="shared" si="588"/>
        <v>1</v>
      </c>
      <c r="J6316">
        <f t="shared" si="589"/>
        <v>1</v>
      </c>
      <c r="K6316" t="str">
        <f t="shared" si="590"/>
        <v>Umsetzung</v>
      </c>
      <c r="L6316" t="str">
        <f t="shared" si="591"/>
        <v>01-</v>
      </c>
      <c r="M6316" t="str">
        <f t="shared" si="592"/>
        <v xml:space="preserve">01 </v>
      </c>
      <c r="N6316" t="e">
        <f t="shared" si="593"/>
        <v>#VALUE!</v>
      </c>
      <c r="O6316" t="b" cm="1">
        <f t="array" ref="O6316">COUNT(FIND({0,1,2,3,4,5,6,7,8,9},N6316))&gt;0</f>
        <v>0</v>
      </c>
    </row>
    <row r="6317" spans="1:15" hidden="1" x14ac:dyDescent="0.3">
      <c r="A6317" s="1" t="s">
        <v>10650</v>
      </c>
      <c r="B6317" t="s">
        <v>8103</v>
      </c>
      <c r="C6317" t="s">
        <v>5034</v>
      </c>
      <c r="D6317">
        <v>2</v>
      </c>
      <c r="E6317" t="s">
        <v>7</v>
      </c>
      <c r="I6317">
        <f t="shared" si="588"/>
        <v>1</v>
      </c>
      <c r="J6317">
        <f t="shared" si="589"/>
        <v>1</v>
      </c>
      <c r="K6317" t="str">
        <f t="shared" si="590"/>
        <v>Umsetzung</v>
      </c>
      <c r="L6317" t="str">
        <f t="shared" si="591"/>
        <v>01-</v>
      </c>
      <c r="M6317" t="str">
        <f t="shared" si="592"/>
        <v xml:space="preserve">01 </v>
      </c>
      <c r="N6317" t="e">
        <f t="shared" si="593"/>
        <v>#VALUE!</v>
      </c>
      <c r="O6317" t="b" cm="1">
        <f t="array" ref="O6317">COUNT(FIND({0,1,2,3,4,5,6,7,8,9},N6317))&gt;0</f>
        <v>0</v>
      </c>
    </row>
    <row r="6318" spans="1:15" hidden="1" x14ac:dyDescent="0.3">
      <c r="A6318" s="1" t="s">
        <v>10651</v>
      </c>
      <c r="B6318" t="s">
        <v>8105</v>
      </c>
      <c r="C6318" t="s">
        <v>5034</v>
      </c>
      <c r="D6318">
        <v>2</v>
      </c>
      <c r="E6318" t="s">
        <v>7</v>
      </c>
      <c r="I6318">
        <f t="shared" si="588"/>
        <v>1</v>
      </c>
      <c r="J6318">
        <f t="shared" si="589"/>
        <v>1</v>
      </c>
      <c r="K6318" t="str">
        <f t="shared" si="590"/>
        <v>Umsetzung</v>
      </c>
      <c r="L6318" t="str">
        <f t="shared" si="591"/>
        <v>01-</v>
      </c>
      <c r="M6318" t="str">
        <f t="shared" si="592"/>
        <v xml:space="preserve">01 </v>
      </c>
      <c r="N6318" t="e">
        <f t="shared" si="593"/>
        <v>#VALUE!</v>
      </c>
      <c r="O6318" t="b" cm="1">
        <f t="array" ref="O6318">COUNT(FIND({0,1,2,3,4,5,6,7,8,9},N6318))&gt;0</f>
        <v>0</v>
      </c>
    </row>
    <row r="6319" spans="1:15" hidden="1" x14ac:dyDescent="0.3">
      <c r="A6319" s="1" t="s">
        <v>10652</v>
      </c>
      <c r="B6319" t="s">
        <v>8107</v>
      </c>
      <c r="C6319" t="s">
        <v>5034</v>
      </c>
      <c r="D6319">
        <v>2</v>
      </c>
      <c r="E6319" t="s">
        <v>7</v>
      </c>
      <c r="I6319">
        <f t="shared" si="588"/>
        <v>1</v>
      </c>
      <c r="J6319">
        <f t="shared" si="589"/>
        <v>1</v>
      </c>
      <c r="K6319" t="str">
        <f t="shared" si="590"/>
        <v>Umsetzung</v>
      </c>
      <c r="L6319" t="str">
        <f t="shared" si="591"/>
        <v>01-</v>
      </c>
      <c r="M6319" t="str">
        <f t="shared" si="592"/>
        <v xml:space="preserve">01 </v>
      </c>
      <c r="N6319" t="e">
        <f t="shared" si="593"/>
        <v>#VALUE!</v>
      </c>
      <c r="O6319" t="b" cm="1">
        <f t="array" ref="O6319">COUNT(FIND({0,1,2,3,4,5,6,7,8,9},N6319))&gt;0</f>
        <v>0</v>
      </c>
    </row>
    <row r="6320" spans="1:15" hidden="1" x14ac:dyDescent="0.3">
      <c r="A6320" s="1" t="s">
        <v>10653</v>
      </c>
      <c r="B6320" t="s">
        <v>8109</v>
      </c>
      <c r="C6320" t="s">
        <v>5034</v>
      </c>
      <c r="D6320">
        <v>2</v>
      </c>
      <c r="E6320" t="s">
        <v>7</v>
      </c>
      <c r="I6320">
        <f t="shared" si="588"/>
        <v>1</v>
      </c>
      <c r="J6320">
        <f t="shared" si="589"/>
        <v>1</v>
      </c>
      <c r="K6320" t="str">
        <f t="shared" si="590"/>
        <v>Umsetzung</v>
      </c>
      <c r="L6320" t="str">
        <f t="shared" si="591"/>
        <v>01-</v>
      </c>
      <c r="M6320" t="str">
        <f t="shared" si="592"/>
        <v xml:space="preserve">01 </v>
      </c>
      <c r="N6320" t="e">
        <f t="shared" si="593"/>
        <v>#VALUE!</v>
      </c>
      <c r="O6320" t="b" cm="1">
        <f t="array" ref="O6320">COUNT(FIND({0,1,2,3,4,5,6,7,8,9},N6320))&gt;0</f>
        <v>0</v>
      </c>
    </row>
    <row r="6321" spans="1:15" hidden="1" x14ac:dyDescent="0.3">
      <c r="A6321" s="1" t="s">
        <v>10654</v>
      </c>
      <c r="B6321" t="s">
        <v>8111</v>
      </c>
      <c r="C6321" t="s">
        <v>5034</v>
      </c>
      <c r="D6321">
        <v>2</v>
      </c>
      <c r="E6321" t="s">
        <v>7</v>
      </c>
      <c r="I6321">
        <f t="shared" si="588"/>
        <v>1</v>
      </c>
      <c r="J6321">
        <f t="shared" si="589"/>
        <v>1</v>
      </c>
      <c r="K6321" t="str">
        <f t="shared" si="590"/>
        <v>Umsetzung</v>
      </c>
      <c r="L6321" t="str">
        <f t="shared" si="591"/>
        <v>01-</v>
      </c>
      <c r="M6321" t="str">
        <f t="shared" si="592"/>
        <v xml:space="preserve">01 </v>
      </c>
      <c r="N6321" t="e">
        <f t="shared" si="593"/>
        <v>#VALUE!</v>
      </c>
      <c r="O6321" t="b" cm="1">
        <f t="array" ref="O6321">COUNT(FIND({0,1,2,3,4,5,6,7,8,9},N6321))&gt;0</f>
        <v>0</v>
      </c>
    </row>
    <row r="6322" spans="1:15" hidden="1" x14ac:dyDescent="0.3">
      <c r="A6322" s="1" t="s">
        <v>10655</v>
      </c>
      <c r="B6322" t="s">
        <v>8113</v>
      </c>
      <c r="C6322" t="s">
        <v>5174</v>
      </c>
      <c r="D6322">
        <v>2</v>
      </c>
      <c r="E6322" t="s">
        <v>7</v>
      </c>
      <c r="I6322">
        <f t="shared" si="588"/>
        <v>1</v>
      </c>
      <c r="J6322">
        <f t="shared" si="589"/>
        <v>1</v>
      </c>
      <c r="K6322" t="str">
        <f t="shared" si="590"/>
        <v>Durchführung</v>
      </c>
      <c r="L6322" t="str">
        <f t="shared" si="591"/>
        <v>01-</v>
      </c>
      <c r="M6322" t="str">
        <f t="shared" si="592"/>
        <v xml:space="preserve">01 </v>
      </c>
      <c r="N6322" t="e">
        <f t="shared" si="593"/>
        <v>#VALUE!</v>
      </c>
      <c r="O6322" t="b" cm="1">
        <f t="array" ref="O6322">COUNT(FIND({0,1,2,3,4,5,6,7,8,9},N6322))&gt;0</f>
        <v>0</v>
      </c>
    </row>
    <row r="6323" spans="1:15" hidden="1" x14ac:dyDescent="0.3">
      <c r="A6323" s="1" t="s">
        <v>10656</v>
      </c>
      <c r="B6323" t="s">
        <v>8117</v>
      </c>
      <c r="C6323" t="s">
        <v>5034</v>
      </c>
      <c r="D6323">
        <v>2</v>
      </c>
      <c r="E6323" t="s">
        <v>7</v>
      </c>
      <c r="I6323">
        <f t="shared" si="588"/>
        <v>1</v>
      </c>
      <c r="J6323">
        <f t="shared" si="589"/>
        <v>1</v>
      </c>
      <c r="K6323" t="str">
        <f t="shared" si="590"/>
        <v>Umsetzung</v>
      </c>
      <c r="L6323" t="str">
        <f t="shared" si="591"/>
        <v>01-</v>
      </c>
      <c r="M6323" t="str">
        <f t="shared" si="592"/>
        <v xml:space="preserve">01 </v>
      </c>
      <c r="N6323" t="e">
        <f t="shared" si="593"/>
        <v>#VALUE!</v>
      </c>
      <c r="O6323" t="b" cm="1">
        <f t="array" ref="O6323">COUNT(FIND({0,1,2,3,4,5,6,7,8,9},N6323))&gt;0</f>
        <v>0</v>
      </c>
    </row>
    <row r="6324" spans="1:15" hidden="1" x14ac:dyDescent="0.3">
      <c r="A6324" s="1" t="s">
        <v>10657</v>
      </c>
      <c r="B6324" t="s">
        <v>8121</v>
      </c>
      <c r="C6324" t="s">
        <v>5034</v>
      </c>
      <c r="D6324">
        <v>2</v>
      </c>
      <c r="E6324" t="s">
        <v>7</v>
      </c>
      <c r="I6324">
        <f t="shared" si="588"/>
        <v>1</v>
      </c>
      <c r="J6324">
        <f t="shared" si="589"/>
        <v>1</v>
      </c>
      <c r="K6324" t="str">
        <f t="shared" si="590"/>
        <v>Umsetzung</v>
      </c>
      <c r="L6324" t="str">
        <f t="shared" si="591"/>
        <v>01-</v>
      </c>
      <c r="M6324" t="str">
        <f t="shared" si="592"/>
        <v xml:space="preserve">01 </v>
      </c>
      <c r="N6324" t="e">
        <f t="shared" si="593"/>
        <v>#VALUE!</v>
      </c>
      <c r="O6324" t="b" cm="1">
        <f t="array" ref="O6324">COUNT(FIND({0,1,2,3,4,5,6,7,8,9},N6324))&gt;0</f>
        <v>0</v>
      </c>
    </row>
    <row r="6325" spans="1:15" hidden="1" x14ac:dyDescent="0.3">
      <c r="A6325" s="1" t="s">
        <v>10658</v>
      </c>
      <c r="B6325" t="s">
        <v>8123</v>
      </c>
      <c r="C6325" t="s">
        <v>5034</v>
      </c>
      <c r="D6325">
        <v>2</v>
      </c>
      <c r="E6325" t="s">
        <v>7</v>
      </c>
      <c r="I6325">
        <f t="shared" si="588"/>
        <v>1</v>
      </c>
      <c r="J6325">
        <f t="shared" si="589"/>
        <v>1</v>
      </c>
      <c r="K6325" t="str">
        <f t="shared" si="590"/>
        <v>Umsetzung</v>
      </c>
      <c r="L6325" t="str">
        <f t="shared" si="591"/>
        <v>01-</v>
      </c>
      <c r="M6325" t="str">
        <f t="shared" si="592"/>
        <v xml:space="preserve">01 </v>
      </c>
      <c r="N6325" t="e">
        <f t="shared" si="593"/>
        <v>#VALUE!</v>
      </c>
      <c r="O6325" t="b" cm="1">
        <f t="array" ref="O6325">COUNT(FIND({0,1,2,3,4,5,6,7,8,9},N6325))&gt;0</f>
        <v>0</v>
      </c>
    </row>
    <row r="6326" spans="1:15" hidden="1" x14ac:dyDescent="0.3">
      <c r="A6326" s="1" t="s">
        <v>10659</v>
      </c>
      <c r="B6326" t="s">
        <v>8125</v>
      </c>
      <c r="C6326" t="s">
        <v>5034</v>
      </c>
      <c r="D6326">
        <v>2</v>
      </c>
      <c r="E6326" t="s">
        <v>7</v>
      </c>
      <c r="I6326">
        <f t="shared" si="588"/>
        <v>1</v>
      </c>
      <c r="J6326">
        <f t="shared" si="589"/>
        <v>1</v>
      </c>
      <c r="K6326" t="str">
        <f t="shared" si="590"/>
        <v>Umsetzung</v>
      </c>
      <c r="L6326" t="str">
        <f t="shared" si="591"/>
        <v>01-</v>
      </c>
      <c r="M6326" t="str">
        <f t="shared" si="592"/>
        <v xml:space="preserve">01 </v>
      </c>
      <c r="N6326" t="e">
        <f t="shared" si="593"/>
        <v>#VALUE!</v>
      </c>
      <c r="O6326" t="b" cm="1">
        <f t="array" ref="O6326">COUNT(FIND({0,1,2,3,4,5,6,7,8,9},N6326))&gt;0</f>
        <v>0</v>
      </c>
    </row>
    <row r="6327" spans="1:15" hidden="1" x14ac:dyDescent="0.3">
      <c r="A6327" s="1" t="s">
        <v>10660</v>
      </c>
      <c r="B6327" t="s">
        <v>8127</v>
      </c>
      <c r="C6327" t="s">
        <v>5034</v>
      </c>
      <c r="D6327">
        <v>2</v>
      </c>
      <c r="E6327" t="s">
        <v>7</v>
      </c>
      <c r="I6327">
        <f t="shared" si="588"/>
        <v>1</v>
      </c>
      <c r="J6327">
        <f t="shared" si="589"/>
        <v>1</v>
      </c>
      <c r="K6327" t="str">
        <f t="shared" si="590"/>
        <v>Umsetzung</v>
      </c>
      <c r="L6327" t="str">
        <f t="shared" si="591"/>
        <v>01-</v>
      </c>
      <c r="M6327" t="str">
        <f t="shared" si="592"/>
        <v xml:space="preserve">01 </v>
      </c>
      <c r="N6327" t="e">
        <f t="shared" si="593"/>
        <v>#VALUE!</v>
      </c>
      <c r="O6327" t="b" cm="1">
        <f t="array" ref="O6327">COUNT(FIND({0,1,2,3,4,5,6,7,8,9},N6327))&gt;0</f>
        <v>0</v>
      </c>
    </row>
    <row r="6328" spans="1:15" hidden="1" x14ac:dyDescent="0.3">
      <c r="A6328" s="1" t="s">
        <v>10661</v>
      </c>
      <c r="B6328" t="s">
        <v>8129</v>
      </c>
      <c r="C6328" t="s">
        <v>5034</v>
      </c>
      <c r="D6328">
        <v>2</v>
      </c>
      <c r="E6328" t="s">
        <v>7</v>
      </c>
      <c r="I6328">
        <f t="shared" si="588"/>
        <v>1</v>
      </c>
      <c r="J6328">
        <f t="shared" si="589"/>
        <v>1</v>
      </c>
      <c r="K6328" t="str">
        <f t="shared" si="590"/>
        <v>Umsetzung</v>
      </c>
      <c r="L6328" t="str">
        <f t="shared" si="591"/>
        <v>01-</v>
      </c>
      <c r="M6328" t="str">
        <f t="shared" si="592"/>
        <v xml:space="preserve">01 </v>
      </c>
      <c r="N6328" t="e">
        <f t="shared" si="593"/>
        <v>#VALUE!</v>
      </c>
      <c r="O6328" t="b" cm="1">
        <f t="array" ref="O6328">COUNT(FIND({0,1,2,3,4,5,6,7,8,9},N6328))&gt;0</f>
        <v>0</v>
      </c>
    </row>
    <row r="6329" spans="1:15" hidden="1" x14ac:dyDescent="0.3">
      <c r="A6329" s="1" t="s">
        <v>10662</v>
      </c>
      <c r="B6329" t="s">
        <v>8129</v>
      </c>
      <c r="C6329" t="s">
        <v>10663</v>
      </c>
      <c r="D6329">
        <v>2</v>
      </c>
      <c r="E6329" t="s">
        <v>7</v>
      </c>
      <c r="I6329">
        <f t="shared" si="588"/>
        <v>1</v>
      </c>
      <c r="J6329">
        <f t="shared" si="589"/>
        <v>1</v>
      </c>
      <c r="K6329" t="str">
        <f t="shared" si="590"/>
        <v>Kundenkonto</v>
      </c>
      <c r="L6329" t="str">
        <f t="shared" si="591"/>
        <v>02-</v>
      </c>
      <c r="M6329" t="str">
        <f t="shared" si="592"/>
        <v xml:space="preserve">02 </v>
      </c>
      <c r="N6329" t="e">
        <f t="shared" si="593"/>
        <v>#VALUE!</v>
      </c>
      <c r="O6329" t="b" cm="1">
        <f t="array" ref="O6329">COUNT(FIND({0,1,2,3,4,5,6,7,8,9},N6329))&gt;0</f>
        <v>0</v>
      </c>
    </row>
    <row r="6330" spans="1:15" hidden="1" x14ac:dyDescent="0.3">
      <c r="A6330" s="1" t="s">
        <v>10664</v>
      </c>
      <c r="B6330" t="s">
        <v>8135</v>
      </c>
      <c r="C6330" t="s">
        <v>5034</v>
      </c>
      <c r="D6330">
        <v>2</v>
      </c>
      <c r="E6330" t="s">
        <v>7</v>
      </c>
      <c r="I6330">
        <f t="shared" si="588"/>
        <v>1</v>
      </c>
      <c r="J6330">
        <f t="shared" si="589"/>
        <v>1</v>
      </c>
      <c r="K6330" t="str">
        <f t="shared" si="590"/>
        <v>Umsetzung</v>
      </c>
      <c r="L6330" t="str">
        <f t="shared" si="591"/>
        <v>01-</v>
      </c>
      <c r="M6330" t="str">
        <f t="shared" si="592"/>
        <v xml:space="preserve">01 </v>
      </c>
      <c r="N6330" t="e">
        <f t="shared" si="593"/>
        <v>#VALUE!</v>
      </c>
      <c r="O6330" t="b" cm="1">
        <f t="array" ref="O6330">COUNT(FIND({0,1,2,3,4,5,6,7,8,9},N6330))&gt;0</f>
        <v>0</v>
      </c>
    </row>
    <row r="6331" spans="1:15" hidden="1" x14ac:dyDescent="0.3">
      <c r="A6331" s="1" t="s">
        <v>10665</v>
      </c>
      <c r="B6331" t="s">
        <v>8135</v>
      </c>
      <c r="C6331" t="s">
        <v>10663</v>
      </c>
      <c r="D6331">
        <v>2</v>
      </c>
      <c r="E6331" t="s">
        <v>7</v>
      </c>
      <c r="I6331">
        <f t="shared" si="588"/>
        <v>1</v>
      </c>
      <c r="J6331">
        <f t="shared" si="589"/>
        <v>1</v>
      </c>
      <c r="K6331" t="str">
        <f t="shared" si="590"/>
        <v>Kundenkonto</v>
      </c>
      <c r="L6331" t="str">
        <f t="shared" si="591"/>
        <v>02-</v>
      </c>
      <c r="M6331" t="str">
        <f t="shared" si="592"/>
        <v xml:space="preserve">02 </v>
      </c>
      <c r="N6331" t="e">
        <f t="shared" si="593"/>
        <v>#VALUE!</v>
      </c>
      <c r="O6331" t="b" cm="1">
        <f t="array" ref="O6331">COUNT(FIND({0,1,2,3,4,5,6,7,8,9},N6331))&gt;0</f>
        <v>0</v>
      </c>
    </row>
    <row r="6332" spans="1:15" hidden="1" x14ac:dyDescent="0.3">
      <c r="A6332" s="1" t="s">
        <v>10666</v>
      </c>
      <c r="B6332" t="s">
        <v>8135</v>
      </c>
      <c r="C6332" t="s">
        <v>10667</v>
      </c>
      <c r="D6332">
        <v>2</v>
      </c>
      <c r="E6332" t="s">
        <v>7</v>
      </c>
      <c r="I6332">
        <f t="shared" si="588"/>
        <v>1</v>
      </c>
      <c r="J6332">
        <f t="shared" si="589"/>
        <v>1</v>
      </c>
      <c r="K6332" t="str">
        <f t="shared" si="590"/>
        <v>Create/Sim Order</v>
      </c>
      <c r="L6332" t="str">
        <f t="shared" si="591"/>
        <v>03-</v>
      </c>
      <c r="M6332" t="str">
        <f t="shared" si="592"/>
        <v xml:space="preserve">03 </v>
      </c>
      <c r="N6332" t="str">
        <f t="shared" si="593"/>
        <v>Create/Sim</v>
      </c>
      <c r="O6332" t="b" cm="1">
        <f t="array" ref="O6332">COUNT(FIND({0,1,2,3,4,5,6,7,8,9},N6332))&gt;0</f>
        <v>0</v>
      </c>
    </row>
    <row r="6333" spans="1:15" hidden="1" x14ac:dyDescent="0.3">
      <c r="A6333" s="1" t="s">
        <v>10668</v>
      </c>
      <c r="B6333" t="s">
        <v>8135</v>
      </c>
      <c r="C6333" t="s">
        <v>10669</v>
      </c>
      <c r="D6333">
        <v>2</v>
      </c>
      <c r="E6333" t="s">
        <v>7</v>
      </c>
      <c r="I6333">
        <f t="shared" si="588"/>
        <v>1</v>
      </c>
      <c r="J6333">
        <f t="shared" si="589"/>
        <v>1</v>
      </c>
      <c r="K6333" t="str">
        <f t="shared" si="590"/>
        <v>Ablösung ZWEBTABLE</v>
      </c>
      <c r="L6333" t="str">
        <f t="shared" si="591"/>
        <v>04-</v>
      </c>
      <c r="M6333" t="str">
        <f t="shared" si="592"/>
        <v xml:space="preserve">04 </v>
      </c>
      <c r="N6333" t="str">
        <f t="shared" si="593"/>
        <v>Ablösung</v>
      </c>
      <c r="O6333" t="b" cm="1">
        <f t="array" ref="O6333">COUNT(FIND({0,1,2,3,4,5,6,7,8,9},N6333))&gt;0</f>
        <v>0</v>
      </c>
    </row>
    <row r="6334" spans="1:15" hidden="1" x14ac:dyDescent="0.3">
      <c r="A6334" s="1" t="s">
        <v>10670</v>
      </c>
      <c r="B6334" t="s">
        <v>8135</v>
      </c>
      <c r="C6334" t="s">
        <v>10671</v>
      </c>
      <c r="D6334">
        <v>2</v>
      </c>
      <c r="E6334" t="s">
        <v>7</v>
      </c>
      <c r="I6334">
        <f t="shared" si="588"/>
        <v>2</v>
      </c>
      <c r="J6334">
        <f t="shared" si="589"/>
        <v>2</v>
      </c>
      <c r="K6334" t="str">
        <f t="shared" si="590"/>
        <v>Bausteine</v>
      </c>
      <c r="L6334" t="str">
        <f t="shared" si="591"/>
        <v>05-Wrapper-</v>
      </c>
      <c r="M6334" t="str">
        <f t="shared" si="592"/>
        <v xml:space="preserve">05 Wrapper </v>
      </c>
      <c r="N6334" t="e">
        <f t="shared" si="593"/>
        <v>#VALUE!</v>
      </c>
      <c r="O6334" t="b" cm="1">
        <f t="array" ref="O6334">COUNT(FIND({0,1,2,3,4,5,6,7,8,9},N6334))&gt;0</f>
        <v>0</v>
      </c>
    </row>
    <row r="6335" spans="1:15" hidden="1" x14ac:dyDescent="0.3">
      <c r="A6335" s="1" t="s">
        <v>10672</v>
      </c>
      <c r="B6335" t="s">
        <v>8135</v>
      </c>
      <c r="C6335" t="s">
        <v>10673</v>
      </c>
      <c r="D6335">
        <v>2</v>
      </c>
      <c r="E6335" t="s">
        <v>7</v>
      </c>
      <c r="I6335">
        <f t="shared" si="588"/>
        <v>1</v>
      </c>
      <c r="J6335">
        <f t="shared" si="589"/>
        <v>1</v>
      </c>
      <c r="K6335" t="str">
        <f t="shared" si="590"/>
        <v>Übergreifende Jourfix / Teamsitzung</v>
      </c>
      <c r="L6335" t="str">
        <f t="shared" si="591"/>
        <v>10-</v>
      </c>
      <c r="M6335" t="str">
        <f t="shared" si="592"/>
        <v xml:space="preserve">10 </v>
      </c>
      <c r="N6335" t="str">
        <f t="shared" si="593"/>
        <v>Übergreifende</v>
      </c>
      <c r="O6335" t="b" cm="1">
        <f t="array" ref="O6335">COUNT(FIND({0,1,2,3,4,5,6,7,8,9},N6335))&gt;0</f>
        <v>0</v>
      </c>
    </row>
    <row r="6336" spans="1:15" hidden="1" x14ac:dyDescent="0.3">
      <c r="A6336" s="1" t="s">
        <v>10674</v>
      </c>
      <c r="B6336" t="s">
        <v>8147</v>
      </c>
      <c r="C6336" t="s">
        <v>5034</v>
      </c>
      <c r="D6336">
        <v>2</v>
      </c>
      <c r="E6336" t="s">
        <v>7</v>
      </c>
      <c r="I6336">
        <f t="shared" si="588"/>
        <v>1</v>
      </c>
      <c r="J6336">
        <f t="shared" si="589"/>
        <v>1</v>
      </c>
      <c r="K6336" t="str">
        <f t="shared" si="590"/>
        <v>Umsetzung</v>
      </c>
      <c r="L6336" t="str">
        <f t="shared" si="591"/>
        <v>01-</v>
      </c>
      <c r="M6336" t="str">
        <f t="shared" si="592"/>
        <v xml:space="preserve">01 </v>
      </c>
      <c r="N6336" t="e">
        <f t="shared" si="593"/>
        <v>#VALUE!</v>
      </c>
      <c r="O6336" t="b" cm="1">
        <f t="array" ref="O6336">COUNT(FIND({0,1,2,3,4,5,6,7,8,9},N6336))&gt;0</f>
        <v>0</v>
      </c>
    </row>
    <row r="6337" spans="1:15" hidden="1" x14ac:dyDescent="0.3">
      <c r="A6337" s="1" t="s">
        <v>10675</v>
      </c>
      <c r="B6337" t="s">
        <v>8149</v>
      </c>
      <c r="C6337" t="s">
        <v>5327</v>
      </c>
      <c r="D6337">
        <v>2</v>
      </c>
      <c r="E6337" t="s">
        <v>7</v>
      </c>
      <c r="I6337">
        <f t="shared" si="588"/>
        <v>1</v>
      </c>
      <c r="J6337">
        <f t="shared" si="589"/>
        <v>1</v>
      </c>
      <c r="K6337" t="str">
        <f t="shared" si="590"/>
        <v>Einarbeitung</v>
      </c>
      <c r="L6337" t="str">
        <f t="shared" si="591"/>
        <v>01-</v>
      </c>
      <c r="M6337" t="str">
        <f t="shared" si="592"/>
        <v xml:space="preserve">01 </v>
      </c>
      <c r="N6337" t="e">
        <f t="shared" si="593"/>
        <v>#VALUE!</v>
      </c>
      <c r="O6337" t="b" cm="1">
        <f t="array" ref="O6337">COUNT(FIND({0,1,2,3,4,5,6,7,8,9},N6337))&gt;0</f>
        <v>0</v>
      </c>
    </row>
    <row r="6338" spans="1:15" hidden="1" x14ac:dyDescent="0.3">
      <c r="A6338" s="1" t="s">
        <v>10676</v>
      </c>
      <c r="B6338" t="s">
        <v>8149</v>
      </c>
      <c r="C6338" t="s">
        <v>5034</v>
      </c>
      <c r="D6338">
        <v>2</v>
      </c>
      <c r="E6338" t="s">
        <v>7</v>
      </c>
      <c r="I6338">
        <f t="shared" si="588"/>
        <v>1</v>
      </c>
      <c r="J6338">
        <f t="shared" si="589"/>
        <v>1</v>
      </c>
      <c r="K6338" t="str">
        <f t="shared" si="590"/>
        <v>Umsetzung</v>
      </c>
      <c r="L6338" t="str">
        <f t="shared" si="591"/>
        <v>01-</v>
      </c>
      <c r="M6338" t="str">
        <f t="shared" si="592"/>
        <v xml:space="preserve">01 </v>
      </c>
      <c r="N6338" t="e">
        <f t="shared" si="593"/>
        <v>#VALUE!</v>
      </c>
      <c r="O6338" t="b" cm="1">
        <f t="array" ref="O6338">COUNT(FIND({0,1,2,3,4,5,6,7,8,9},N6338))&gt;0</f>
        <v>0</v>
      </c>
    </row>
    <row r="6339" spans="1:15" hidden="1" x14ac:dyDescent="0.3">
      <c r="A6339" s="1" t="s">
        <v>10677</v>
      </c>
      <c r="B6339" t="s">
        <v>8153</v>
      </c>
      <c r="C6339" t="s">
        <v>5034</v>
      </c>
      <c r="D6339">
        <v>2</v>
      </c>
      <c r="E6339" t="s">
        <v>7</v>
      </c>
      <c r="I6339">
        <f t="shared" ref="I6339:I6402" si="594">LEN(C6339)-LEN(SUBSTITUTE(C6339,"-",))</f>
        <v>1</v>
      </c>
      <c r="J6339">
        <f t="shared" ref="J6339:J6402" si="595">IF(I6339&gt;1,2,I6339)</f>
        <v>1</v>
      </c>
      <c r="K6339" t="str">
        <f t="shared" ref="K6339:K6402" si="596">RIGHT($C6339,LEN($C6339)-SEARCH("#",SUBSTITUTE($C6339,"-","#",J6339)))</f>
        <v>Umsetzung</v>
      </c>
      <c r="L6339" t="str">
        <f t="shared" ref="L6339:L6402" si="597">LEFT($C6339,SEARCH("#",SUBSTITUTE($C6339,"-","#",$J6339)))</f>
        <v>01-</v>
      </c>
      <c r="M6339" t="str">
        <f t="shared" ref="M6339:M6402" si="598">SUBSTITUTE(L6339,"-"," ")</f>
        <v xml:space="preserve">01 </v>
      </c>
      <c r="N6339" t="e">
        <f t="shared" ref="N6339:N6402" si="599">LEFT(K6339,SEARCH(" ",K6339,1)-1)</f>
        <v>#VALUE!</v>
      </c>
      <c r="O6339" t="b" cm="1">
        <f t="array" ref="O6339">COUNT(FIND({0,1,2,3,4,5,6,7,8,9},N6339))&gt;0</f>
        <v>0</v>
      </c>
    </row>
    <row r="6340" spans="1:15" hidden="1" x14ac:dyDescent="0.3">
      <c r="A6340" s="1" t="s">
        <v>10678</v>
      </c>
      <c r="B6340" t="s">
        <v>8155</v>
      </c>
      <c r="C6340" t="s">
        <v>5034</v>
      </c>
      <c r="D6340">
        <v>2</v>
      </c>
      <c r="E6340" t="s">
        <v>7</v>
      </c>
      <c r="I6340">
        <f t="shared" si="594"/>
        <v>1</v>
      </c>
      <c r="J6340">
        <f t="shared" si="595"/>
        <v>1</v>
      </c>
      <c r="K6340" t="str">
        <f t="shared" si="596"/>
        <v>Umsetzung</v>
      </c>
      <c r="L6340" t="str">
        <f t="shared" si="597"/>
        <v>01-</v>
      </c>
      <c r="M6340" t="str">
        <f t="shared" si="598"/>
        <v xml:space="preserve">01 </v>
      </c>
      <c r="N6340" t="e">
        <f t="shared" si="599"/>
        <v>#VALUE!</v>
      </c>
      <c r="O6340" t="b" cm="1">
        <f t="array" ref="O6340">COUNT(FIND({0,1,2,3,4,5,6,7,8,9},N6340))&gt;0</f>
        <v>0</v>
      </c>
    </row>
    <row r="6341" spans="1:15" hidden="1" x14ac:dyDescent="0.3">
      <c r="A6341" s="1" t="s">
        <v>10679</v>
      </c>
      <c r="B6341" t="s">
        <v>8156</v>
      </c>
      <c r="C6341" t="s">
        <v>5034</v>
      </c>
      <c r="D6341">
        <v>2</v>
      </c>
      <c r="E6341" t="s">
        <v>7</v>
      </c>
      <c r="I6341">
        <f t="shared" si="594"/>
        <v>1</v>
      </c>
      <c r="J6341">
        <f t="shared" si="595"/>
        <v>1</v>
      </c>
      <c r="K6341" t="str">
        <f t="shared" si="596"/>
        <v>Umsetzung</v>
      </c>
      <c r="L6341" t="str">
        <f t="shared" si="597"/>
        <v>01-</v>
      </c>
      <c r="M6341" t="str">
        <f t="shared" si="598"/>
        <v xml:space="preserve">01 </v>
      </c>
      <c r="N6341" t="e">
        <f t="shared" si="599"/>
        <v>#VALUE!</v>
      </c>
      <c r="O6341" t="b" cm="1">
        <f t="array" ref="O6341">COUNT(FIND({0,1,2,3,4,5,6,7,8,9},N6341))&gt;0</f>
        <v>0</v>
      </c>
    </row>
    <row r="6342" spans="1:15" hidden="1" x14ac:dyDescent="0.3">
      <c r="A6342" s="1" t="s">
        <v>10680</v>
      </c>
      <c r="B6342" t="s">
        <v>8157</v>
      </c>
      <c r="C6342" t="s">
        <v>5034</v>
      </c>
      <c r="D6342">
        <v>2</v>
      </c>
      <c r="E6342" t="s">
        <v>7</v>
      </c>
      <c r="I6342">
        <f t="shared" si="594"/>
        <v>1</v>
      </c>
      <c r="J6342">
        <f t="shared" si="595"/>
        <v>1</v>
      </c>
      <c r="K6342" t="str">
        <f t="shared" si="596"/>
        <v>Umsetzung</v>
      </c>
      <c r="L6342" t="str">
        <f t="shared" si="597"/>
        <v>01-</v>
      </c>
      <c r="M6342" t="str">
        <f t="shared" si="598"/>
        <v xml:space="preserve">01 </v>
      </c>
      <c r="N6342" t="e">
        <f t="shared" si="599"/>
        <v>#VALUE!</v>
      </c>
      <c r="O6342" t="b" cm="1">
        <f t="array" ref="O6342">COUNT(FIND({0,1,2,3,4,5,6,7,8,9},N6342))&gt;0</f>
        <v>0</v>
      </c>
    </row>
    <row r="6343" spans="1:15" hidden="1" x14ac:dyDescent="0.3">
      <c r="A6343" s="1" t="s">
        <v>10681</v>
      </c>
      <c r="B6343" t="s">
        <v>8158</v>
      </c>
      <c r="C6343" t="s">
        <v>10055</v>
      </c>
      <c r="D6343">
        <v>2</v>
      </c>
      <c r="E6343" t="s">
        <v>7</v>
      </c>
      <c r="I6343">
        <f t="shared" si="594"/>
        <v>1</v>
      </c>
      <c r="J6343">
        <f t="shared" si="595"/>
        <v>1</v>
      </c>
      <c r="K6343" t="str">
        <f t="shared" si="596"/>
        <v>Durchfürhung</v>
      </c>
      <c r="L6343" t="str">
        <f t="shared" si="597"/>
        <v>01-</v>
      </c>
      <c r="M6343" t="str">
        <f t="shared" si="598"/>
        <v xml:space="preserve">01 </v>
      </c>
      <c r="N6343" t="e">
        <f t="shared" si="599"/>
        <v>#VALUE!</v>
      </c>
      <c r="O6343" t="b" cm="1">
        <f t="array" ref="O6343">COUNT(FIND({0,1,2,3,4,5,6,7,8,9},N6343))&gt;0</f>
        <v>0</v>
      </c>
    </row>
    <row r="6344" spans="1:15" hidden="1" x14ac:dyDescent="0.3">
      <c r="A6344" s="1" t="s">
        <v>10682</v>
      </c>
      <c r="B6344" t="s">
        <v>8160</v>
      </c>
      <c r="C6344" t="s">
        <v>5034</v>
      </c>
      <c r="D6344">
        <v>2</v>
      </c>
      <c r="E6344" t="s">
        <v>7</v>
      </c>
      <c r="I6344">
        <f t="shared" si="594"/>
        <v>1</v>
      </c>
      <c r="J6344">
        <f t="shared" si="595"/>
        <v>1</v>
      </c>
      <c r="K6344" t="str">
        <f t="shared" si="596"/>
        <v>Umsetzung</v>
      </c>
      <c r="L6344" t="str">
        <f t="shared" si="597"/>
        <v>01-</v>
      </c>
      <c r="M6344" t="str">
        <f t="shared" si="598"/>
        <v xml:space="preserve">01 </v>
      </c>
      <c r="N6344" t="e">
        <f t="shared" si="599"/>
        <v>#VALUE!</v>
      </c>
      <c r="O6344" t="b" cm="1">
        <f t="array" ref="O6344">COUNT(FIND({0,1,2,3,4,5,6,7,8,9},N6344))&gt;0</f>
        <v>0</v>
      </c>
    </row>
    <row r="6345" spans="1:15" hidden="1" x14ac:dyDescent="0.3">
      <c r="A6345" s="1" t="s">
        <v>10683</v>
      </c>
      <c r="B6345" t="s">
        <v>8161</v>
      </c>
      <c r="C6345" t="s">
        <v>5034</v>
      </c>
      <c r="D6345">
        <v>2</v>
      </c>
      <c r="E6345" t="s">
        <v>7</v>
      </c>
      <c r="I6345">
        <f t="shared" si="594"/>
        <v>1</v>
      </c>
      <c r="J6345">
        <f t="shared" si="595"/>
        <v>1</v>
      </c>
      <c r="K6345" t="str">
        <f t="shared" si="596"/>
        <v>Umsetzung</v>
      </c>
      <c r="L6345" t="str">
        <f t="shared" si="597"/>
        <v>01-</v>
      </c>
      <c r="M6345" t="str">
        <f t="shared" si="598"/>
        <v xml:space="preserve">01 </v>
      </c>
      <c r="N6345" t="e">
        <f t="shared" si="599"/>
        <v>#VALUE!</v>
      </c>
      <c r="O6345" t="b" cm="1">
        <f t="array" ref="O6345">COUNT(FIND({0,1,2,3,4,5,6,7,8,9},N6345))&gt;0</f>
        <v>0</v>
      </c>
    </row>
    <row r="6346" spans="1:15" hidden="1" x14ac:dyDescent="0.3">
      <c r="A6346" s="1" t="s">
        <v>10684</v>
      </c>
      <c r="B6346" t="s">
        <v>8163</v>
      </c>
      <c r="C6346" t="s">
        <v>5034</v>
      </c>
      <c r="D6346">
        <v>2</v>
      </c>
      <c r="E6346" t="s">
        <v>7</v>
      </c>
      <c r="I6346">
        <f t="shared" si="594"/>
        <v>1</v>
      </c>
      <c r="J6346">
        <f t="shared" si="595"/>
        <v>1</v>
      </c>
      <c r="K6346" t="str">
        <f t="shared" si="596"/>
        <v>Umsetzung</v>
      </c>
      <c r="L6346" t="str">
        <f t="shared" si="597"/>
        <v>01-</v>
      </c>
      <c r="M6346" t="str">
        <f t="shared" si="598"/>
        <v xml:space="preserve">01 </v>
      </c>
      <c r="N6346" t="e">
        <f t="shared" si="599"/>
        <v>#VALUE!</v>
      </c>
      <c r="O6346" t="b" cm="1">
        <f t="array" ref="O6346">COUNT(FIND({0,1,2,3,4,5,6,7,8,9},N6346))&gt;0</f>
        <v>0</v>
      </c>
    </row>
    <row r="6347" spans="1:15" hidden="1" x14ac:dyDescent="0.3">
      <c r="A6347" s="1" t="s">
        <v>10685</v>
      </c>
      <c r="B6347" t="s">
        <v>8165</v>
      </c>
      <c r="C6347" t="s">
        <v>5034</v>
      </c>
      <c r="D6347">
        <v>2</v>
      </c>
      <c r="E6347" t="s">
        <v>7</v>
      </c>
      <c r="I6347">
        <f t="shared" si="594"/>
        <v>1</v>
      </c>
      <c r="J6347">
        <f t="shared" si="595"/>
        <v>1</v>
      </c>
      <c r="K6347" t="str">
        <f t="shared" si="596"/>
        <v>Umsetzung</v>
      </c>
      <c r="L6347" t="str">
        <f t="shared" si="597"/>
        <v>01-</v>
      </c>
      <c r="M6347" t="str">
        <f t="shared" si="598"/>
        <v xml:space="preserve">01 </v>
      </c>
      <c r="N6347" t="e">
        <f t="shared" si="599"/>
        <v>#VALUE!</v>
      </c>
      <c r="O6347" t="b" cm="1">
        <f t="array" ref="O6347">COUNT(FIND({0,1,2,3,4,5,6,7,8,9},N6347))&gt;0</f>
        <v>0</v>
      </c>
    </row>
    <row r="6348" spans="1:15" hidden="1" x14ac:dyDescent="0.3">
      <c r="A6348" s="1" t="s">
        <v>10686</v>
      </c>
      <c r="B6348" t="s">
        <v>8166</v>
      </c>
      <c r="C6348" t="s">
        <v>5034</v>
      </c>
      <c r="D6348">
        <v>2</v>
      </c>
      <c r="E6348" t="s">
        <v>7</v>
      </c>
      <c r="I6348">
        <f t="shared" si="594"/>
        <v>1</v>
      </c>
      <c r="J6348">
        <f t="shared" si="595"/>
        <v>1</v>
      </c>
      <c r="K6348" t="str">
        <f t="shared" si="596"/>
        <v>Umsetzung</v>
      </c>
      <c r="L6348" t="str">
        <f t="shared" si="597"/>
        <v>01-</v>
      </c>
      <c r="M6348" t="str">
        <f t="shared" si="598"/>
        <v xml:space="preserve">01 </v>
      </c>
      <c r="N6348" t="e">
        <f t="shared" si="599"/>
        <v>#VALUE!</v>
      </c>
      <c r="O6348" t="b" cm="1">
        <f t="array" ref="O6348">COUNT(FIND({0,1,2,3,4,5,6,7,8,9},N6348))&gt;0</f>
        <v>0</v>
      </c>
    </row>
    <row r="6349" spans="1:15" hidden="1" x14ac:dyDescent="0.3">
      <c r="A6349" s="1" t="s">
        <v>10687</v>
      </c>
      <c r="B6349" t="s">
        <v>8167</v>
      </c>
      <c r="C6349" t="s">
        <v>5034</v>
      </c>
      <c r="D6349">
        <v>2</v>
      </c>
      <c r="E6349" t="s">
        <v>7</v>
      </c>
      <c r="I6349">
        <f t="shared" si="594"/>
        <v>1</v>
      </c>
      <c r="J6349">
        <f t="shared" si="595"/>
        <v>1</v>
      </c>
      <c r="K6349" t="str">
        <f t="shared" si="596"/>
        <v>Umsetzung</v>
      </c>
      <c r="L6349" t="str">
        <f t="shared" si="597"/>
        <v>01-</v>
      </c>
      <c r="M6349" t="str">
        <f t="shared" si="598"/>
        <v xml:space="preserve">01 </v>
      </c>
      <c r="N6349" t="e">
        <f t="shared" si="599"/>
        <v>#VALUE!</v>
      </c>
      <c r="O6349" t="b" cm="1">
        <f t="array" ref="O6349">COUNT(FIND({0,1,2,3,4,5,6,7,8,9},N6349))&gt;0</f>
        <v>0</v>
      </c>
    </row>
    <row r="6350" spans="1:15" hidden="1" x14ac:dyDescent="0.3">
      <c r="A6350" s="1" t="s">
        <v>10688</v>
      </c>
      <c r="B6350" t="s">
        <v>8168</v>
      </c>
      <c r="C6350" t="s">
        <v>5034</v>
      </c>
      <c r="D6350">
        <v>2</v>
      </c>
      <c r="E6350" t="s">
        <v>7</v>
      </c>
      <c r="I6350">
        <f t="shared" si="594"/>
        <v>1</v>
      </c>
      <c r="J6350">
        <f t="shared" si="595"/>
        <v>1</v>
      </c>
      <c r="K6350" t="str">
        <f t="shared" si="596"/>
        <v>Umsetzung</v>
      </c>
      <c r="L6350" t="str">
        <f t="shared" si="597"/>
        <v>01-</v>
      </c>
      <c r="M6350" t="str">
        <f t="shared" si="598"/>
        <v xml:space="preserve">01 </v>
      </c>
      <c r="N6350" t="e">
        <f t="shared" si="599"/>
        <v>#VALUE!</v>
      </c>
      <c r="O6350" t="b" cm="1">
        <f t="array" ref="O6350">COUNT(FIND({0,1,2,3,4,5,6,7,8,9},N6350))&gt;0</f>
        <v>0</v>
      </c>
    </row>
    <row r="6351" spans="1:15" hidden="1" x14ac:dyDescent="0.3">
      <c r="A6351" s="1" t="s">
        <v>10689</v>
      </c>
      <c r="B6351" t="s">
        <v>8169</v>
      </c>
      <c r="C6351" t="s">
        <v>5034</v>
      </c>
      <c r="D6351">
        <v>2</v>
      </c>
      <c r="E6351" t="s">
        <v>7</v>
      </c>
      <c r="I6351">
        <f t="shared" si="594"/>
        <v>1</v>
      </c>
      <c r="J6351">
        <f t="shared" si="595"/>
        <v>1</v>
      </c>
      <c r="K6351" t="str">
        <f t="shared" si="596"/>
        <v>Umsetzung</v>
      </c>
      <c r="L6351" t="str">
        <f t="shared" si="597"/>
        <v>01-</v>
      </c>
      <c r="M6351" t="str">
        <f t="shared" si="598"/>
        <v xml:space="preserve">01 </v>
      </c>
      <c r="N6351" t="e">
        <f t="shared" si="599"/>
        <v>#VALUE!</v>
      </c>
      <c r="O6351" t="b" cm="1">
        <f t="array" ref="O6351">COUNT(FIND({0,1,2,3,4,5,6,7,8,9},N6351))&gt;0</f>
        <v>0</v>
      </c>
    </row>
    <row r="6352" spans="1:15" hidden="1" x14ac:dyDescent="0.3">
      <c r="A6352" s="1" t="s">
        <v>10690</v>
      </c>
      <c r="B6352" t="s">
        <v>8170</v>
      </c>
      <c r="C6352" t="s">
        <v>5034</v>
      </c>
      <c r="D6352">
        <v>2</v>
      </c>
      <c r="E6352" t="s">
        <v>7</v>
      </c>
      <c r="I6352">
        <f t="shared" si="594"/>
        <v>1</v>
      </c>
      <c r="J6352">
        <f t="shared" si="595"/>
        <v>1</v>
      </c>
      <c r="K6352" t="str">
        <f t="shared" si="596"/>
        <v>Umsetzung</v>
      </c>
      <c r="L6352" t="str">
        <f t="shared" si="597"/>
        <v>01-</v>
      </c>
      <c r="M6352" t="str">
        <f t="shared" si="598"/>
        <v xml:space="preserve">01 </v>
      </c>
      <c r="N6352" t="e">
        <f t="shared" si="599"/>
        <v>#VALUE!</v>
      </c>
      <c r="O6352" t="b" cm="1">
        <f t="array" ref="O6352">COUNT(FIND({0,1,2,3,4,5,6,7,8,9},N6352))&gt;0</f>
        <v>0</v>
      </c>
    </row>
    <row r="6353" spans="1:15" hidden="1" x14ac:dyDescent="0.3">
      <c r="A6353" s="1" t="s">
        <v>10691</v>
      </c>
      <c r="B6353" t="s">
        <v>8171</v>
      </c>
      <c r="C6353" t="s">
        <v>5034</v>
      </c>
      <c r="D6353">
        <v>2</v>
      </c>
      <c r="E6353" t="s">
        <v>7</v>
      </c>
      <c r="I6353">
        <f t="shared" si="594"/>
        <v>1</v>
      </c>
      <c r="J6353">
        <f t="shared" si="595"/>
        <v>1</v>
      </c>
      <c r="K6353" t="str">
        <f t="shared" si="596"/>
        <v>Umsetzung</v>
      </c>
      <c r="L6353" t="str">
        <f t="shared" si="597"/>
        <v>01-</v>
      </c>
      <c r="M6353" t="str">
        <f t="shared" si="598"/>
        <v xml:space="preserve">01 </v>
      </c>
      <c r="N6353" t="e">
        <f t="shared" si="599"/>
        <v>#VALUE!</v>
      </c>
      <c r="O6353" t="b" cm="1">
        <f t="array" ref="O6353">COUNT(FIND({0,1,2,3,4,5,6,7,8,9},N6353))&gt;0</f>
        <v>0</v>
      </c>
    </row>
    <row r="6354" spans="1:15" hidden="1" x14ac:dyDescent="0.3">
      <c r="A6354" s="1" t="s">
        <v>10692</v>
      </c>
      <c r="B6354" t="s">
        <v>8172</v>
      </c>
      <c r="C6354" t="s">
        <v>5034</v>
      </c>
      <c r="D6354">
        <v>2</v>
      </c>
      <c r="E6354" t="s">
        <v>7</v>
      </c>
      <c r="I6354">
        <f t="shared" si="594"/>
        <v>1</v>
      </c>
      <c r="J6354">
        <f t="shared" si="595"/>
        <v>1</v>
      </c>
      <c r="K6354" t="str">
        <f t="shared" si="596"/>
        <v>Umsetzung</v>
      </c>
      <c r="L6354" t="str">
        <f t="shared" si="597"/>
        <v>01-</v>
      </c>
      <c r="M6354" t="str">
        <f t="shared" si="598"/>
        <v xml:space="preserve">01 </v>
      </c>
      <c r="N6354" t="e">
        <f t="shared" si="599"/>
        <v>#VALUE!</v>
      </c>
      <c r="O6354" t="b" cm="1">
        <f t="array" ref="O6354">COUNT(FIND({0,1,2,3,4,5,6,7,8,9},N6354))&gt;0</f>
        <v>0</v>
      </c>
    </row>
    <row r="6355" spans="1:15" hidden="1" x14ac:dyDescent="0.3">
      <c r="A6355" s="1" t="s">
        <v>10693</v>
      </c>
      <c r="B6355" t="s">
        <v>8173</v>
      </c>
      <c r="C6355" t="s">
        <v>5034</v>
      </c>
      <c r="D6355">
        <v>2</v>
      </c>
      <c r="E6355" t="s">
        <v>7</v>
      </c>
      <c r="I6355">
        <f t="shared" si="594"/>
        <v>1</v>
      </c>
      <c r="J6355">
        <f t="shared" si="595"/>
        <v>1</v>
      </c>
      <c r="K6355" t="str">
        <f t="shared" si="596"/>
        <v>Umsetzung</v>
      </c>
      <c r="L6355" t="str">
        <f t="shared" si="597"/>
        <v>01-</v>
      </c>
      <c r="M6355" t="str">
        <f t="shared" si="598"/>
        <v xml:space="preserve">01 </v>
      </c>
      <c r="N6355" t="e">
        <f t="shared" si="599"/>
        <v>#VALUE!</v>
      </c>
      <c r="O6355" t="b" cm="1">
        <f t="array" ref="O6355">COUNT(FIND({0,1,2,3,4,5,6,7,8,9},N6355))&gt;0</f>
        <v>0</v>
      </c>
    </row>
    <row r="6356" spans="1:15" hidden="1" x14ac:dyDescent="0.3">
      <c r="A6356" s="1" t="s">
        <v>10694</v>
      </c>
      <c r="B6356" t="s">
        <v>8176</v>
      </c>
      <c r="C6356" t="s">
        <v>5034</v>
      </c>
      <c r="D6356">
        <v>2</v>
      </c>
      <c r="E6356" t="s">
        <v>7</v>
      </c>
      <c r="I6356">
        <f t="shared" si="594"/>
        <v>1</v>
      </c>
      <c r="J6356">
        <f t="shared" si="595"/>
        <v>1</v>
      </c>
      <c r="K6356" t="str">
        <f t="shared" si="596"/>
        <v>Umsetzung</v>
      </c>
      <c r="L6356" t="str">
        <f t="shared" si="597"/>
        <v>01-</v>
      </c>
      <c r="M6356" t="str">
        <f t="shared" si="598"/>
        <v xml:space="preserve">01 </v>
      </c>
      <c r="N6356" t="e">
        <f t="shared" si="599"/>
        <v>#VALUE!</v>
      </c>
      <c r="O6356" t="b" cm="1">
        <f t="array" ref="O6356">COUNT(FIND({0,1,2,3,4,5,6,7,8,9},N6356))&gt;0</f>
        <v>0</v>
      </c>
    </row>
    <row r="6357" spans="1:15" hidden="1" x14ac:dyDescent="0.3">
      <c r="A6357" s="1" t="s">
        <v>10695</v>
      </c>
      <c r="B6357" t="s">
        <v>8176</v>
      </c>
      <c r="C6357" t="s">
        <v>10696</v>
      </c>
      <c r="D6357">
        <v>2</v>
      </c>
      <c r="E6357" t="s">
        <v>7</v>
      </c>
      <c r="I6357">
        <f t="shared" si="594"/>
        <v>2</v>
      </c>
      <c r="J6357">
        <f t="shared" si="595"/>
        <v>2</v>
      </c>
      <c r="K6357" t="str">
        <f t="shared" si="596"/>
        <v>Schnittstelle</v>
      </c>
      <c r="L6357" t="str">
        <f t="shared" si="597"/>
        <v>20-Umbau Kundenkonto auf Datenermittlugn aus SS-</v>
      </c>
      <c r="M6357" t="str">
        <f t="shared" si="598"/>
        <v xml:space="preserve">20 Umbau Kundenkonto auf Datenermittlugn aus SS </v>
      </c>
      <c r="N6357" t="e">
        <f t="shared" si="599"/>
        <v>#VALUE!</v>
      </c>
      <c r="O6357" t="b" cm="1">
        <f t="array" ref="O6357">COUNT(FIND({0,1,2,3,4,5,6,7,8,9},N6357))&gt;0</f>
        <v>0</v>
      </c>
    </row>
    <row r="6358" spans="1:15" hidden="1" x14ac:dyDescent="0.3">
      <c r="A6358" s="1" t="s">
        <v>10697</v>
      </c>
      <c r="B6358" t="s">
        <v>8178</v>
      </c>
      <c r="C6358" t="s">
        <v>5034</v>
      </c>
      <c r="D6358">
        <v>2</v>
      </c>
      <c r="E6358" t="s">
        <v>7</v>
      </c>
      <c r="I6358">
        <f t="shared" si="594"/>
        <v>1</v>
      </c>
      <c r="J6358">
        <f t="shared" si="595"/>
        <v>1</v>
      </c>
      <c r="K6358" t="str">
        <f t="shared" si="596"/>
        <v>Umsetzung</v>
      </c>
      <c r="L6358" t="str">
        <f t="shared" si="597"/>
        <v>01-</v>
      </c>
      <c r="M6358" t="str">
        <f t="shared" si="598"/>
        <v xml:space="preserve">01 </v>
      </c>
      <c r="N6358" t="e">
        <f t="shared" si="599"/>
        <v>#VALUE!</v>
      </c>
      <c r="O6358" t="b" cm="1">
        <f t="array" ref="O6358">COUNT(FIND({0,1,2,3,4,5,6,7,8,9},N6358))&gt;0</f>
        <v>0</v>
      </c>
    </row>
    <row r="6359" spans="1:15" hidden="1" x14ac:dyDescent="0.3">
      <c r="A6359" s="1" t="s">
        <v>10698</v>
      </c>
      <c r="B6359" t="s">
        <v>8180</v>
      </c>
      <c r="C6359" t="s">
        <v>5034</v>
      </c>
      <c r="D6359">
        <v>2</v>
      </c>
      <c r="E6359" t="s">
        <v>7</v>
      </c>
      <c r="I6359">
        <f t="shared" si="594"/>
        <v>1</v>
      </c>
      <c r="J6359">
        <f t="shared" si="595"/>
        <v>1</v>
      </c>
      <c r="K6359" t="str">
        <f t="shared" si="596"/>
        <v>Umsetzung</v>
      </c>
      <c r="L6359" t="str">
        <f t="shared" si="597"/>
        <v>01-</v>
      </c>
      <c r="M6359" t="str">
        <f t="shared" si="598"/>
        <v xml:space="preserve">01 </v>
      </c>
      <c r="N6359" t="e">
        <f t="shared" si="599"/>
        <v>#VALUE!</v>
      </c>
      <c r="O6359" t="b" cm="1">
        <f t="array" ref="O6359">COUNT(FIND({0,1,2,3,4,5,6,7,8,9},N6359))&gt;0</f>
        <v>0</v>
      </c>
    </row>
    <row r="6360" spans="1:15" hidden="1" x14ac:dyDescent="0.3">
      <c r="A6360" s="1" t="s">
        <v>10699</v>
      </c>
      <c r="B6360" t="s">
        <v>8182</v>
      </c>
      <c r="C6360" t="s">
        <v>5034</v>
      </c>
      <c r="D6360">
        <v>2</v>
      </c>
      <c r="E6360" t="s">
        <v>7</v>
      </c>
      <c r="I6360">
        <f t="shared" si="594"/>
        <v>1</v>
      </c>
      <c r="J6360">
        <f t="shared" si="595"/>
        <v>1</v>
      </c>
      <c r="K6360" t="str">
        <f t="shared" si="596"/>
        <v>Umsetzung</v>
      </c>
      <c r="L6360" t="str">
        <f t="shared" si="597"/>
        <v>01-</v>
      </c>
      <c r="M6360" t="str">
        <f t="shared" si="598"/>
        <v xml:space="preserve">01 </v>
      </c>
      <c r="N6360" t="e">
        <f t="shared" si="599"/>
        <v>#VALUE!</v>
      </c>
      <c r="O6360" t="b" cm="1">
        <f t="array" ref="O6360">COUNT(FIND({0,1,2,3,4,5,6,7,8,9},N6360))&gt;0</f>
        <v>0</v>
      </c>
    </row>
    <row r="6361" spans="1:15" hidden="1" x14ac:dyDescent="0.3">
      <c r="A6361" s="1" t="s">
        <v>10700</v>
      </c>
      <c r="B6361" t="s">
        <v>8184</v>
      </c>
      <c r="C6361" t="s">
        <v>5034</v>
      </c>
      <c r="D6361">
        <v>2</v>
      </c>
      <c r="E6361" t="s">
        <v>7</v>
      </c>
      <c r="I6361">
        <f t="shared" si="594"/>
        <v>1</v>
      </c>
      <c r="J6361">
        <f t="shared" si="595"/>
        <v>1</v>
      </c>
      <c r="K6361" t="str">
        <f t="shared" si="596"/>
        <v>Umsetzung</v>
      </c>
      <c r="L6361" t="str">
        <f t="shared" si="597"/>
        <v>01-</v>
      </c>
      <c r="M6361" t="str">
        <f t="shared" si="598"/>
        <v xml:space="preserve">01 </v>
      </c>
      <c r="N6361" t="e">
        <f t="shared" si="599"/>
        <v>#VALUE!</v>
      </c>
      <c r="O6361" t="b" cm="1">
        <f t="array" ref="O6361">COUNT(FIND({0,1,2,3,4,5,6,7,8,9},N6361))&gt;0</f>
        <v>0</v>
      </c>
    </row>
    <row r="6362" spans="1:15" hidden="1" x14ac:dyDescent="0.3">
      <c r="A6362" s="1" t="s">
        <v>10701</v>
      </c>
      <c r="B6362" t="s">
        <v>8185</v>
      </c>
      <c r="C6362" t="s">
        <v>5034</v>
      </c>
      <c r="D6362">
        <v>2</v>
      </c>
      <c r="E6362" t="s">
        <v>7</v>
      </c>
      <c r="I6362">
        <f t="shared" si="594"/>
        <v>1</v>
      </c>
      <c r="J6362">
        <f t="shared" si="595"/>
        <v>1</v>
      </c>
      <c r="K6362" t="str">
        <f t="shared" si="596"/>
        <v>Umsetzung</v>
      </c>
      <c r="L6362" t="str">
        <f t="shared" si="597"/>
        <v>01-</v>
      </c>
      <c r="M6362" t="str">
        <f t="shared" si="598"/>
        <v xml:space="preserve">01 </v>
      </c>
      <c r="N6362" t="e">
        <f t="shared" si="599"/>
        <v>#VALUE!</v>
      </c>
      <c r="O6362" t="b" cm="1">
        <f t="array" ref="O6362">COUNT(FIND({0,1,2,3,4,5,6,7,8,9},N6362))&gt;0</f>
        <v>0</v>
      </c>
    </row>
    <row r="6363" spans="1:15" hidden="1" x14ac:dyDescent="0.3">
      <c r="A6363" s="1" t="s">
        <v>10702</v>
      </c>
      <c r="B6363" t="s">
        <v>8186</v>
      </c>
      <c r="C6363" t="s">
        <v>10703</v>
      </c>
      <c r="D6363">
        <v>2</v>
      </c>
      <c r="E6363" t="s">
        <v>7</v>
      </c>
      <c r="I6363">
        <f t="shared" si="594"/>
        <v>1</v>
      </c>
      <c r="J6363">
        <f t="shared" si="595"/>
        <v>1</v>
      </c>
      <c r="K6363" t="str">
        <f t="shared" si="596"/>
        <v>Umsetzung Kundenanforderung</v>
      </c>
      <c r="L6363" t="str">
        <f t="shared" si="597"/>
        <v>01-</v>
      </c>
      <c r="M6363" t="str">
        <f t="shared" si="598"/>
        <v xml:space="preserve">01 </v>
      </c>
      <c r="N6363" t="str">
        <f t="shared" si="599"/>
        <v>Umsetzung</v>
      </c>
      <c r="O6363" t="b" cm="1">
        <f t="array" ref="O6363">COUNT(FIND({0,1,2,3,4,5,6,7,8,9},N6363))&gt;0</f>
        <v>0</v>
      </c>
    </row>
    <row r="6364" spans="1:15" hidden="1" x14ac:dyDescent="0.3">
      <c r="A6364" s="1" t="s">
        <v>10704</v>
      </c>
      <c r="B6364" t="s">
        <v>8187</v>
      </c>
      <c r="C6364" t="s">
        <v>5034</v>
      </c>
      <c r="D6364">
        <v>2</v>
      </c>
      <c r="E6364" t="s">
        <v>7</v>
      </c>
      <c r="I6364">
        <f t="shared" si="594"/>
        <v>1</v>
      </c>
      <c r="J6364">
        <f t="shared" si="595"/>
        <v>1</v>
      </c>
      <c r="K6364" t="str">
        <f t="shared" si="596"/>
        <v>Umsetzung</v>
      </c>
      <c r="L6364" t="str">
        <f t="shared" si="597"/>
        <v>01-</v>
      </c>
      <c r="M6364" t="str">
        <f t="shared" si="598"/>
        <v xml:space="preserve">01 </v>
      </c>
      <c r="N6364" t="e">
        <f t="shared" si="599"/>
        <v>#VALUE!</v>
      </c>
      <c r="O6364" t="b" cm="1">
        <f t="array" ref="O6364">COUNT(FIND({0,1,2,3,4,5,6,7,8,9},N6364))&gt;0</f>
        <v>0</v>
      </c>
    </row>
    <row r="6365" spans="1:15" hidden="1" x14ac:dyDescent="0.3">
      <c r="A6365" s="1" t="s">
        <v>10705</v>
      </c>
      <c r="B6365" t="s">
        <v>8188</v>
      </c>
      <c r="C6365" t="s">
        <v>5034</v>
      </c>
      <c r="D6365">
        <v>2</v>
      </c>
      <c r="E6365" t="s">
        <v>7</v>
      </c>
      <c r="I6365">
        <f t="shared" si="594"/>
        <v>1</v>
      </c>
      <c r="J6365">
        <f t="shared" si="595"/>
        <v>1</v>
      </c>
      <c r="K6365" t="str">
        <f t="shared" si="596"/>
        <v>Umsetzung</v>
      </c>
      <c r="L6365" t="str">
        <f t="shared" si="597"/>
        <v>01-</v>
      </c>
      <c r="M6365" t="str">
        <f t="shared" si="598"/>
        <v xml:space="preserve">01 </v>
      </c>
      <c r="N6365" t="e">
        <f t="shared" si="599"/>
        <v>#VALUE!</v>
      </c>
      <c r="O6365" t="b" cm="1">
        <f t="array" ref="O6365">COUNT(FIND({0,1,2,3,4,5,6,7,8,9},N6365))&gt;0</f>
        <v>0</v>
      </c>
    </row>
    <row r="6366" spans="1:15" hidden="1" x14ac:dyDescent="0.3">
      <c r="A6366" s="1" t="s">
        <v>10706</v>
      </c>
      <c r="B6366" t="s">
        <v>8189</v>
      </c>
      <c r="C6366" t="s">
        <v>5174</v>
      </c>
      <c r="D6366">
        <v>2</v>
      </c>
      <c r="E6366" t="s">
        <v>7</v>
      </c>
      <c r="I6366">
        <f t="shared" si="594"/>
        <v>1</v>
      </c>
      <c r="J6366">
        <f t="shared" si="595"/>
        <v>1</v>
      </c>
      <c r="K6366" t="str">
        <f t="shared" si="596"/>
        <v>Durchführung</v>
      </c>
      <c r="L6366" t="str">
        <f t="shared" si="597"/>
        <v>01-</v>
      </c>
      <c r="M6366" t="str">
        <f t="shared" si="598"/>
        <v xml:space="preserve">01 </v>
      </c>
      <c r="N6366" t="e">
        <f t="shared" si="599"/>
        <v>#VALUE!</v>
      </c>
      <c r="O6366" t="b" cm="1">
        <f t="array" ref="O6366">COUNT(FIND({0,1,2,3,4,5,6,7,8,9},N6366))&gt;0</f>
        <v>0</v>
      </c>
    </row>
    <row r="6367" spans="1:15" hidden="1" x14ac:dyDescent="0.3">
      <c r="A6367" s="1" t="s">
        <v>10707</v>
      </c>
      <c r="B6367" t="s">
        <v>8190</v>
      </c>
      <c r="C6367" t="s">
        <v>5174</v>
      </c>
      <c r="D6367">
        <v>2</v>
      </c>
      <c r="E6367" t="s">
        <v>7</v>
      </c>
      <c r="I6367">
        <f t="shared" si="594"/>
        <v>1</v>
      </c>
      <c r="J6367">
        <f t="shared" si="595"/>
        <v>1</v>
      </c>
      <c r="K6367" t="str">
        <f t="shared" si="596"/>
        <v>Durchführung</v>
      </c>
      <c r="L6367" t="str">
        <f t="shared" si="597"/>
        <v>01-</v>
      </c>
      <c r="M6367" t="str">
        <f t="shared" si="598"/>
        <v xml:space="preserve">01 </v>
      </c>
      <c r="N6367" t="e">
        <f t="shared" si="599"/>
        <v>#VALUE!</v>
      </c>
      <c r="O6367" t="b" cm="1">
        <f t="array" ref="O6367">COUNT(FIND({0,1,2,3,4,5,6,7,8,9},N6367))&gt;0</f>
        <v>0</v>
      </c>
    </row>
    <row r="6368" spans="1:15" hidden="1" x14ac:dyDescent="0.3">
      <c r="A6368" s="1" t="s">
        <v>10708</v>
      </c>
      <c r="B6368" t="s">
        <v>8191</v>
      </c>
      <c r="C6368" t="s">
        <v>5034</v>
      </c>
      <c r="D6368">
        <v>2</v>
      </c>
      <c r="E6368" t="s">
        <v>7</v>
      </c>
      <c r="I6368">
        <f t="shared" si="594"/>
        <v>1</v>
      </c>
      <c r="J6368">
        <f t="shared" si="595"/>
        <v>1</v>
      </c>
      <c r="K6368" t="str">
        <f t="shared" si="596"/>
        <v>Umsetzung</v>
      </c>
      <c r="L6368" t="str">
        <f t="shared" si="597"/>
        <v>01-</v>
      </c>
      <c r="M6368" t="str">
        <f t="shared" si="598"/>
        <v xml:space="preserve">01 </v>
      </c>
      <c r="N6368" t="e">
        <f t="shared" si="599"/>
        <v>#VALUE!</v>
      </c>
      <c r="O6368" t="b" cm="1">
        <f t="array" ref="O6368">COUNT(FIND({0,1,2,3,4,5,6,7,8,9},N6368))&gt;0</f>
        <v>0</v>
      </c>
    </row>
    <row r="6369" spans="1:15" hidden="1" x14ac:dyDescent="0.3">
      <c r="A6369" s="1" t="s">
        <v>10709</v>
      </c>
      <c r="B6369" t="s">
        <v>8192</v>
      </c>
      <c r="C6369" t="s">
        <v>5034</v>
      </c>
      <c r="D6369">
        <v>2</v>
      </c>
      <c r="E6369" t="s">
        <v>7</v>
      </c>
      <c r="I6369">
        <f t="shared" si="594"/>
        <v>1</v>
      </c>
      <c r="J6369">
        <f t="shared" si="595"/>
        <v>1</v>
      </c>
      <c r="K6369" t="str">
        <f t="shared" si="596"/>
        <v>Umsetzung</v>
      </c>
      <c r="L6369" t="str">
        <f t="shared" si="597"/>
        <v>01-</v>
      </c>
      <c r="M6369" t="str">
        <f t="shared" si="598"/>
        <v xml:space="preserve">01 </v>
      </c>
      <c r="N6369" t="e">
        <f t="shared" si="599"/>
        <v>#VALUE!</v>
      </c>
      <c r="O6369" t="b" cm="1">
        <f t="array" ref="O6369">COUNT(FIND({0,1,2,3,4,5,6,7,8,9},N6369))&gt;0</f>
        <v>0</v>
      </c>
    </row>
    <row r="6370" spans="1:15" hidden="1" x14ac:dyDescent="0.3">
      <c r="A6370" s="1" t="s">
        <v>10710</v>
      </c>
      <c r="B6370" t="s">
        <v>8193</v>
      </c>
      <c r="C6370" t="s">
        <v>5034</v>
      </c>
      <c r="D6370">
        <v>2</v>
      </c>
      <c r="E6370" t="s">
        <v>7</v>
      </c>
      <c r="I6370">
        <f t="shared" si="594"/>
        <v>1</v>
      </c>
      <c r="J6370">
        <f t="shared" si="595"/>
        <v>1</v>
      </c>
      <c r="K6370" t="str">
        <f t="shared" si="596"/>
        <v>Umsetzung</v>
      </c>
      <c r="L6370" t="str">
        <f t="shared" si="597"/>
        <v>01-</v>
      </c>
      <c r="M6370" t="str">
        <f t="shared" si="598"/>
        <v xml:space="preserve">01 </v>
      </c>
      <c r="N6370" t="e">
        <f t="shared" si="599"/>
        <v>#VALUE!</v>
      </c>
      <c r="O6370" t="b" cm="1">
        <f t="array" ref="O6370">COUNT(FIND({0,1,2,3,4,5,6,7,8,9},N6370))&gt;0</f>
        <v>0</v>
      </c>
    </row>
    <row r="6371" spans="1:15" hidden="1" x14ac:dyDescent="0.3">
      <c r="A6371" s="1" t="s">
        <v>10711</v>
      </c>
      <c r="B6371" t="s">
        <v>8194</v>
      </c>
      <c r="C6371" t="s">
        <v>5034</v>
      </c>
      <c r="D6371">
        <v>2</v>
      </c>
      <c r="E6371" t="s">
        <v>7</v>
      </c>
      <c r="I6371">
        <f t="shared" si="594"/>
        <v>1</v>
      </c>
      <c r="J6371">
        <f t="shared" si="595"/>
        <v>1</v>
      </c>
      <c r="K6371" t="str">
        <f t="shared" si="596"/>
        <v>Umsetzung</v>
      </c>
      <c r="L6371" t="str">
        <f t="shared" si="597"/>
        <v>01-</v>
      </c>
      <c r="M6371" t="str">
        <f t="shared" si="598"/>
        <v xml:space="preserve">01 </v>
      </c>
      <c r="N6371" t="e">
        <f t="shared" si="599"/>
        <v>#VALUE!</v>
      </c>
      <c r="O6371" t="b" cm="1">
        <f t="array" ref="O6371">COUNT(FIND({0,1,2,3,4,5,6,7,8,9},N6371))&gt;0</f>
        <v>0</v>
      </c>
    </row>
    <row r="6372" spans="1:15" hidden="1" x14ac:dyDescent="0.3">
      <c r="A6372" s="1" t="s">
        <v>10712</v>
      </c>
      <c r="B6372" t="s">
        <v>8195</v>
      </c>
      <c r="C6372" t="s">
        <v>5034</v>
      </c>
      <c r="D6372">
        <v>2</v>
      </c>
      <c r="E6372" t="s">
        <v>7</v>
      </c>
      <c r="I6372">
        <f t="shared" si="594"/>
        <v>1</v>
      </c>
      <c r="J6372">
        <f t="shared" si="595"/>
        <v>1</v>
      </c>
      <c r="K6372" t="str">
        <f t="shared" si="596"/>
        <v>Umsetzung</v>
      </c>
      <c r="L6372" t="str">
        <f t="shared" si="597"/>
        <v>01-</v>
      </c>
      <c r="M6372" t="str">
        <f t="shared" si="598"/>
        <v xml:space="preserve">01 </v>
      </c>
      <c r="N6372" t="e">
        <f t="shared" si="599"/>
        <v>#VALUE!</v>
      </c>
      <c r="O6372" t="b" cm="1">
        <f t="array" ref="O6372">COUNT(FIND({0,1,2,3,4,5,6,7,8,9},N6372))&gt;0</f>
        <v>0</v>
      </c>
    </row>
    <row r="6373" spans="1:15" hidden="1" x14ac:dyDescent="0.3">
      <c r="A6373" s="1" t="s">
        <v>10713</v>
      </c>
      <c r="B6373" t="s">
        <v>8196</v>
      </c>
      <c r="C6373" t="s">
        <v>5034</v>
      </c>
      <c r="D6373">
        <v>2</v>
      </c>
      <c r="E6373" t="s">
        <v>7</v>
      </c>
      <c r="I6373">
        <f t="shared" si="594"/>
        <v>1</v>
      </c>
      <c r="J6373">
        <f t="shared" si="595"/>
        <v>1</v>
      </c>
      <c r="K6373" t="str">
        <f t="shared" si="596"/>
        <v>Umsetzung</v>
      </c>
      <c r="L6373" t="str">
        <f t="shared" si="597"/>
        <v>01-</v>
      </c>
      <c r="M6373" t="str">
        <f t="shared" si="598"/>
        <v xml:space="preserve">01 </v>
      </c>
      <c r="N6373" t="e">
        <f t="shared" si="599"/>
        <v>#VALUE!</v>
      </c>
      <c r="O6373" t="b" cm="1">
        <f t="array" ref="O6373">COUNT(FIND({0,1,2,3,4,5,6,7,8,9},N6373))&gt;0</f>
        <v>0</v>
      </c>
    </row>
    <row r="6374" spans="1:15" hidden="1" x14ac:dyDescent="0.3">
      <c r="A6374" s="1" t="s">
        <v>10714</v>
      </c>
      <c r="B6374" t="s">
        <v>8197</v>
      </c>
      <c r="C6374" t="s">
        <v>5034</v>
      </c>
      <c r="D6374">
        <v>2</v>
      </c>
      <c r="E6374" t="s">
        <v>7</v>
      </c>
      <c r="I6374">
        <f t="shared" si="594"/>
        <v>1</v>
      </c>
      <c r="J6374">
        <f t="shared" si="595"/>
        <v>1</v>
      </c>
      <c r="K6374" t="str">
        <f t="shared" si="596"/>
        <v>Umsetzung</v>
      </c>
      <c r="L6374" t="str">
        <f t="shared" si="597"/>
        <v>01-</v>
      </c>
      <c r="M6374" t="str">
        <f t="shared" si="598"/>
        <v xml:space="preserve">01 </v>
      </c>
      <c r="N6374" t="e">
        <f t="shared" si="599"/>
        <v>#VALUE!</v>
      </c>
      <c r="O6374" t="b" cm="1">
        <f t="array" ref="O6374">COUNT(FIND({0,1,2,3,4,5,6,7,8,9},N6374))&gt;0</f>
        <v>0</v>
      </c>
    </row>
    <row r="6375" spans="1:15" hidden="1" x14ac:dyDescent="0.3">
      <c r="A6375" s="1" t="s">
        <v>10715</v>
      </c>
      <c r="B6375" t="s">
        <v>8198</v>
      </c>
      <c r="C6375" t="s">
        <v>5034</v>
      </c>
      <c r="D6375">
        <v>2</v>
      </c>
      <c r="E6375" t="s">
        <v>7</v>
      </c>
      <c r="I6375">
        <f t="shared" si="594"/>
        <v>1</v>
      </c>
      <c r="J6375">
        <f t="shared" si="595"/>
        <v>1</v>
      </c>
      <c r="K6375" t="str">
        <f t="shared" si="596"/>
        <v>Umsetzung</v>
      </c>
      <c r="L6375" t="str">
        <f t="shared" si="597"/>
        <v>01-</v>
      </c>
      <c r="M6375" t="str">
        <f t="shared" si="598"/>
        <v xml:space="preserve">01 </v>
      </c>
      <c r="N6375" t="e">
        <f t="shared" si="599"/>
        <v>#VALUE!</v>
      </c>
      <c r="O6375" t="b" cm="1">
        <f t="array" ref="O6375">COUNT(FIND({0,1,2,3,4,5,6,7,8,9},N6375))&gt;0</f>
        <v>0</v>
      </c>
    </row>
    <row r="6376" spans="1:15" hidden="1" x14ac:dyDescent="0.3">
      <c r="A6376" s="1" t="s">
        <v>10716</v>
      </c>
      <c r="B6376" t="s">
        <v>8199</v>
      </c>
      <c r="C6376" t="s">
        <v>5034</v>
      </c>
      <c r="D6376">
        <v>2</v>
      </c>
      <c r="E6376" t="s">
        <v>7</v>
      </c>
      <c r="I6376">
        <f t="shared" si="594"/>
        <v>1</v>
      </c>
      <c r="J6376">
        <f t="shared" si="595"/>
        <v>1</v>
      </c>
      <c r="K6376" t="str">
        <f t="shared" si="596"/>
        <v>Umsetzung</v>
      </c>
      <c r="L6376" t="str">
        <f t="shared" si="597"/>
        <v>01-</v>
      </c>
      <c r="M6376" t="str">
        <f t="shared" si="598"/>
        <v xml:space="preserve">01 </v>
      </c>
      <c r="N6376" t="e">
        <f t="shared" si="599"/>
        <v>#VALUE!</v>
      </c>
      <c r="O6376" t="b" cm="1">
        <f t="array" ref="O6376">COUNT(FIND({0,1,2,3,4,5,6,7,8,9},N6376))&gt;0</f>
        <v>0</v>
      </c>
    </row>
    <row r="6377" spans="1:15" hidden="1" x14ac:dyDescent="0.3">
      <c r="A6377" s="1" t="s">
        <v>10717</v>
      </c>
      <c r="B6377" t="s">
        <v>8200</v>
      </c>
      <c r="C6377" t="s">
        <v>5174</v>
      </c>
      <c r="D6377">
        <v>2</v>
      </c>
      <c r="E6377" t="s">
        <v>7</v>
      </c>
      <c r="I6377">
        <f t="shared" si="594"/>
        <v>1</v>
      </c>
      <c r="J6377">
        <f t="shared" si="595"/>
        <v>1</v>
      </c>
      <c r="K6377" t="str">
        <f t="shared" si="596"/>
        <v>Durchführung</v>
      </c>
      <c r="L6377" t="str">
        <f t="shared" si="597"/>
        <v>01-</v>
      </c>
      <c r="M6377" t="str">
        <f t="shared" si="598"/>
        <v xml:space="preserve">01 </v>
      </c>
      <c r="N6377" t="e">
        <f t="shared" si="599"/>
        <v>#VALUE!</v>
      </c>
      <c r="O6377" t="b" cm="1">
        <f t="array" ref="O6377">COUNT(FIND({0,1,2,3,4,5,6,7,8,9},N6377))&gt;0</f>
        <v>0</v>
      </c>
    </row>
    <row r="6378" spans="1:15" hidden="1" x14ac:dyDescent="0.3">
      <c r="A6378" s="1" t="s">
        <v>10718</v>
      </c>
      <c r="B6378" t="s">
        <v>8201</v>
      </c>
      <c r="C6378" t="s">
        <v>5034</v>
      </c>
      <c r="D6378">
        <v>2</v>
      </c>
      <c r="E6378" t="s">
        <v>7</v>
      </c>
      <c r="I6378">
        <f t="shared" si="594"/>
        <v>1</v>
      </c>
      <c r="J6378">
        <f t="shared" si="595"/>
        <v>1</v>
      </c>
      <c r="K6378" t="str">
        <f t="shared" si="596"/>
        <v>Umsetzung</v>
      </c>
      <c r="L6378" t="str">
        <f t="shared" si="597"/>
        <v>01-</v>
      </c>
      <c r="M6378" t="str">
        <f t="shared" si="598"/>
        <v xml:space="preserve">01 </v>
      </c>
      <c r="N6378" t="e">
        <f t="shared" si="599"/>
        <v>#VALUE!</v>
      </c>
      <c r="O6378" t="b" cm="1">
        <f t="array" ref="O6378">COUNT(FIND({0,1,2,3,4,5,6,7,8,9},N6378))&gt;0</f>
        <v>0</v>
      </c>
    </row>
    <row r="6379" spans="1:15" hidden="1" x14ac:dyDescent="0.3">
      <c r="A6379" s="1" t="s">
        <v>10719</v>
      </c>
      <c r="B6379" t="s">
        <v>8204</v>
      </c>
      <c r="C6379" t="s">
        <v>10055</v>
      </c>
      <c r="D6379">
        <v>2</v>
      </c>
      <c r="E6379" t="s">
        <v>7</v>
      </c>
      <c r="I6379">
        <f t="shared" si="594"/>
        <v>1</v>
      </c>
      <c r="J6379">
        <f t="shared" si="595"/>
        <v>1</v>
      </c>
      <c r="K6379" t="str">
        <f t="shared" si="596"/>
        <v>Durchfürhung</v>
      </c>
      <c r="L6379" t="str">
        <f t="shared" si="597"/>
        <v>01-</v>
      </c>
      <c r="M6379" t="str">
        <f t="shared" si="598"/>
        <v xml:space="preserve">01 </v>
      </c>
      <c r="N6379" t="e">
        <f t="shared" si="599"/>
        <v>#VALUE!</v>
      </c>
      <c r="O6379" t="b" cm="1">
        <f t="array" ref="O6379">COUNT(FIND({0,1,2,3,4,5,6,7,8,9},N6379))&gt;0</f>
        <v>0</v>
      </c>
    </row>
    <row r="6380" spans="1:15" hidden="1" x14ac:dyDescent="0.3">
      <c r="A6380" s="1" t="s">
        <v>10720</v>
      </c>
      <c r="B6380" t="s">
        <v>8204</v>
      </c>
      <c r="C6380" t="s">
        <v>5034</v>
      </c>
      <c r="D6380">
        <v>2</v>
      </c>
      <c r="E6380" t="s">
        <v>7</v>
      </c>
      <c r="I6380">
        <f t="shared" si="594"/>
        <v>1</v>
      </c>
      <c r="J6380">
        <f t="shared" si="595"/>
        <v>1</v>
      </c>
      <c r="K6380" t="str">
        <f t="shared" si="596"/>
        <v>Umsetzung</v>
      </c>
      <c r="L6380" t="str">
        <f t="shared" si="597"/>
        <v>01-</v>
      </c>
      <c r="M6380" t="str">
        <f t="shared" si="598"/>
        <v xml:space="preserve">01 </v>
      </c>
      <c r="N6380" t="e">
        <f t="shared" si="599"/>
        <v>#VALUE!</v>
      </c>
      <c r="O6380" t="b" cm="1">
        <f t="array" ref="O6380">COUNT(FIND({0,1,2,3,4,5,6,7,8,9},N6380))&gt;0</f>
        <v>0</v>
      </c>
    </row>
    <row r="6381" spans="1:15" hidden="1" x14ac:dyDescent="0.3">
      <c r="A6381" s="1" t="s">
        <v>10721</v>
      </c>
      <c r="B6381" t="s">
        <v>8207</v>
      </c>
      <c r="C6381" t="s">
        <v>5034</v>
      </c>
      <c r="D6381">
        <v>2</v>
      </c>
      <c r="E6381" t="s">
        <v>7</v>
      </c>
      <c r="I6381">
        <f t="shared" si="594"/>
        <v>1</v>
      </c>
      <c r="J6381">
        <f t="shared" si="595"/>
        <v>1</v>
      </c>
      <c r="K6381" t="str">
        <f t="shared" si="596"/>
        <v>Umsetzung</v>
      </c>
      <c r="L6381" t="str">
        <f t="shared" si="597"/>
        <v>01-</v>
      </c>
      <c r="M6381" t="str">
        <f t="shared" si="598"/>
        <v xml:space="preserve">01 </v>
      </c>
      <c r="N6381" t="e">
        <f t="shared" si="599"/>
        <v>#VALUE!</v>
      </c>
      <c r="O6381" t="b" cm="1">
        <f t="array" ref="O6381">COUNT(FIND({0,1,2,3,4,5,6,7,8,9},N6381))&gt;0</f>
        <v>0</v>
      </c>
    </row>
    <row r="6382" spans="1:15" hidden="1" x14ac:dyDescent="0.3">
      <c r="A6382" s="1" t="s">
        <v>10722</v>
      </c>
      <c r="B6382" t="s">
        <v>8208</v>
      </c>
      <c r="C6382" t="s">
        <v>5034</v>
      </c>
      <c r="D6382">
        <v>2</v>
      </c>
      <c r="E6382" t="s">
        <v>7</v>
      </c>
      <c r="I6382">
        <f t="shared" si="594"/>
        <v>1</v>
      </c>
      <c r="J6382">
        <f t="shared" si="595"/>
        <v>1</v>
      </c>
      <c r="K6382" t="str">
        <f t="shared" si="596"/>
        <v>Umsetzung</v>
      </c>
      <c r="L6382" t="str">
        <f t="shared" si="597"/>
        <v>01-</v>
      </c>
      <c r="M6382" t="str">
        <f t="shared" si="598"/>
        <v xml:space="preserve">01 </v>
      </c>
      <c r="N6382" t="e">
        <f t="shared" si="599"/>
        <v>#VALUE!</v>
      </c>
      <c r="O6382" t="b" cm="1">
        <f t="array" ref="O6382">COUNT(FIND({0,1,2,3,4,5,6,7,8,9},N6382))&gt;0</f>
        <v>0</v>
      </c>
    </row>
    <row r="6383" spans="1:15" hidden="1" x14ac:dyDescent="0.3">
      <c r="A6383" s="1" t="s">
        <v>10723</v>
      </c>
      <c r="B6383" t="s">
        <v>8209</v>
      </c>
      <c r="C6383" t="s">
        <v>5034</v>
      </c>
      <c r="D6383">
        <v>2</v>
      </c>
      <c r="E6383" t="s">
        <v>7</v>
      </c>
      <c r="I6383">
        <f t="shared" si="594"/>
        <v>1</v>
      </c>
      <c r="J6383">
        <f t="shared" si="595"/>
        <v>1</v>
      </c>
      <c r="K6383" t="str">
        <f t="shared" si="596"/>
        <v>Umsetzung</v>
      </c>
      <c r="L6383" t="str">
        <f t="shared" si="597"/>
        <v>01-</v>
      </c>
      <c r="M6383" t="str">
        <f t="shared" si="598"/>
        <v xml:space="preserve">01 </v>
      </c>
      <c r="N6383" t="e">
        <f t="shared" si="599"/>
        <v>#VALUE!</v>
      </c>
      <c r="O6383" t="b" cm="1">
        <f t="array" ref="O6383">COUNT(FIND({0,1,2,3,4,5,6,7,8,9},N6383))&gt;0</f>
        <v>0</v>
      </c>
    </row>
    <row r="6384" spans="1:15" hidden="1" x14ac:dyDescent="0.3">
      <c r="A6384" s="1" t="s">
        <v>10724</v>
      </c>
      <c r="B6384" t="s">
        <v>8210</v>
      </c>
      <c r="C6384" t="s">
        <v>5034</v>
      </c>
      <c r="D6384">
        <v>2</v>
      </c>
      <c r="E6384" t="s">
        <v>7</v>
      </c>
      <c r="I6384">
        <f t="shared" si="594"/>
        <v>1</v>
      </c>
      <c r="J6384">
        <f t="shared" si="595"/>
        <v>1</v>
      </c>
      <c r="K6384" t="str">
        <f t="shared" si="596"/>
        <v>Umsetzung</v>
      </c>
      <c r="L6384" t="str">
        <f t="shared" si="597"/>
        <v>01-</v>
      </c>
      <c r="M6384" t="str">
        <f t="shared" si="598"/>
        <v xml:space="preserve">01 </v>
      </c>
      <c r="N6384" t="e">
        <f t="shared" si="599"/>
        <v>#VALUE!</v>
      </c>
      <c r="O6384" t="b" cm="1">
        <f t="array" ref="O6384">COUNT(FIND({0,1,2,3,4,5,6,7,8,9},N6384))&gt;0</f>
        <v>0</v>
      </c>
    </row>
    <row r="6385" spans="1:15" hidden="1" x14ac:dyDescent="0.3">
      <c r="A6385" s="1" t="s">
        <v>10725</v>
      </c>
      <c r="B6385" t="s">
        <v>8212</v>
      </c>
      <c r="C6385" t="s">
        <v>5034</v>
      </c>
      <c r="D6385">
        <v>2</v>
      </c>
      <c r="E6385" t="s">
        <v>7</v>
      </c>
      <c r="I6385">
        <f t="shared" si="594"/>
        <v>1</v>
      </c>
      <c r="J6385">
        <f t="shared" si="595"/>
        <v>1</v>
      </c>
      <c r="K6385" t="str">
        <f t="shared" si="596"/>
        <v>Umsetzung</v>
      </c>
      <c r="L6385" t="str">
        <f t="shared" si="597"/>
        <v>01-</v>
      </c>
      <c r="M6385" t="str">
        <f t="shared" si="598"/>
        <v xml:space="preserve">01 </v>
      </c>
      <c r="N6385" t="e">
        <f t="shared" si="599"/>
        <v>#VALUE!</v>
      </c>
      <c r="O6385" t="b" cm="1">
        <f t="array" ref="O6385">COUNT(FIND({0,1,2,3,4,5,6,7,8,9},N6385))&gt;0</f>
        <v>0</v>
      </c>
    </row>
    <row r="6386" spans="1:15" hidden="1" x14ac:dyDescent="0.3">
      <c r="A6386" s="1" t="s">
        <v>10726</v>
      </c>
      <c r="B6386" t="s">
        <v>8213</v>
      </c>
      <c r="C6386" t="s">
        <v>5034</v>
      </c>
      <c r="D6386">
        <v>2</v>
      </c>
      <c r="E6386" t="s">
        <v>7</v>
      </c>
      <c r="I6386">
        <f t="shared" si="594"/>
        <v>1</v>
      </c>
      <c r="J6386">
        <f t="shared" si="595"/>
        <v>1</v>
      </c>
      <c r="K6386" t="str">
        <f t="shared" si="596"/>
        <v>Umsetzung</v>
      </c>
      <c r="L6386" t="str">
        <f t="shared" si="597"/>
        <v>01-</v>
      </c>
      <c r="M6386" t="str">
        <f t="shared" si="598"/>
        <v xml:space="preserve">01 </v>
      </c>
      <c r="N6386" t="e">
        <f t="shared" si="599"/>
        <v>#VALUE!</v>
      </c>
      <c r="O6386" t="b" cm="1">
        <f t="array" ref="O6386">COUNT(FIND({0,1,2,3,4,5,6,7,8,9},N6386))&gt;0</f>
        <v>0</v>
      </c>
    </row>
    <row r="6387" spans="1:15" hidden="1" x14ac:dyDescent="0.3">
      <c r="A6387" s="1" t="s">
        <v>10727</v>
      </c>
      <c r="B6387" t="s">
        <v>8214</v>
      </c>
      <c r="C6387" t="s">
        <v>5034</v>
      </c>
      <c r="D6387">
        <v>2</v>
      </c>
      <c r="E6387" t="s">
        <v>7</v>
      </c>
      <c r="I6387">
        <f t="shared" si="594"/>
        <v>1</v>
      </c>
      <c r="J6387">
        <f t="shared" si="595"/>
        <v>1</v>
      </c>
      <c r="K6387" t="str">
        <f t="shared" si="596"/>
        <v>Umsetzung</v>
      </c>
      <c r="L6387" t="str">
        <f t="shared" si="597"/>
        <v>01-</v>
      </c>
      <c r="M6387" t="str">
        <f t="shared" si="598"/>
        <v xml:space="preserve">01 </v>
      </c>
      <c r="N6387" t="e">
        <f t="shared" si="599"/>
        <v>#VALUE!</v>
      </c>
      <c r="O6387" t="b" cm="1">
        <f t="array" ref="O6387">COUNT(FIND({0,1,2,3,4,5,6,7,8,9},N6387))&gt;0</f>
        <v>0</v>
      </c>
    </row>
    <row r="6388" spans="1:15" hidden="1" x14ac:dyDescent="0.3">
      <c r="A6388" s="1" t="s">
        <v>10728</v>
      </c>
      <c r="B6388" t="s">
        <v>8215</v>
      </c>
      <c r="C6388" t="s">
        <v>5034</v>
      </c>
      <c r="D6388">
        <v>2</v>
      </c>
      <c r="E6388" t="s">
        <v>7</v>
      </c>
      <c r="I6388">
        <f t="shared" si="594"/>
        <v>1</v>
      </c>
      <c r="J6388">
        <f t="shared" si="595"/>
        <v>1</v>
      </c>
      <c r="K6388" t="str">
        <f t="shared" si="596"/>
        <v>Umsetzung</v>
      </c>
      <c r="L6388" t="str">
        <f t="shared" si="597"/>
        <v>01-</v>
      </c>
      <c r="M6388" t="str">
        <f t="shared" si="598"/>
        <v xml:space="preserve">01 </v>
      </c>
      <c r="N6388" t="e">
        <f t="shared" si="599"/>
        <v>#VALUE!</v>
      </c>
      <c r="O6388" t="b" cm="1">
        <f t="array" ref="O6388">COUNT(FIND({0,1,2,3,4,5,6,7,8,9},N6388))&gt;0</f>
        <v>0</v>
      </c>
    </row>
    <row r="6389" spans="1:15" hidden="1" x14ac:dyDescent="0.3">
      <c r="A6389" s="1" t="s">
        <v>10729</v>
      </c>
      <c r="B6389" t="s">
        <v>8217</v>
      </c>
      <c r="C6389" t="s">
        <v>5174</v>
      </c>
      <c r="D6389">
        <v>2</v>
      </c>
      <c r="E6389" t="s">
        <v>7</v>
      </c>
      <c r="I6389">
        <f t="shared" si="594"/>
        <v>1</v>
      </c>
      <c r="J6389">
        <f t="shared" si="595"/>
        <v>1</v>
      </c>
      <c r="K6389" t="str">
        <f t="shared" si="596"/>
        <v>Durchführung</v>
      </c>
      <c r="L6389" t="str">
        <f t="shared" si="597"/>
        <v>01-</v>
      </c>
      <c r="M6389" t="str">
        <f t="shared" si="598"/>
        <v xml:space="preserve">01 </v>
      </c>
      <c r="N6389" t="e">
        <f t="shared" si="599"/>
        <v>#VALUE!</v>
      </c>
      <c r="O6389" t="b" cm="1">
        <f t="array" ref="O6389">COUNT(FIND({0,1,2,3,4,5,6,7,8,9},N6389))&gt;0</f>
        <v>0</v>
      </c>
    </row>
    <row r="6390" spans="1:15" hidden="1" x14ac:dyDescent="0.3">
      <c r="A6390" s="1" t="s">
        <v>10730</v>
      </c>
      <c r="B6390" t="s">
        <v>8219</v>
      </c>
      <c r="C6390" t="s">
        <v>5034</v>
      </c>
      <c r="D6390">
        <v>2</v>
      </c>
      <c r="E6390" t="s">
        <v>7</v>
      </c>
      <c r="I6390">
        <f t="shared" si="594"/>
        <v>1</v>
      </c>
      <c r="J6390">
        <f t="shared" si="595"/>
        <v>1</v>
      </c>
      <c r="K6390" t="str">
        <f t="shared" si="596"/>
        <v>Umsetzung</v>
      </c>
      <c r="L6390" t="str">
        <f t="shared" si="597"/>
        <v>01-</v>
      </c>
      <c r="M6390" t="str">
        <f t="shared" si="598"/>
        <v xml:space="preserve">01 </v>
      </c>
      <c r="N6390" t="e">
        <f t="shared" si="599"/>
        <v>#VALUE!</v>
      </c>
      <c r="O6390" t="b" cm="1">
        <f t="array" ref="O6390">COUNT(FIND({0,1,2,3,4,5,6,7,8,9},N6390))&gt;0</f>
        <v>0</v>
      </c>
    </row>
    <row r="6391" spans="1:15" hidden="1" x14ac:dyDescent="0.3">
      <c r="A6391" s="1" t="s">
        <v>10731</v>
      </c>
      <c r="B6391" t="s">
        <v>8220</v>
      </c>
      <c r="C6391" t="s">
        <v>5034</v>
      </c>
      <c r="D6391">
        <v>2</v>
      </c>
      <c r="E6391" t="s">
        <v>7</v>
      </c>
      <c r="I6391">
        <f t="shared" si="594"/>
        <v>1</v>
      </c>
      <c r="J6391">
        <f t="shared" si="595"/>
        <v>1</v>
      </c>
      <c r="K6391" t="str">
        <f t="shared" si="596"/>
        <v>Umsetzung</v>
      </c>
      <c r="L6391" t="str">
        <f t="shared" si="597"/>
        <v>01-</v>
      </c>
      <c r="M6391" t="str">
        <f t="shared" si="598"/>
        <v xml:space="preserve">01 </v>
      </c>
      <c r="N6391" t="e">
        <f t="shared" si="599"/>
        <v>#VALUE!</v>
      </c>
      <c r="O6391" t="b" cm="1">
        <f t="array" ref="O6391">COUNT(FIND({0,1,2,3,4,5,6,7,8,9},N6391))&gt;0</f>
        <v>0</v>
      </c>
    </row>
    <row r="6392" spans="1:15" hidden="1" x14ac:dyDescent="0.3">
      <c r="A6392" s="1" t="s">
        <v>10732</v>
      </c>
      <c r="B6392" t="s">
        <v>8221</v>
      </c>
      <c r="C6392" t="s">
        <v>5034</v>
      </c>
      <c r="D6392">
        <v>2</v>
      </c>
      <c r="E6392" t="s">
        <v>7</v>
      </c>
      <c r="I6392">
        <f t="shared" si="594"/>
        <v>1</v>
      </c>
      <c r="J6392">
        <f t="shared" si="595"/>
        <v>1</v>
      </c>
      <c r="K6392" t="str">
        <f t="shared" si="596"/>
        <v>Umsetzung</v>
      </c>
      <c r="L6392" t="str">
        <f t="shared" si="597"/>
        <v>01-</v>
      </c>
      <c r="M6392" t="str">
        <f t="shared" si="598"/>
        <v xml:space="preserve">01 </v>
      </c>
      <c r="N6392" t="e">
        <f t="shared" si="599"/>
        <v>#VALUE!</v>
      </c>
      <c r="O6392" t="b" cm="1">
        <f t="array" ref="O6392">COUNT(FIND({0,1,2,3,4,5,6,7,8,9},N6392))&gt;0</f>
        <v>0</v>
      </c>
    </row>
    <row r="6393" spans="1:15" hidden="1" x14ac:dyDescent="0.3">
      <c r="A6393" s="1" t="s">
        <v>10733</v>
      </c>
      <c r="B6393" t="s">
        <v>8222</v>
      </c>
      <c r="C6393" t="s">
        <v>5034</v>
      </c>
      <c r="D6393">
        <v>2</v>
      </c>
      <c r="E6393" t="s">
        <v>7</v>
      </c>
      <c r="I6393">
        <f t="shared" si="594"/>
        <v>1</v>
      </c>
      <c r="J6393">
        <f t="shared" si="595"/>
        <v>1</v>
      </c>
      <c r="K6393" t="str">
        <f t="shared" si="596"/>
        <v>Umsetzung</v>
      </c>
      <c r="L6393" t="str">
        <f t="shared" si="597"/>
        <v>01-</v>
      </c>
      <c r="M6393" t="str">
        <f t="shared" si="598"/>
        <v xml:space="preserve">01 </v>
      </c>
      <c r="N6393" t="e">
        <f t="shared" si="599"/>
        <v>#VALUE!</v>
      </c>
      <c r="O6393" t="b" cm="1">
        <f t="array" ref="O6393">COUNT(FIND({0,1,2,3,4,5,6,7,8,9},N6393))&gt;0</f>
        <v>0</v>
      </c>
    </row>
    <row r="6394" spans="1:15" hidden="1" x14ac:dyDescent="0.3">
      <c r="A6394" s="1" t="s">
        <v>10734</v>
      </c>
      <c r="B6394" t="s">
        <v>8223</v>
      </c>
      <c r="C6394" t="s">
        <v>5034</v>
      </c>
      <c r="D6394">
        <v>2</v>
      </c>
      <c r="E6394" t="s">
        <v>7</v>
      </c>
      <c r="I6394">
        <f t="shared" si="594"/>
        <v>1</v>
      </c>
      <c r="J6394">
        <f t="shared" si="595"/>
        <v>1</v>
      </c>
      <c r="K6394" t="str">
        <f t="shared" si="596"/>
        <v>Umsetzung</v>
      </c>
      <c r="L6394" t="str">
        <f t="shared" si="597"/>
        <v>01-</v>
      </c>
      <c r="M6394" t="str">
        <f t="shared" si="598"/>
        <v xml:space="preserve">01 </v>
      </c>
      <c r="N6394" t="e">
        <f t="shared" si="599"/>
        <v>#VALUE!</v>
      </c>
      <c r="O6394" t="b" cm="1">
        <f t="array" ref="O6394">COUNT(FIND({0,1,2,3,4,5,6,7,8,9},N6394))&gt;0</f>
        <v>0</v>
      </c>
    </row>
    <row r="6395" spans="1:15" hidden="1" x14ac:dyDescent="0.3">
      <c r="A6395" s="1" t="s">
        <v>10735</v>
      </c>
      <c r="B6395" t="s">
        <v>8224</v>
      </c>
      <c r="C6395" t="s">
        <v>5034</v>
      </c>
      <c r="D6395">
        <v>2</v>
      </c>
      <c r="E6395" t="s">
        <v>7</v>
      </c>
      <c r="I6395">
        <f t="shared" si="594"/>
        <v>1</v>
      </c>
      <c r="J6395">
        <f t="shared" si="595"/>
        <v>1</v>
      </c>
      <c r="K6395" t="str">
        <f t="shared" si="596"/>
        <v>Umsetzung</v>
      </c>
      <c r="L6395" t="str">
        <f t="shared" si="597"/>
        <v>01-</v>
      </c>
      <c r="M6395" t="str">
        <f t="shared" si="598"/>
        <v xml:space="preserve">01 </v>
      </c>
      <c r="N6395" t="e">
        <f t="shared" si="599"/>
        <v>#VALUE!</v>
      </c>
      <c r="O6395" t="b" cm="1">
        <f t="array" ref="O6395">COUNT(FIND({0,1,2,3,4,5,6,7,8,9},N6395))&gt;0</f>
        <v>0</v>
      </c>
    </row>
    <row r="6396" spans="1:15" hidden="1" x14ac:dyDescent="0.3">
      <c r="A6396" s="1" t="s">
        <v>10736</v>
      </c>
      <c r="B6396" t="s">
        <v>8225</v>
      </c>
      <c r="C6396" t="s">
        <v>5034</v>
      </c>
      <c r="D6396">
        <v>2</v>
      </c>
      <c r="E6396" t="s">
        <v>7</v>
      </c>
      <c r="I6396">
        <f t="shared" si="594"/>
        <v>1</v>
      </c>
      <c r="J6396">
        <f t="shared" si="595"/>
        <v>1</v>
      </c>
      <c r="K6396" t="str">
        <f t="shared" si="596"/>
        <v>Umsetzung</v>
      </c>
      <c r="L6396" t="str">
        <f t="shared" si="597"/>
        <v>01-</v>
      </c>
      <c r="M6396" t="str">
        <f t="shared" si="598"/>
        <v xml:space="preserve">01 </v>
      </c>
      <c r="N6396" t="e">
        <f t="shared" si="599"/>
        <v>#VALUE!</v>
      </c>
      <c r="O6396" t="b" cm="1">
        <f t="array" ref="O6396">COUNT(FIND({0,1,2,3,4,5,6,7,8,9},N6396))&gt;0</f>
        <v>0</v>
      </c>
    </row>
    <row r="6397" spans="1:15" hidden="1" x14ac:dyDescent="0.3">
      <c r="A6397" s="1" t="s">
        <v>10737</v>
      </c>
      <c r="B6397" s="2" t="s">
        <v>8226</v>
      </c>
      <c r="C6397" t="s">
        <v>5034</v>
      </c>
      <c r="D6397">
        <v>2</v>
      </c>
      <c r="E6397" t="s">
        <v>7</v>
      </c>
      <c r="I6397">
        <f t="shared" si="594"/>
        <v>1</v>
      </c>
      <c r="J6397">
        <f t="shared" si="595"/>
        <v>1</v>
      </c>
      <c r="K6397" t="str">
        <f t="shared" si="596"/>
        <v>Umsetzung</v>
      </c>
      <c r="L6397" t="str">
        <f t="shared" si="597"/>
        <v>01-</v>
      </c>
      <c r="M6397" t="str">
        <f t="shared" si="598"/>
        <v xml:space="preserve">01 </v>
      </c>
      <c r="N6397" t="e">
        <f t="shared" si="599"/>
        <v>#VALUE!</v>
      </c>
      <c r="O6397" t="b" cm="1">
        <f t="array" ref="O6397">COUNT(FIND({0,1,2,3,4,5,6,7,8,9},N6397))&gt;0</f>
        <v>0</v>
      </c>
    </row>
    <row r="6398" spans="1:15" hidden="1" x14ac:dyDescent="0.3">
      <c r="A6398" s="1" t="s">
        <v>10738</v>
      </c>
      <c r="B6398" t="s">
        <v>8228</v>
      </c>
      <c r="C6398" t="s">
        <v>5034</v>
      </c>
      <c r="D6398">
        <v>2</v>
      </c>
      <c r="E6398" t="s">
        <v>7</v>
      </c>
      <c r="I6398">
        <f t="shared" si="594"/>
        <v>1</v>
      </c>
      <c r="J6398">
        <f t="shared" si="595"/>
        <v>1</v>
      </c>
      <c r="K6398" t="str">
        <f t="shared" si="596"/>
        <v>Umsetzung</v>
      </c>
      <c r="L6398" t="str">
        <f t="shared" si="597"/>
        <v>01-</v>
      </c>
      <c r="M6398" t="str">
        <f t="shared" si="598"/>
        <v xml:space="preserve">01 </v>
      </c>
      <c r="N6398" t="e">
        <f t="shared" si="599"/>
        <v>#VALUE!</v>
      </c>
      <c r="O6398" t="b" cm="1">
        <f t="array" ref="O6398">COUNT(FIND({0,1,2,3,4,5,6,7,8,9},N6398))&gt;0</f>
        <v>0</v>
      </c>
    </row>
    <row r="6399" spans="1:15" hidden="1" x14ac:dyDescent="0.3">
      <c r="A6399" s="1" t="s">
        <v>10739</v>
      </c>
      <c r="B6399" t="s">
        <v>8229</v>
      </c>
      <c r="C6399" t="s">
        <v>5034</v>
      </c>
      <c r="D6399">
        <v>2</v>
      </c>
      <c r="E6399" t="s">
        <v>7</v>
      </c>
      <c r="I6399">
        <f t="shared" si="594"/>
        <v>1</v>
      </c>
      <c r="J6399">
        <f t="shared" si="595"/>
        <v>1</v>
      </c>
      <c r="K6399" t="str">
        <f t="shared" si="596"/>
        <v>Umsetzung</v>
      </c>
      <c r="L6399" t="str">
        <f t="shared" si="597"/>
        <v>01-</v>
      </c>
      <c r="M6399" t="str">
        <f t="shared" si="598"/>
        <v xml:space="preserve">01 </v>
      </c>
      <c r="N6399" t="e">
        <f t="shared" si="599"/>
        <v>#VALUE!</v>
      </c>
      <c r="O6399" t="b" cm="1">
        <f t="array" ref="O6399">COUNT(FIND({0,1,2,3,4,5,6,7,8,9},N6399))&gt;0</f>
        <v>0</v>
      </c>
    </row>
    <row r="6400" spans="1:15" hidden="1" x14ac:dyDescent="0.3">
      <c r="A6400" s="1" t="s">
        <v>10740</v>
      </c>
      <c r="B6400" t="s">
        <v>8230</v>
      </c>
      <c r="C6400" t="s">
        <v>5034</v>
      </c>
      <c r="D6400">
        <v>2</v>
      </c>
      <c r="E6400" t="s">
        <v>7</v>
      </c>
      <c r="I6400">
        <f t="shared" si="594"/>
        <v>1</v>
      </c>
      <c r="J6400">
        <f t="shared" si="595"/>
        <v>1</v>
      </c>
      <c r="K6400" t="str">
        <f t="shared" si="596"/>
        <v>Umsetzung</v>
      </c>
      <c r="L6400" t="str">
        <f t="shared" si="597"/>
        <v>01-</v>
      </c>
      <c r="M6400" t="str">
        <f t="shared" si="598"/>
        <v xml:space="preserve">01 </v>
      </c>
      <c r="N6400" t="e">
        <f t="shared" si="599"/>
        <v>#VALUE!</v>
      </c>
      <c r="O6400" t="b" cm="1">
        <f t="array" ref="O6400">COUNT(FIND({0,1,2,3,4,5,6,7,8,9},N6400))&gt;0</f>
        <v>0</v>
      </c>
    </row>
    <row r="6401" spans="1:15" hidden="1" x14ac:dyDescent="0.3">
      <c r="A6401" s="1" t="s">
        <v>10741</v>
      </c>
      <c r="B6401" t="s">
        <v>8231</v>
      </c>
      <c r="C6401" t="s">
        <v>5174</v>
      </c>
      <c r="D6401">
        <v>2</v>
      </c>
      <c r="E6401" t="s">
        <v>7</v>
      </c>
      <c r="I6401">
        <f t="shared" si="594"/>
        <v>1</v>
      </c>
      <c r="J6401">
        <f t="shared" si="595"/>
        <v>1</v>
      </c>
      <c r="K6401" t="str">
        <f t="shared" si="596"/>
        <v>Durchführung</v>
      </c>
      <c r="L6401" t="str">
        <f t="shared" si="597"/>
        <v>01-</v>
      </c>
      <c r="M6401" t="str">
        <f t="shared" si="598"/>
        <v xml:space="preserve">01 </v>
      </c>
      <c r="N6401" t="e">
        <f t="shared" si="599"/>
        <v>#VALUE!</v>
      </c>
      <c r="O6401" t="b" cm="1">
        <f t="array" ref="O6401">COUNT(FIND({0,1,2,3,4,5,6,7,8,9},N6401))&gt;0</f>
        <v>0</v>
      </c>
    </row>
    <row r="6402" spans="1:15" hidden="1" x14ac:dyDescent="0.3">
      <c r="A6402" s="1" t="s">
        <v>10742</v>
      </c>
      <c r="B6402" t="s">
        <v>8233</v>
      </c>
      <c r="C6402" t="s">
        <v>10743</v>
      </c>
      <c r="D6402">
        <v>2</v>
      </c>
      <c r="E6402" t="s">
        <v>7</v>
      </c>
      <c r="I6402">
        <f t="shared" si="594"/>
        <v>1</v>
      </c>
      <c r="J6402">
        <f t="shared" si="595"/>
        <v>1</v>
      </c>
      <c r="K6402" t="str">
        <f t="shared" si="596"/>
        <v>Kommunikation</v>
      </c>
      <c r="L6402" t="str">
        <f t="shared" si="597"/>
        <v>01-</v>
      </c>
      <c r="M6402" t="str">
        <f t="shared" si="598"/>
        <v xml:space="preserve">01 </v>
      </c>
      <c r="N6402" t="e">
        <f t="shared" si="599"/>
        <v>#VALUE!</v>
      </c>
      <c r="O6402" t="b" cm="1">
        <f t="array" ref="O6402">COUNT(FIND({0,1,2,3,4,5,6,7,8,9},N6402))&gt;0</f>
        <v>0</v>
      </c>
    </row>
    <row r="6403" spans="1:15" hidden="1" x14ac:dyDescent="0.3">
      <c r="A6403" s="1" t="s">
        <v>10744</v>
      </c>
      <c r="B6403" t="s">
        <v>8234</v>
      </c>
      <c r="C6403" t="s">
        <v>5034</v>
      </c>
      <c r="D6403">
        <v>2</v>
      </c>
      <c r="E6403" t="s">
        <v>7</v>
      </c>
      <c r="I6403">
        <f t="shared" ref="I6403:I6466" si="600">LEN(C6403)-LEN(SUBSTITUTE(C6403,"-",))</f>
        <v>1</v>
      </c>
      <c r="J6403">
        <f t="shared" ref="J6403:J6466" si="601">IF(I6403&gt;1,2,I6403)</f>
        <v>1</v>
      </c>
      <c r="K6403" t="str">
        <f t="shared" ref="K6403:K6466" si="602">RIGHT($C6403,LEN($C6403)-SEARCH("#",SUBSTITUTE($C6403,"-","#",J6403)))</f>
        <v>Umsetzung</v>
      </c>
      <c r="L6403" t="str">
        <f t="shared" ref="L6403:L6466" si="603">LEFT($C6403,SEARCH("#",SUBSTITUTE($C6403,"-","#",$J6403)))</f>
        <v>01-</v>
      </c>
      <c r="M6403" t="str">
        <f t="shared" ref="M6403:M6466" si="604">SUBSTITUTE(L6403,"-"," ")</f>
        <v xml:space="preserve">01 </v>
      </c>
      <c r="N6403" t="e">
        <f t="shared" ref="N6403:N6466" si="605">LEFT(K6403,SEARCH(" ",K6403,1)-1)</f>
        <v>#VALUE!</v>
      </c>
      <c r="O6403" t="b" cm="1">
        <f t="array" ref="O6403">COUNT(FIND({0,1,2,3,4,5,6,7,8,9},N6403))&gt;0</f>
        <v>0</v>
      </c>
    </row>
    <row r="6404" spans="1:15" hidden="1" x14ac:dyDescent="0.3">
      <c r="A6404" s="1" t="s">
        <v>10745</v>
      </c>
      <c r="B6404" t="s">
        <v>8238</v>
      </c>
      <c r="C6404" t="s">
        <v>5034</v>
      </c>
      <c r="D6404">
        <v>2</v>
      </c>
      <c r="E6404" t="s">
        <v>7</v>
      </c>
      <c r="I6404">
        <f t="shared" si="600"/>
        <v>1</v>
      </c>
      <c r="J6404">
        <f t="shared" si="601"/>
        <v>1</v>
      </c>
      <c r="K6404" t="str">
        <f t="shared" si="602"/>
        <v>Umsetzung</v>
      </c>
      <c r="L6404" t="str">
        <f t="shared" si="603"/>
        <v>01-</v>
      </c>
      <c r="M6404" t="str">
        <f t="shared" si="604"/>
        <v xml:space="preserve">01 </v>
      </c>
      <c r="N6404" t="e">
        <f t="shared" si="605"/>
        <v>#VALUE!</v>
      </c>
      <c r="O6404" t="b" cm="1">
        <f t="array" ref="O6404">COUNT(FIND({0,1,2,3,4,5,6,7,8,9},N6404))&gt;0</f>
        <v>0</v>
      </c>
    </row>
    <row r="6405" spans="1:15" hidden="1" x14ac:dyDescent="0.3">
      <c r="A6405" s="1" t="s">
        <v>10746</v>
      </c>
      <c r="B6405" t="s">
        <v>8240</v>
      </c>
      <c r="C6405" t="s">
        <v>5034</v>
      </c>
      <c r="D6405">
        <v>2</v>
      </c>
      <c r="E6405" t="s">
        <v>7</v>
      </c>
      <c r="I6405">
        <f t="shared" si="600"/>
        <v>1</v>
      </c>
      <c r="J6405">
        <f t="shared" si="601"/>
        <v>1</v>
      </c>
      <c r="K6405" t="str">
        <f t="shared" si="602"/>
        <v>Umsetzung</v>
      </c>
      <c r="L6405" t="str">
        <f t="shared" si="603"/>
        <v>01-</v>
      </c>
      <c r="M6405" t="str">
        <f t="shared" si="604"/>
        <v xml:space="preserve">01 </v>
      </c>
      <c r="N6405" t="e">
        <f t="shared" si="605"/>
        <v>#VALUE!</v>
      </c>
      <c r="O6405" t="b" cm="1">
        <f t="array" ref="O6405">COUNT(FIND({0,1,2,3,4,5,6,7,8,9},N6405))&gt;0</f>
        <v>0</v>
      </c>
    </row>
    <row r="6406" spans="1:15" hidden="1" x14ac:dyDescent="0.3">
      <c r="A6406" s="1" t="s">
        <v>10747</v>
      </c>
      <c r="B6406" t="s">
        <v>8242</v>
      </c>
      <c r="C6406" t="s">
        <v>10055</v>
      </c>
      <c r="D6406">
        <v>2</v>
      </c>
      <c r="E6406" t="s">
        <v>7</v>
      </c>
      <c r="I6406">
        <f t="shared" si="600"/>
        <v>1</v>
      </c>
      <c r="J6406">
        <f t="shared" si="601"/>
        <v>1</v>
      </c>
      <c r="K6406" t="str">
        <f t="shared" si="602"/>
        <v>Durchfürhung</v>
      </c>
      <c r="L6406" t="str">
        <f t="shared" si="603"/>
        <v>01-</v>
      </c>
      <c r="M6406" t="str">
        <f t="shared" si="604"/>
        <v xml:space="preserve">01 </v>
      </c>
      <c r="N6406" t="e">
        <f t="shared" si="605"/>
        <v>#VALUE!</v>
      </c>
      <c r="O6406" t="b" cm="1">
        <f t="array" ref="O6406">COUNT(FIND({0,1,2,3,4,5,6,7,8,9},N6406))&gt;0</f>
        <v>0</v>
      </c>
    </row>
    <row r="6407" spans="1:15" hidden="1" x14ac:dyDescent="0.3">
      <c r="A6407" s="1" t="s">
        <v>10748</v>
      </c>
      <c r="B6407" t="s">
        <v>8244</v>
      </c>
      <c r="C6407" t="s">
        <v>5034</v>
      </c>
      <c r="D6407">
        <v>2</v>
      </c>
      <c r="E6407" t="s">
        <v>7</v>
      </c>
      <c r="I6407">
        <f t="shared" si="600"/>
        <v>1</v>
      </c>
      <c r="J6407">
        <f t="shared" si="601"/>
        <v>1</v>
      </c>
      <c r="K6407" t="str">
        <f t="shared" si="602"/>
        <v>Umsetzung</v>
      </c>
      <c r="L6407" t="str">
        <f t="shared" si="603"/>
        <v>01-</v>
      </c>
      <c r="M6407" t="str">
        <f t="shared" si="604"/>
        <v xml:space="preserve">01 </v>
      </c>
      <c r="N6407" t="e">
        <f t="shared" si="605"/>
        <v>#VALUE!</v>
      </c>
      <c r="O6407" t="b" cm="1">
        <f t="array" ref="O6407">COUNT(FIND({0,1,2,3,4,5,6,7,8,9},N6407))&gt;0</f>
        <v>0</v>
      </c>
    </row>
    <row r="6408" spans="1:15" hidden="1" x14ac:dyDescent="0.3">
      <c r="A6408" s="1" t="s">
        <v>10749</v>
      </c>
      <c r="B6408" t="s">
        <v>8246</v>
      </c>
      <c r="C6408" t="s">
        <v>5034</v>
      </c>
      <c r="D6408">
        <v>2</v>
      </c>
      <c r="E6408" t="s">
        <v>7</v>
      </c>
      <c r="I6408">
        <f t="shared" si="600"/>
        <v>1</v>
      </c>
      <c r="J6408">
        <f t="shared" si="601"/>
        <v>1</v>
      </c>
      <c r="K6408" t="str">
        <f t="shared" si="602"/>
        <v>Umsetzung</v>
      </c>
      <c r="L6408" t="str">
        <f t="shared" si="603"/>
        <v>01-</v>
      </c>
      <c r="M6408" t="str">
        <f t="shared" si="604"/>
        <v xml:space="preserve">01 </v>
      </c>
      <c r="N6408" t="e">
        <f t="shared" si="605"/>
        <v>#VALUE!</v>
      </c>
      <c r="O6408" t="b" cm="1">
        <f t="array" ref="O6408">COUNT(FIND({0,1,2,3,4,5,6,7,8,9},N6408))&gt;0</f>
        <v>0</v>
      </c>
    </row>
    <row r="6409" spans="1:15" hidden="1" x14ac:dyDescent="0.3">
      <c r="A6409" s="1" t="s">
        <v>10750</v>
      </c>
      <c r="B6409" t="s">
        <v>8248</v>
      </c>
      <c r="C6409" t="s">
        <v>5034</v>
      </c>
      <c r="D6409">
        <v>2</v>
      </c>
      <c r="E6409" t="s">
        <v>7</v>
      </c>
      <c r="I6409">
        <f t="shared" si="600"/>
        <v>1</v>
      </c>
      <c r="J6409">
        <f t="shared" si="601"/>
        <v>1</v>
      </c>
      <c r="K6409" t="str">
        <f t="shared" si="602"/>
        <v>Umsetzung</v>
      </c>
      <c r="L6409" t="str">
        <f t="shared" si="603"/>
        <v>01-</v>
      </c>
      <c r="M6409" t="str">
        <f t="shared" si="604"/>
        <v xml:space="preserve">01 </v>
      </c>
      <c r="N6409" t="e">
        <f t="shared" si="605"/>
        <v>#VALUE!</v>
      </c>
      <c r="O6409" t="b" cm="1">
        <f t="array" ref="O6409">COUNT(FIND({0,1,2,3,4,5,6,7,8,9},N6409))&gt;0</f>
        <v>0</v>
      </c>
    </row>
    <row r="6410" spans="1:15" hidden="1" x14ac:dyDescent="0.3">
      <c r="A6410" s="1" t="s">
        <v>10751</v>
      </c>
      <c r="B6410" t="s">
        <v>8250</v>
      </c>
      <c r="C6410" t="s">
        <v>5034</v>
      </c>
      <c r="D6410">
        <v>2</v>
      </c>
      <c r="E6410" t="s">
        <v>7</v>
      </c>
      <c r="I6410">
        <f t="shared" si="600"/>
        <v>1</v>
      </c>
      <c r="J6410">
        <f t="shared" si="601"/>
        <v>1</v>
      </c>
      <c r="K6410" t="str">
        <f t="shared" si="602"/>
        <v>Umsetzung</v>
      </c>
      <c r="L6410" t="str">
        <f t="shared" si="603"/>
        <v>01-</v>
      </c>
      <c r="M6410" t="str">
        <f t="shared" si="604"/>
        <v xml:space="preserve">01 </v>
      </c>
      <c r="N6410" t="e">
        <f t="shared" si="605"/>
        <v>#VALUE!</v>
      </c>
      <c r="O6410" t="b" cm="1">
        <f t="array" ref="O6410">COUNT(FIND({0,1,2,3,4,5,6,7,8,9},N6410))&gt;0</f>
        <v>0</v>
      </c>
    </row>
    <row r="6411" spans="1:15" hidden="1" x14ac:dyDescent="0.3">
      <c r="A6411" s="1" t="s">
        <v>10752</v>
      </c>
      <c r="B6411" t="s">
        <v>8252</v>
      </c>
      <c r="C6411" t="s">
        <v>5174</v>
      </c>
      <c r="D6411">
        <v>2</v>
      </c>
      <c r="E6411" t="s">
        <v>7</v>
      </c>
      <c r="I6411">
        <f t="shared" si="600"/>
        <v>1</v>
      </c>
      <c r="J6411">
        <f t="shared" si="601"/>
        <v>1</v>
      </c>
      <c r="K6411" t="str">
        <f t="shared" si="602"/>
        <v>Durchführung</v>
      </c>
      <c r="L6411" t="str">
        <f t="shared" si="603"/>
        <v>01-</v>
      </c>
      <c r="M6411" t="str">
        <f t="shared" si="604"/>
        <v xml:space="preserve">01 </v>
      </c>
      <c r="N6411" t="e">
        <f t="shared" si="605"/>
        <v>#VALUE!</v>
      </c>
      <c r="O6411" t="b" cm="1">
        <f t="array" ref="O6411">COUNT(FIND({0,1,2,3,4,5,6,7,8,9},N6411))&gt;0</f>
        <v>0</v>
      </c>
    </row>
    <row r="6412" spans="1:15" hidden="1" x14ac:dyDescent="0.3">
      <c r="A6412" s="1" t="s">
        <v>10753</v>
      </c>
      <c r="B6412" t="s">
        <v>8254</v>
      </c>
      <c r="C6412" t="s">
        <v>5034</v>
      </c>
      <c r="D6412">
        <v>2</v>
      </c>
      <c r="E6412" t="s">
        <v>7</v>
      </c>
      <c r="I6412">
        <f t="shared" si="600"/>
        <v>1</v>
      </c>
      <c r="J6412">
        <f t="shared" si="601"/>
        <v>1</v>
      </c>
      <c r="K6412" t="str">
        <f t="shared" si="602"/>
        <v>Umsetzung</v>
      </c>
      <c r="L6412" t="str">
        <f t="shared" si="603"/>
        <v>01-</v>
      </c>
      <c r="M6412" t="str">
        <f t="shared" si="604"/>
        <v xml:space="preserve">01 </v>
      </c>
      <c r="N6412" t="e">
        <f t="shared" si="605"/>
        <v>#VALUE!</v>
      </c>
      <c r="O6412" t="b" cm="1">
        <f t="array" ref="O6412">COUNT(FIND({0,1,2,3,4,5,6,7,8,9},N6412))&gt;0</f>
        <v>0</v>
      </c>
    </row>
    <row r="6413" spans="1:15" hidden="1" x14ac:dyDescent="0.3">
      <c r="A6413" s="1" t="s">
        <v>10754</v>
      </c>
      <c r="B6413" t="s">
        <v>8256</v>
      </c>
      <c r="C6413" t="s">
        <v>5034</v>
      </c>
      <c r="D6413">
        <v>2</v>
      </c>
      <c r="E6413" t="s">
        <v>7</v>
      </c>
      <c r="I6413">
        <f t="shared" si="600"/>
        <v>1</v>
      </c>
      <c r="J6413">
        <f t="shared" si="601"/>
        <v>1</v>
      </c>
      <c r="K6413" t="str">
        <f t="shared" si="602"/>
        <v>Umsetzung</v>
      </c>
      <c r="L6413" t="str">
        <f t="shared" si="603"/>
        <v>01-</v>
      </c>
      <c r="M6413" t="str">
        <f t="shared" si="604"/>
        <v xml:space="preserve">01 </v>
      </c>
      <c r="N6413" t="e">
        <f t="shared" si="605"/>
        <v>#VALUE!</v>
      </c>
      <c r="O6413" t="b" cm="1">
        <f t="array" ref="O6413">COUNT(FIND({0,1,2,3,4,5,6,7,8,9},N6413))&gt;0</f>
        <v>0</v>
      </c>
    </row>
    <row r="6414" spans="1:15" hidden="1" x14ac:dyDescent="0.3">
      <c r="A6414" s="1" t="s">
        <v>10755</v>
      </c>
      <c r="B6414" t="s">
        <v>8258</v>
      </c>
      <c r="C6414" t="s">
        <v>5090</v>
      </c>
      <c r="D6414">
        <v>2</v>
      </c>
      <c r="E6414" t="s">
        <v>7</v>
      </c>
      <c r="I6414">
        <f t="shared" si="600"/>
        <v>1</v>
      </c>
      <c r="J6414">
        <f t="shared" si="601"/>
        <v>1</v>
      </c>
      <c r="K6414" t="str">
        <f t="shared" si="602"/>
        <v>ERP Integration / Kennzahlen</v>
      </c>
      <c r="L6414" t="str">
        <f t="shared" si="603"/>
        <v>01-</v>
      </c>
      <c r="M6414" t="str">
        <f t="shared" si="604"/>
        <v xml:space="preserve">01 </v>
      </c>
      <c r="N6414" t="str">
        <f t="shared" si="605"/>
        <v>ERP</v>
      </c>
      <c r="O6414" t="b" cm="1">
        <f t="array" ref="O6414">COUNT(FIND({0,1,2,3,4,5,6,7,8,9},N6414))&gt;0</f>
        <v>0</v>
      </c>
    </row>
    <row r="6415" spans="1:15" hidden="1" x14ac:dyDescent="0.3">
      <c r="A6415" s="1" t="s">
        <v>10756</v>
      </c>
      <c r="B6415" t="s">
        <v>8258</v>
      </c>
      <c r="C6415" t="s">
        <v>5034</v>
      </c>
      <c r="D6415">
        <v>2</v>
      </c>
      <c r="E6415" t="s">
        <v>7</v>
      </c>
      <c r="I6415">
        <f t="shared" si="600"/>
        <v>1</v>
      </c>
      <c r="J6415">
        <f t="shared" si="601"/>
        <v>1</v>
      </c>
      <c r="K6415" t="str">
        <f t="shared" si="602"/>
        <v>Umsetzung</v>
      </c>
      <c r="L6415" t="str">
        <f t="shared" si="603"/>
        <v>01-</v>
      </c>
      <c r="M6415" t="str">
        <f t="shared" si="604"/>
        <v xml:space="preserve">01 </v>
      </c>
      <c r="N6415" t="e">
        <f t="shared" si="605"/>
        <v>#VALUE!</v>
      </c>
      <c r="O6415" t="b" cm="1">
        <f t="array" ref="O6415">COUNT(FIND({0,1,2,3,4,5,6,7,8,9},N6415))&gt;0</f>
        <v>0</v>
      </c>
    </row>
    <row r="6416" spans="1:15" hidden="1" x14ac:dyDescent="0.3">
      <c r="A6416" s="1" t="s">
        <v>10757</v>
      </c>
      <c r="B6416" t="s">
        <v>8258</v>
      </c>
      <c r="C6416" t="s">
        <v>5092</v>
      </c>
      <c r="D6416">
        <v>2</v>
      </c>
      <c r="E6416" t="s">
        <v>7</v>
      </c>
      <c r="I6416">
        <f t="shared" si="600"/>
        <v>1</v>
      </c>
      <c r="J6416">
        <f t="shared" si="601"/>
        <v>1</v>
      </c>
      <c r="K6416" t="str">
        <f t="shared" si="602"/>
        <v>App</v>
      </c>
      <c r="L6416" t="str">
        <f t="shared" si="603"/>
        <v>02-</v>
      </c>
      <c r="M6416" t="str">
        <f t="shared" si="604"/>
        <v xml:space="preserve">02 </v>
      </c>
      <c r="N6416" t="e">
        <f t="shared" si="605"/>
        <v>#VALUE!</v>
      </c>
      <c r="O6416" t="b" cm="1">
        <f t="array" ref="O6416">COUNT(FIND({0,1,2,3,4,5,6,7,8,9},N6416))&gt;0</f>
        <v>0</v>
      </c>
    </row>
    <row r="6417" spans="1:15" hidden="1" x14ac:dyDescent="0.3">
      <c r="A6417" s="1" t="s">
        <v>10758</v>
      </c>
      <c r="B6417" t="s">
        <v>8266</v>
      </c>
      <c r="C6417" t="s">
        <v>5034</v>
      </c>
      <c r="D6417">
        <v>2</v>
      </c>
      <c r="E6417" t="s">
        <v>7</v>
      </c>
      <c r="I6417">
        <f t="shared" si="600"/>
        <v>1</v>
      </c>
      <c r="J6417">
        <f t="shared" si="601"/>
        <v>1</v>
      </c>
      <c r="K6417" t="str">
        <f t="shared" si="602"/>
        <v>Umsetzung</v>
      </c>
      <c r="L6417" t="str">
        <f t="shared" si="603"/>
        <v>01-</v>
      </c>
      <c r="M6417" t="str">
        <f t="shared" si="604"/>
        <v xml:space="preserve">01 </v>
      </c>
      <c r="N6417" t="e">
        <f t="shared" si="605"/>
        <v>#VALUE!</v>
      </c>
      <c r="O6417" t="b" cm="1">
        <f t="array" ref="O6417">COUNT(FIND({0,1,2,3,4,5,6,7,8,9},N6417))&gt;0</f>
        <v>0</v>
      </c>
    </row>
    <row r="6418" spans="1:15" hidden="1" x14ac:dyDescent="0.3">
      <c r="A6418" s="1" t="s">
        <v>10759</v>
      </c>
      <c r="B6418" t="s">
        <v>8268</v>
      </c>
      <c r="C6418" t="s">
        <v>5034</v>
      </c>
      <c r="D6418">
        <v>2</v>
      </c>
      <c r="E6418" t="s">
        <v>7</v>
      </c>
      <c r="I6418">
        <f t="shared" si="600"/>
        <v>1</v>
      </c>
      <c r="J6418">
        <f t="shared" si="601"/>
        <v>1</v>
      </c>
      <c r="K6418" t="str">
        <f t="shared" si="602"/>
        <v>Umsetzung</v>
      </c>
      <c r="L6418" t="str">
        <f t="shared" si="603"/>
        <v>01-</v>
      </c>
      <c r="M6418" t="str">
        <f t="shared" si="604"/>
        <v xml:space="preserve">01 </v>
      </c>
      <c r="N6418" t="e">
        <f t="shared" si="605"/>
        <v>#VALUE!</v>
      </c>
      <c r="O6418" t="b" cm="1">
        <f t="array" ref="O6418">COUNT(FIND({0,1,2,3,4,5,6,7,8,9},N6418))&gt;0</f>
        <v>0</v>
      </c>
    </row>
    <row r="6419" spans="1:15" hidden="1" x14ac:dyDescent="0.3">
      <c r="A6419" s="1" t="s">
        <v>10760</v>
      </c>
      <c r="B6419" t="s">
        <v>8270</v>
      </c>
      <c r="C6419" t="s">
        <v>5034</v>
      </c>
      <c r="D6419">
        <v>2</v>
      </c>
      <c r="E6419" t="s">
        <v>7</v>
      </c>
      <c r="I6419">
        <f t="shared" si="600"/>
        <v>1</v>
      </c>
      <c r="J6419">
        <f t="shared" si="601"/>
        <v>1</v>
      </c>
      <c r="K6419" t="str">
        <f t="shared" si="602"/>
        <v>Umsetzung</v>
      </c>
      <c r="L6419" t="str">
        <f t="shared" si="603"/>
        <v>01-</v>
      </c>
      <c r="M6419" t="str">
        <f t="shared" si="604"/>
        <v xml:space="preserve">01 </v>
      </c>
      <c r="N6419" t="e">
        <f t="shared" si="605"/>
        <v>#VALUE!</v>
      </c>
      <c r="O6419" t="b" cm="1">
        <f t="array" ref="O6419">COUNT(FIND({0,1,2,3,4,5,6,7,8,9},N6419))&gt;0</f>
        <v>0</v>
      </c>
    </row>
    <row r="6420" spans="1:15" hidden="1" x14ac:dyDescent="0.3">
      <c r="A6420" s="1" t="s">
        <v>10761</v>
      </c>
      <c r="B6420" t="s">
        <v>8272</v>
      </c>
      <c r="C6420" t="s">
        <v>5034</v>
      </c>
      <c r="D6420">
        <v>2</v>
      </c>
      <c r="E6420" t="s">
        <v>7</v>
      </c>
      <c r="I6420">
        <f t="shared" si="600"/>
        <v>1</v>
      </c>
      <c r="J6420">
        <f t="shared" si="601"/>
        <v>1</v>
      </c>
      <c r="K6420" t="str">
        <f t="shared" si="602"/>
        <v>Umsetzung</v>
      </c>
      <c r="L6420" t="str">
        <f t="shared" si="603"/>
        <v>01-</v>
      </c>
      <c r="M6420" t="str">
        <f t="shared" si="604"/>
        <v xml:space="preserve">01 </v>
      </c>
      <c r="N6420" t="e">
        <f t="shared" si="605"/>
        <v>#VALUE!</v>
      </c>
      <c r="O6420" t="b" cm="1">
        <f t="array" ref="O6420">COUNT(FIND({0,1,2,3,4,5,6,7,8,9},N6420))&gt;0</f>
        <v>0</v>
      </c>
    </row>
    <row r="6421" spans="1:15" hidden="1" x14ac:dyDescent="0.3">
      <c r="A6421" s="1" t="s">
        <v>10762</v>
      </c>
      <c r="B6421" s="2" t="s">
        <v>8276</v>
      </c>
      <c r="C6421" t="s">
        <v>5034</v>
      </c>
      <c r="D6421">
        <v>2</v>
      </c>
      <c r="E6421" t="s">
        <v>7</v>
      </c>
      <c r="I6421">
        <f t="shared" si="600"/>
        <v>1</v>
      </c>
      <c r="J6421">
        <f t="shared" si="601"/>
        <v>1</v>
      </c>
      <c r="K6421" t="str">
        <f t="shared" si="602"/>
        <v>Umsetzung</v>
      </c>
      <c r="L6421" t="str">
        <f t="shared" si="603"/>
        <v>01-</v>
      </c>
      <c r="M6421" t="str">
        <f t="shared" si="604"/>
        <v xml:space="preserve">01 </v>
      </c>
      <c r="N6421" t="e">
        <f t="shared" si="605"/>
        <v>#VALUE!</v>
      </c>
      <c r="O6421" t="b" cm="1">
        <f t="array" ref="O6421">COUNT(FIND({0,1,2,3,4,5,6,7,8,9},N6421))&gt;0</f>
        <v>0</v>
      </c>
    </row>
    <row r="6422" spans="1:15" hidden="1" x14ac:dyDescent="0.3">
      <c r="A6422" s="1" t="s">
        <v>10763</v>
      </c>
      <c r="B6422" t="s">
        <v>8278</v>
      </c>
      <c r="C6422" t="s">
        <v>5034</v>
      </c>
      <c r="D6422">
        <v>2</v>
      </c>
      <c r="E6422" t="s">
        <v>7</v>
      </c>
      <c r="I6422">
        <f t="shared" si="600"/>
        <v>1</v>
      </c>
      <c r="J6422">
        <f t="shared" si="601"/>
        <v>1</v>
      </c>
      <c r="K6422" t="str">
        <f t="shared" si="602"/>
        <v>Umsetzung</v>
      </c>
      <c r="L6422" t="str">
        <f t="shared" si="603"/>
        <v>01-</v>
      </c>
      <c r="M6422" t="str">
        <f t="shared" si="604"/>
        <v xml:space="preserve">01 </v>
      </c>
      <c r="N6422" t="e">
        <f t="shared" si="605"/>
        <v>#VALUE!</v>
      </c>
      <c r="O6422" t="b" cm="1">
        <f t="array" ref="O6422">COUNT(FIND({0,1,2,3,4,5,6,7,8,9},N6422))&gt;0</f>
        <v>0</v>
      </c>
    </row>
    <row r="6423" spans="1:15" hidden="1" x14ac:dyDescent="0.3">
      <c r="A6423" s="1" t="s">
        <v>10764</v>
      </c>
      <c r="B6423" t="s">
        <v>8282</v>
      </c>
      <c r="C6423" t="s">
        <v>5034</v>
      </c>
      <c r="D6423">
        <v>2</v>
      </c>
      <c r="E6423" t="s">
        <v>7</v>
      </c>
      <c r="I6423">
        <f t="shared" si="600"/>
        <v>1</v>
      </c>
      <c r="J6423">
        <f t="shared" si="601"/>
        <v>1</v>
      </c>
      <c r="K6423" t="str">
        <f t="shared" si="602"/>
        <v>Umsetzung</v>
      </c>
      <c r="L6423" t="str">
        <f t="shared" si="603"/>
        <v>01-</v>
      </c>
      <c r="M6423" t="str">
        <f t="shared" si="604"/>
        <v xml:space="preserve">01 </v>
      </c>
      <c r="N6423" t="e">
        <f t="shared" si="605"/>
        <v>#VALUE!</v>
      </c>
      <c r="O6423" t="b" cm="1">
        <f t="array" ref="O6423">COUNT(FIND({0,1,2,3,4,5,6,7,8,9},N6423))&gt;0</f>
        <v>0</v>
      </c>
    </row>
    <row r="6424" spans="1:15" hidden="1" x14ac:dyDescent="0.3">
      <c r="A6424" s="1" t="s">
        <v>10765</v>
      </c>
      <c r="B6424" t="s">
        <v>8284</v>
      </c>
      <c r="C6424" t="s">
        <v>5034</v>
      </c>
      <c r="D6424">
        <v>2</v>
      </c>
      <c r="E6424" t="s">
        <v>7</v>
      </c>
      <c r="I6424">
        <f t="shared" si="600"/>
        <v>1</v>
      </c>
      <c r="J6424">
        <f t="shared" si="601"/>
        <v>1</v>
      </c>
      <c r="K6424" t="str">
        <f t="shared" si="602"/>
        <v>Umsetzung</v>
      </c>
      <c r="L6424" t="str">
        <f t="shared" si="603"/>
        <v>01-</v>
      </c>
      <c r="M6424" t="str">
        <f t="shared" si="604"/>
        <v xml:space="preserve">01 </v>
      </c>
      <c r="N6424" t="e">
        <f t="shared" si="605"/>
        <v>#VALUE!</v>
      </c>
      <c r="O6424" t="b" cm="1">
        <f t="array" ref="O6424">COUNT(FIND({0,1,2,3,4,5,6,7,8,9},N6424))&gt;0</f>
        <v>0</v>
      </c>
    </row>
    <row r="6425" spans="1:15" hidden="1" x14ac:dyDescent="0.3">
      <c r="A6425" s="1" t="s">
        <v>10766</v>
      </c>
      <c r="B6425" t="s">
        <v>8288</v>
      </c>
      <c r="C6425" t="s">
        <v>10767</v>
      </c>
      <c r="D6425">
        <v>2</v>
      </c>
      <c r="E6425" t="s">
        <v>7</v>
      </c>
      <c r="I6425">
        <f t="shared" si="600"/>
        <v>1</v>
      </c>
      <c r="J6425">
        <f t="shared" si="601"/>
        <v>1</v>
      </c>
      <c r="K6425" t="str">
        <f t="shared" si="602"/>
        <v>Vorabstimmung Konzeption</v>
      </c>
      <c r="L6425" t="str">
        <f t="shared" si="603"/>
        <v>01-</v>
      </c>
      <c r="M6425" t="str">
        <f t="shared" si="604"/>
        <v xml:space="preserve">01 </v>
      </c>
      <c r="N6425" t="str">
        <f t="shared" si="605"/>
        <v>Vorabstimmung</v>
      </c>
      <c r="O6425" t="b" cm="1">
        <f t="array" ref="O6425">COUNT(FIND({0,1,2,3,4,5,6,7,8,9},N6425))&gt;0</f>
        <v>0</v>
      </c>
    </row>
    <row r="6426" spans="1:15" hidden="1" x14ac:dyDescent="0.3">
      <c r="A6426" s="1" t="s">
        <v>10768</v>
      </c>
      <c r="B6426" t="s">
        <v>8290</v>
      </c>
      <c r="C6426" t="s">
        <v>5034</v>
      </c>
      <c r="D6426">
        <v>2</v>
      </c>
      <c r="E6426" t="s">
        <v>7</v>
      </c>
      <c r="I6426">
        <f t="shared" si="600"/>
        <v>1</v>
      </c>
      <c r="J6426">
        <f t="shared" si="601"/>
        <v>1</v>
      </c>
      <c r="K6426" t="str">
        <f t="shared" si="602"/>
        <v>Umsetzung</v>
      </c>
      <c r="L6426" t="str">
        <f t="shared" si="603"/>
        <v>01-</v>
      </c>
      <c r="M6426" t="str">
        <f t="shared" si="604"/>
        <v xml:space="preserve">01 </v>
      </c>
      <c r="N6426" t="e">
        <f t="shared" si="605"/>
        <v>#VALUE!</v>
      </c>
      <c r="O6426" t="b" cm="1">
        <f t="array" ref="O6426">COUNT(FIND({0,1,2,3,4,5,6,7,8,9},N6426))&gt;0</f>
        <v>0</v>
      </c>
    </row>
    <row r="6427" spans="1:15" hidden="1" x14ac:dyDescent="0.3">
      <c r="A6427" s="1" t="s">
        <v>10769</v>
      </c>
      <c r="B6427" t="s">
        <v>8292</v>
      </c>
      <c r="C6427" t="s">
        <v>5034</v>
      </c>
      <c r="D6427">
        <v>2</v>
      </c>
      <c r="E6427" t="s">
        <v>7</v>
      </c>
      <c r="I6427">
        <f t="shared" si="600"/>
        <v>1</v>
      </c>
      <c r="J6427">
        <f t="shared" si="601"/>
        <v>1</v>
      </c>
      <c r="K6427" t="str">
        <f t="shared" si="602"/>
        <v>Umsetzung</v>
      </c>
      <c r="L6427" t="str">
        <f t="shared" si="603"/>
        <v>01-</v>
      </c>
      <c r="M6427" t="str">
        <f t="shared" si="604"/>
        <v xml:space="preserve">01 </v>
      </c>
      <c r="N6427" t="e">
        <f t="shared" si="605"/>
        <v>#VALUE!</v>
      </c>
      <c r="O6427" t="b" cm="1">
        <f t="array" ref="O6427">COUNT(FIND({0,1,2,3,4,5,6,7,8,9},N6427))&gt;0</f>
        <v>0</v>
      </c>
    </row>
    <row r="6428" spans="1:15" hidden="1" x14ac:dyDescent="0.3">
      <c r="A6428" s="1" t="s">
        <v>10770</v>
      </c>
      <c r="B6428" t="s">
        <v>8294</v>
      </c>
      <c r="C6428" t="s">
        <v>5034</v>
      </c>
      <c r="D6428">
        <v>2</v>
      </c>
      <c r="E6428" t="s">
        <v>7</v>
      </c>
      <c r="I6428">
        <f t="shared" si="600"/>
        <v>1</v>
      </c>
      <c r="J6428">
        <f t="shared" si="601"/>
        <v>1</v>
      </c>
      <c r="K6428" t="str">
        <f t="shared" si="602"/>
        <v>Umsetzung</v>
      </c>
      <c r="L6428" t="str">
        <f t="shared" si="603"/>
        <v>01-</v>
      </c>
      <c r="M6428" t="str">
        <f t="shared" si="604"/>
        <v xml:space="preserve">01 </v>
      </c>
      <c r="N6428" t="e">
        <f t="shared" si="605"/>
        <v>#VALUE!</v>
      </c>
      <c r="O6428" t="b" cm="1">
        <f t="array" ref="O6428">COUNT(FIND({0,1,2,3,4,5,6,7,8,9},N6428))&gt;0</f>
        <v>0</v>
      </c>
    </row>
    <row r="6429" spans="1:15" hidden="1" x14ac:dyDescent="0.3">
      <c r="A6429" s="1" t="s">
        <v>10771</v>
      </c>
      <c r="B6429" t="s">
        <v>8298</v>
      </c>
      <c r="C6429" t="s">
        <v>5034</v>
      </c>
      <c r="D6429">
        <v>2</v>
      </c>
      <c r="E6429" t="s">
        <v>7</v>
      </c>
      <c r="I6429">
        <f t="shared" si="600"/>
        <v>1</v>
      </c>
      <c r="J6429">
        <f t="shared" si="601"/>
        <v>1</v>
      </c>
      <c r="K6429" t="str">
        <f t="shared" si="602"/>
        <v>Umsetzung</v>
      </c>
      <c r="L6429" t="str">
        <f t="shared" si="603"/>
        <v>01-</v>
      </c>
      <c r="M6429" t="str">
        <f t="shared" si="604"/>
        <v xml:space="preserve">01 </v>
      </c>
      <c r="N6429" t="e">
        <f t="shared" si="605"/>
        <v>#VALUE!</v>
      </c>
      <c r="O6429" t="b" cm="1">
        <f t="array" ref="O6429">COUNT(FIND({0,1,2,3,4,5,6,7,8,9},N6429))&gt;0</f>
        <v>0</v>
      </c>
    </row>
    <row r="6430" spans="1:15" hidden="1" x14ac:dyDescent="0.3">
      <c r="A6430" s="1" t="s">
        <v>10772</v>
      </c>
      <c r="B6430" t="s">
        <v>8300</v>
      </c>
      <c r="C6430" t="s">
        <v>5174</v>
      </c>
      <c r="D6430">
        <v>2</v>
      </c>
      <c r="E6430" t="s">
        <v>7</v>
      </c>
      <c r="I6430">
        <f t="shared" si="600"/>
        <v>1</v>
      </c>
      <c r="J6430">
        <f t="shared" si="601"/>
        <v>1</v>
      </c>
      <c r="K6430" t="str">
        <f t="shared" si="602"/>
        <v>Durchführung</v>
      </c>
      <c r="L6430" t="str">
        <f t="shared" si="603"/>
        <v>01-</v>
      </c>
      <c r="M6430" t="str">
        <f t="shared" si="604"/>
        <v xml:space="preserve">01 </v>
      </c>
      <c r="N6430" t="e">
        <f t="shared" si="605"/>
        <v>#VALUE!</v>
      </c>
      <c r="O6430" t="b" cm="1">
        <f t="array" ref="O6430">COUNT(FIND({0,1,2,3,4,5,6,7,8,9},N6430))&gt;0</f>
        <v>0</v>
      </c>
    </row>
    <row r="6431" spans="1:15" hidden="1" x14ac:dyDescent="0.3">
      <c r="A6431" s="1" t="s">
        <v>10773</v>
      </c>
      <c r="B6431" t="s">
        <v>8302</v>
      </c>
      <c r="C6431" t="s">
        <v>5034</v>
      </c>
      <c r="D6431">
        <v>2</v>
      </c>
      <c r="E6431" t="s">
        <v>7</v>
      </c>
      <c r="I6431">
        <f t="shared" si="600"/>
        <v>1</v>
      </c>
      <c r="J6431">
        <f t="shared" si="601"/>
        <v>1</v>
      </c>
      <c r="K6431" t="str">
        <f t="shared" si="602"/>
        <v>Umsetzung</v>
      </c>
      <c r="L6431" t="str">
        <f t="shared" si="603"/>
        <v>01-</v>
      </c>
      <c r="M6431" t="str">
        <f t="shared" si="604"/>
        <v xml:space="preserve">01 </v>
      </c>
      <c r="N6431" t="e">
        <f t="shared" si="605"/>
        <v>#VALUE!</v>
      </c>
      <c r="O6431" t="b" cm="1">
        <f t="array" ref="O6431">COUNT(FIND({0,1,2,3,4,5,6,7,8,9},N6431))&gt;0</f>
        <v>0</v>
      </c>
    </row>
    <row r="6432" spans="1:15" hidden="1" x14ac:dyDescent="0.3">
      <c r="A6432" s="1" t="s">
        <v>10774</v>
      </c>
      <c r="B6432" t="s">
        <v>8304</v>
      </c>
      <c r="C6432" t="s">
        <v>5034</v>
      </c>
      <c r="D6432">
        <v>2</v>
      </c>
      <c r="E6432" t="s">
        <v>7</v>
      </c>
      <c r="I6432">
        <f t="shared" si="600"/>
        <v>1</v>
      </c>
      <c r="J6432">
        <f t="shared" si="601"/>
        <v>1</v>
      </c>
      <c r="K6432" t="str">
        <f t="shared" si="602"/>
        <v>Umsetzung</v>
      </c>
      <c r="L6432" t="str">
        <f t="shared" si="603"/>
        <v>01-</v>
      </c>
      <c r="M6432" t="str">
        <f t="shared" si="604"/>
        <v xml:space="preserve">01 </v>
      </c>
      <c r="N6432" t="e">
        <f t="shared" si="605"/>
        <v>#VALUE!</v>
      </c>
      <c r="O6432" t="b" cm="1">
        <f t="array" ref="O6432">COUNT(FIND({0,1,2,3,4,5,6,7,8,9},N6432))&gt;0</f>
        <v>0</v>
      </c>
    </row>
    <row r="6433" spans="1:15" hidden="1" x14ac:dyDescent="0.3">
      <c r="A6433" s="1" t="s">
        <v>10775</v>
      </c>
      <c r="B6433" t="s">
        <v>8306</v>
      </c>
      <c r="C6433" t="s">
        <v>5034</v>
      </c>
      <c r="D6433">
        <v>2</v>
      </c>
      <c r="E6433" t="s">
        <v>7</v>
      </c>
      <c r="I6433">
        <f t="shared" si="600"/>
        <v>1</v>
      </c>
      <c r="J6433">
        <f t="shared" si="601"/>
        <v>1</v>
      </c>
      <c r="K6433" t="str">
        <f t="shared" si="602"/>
        <v>Umsetzung</v>
      </c>
      <c r="L6433" t="str">
        <f t="shared" si="603"/>
        <v>01-</v>
      </c>
      <c r="M6433" t="str">
        <f t="shared" si="604"/>
        <v xml:space="preserve">01 </v>
      </c>
      <c r="N6433" t="e">
        <f t="shared" si="605"/>
        <v>#VALUE!</v>
      </c>
      <c r="O6433" t="b" cm="1">
        <f t="array" ref="O6433">COUNT(FIND({0,1,2,3,4,5,6,7,8,9},N6433))&gt;0</f>
        <v>0</v>
      </c>
    </row>
    <row r="6434" spans="1:15" hidden="1" x14ac:dyDescent="0.3">
      <c r="A6434" s="1" t="s">
        <v>10776</v>
      </c>
      <c r="B6434" t="s">
        <v>8308</v>
      </c>
      <c r="C6434" t="s">
        <v>5034</v>
      </c>
      <c r="D6434">
        <v>2</v>
      </c>
      <c r="E6434" t="s">
        <v>7</v>
      </c>
      <c r="I6434">
        <f t="shared" si="600"/>
        <v>1</v>
      </c>
      <c r="J6434">
        <f t="shared" si="601"/>
        <v>1</v>
      </c>
      <c r="K6434" t="str">
        <f t="shared" si="602"/>
        <v>Umsetzung</v>
      </c>
      <c r="L6434" t="str">
        <f t="shared" si="603"/>
        <v>01-</v>
      </c>
      <c r="M6434" t="str">
        <f t="shared" si="604"/>
        <v xml:space="preserve">01 </v>
      </c>
      <c r="N6434" t="e">
        <f t="shared" si="605"/>
        <v>#VALUE!</v>
      </c>
      <c r="O6434" t="b" cm="1">
        <f t="array" ref="O6434">COUNT(FIND({0,1,2,3,4,5,6,7,8,9},N6434))&gt;0</f>
        <v>0</v>
      </c>
    </row>
    <row r="6435" spans="1:15" hidden="1" x14ac:dyDescent="0.3">
      <c r="A6435" s="1" t="s">
        <v>10777</v>
      </c>
      <c r="B6435" t="s">
        <v>8310</v>
      </c>
      <c r="C6435" t="s">
        <v>5174</v>
      </c>
      <c r="D6435">
        <v>2</v>
      </c>
      <c r="E6435" t="s">
        <v>7</v>
      </c>
      <c r="I6435">
        <f t="shared" si="600"/>
        <v>1</v>
      </c>
      <c r="J6435">
        <f t="shared" si="601"/>
        <v>1</v>
      </c>
      <c r="K6435" t="str">
        <f t="shared" si="602"/>
        <v>Durchführung</v>
      </c>
      <c r="L6435" t="str">
        <f t="shared" si="603"/>
        <v>01-</v>
      </c>
      <c r="M6435" t="str">
        <f t="shared" si="604"/>
        <v xml:space="preserve">01 </v>
      </c>
      <c r="N6435" t="e">
        <f t="shared" si="605"/>
        <v>#VALUE!</v>
      </c>
      <c r="O6435" t="b" cm="1">
        <f t="array" ref="O6435">COUNT(FIND({0,1,2,3,4,5,6,7,8,9},N6435))&gt;0</f>
        <v>0</v>
      </c>
    </row>
    <row r="6436" spans="1:15" hidden="1" x14ac:dyDescent="0.3">
      <c r="A6436" s="1" t="s">
        <v>10778</v>
      </c>
      <c r="B6436" t="s">
        <v>8312</v>
      </c>
      <c r="C6436" t="s">
        <v>5174</v>
      </c>
      <c r="D6436">
        <v>2</v>
      </c>
      <c r="E6436" t="s">
        <v>7</v>
      </c>
      <c r="I6436">
        <f t="shared" si="600"/>
        <v>1</v>
      </c>
      <c r="J6436">
        <f t="shared" si="601"/>
        <v>1</v>
      </c>
      <c r="K6436" t="str">
        <f t="shared" si="602"/>
        <v>Durchführung</v>
      </c>
      <c r="L6436" t="str">
        <f t="shared" si="603"/>
        <v>01-</v>
      </c>
      <c r="M6436" t="str">
        <f t="shared" si="604"/>
        <v xml:space="preserve">01 </v>
      </c>
      <c r="N6436" t="e">
        <f t="shared" si="605"/>
        <v>#VALUE!</v>
      </c>
      <c r="O6436" t="b" cm="1">
        <f t="array" ref="O6436">COUNT(FIND({0,1,2,3,4,5,6,7,8,9},N6436))&gt;0</f>
        <v>0</v>
      </c>
    </row>
    <row r="6437" spans="1:15" hidden="1" x14ac:dyDescent="0.3">
      <c r="A6437" s="1" t="s">
        <v>10779</v>
      </c>
      <c r="B6437" s="2" t="s">
        <v>8314</v>
      </c>
      <c r="C6437" t="s">
        <v>5034</v>
      </c>
      <c r="D6437">
        <v>2</v>
      </c>
      <c r="E6437" t="s">
        <v>7</v>
      </c>
      <c r="I6437">
        <f t="shared" si="600"/>
        <v>1</v>
      </c>
      <c r="J6437">
        <f t="shared" si="601"/>
        <v>1</v>
      </c>
      <c r="K6437" t="str">
        <f t="shared" si="602"/>
        <v>Umsetzung</v>
      </c>
      <c r="L6437" t="str">
        <f t="shared" si="603"/>
        <v>01-</v>
      </c>
      <c r="M6437" t="str">
        <f t="shared" si="604"/>
        <v xml:space="preserve">01 </v>
      </c>
      <c r="N6437" t="e">
        <f t="shared" si="605"/>
        <v>#VALUE!</v>
      </c>
      <c r="O6437" t="b" cm="1">
        <f t="array" ref="O6437">COUNT(FIND({0,1,2,3,4,5,6,7,8,9},N6437))&gt;0</f>
        <v>0</v>
      </c>
    </row>
    <row r="6438" spans="1:15" hidden="1" x14ac:dyDescent="0.3">
      <c r="A6438" s="1" t="s">
        <v>10780</v>
      </c>
      <c r="B6438" s="2" t="s">
        <v>8316</v>
      </c>
      <c r="C6438" t="s">
        <v>5174</v>
      </c>
      <c r="D6438">
        <v>2</v>
      </c>
      <c r="E6438" t="s">
        <v>7</v>
      </c>
      <c r="I6438">
        <f t="shared" si="600"/>
        <v>1</v>
      </c>
      <c r="J6438">
        <f t="shared" si="601"/>
        <v>1</v>
      </c>
      <c r="K6438" t="str">
        <f t="shared" si="602"/>
        <v>Durchführung</v>
      </c>
      <c r="L6438" t="str">
        <f t="shared" si="603"/>
        <v>01-</v>
      </c>
      <c r="M6438" t="str">
        <f t="shared" si="604"/>
        <v xml:space="preserve">01 </v>
      </c>
      <c r="N6438" t="e">
        <f t="shared" si="605"/>
        <v>#VALUE!</v>
      </c>
      <c r="O6438" t="b" cm="1">
        <f t="array" ref="O6438">COUNT(FIND({0,1,2,3,4,5,6,7,8,9},N6438))&gt;0</f>
        <v>0</v>
      </c>
    </row>
    <row r="6439" spans="1:15" hidden="1" x14ac:dyDescent="0.3">
      <c r="A6439" s="1" t="s">
        <v>10781</v>
      </c>
      <c r="B6439" t="s">
        <v>8318</v>
      </c>
      <c r="C6439" t="s">
        <v>5034</v>
      </c>
      <c r="D6439">
        <v>2</v>
      </c>
      <c r="E6439" t="s">
        <v>7</v>
      </c>
      <c r="I6439">
        <f t="shared" si="600"/>
        <v>1</v>
      </c>
      <c r="J6439">
        <f t="shared" si="601"/>
        <v>1</v>
      </c>
      <c r="K6439" t="str">
        <f t="shared" si="602"/>
        <v>Umsetzung</v>
      </c>
      <c r="L6439" t="str">
        <f t="shared" si="603"/>
        <v>01-</v>
      </c>
      <c r="M6439" t="str">
        <f t="shared" si="604"/>
        <v xml:space="preserve">01 </v>
      </c>
      <c r="N6439" t="e">
        <f t="shared" si="605"/>
        <v>#VALUE!</v>
      </c>
      <c r="O6439" t="b" cm="1">
        <f t="array" ref="O6439">COUNT(FIND({0,1,2,3,4,5,6,7,8,9},N6439))&gt;0</f>
        <v>0</v>
      </c>
    </row>
    <row r="6440" spans="1:15" hidden="1" x14ac:dyDescent="0.3">
      <c r="A6440" s="1" t="s">
        <v>10782</v>
      </c>
      <c r="B6440" t="s">
        <v>8320</v>
      </c>
      <c r="C6440" t="s">
        <v>5034</v>
      </c>
      <c r="D6440">
        <v>2</v>
      </c>
      <c r="E6440" t="s">
        <v>7</v>
      </c>
      <c r="I6440">
        <f t="shared" si="600"/>
        <v>1</v>
      </c>
      <c r="J6440">
        <f t="shared" si="601"/>
        <v>1</v>
      </c>
      <c r="K6440" t="str">
        <f t="shared" si="602"/>
        <v>Umsetzung</v>
      </c>
      <c r="L6440" t="str">
        <f t="shared" si="603"/>
        <v>01-</v>
      </c>
      <c r="M6440" t="str">
        <f t="shared" si="604"/>
        <v xml:space="preserve">01 </v>
      </c>
      <c r="N6440" t="e">
        <f t="shared" si="605"/>
        <v>#VALUE!</v>
      </c>
      <c r="O6440" t="b" cm="1">
        <f t="array" ref="O6440">COUNT(FIND({0,1,2,3,4,5,6,7,8,9},N6440))&gt;0</f>
        <v>0</v>
      </c>
    </row>
    <row r="6441" spans="1:15" hidden="1" x14ac:dyDescent="0.3">
      <c r="A6441" s="1" t="s">
        <v>10783</v>
      </c>
      <c r="B6441" t="s">
        <v>8322</v>
      </c>
      <c r="C6441" t="s">
        <v>5174</v>
      </c>
      <c r="D6441">
        <v>2</v>
      </c>
      <c r="E6441" t="s">
        <v>7</v>
      </c>
      <c r="I6441">
        <f t="shared" si="600"/>
        <v>1</v>
      </c>
      <c r="J6441">
        <f t="shared" si="601"/>
        <v>1</v>
      </c>
      <c r="K6441" t="str">
        <f t="shared" si="602"/>
        <v>Durchführung</v>
      </c>
      <c r="L6441" t="str">
        <f t="shared" si="603"/>
        <v>01-</v>
      </c>
      <c r="M6441" t="str">
        <f t="shared" si="604"/>
        <v xml:space="preserve">01 </v>
      </c>
      <c r="N6441" t="e">
        <f t="shared" si="605"/>
        <v>#VALUE!</v>
      </c>
      <c r="O6441" t="b" cm="1">
        <f t="array" ref="O6441">COUNT(FIND({0,1,2,3,4,5,6,7,8,9},N6441))&gt;0</f>
        <v>0</v>
      </c>
    </row>
    <row r="6442" spans="1:15" hidden="1" x14ac:dyDescent="0.3">
      <c r="A6442" s="1" t="s">
        <v>10784</v>
      </c>
      <c r="B6442" t="s">
        <v>8326</v>
      </c>
      <c r="C6442" t="s">
        <v>5034</v>
      </c>
      <c r="D6442">
        <v>2</v>
      </c>
      <c r="E6442" t="s">
        <v>7</v>
      </c>
      <c r="I6442">
        <f t="shared" si="600"/>
        <v>1</v>
      </c>
      <c r="J6442">
        <f t="shared" si="601"/>
        <v>1</v>
      </c>
      <c r="K6442" t="str">
        <f t="shared" si="602"/>
        <v>Umsetzung</v>
      </c>
      <c r="L6442" t="str">
        <f t="shared" si="603"/>
        <v>01-</v>
      </c>
      <c r="M6442" t="str">
        <f t="shared" si="604"/>
        <v xml:space="preserve">01 </v>
      </c>
      <c r="N6442" t="e">
        <f t="shared" si="605"/>
        <v>#VALUE!</v>
      </c>
      <c r="O6442" t="b" cm="1">
        <f t="array" ref="O6442">COUNT(FIND({0,1,2,3,4,5,6,7,8,9},N6442))&gt;0</f>
        <v>0</v>
      </c>
    </row>
    <row r="6443" spans="1:15" hidden="1" x14ac:dyDescent="0.3">
      <c r="A6443" s="1" t="s">
        <v>10785</v>
      </c>
      <c r="B6443" t="s">
        <v>8328</v>
      </c>
      <c r="C6443" t="s">
        <v>5034</v>
      </c>
      <c r="D6443">
        <v>2</v>
      </c>
      <c r="E6443" t="s">
        <v>7</v>
      </c>
      <c r="I6443">
        <f t="shared" si="600"/>
        <v>1</v>
      </c>
      <c r="J6443">
        <f t="shared" si="601"/>
        <v>1</v>
      </c>
      <c r="K6443" t="str">
        <f t="shared" si="602"/>
        <v>Umsetzung</v>
      </c>
      <c r="L6443" t="str">
        <f t="shared" si="603"/>
        <v>01-</v>
      </c>
      <c r="M6443" t="str">
        <f t="shared" si="604"/>
        <v xml:space="preserve">01 </v>
      </c>
      <c r="N6443" t="e">
        <f t="shared" si="605"/>
        <v>#VALUE!</v>
      </c>
      <c r="O6443" t="b" cm="1">
        <f t="array" ref="O6443">COUNT(FIND({0,1,2,3,4,5,6,7,8,9},N6443))&gt;0</f>
        <v>0</v>
      </c>
    </row>
    <row r="6444" spans="1:15" hidden="1" x14ac:dyDescent="0.3">
      <c r="A6444" s="1" t="s">
        <v>10786</v>
      </c>
      <c r="B6444" t="s">
        <v>8330</v>
      </c>
      <c r="C6444" t="s">
        <v>5034</v>
      </c>
      <c r="D6444">
        <v>2</v>
      </c>
      <c r="E6444" t="s">
        <v>7</v>
      </c>
      <c r="I6444">
        <f t="shared" si="600"/>
        <v>1</v>
      </c>
      <c r="J6444">
        <f t="shared" si="601"/>
        <v>1</v>
      </c>
      <c r="K6444" t="str">
        <f t="shared" si="602"/>
        <v>Umsetzung</v>
      </c>
      <c r="L6444" t="str">
        <f t="shared" si="603"/>
        <v>01-</v>
      </c>
      <c r="M6444" t="str">
        <f t="shared" si="604"/>
        <v xml:space="preserve">01 </v>
      </c>
      <c r="N6444" t="e">
        <f t="shared" si="605"/>
        <v>#VALUE!</v>
      </c>
      <c r="O6444" t="b" cm="1">
        <f t="array" ref="O6444">COUNT(FIND({0,1,2,3,4,5,6,7,8,9},N6444))&gt;0</f>
        <v>0</v>
      </c>
    </row>
    <row r="6445" spans="1:15" hidden="1" x14ac:dyDescent="0.3">
      <c r="A6445" s="1" t="s">
        <v>10787</v>
      </c>
      <c r="B6445" t="s">
        <v>8332</v>
      </c>
      <c r="C6445" t="s">
        <v>5034</v>
      </c>
      <c r="D6445">
        <v>2</v>
      </c>
      <c r="E6445" t="s">
        <v>7</v>
      </c>
      <c r="I6445">
        <f t="shared" si="600"/>
        <v>1</v>
      </c>
      <c r="J6445">
        <f t="shared" si="601"/>
        <v>1</v>
      </c>
      <c r="K6445" t="str">
        <f t="shared" si="602"/>
        <v>Umsetzung</v>
      </c>
      <c r="L6445" t="str">
        <f t="shared" si="603"/>
        <v>01-</v>
      </c>
      <c r="M6445" t="str">
        <f t="shared" si="604"/>
        <v xml:space="preserve">01 </v>
      </c>
      <c r="N6445" t="e">
        <f t="shared" si="605"/>
        <v>#VALUE!</v>
      </c>
      <c r="O6445" t="b" cm="1">
        <f t="array" ref="O6445">COUNT(FIND({0,1,2,3,4,5,6,7,8,9},N6445))&gt;0</f>
        <v>0</v>
      </c>
    </row>
    <row r="6446" spans="1:15" hidden="1" x14ac:dyDescent="0.3">
      <c r="A6446" s="1" t="s">
        <v>10788</v>
      </c>
      <c r="B6446" t="s">
        <v>8334</v>
      </c>
      <c r="C6446" t="s">
        <v>5034</v>
      </c>
      <c r="D6446">
        <v>2</v>
      </c>
      <c r="E6446" t="s">
        <v>7</v>
      </c>
      <c r="I6446">
        <f t="shared" si="600"/>
        <v>1</v>
      </c>
      <c r="J6446">
        <f t="shared" si="601"/>
        <v>1</v>
      </c>
      <c r="K6446" t="str">
        <f t="shared" si="602"/>
        <v>Umsetzung</v>
      </c>
      <c r="L6446" t="str">
        <f t="shared" si="603"/>
        <v>01-</v>
      </c>
      <c r="M6446" t="str">
        <f t="shared" si="604"/>
        <v xml:space="preserve">01 </v>
      </c>
      <c r="N6446" t="e">
        <f t="shared" si="605"/>
        <v>#VALUE!</v>
      </c>
      <c r="O6446" t="b" cm="1">
        <f t="array" ref="O6446">COUNT(FIND({0,1,2,3,4,5,6,7,8,9},N6446))&gt;0</f>
        <v>0</v>
      </c>
    </row>
    <row r="6447" spans="1:15" hidden="1" x14ac:dyDescent="0.3">
      <c r="A6447" s="1" t="s">
        <v>10789</v>
      </c>
      <c r="B6447" t="s">
        <v>8336</v>
      </c>
      <c r="C6447" t="s">
        <v>5034</v>
      </c>
      <c r="D6447">
        <v>2</v>
      </c>
      <c r="E6447" t="s">
        <v>7</v>
      </c>
      <c r="I6447">
        <f t="shared" si="600"/>
        <v>1</v>
      </c>
      <c r="J6447">
        <f t="shared" si="601"/>
        <v>1</v>
      </c>
      <c r="K6447" t="str">
        <f t="shared" si="602"/>
        <v>Umsetzung</v>
      </c>
      <c r="L6447" t="str">
        <f t="shared" si="603"/>
        <v>01-</v>
      </c>
      <c r="M6447" t="str">
        <f t="shared" si="604"/>
        <v xml:space="preserve">01 </v>
      </c>
      <c r="N6447" t="e">
        <f t="shared" si="605"/>
        <v>#VALUE!</v>
      </c>
      <c r="O6447" t="b" cm="1">
        <f t="array" ref="O6447">COUNT(FIND({0,1,2,3,4,5,6,7,8,9},N6447))&gt;0</f>
        <v>0</v>
      </c>
    </row>
    <row r="6448" spans="1:15" hidden="1" x14ac:dyDescent="0.3">
      <c r="A6448" s="1" t="s">
        <v>10790</v>
      </c>
      <c r="B6448" t="s">
        <v>8340</v>
      </c>
      <c r="C6448" t="s">
        <v>5034</v>
      </c>
      <c r="D6448">
        <v>2</v>
      </c>
      <c r="E6448" t="s">
        <v>7</v>
      </c>
      <c r="I6448">
        <f t="shared" si="600"/>
        <v>1</v>
      </c>
      <c r="J6448">
        <f t="shared" si="601"/>
        <v>1</v>
      </c>
      <c r="K6448" t="str">
        <f t="shared" si="602"/>
        <v>Umsetzung</v>
      </c>
      <c r="L6448" t="str">
        <f t="shared" si="603"/>
        <v>01-</v>
      </c>
      <c r="M6448" t="str">
        <f t="shared" si="604"/>
        <v xml:space="preserve">01 </v>
      </c>
      <c r="N6448" t="e">
        <f t="shared" si="605"/>
        <v>#VALUE!</v>
      </c>
      <c r="O6448" t="b" cm="1">
        <f t="array" ref="O6448">COUNT(FIND({0,1,2,3,4,5,6,7,8,9},N6448))&gt;0</f>
        <v>0</v>
      </c>
    </row>
    <row r="6449" spans="1:15" hidden="1" x14ac:dyDescent="0.3">
      <c r="A6449" s="1" t="s">
        <v>10791</v>
      </c>
      <c r="B6449" t="s">
        <v>8342</v>
      </c>
      <c r="C6449" t="s">
        <v>5034</v>
      </c>
      <c r="D6449">
        <v>2</v>
      </c>
      <c r="E6449" t="s">
        <v>7</v>
      </c>
      <c r="I6449">
        <f t="shared" si="600"/>
        <v>1</v>
      </c>
      <c r="J6449">
        <f t="shared" si="601"/>
        <v>1</v>
      </c>
      <c r="K6449" t="str">
        <f t="shared" si="602"/>
        <v>Umsetzung</v>
      </c>
      <c r="L6449" t="str">
        <f t="shared" si="603"/>
        <v>01-</v>
      </c>
      <c r="M6449" t="str">
        <f t="shared" si="604"/>
        <v xml:space="preserve">01 </v>
      </c>
      <c r="N6449" t="e">
        <f t="shared" si="605"/>
        <v>#VALUE!</v>
      </c>
      <c r="O6449" t="b" cm="1">
        <f t="array" ref="O6449">COUNT(FIND({0,1,2,3,4,5,6,7,8,9},N6449))&gt;0</f>
        <v>0</v>
      </c>
    </row>
    <row r="6450" spans="1:15" hidden="1" x14ac:dyDescent="0.3">
      <c r="A6450" s="1" t="s">
        <v>10792</v>
      </c>
      <c r="B6450" t="s">
        <v>8344</v>
      </c>
      <c r="C6450" t="s">
        <v>5174</v>
      </c>
      <c r="D6450">
        <v>2</v>
      </c>
      <c r="E6450" t="s">
        <v>7</v>
      </c>
      <c r="I6450">
        <f t="shared" si="600"/>
        <v>1</v>
      </c>
      <c r="J6450">
        <f t="shared" si="601"/>
        <v>1</v>
      </c>
      <c r="K6450" t="str">
        <f t="shared" si="602"/>
        <v>Durchführung</v>
      </c>
      <c r="L6450" t="str">
        <f t="shared" si="603"/>
        <v>01-</v>
      </c>
      <c r="M6450" t="str">
        <f t="shared" si="604"/>
        <v xml:space="preserve">01 </v>
      </c>
      <c r="N6450" t="e">
        <f t="shared" si="605"/>
        <v>#VALUE!</v>
      </c>
      <c r="O6450" t="b" cm="1">
        <f t="array" ref="O6450">COUNT(FIND({0,1,2,3,4,5,6,7,8,9},N6450))&gt;0</f>
        <v>0</v>
      </c>
    </row>
    <row r="6451" spans="1:15" hidden="1" x14ac:dyDescent="0.3">
      <c r="A6451" s="1" t="s">
        <v>10793</v>
      </c>
      <c r="B6451" t="s">
        <v>8346</v>
      </c>
      <c r="C6451" t="s">
        <v>5034</v>
      </c>
      <c r="D6451">
        <v>2</v>
      </c>
      <c r="E6451" t="s">
        <v>7</v>
      </c>
      <c r="I6451">
        <f t="shared" si="600"/>
        <v>1</v>
      </c>
      <c r="J6451">
        <f t="shared" si="601"/>
        <v>1</v>
      </c>
      <c r="K6451" t="str">
        <f t="shared" si="602"/>
        <v>Umsetzung</v>
      </c>
      <c r="L6451" t="str">
        <f t="shared" si="603"/>
        <v>01-</v>
      </c>
      <c r="M6451" t="str">
        <f t="shared" si="604"/>
        <v xml:space="preserve">01 </v>
      </c>
      <c r="N6451" t="e">
        <f t="shared" si="605"/>
        <v>#VALUE!</v>
      </c>
      <c r="O6451" t="b" cm="1">
        <f t="array" ref="O6451">COUNT(FIND({0,1,2,3,4,5,6,7,8,9},N6451))&gt;0</f>
        <v>0</v>
      </c>
    </row>
    <row r="6452" spans="1:15" hidden="1" x14ac:dyDescent="0.3">
      <c r="A6452" s="1" t="s">
        <v>10794</v>
      </c>
      <c r="B6452" t="s">
        <v>8348</v>
      </c>
      <c r="C6452" t="s">
        <v>5034</v>
      </c>
      <c r="D6452">
        <v>2</v>
      </c>
      <c r="E6452" t="s">
        <v>7</v>
      </c>
      <c r="I6452">
        <f t="shared" si="600"/>
        <v>1</v>
      </c>
      <c r="J6452">
        <f t="shared" si="601"/>
        <v>1</v>
      </c>
      <c r="K6452" t="str">
        <f t="shared" si="602"/>
        <v>Umsetzung</v>
      </c>
      <c r="L6452" t="str">
        <f t="shared" si="603"/>
        <v>01-</v>
      </c>
      <c r="M6452" t="str">
        <f t="shared" si="604"/>
        <v xml:space="preserve">01 </v>
      </c>
      <c r="N6452" t="e">
        <f t="shared" si="605"/>
        <v>#VALUE!</v>
      </c>
      <c r="O6452" t="b" cm="1">
        <f t="array" ref="O6452">COUNT(FIND({0,1,2,3,4,5,6,7,8,9},N6452))&gt;0</f>
        <v>0</v>
      </c>
    </row>
    <row r="6453" spans="1:15" hidden="1" x14ac:dyDescent="0.3">
      <c r="A6453" s="1" t="s">
        <v>10795</v>
      </c>
      <c r="B6453" t="s">
        <v>8350</v>
      </c>
      <c r="C6453" t="s">
        <v>5034</v>
      </c>
      <c r="D6453">
        <v>2</v>
      </c>
      <c r="E6453" t="s">
        <v>7</v>
      </c>
      <c r="I6453">
        <f t="shared" si="600"/>
        <v>1</v>
      </c>
      <c r="J6453">
        <f t="shared" si="601"/>
        <v>1</v>
      </c>
      <c r="K6453" t="str">
        <f t="shared" si="602"/>
        <v>Umsetzung</v>
      </c>
      <c r="L6453" t="str">
        <f t="shared" si="603"/>
        <v>01-</v>
      </c>
      <c r="M6453" t="str">
        <f t="shared" si="604"/>
        <v xml:space="preserve">01 </v>
      </c>
      <c r="N6453" t="e">
        <f t="shared" si="605"/>
        <v>#VALUE!</v>
      </c>
      <c r="O6453" t="b" cm="1">
        <f t="array" ref="O6453">COUNT(FIND({0,1,2,3,4,5,6,7,8,9},N6453))&gt;0</f>
        <v>0</v>
      </c>
    </row>
    <row r="6454" spans="1:15" hidden="1" x14ac:dyDescent="0.3">
      <c r="A6454" s="1" t="s">
        <v>10796</v>
      </c>
      <c r="B6454" t="s">
        <v>8352</v>
      </c>
      <c r="C6454" t="s">
        <v>5034</v>
      </c>
      <c r="D6454">
        <v>2</v>
      </c>
      <c r="E6454" t="s">
        <v>7</v>
      </c>
      <c r="I6454">
        <f t="shared" si="600"/>
        <v>1</v>
      </c>
      <c r="J6454">
        <f t="shared" si="601"/>
        <v>1</v>
      </c>
      <c r="K6454" t="str">
        <f t="shared" si="602"/>
        <v>Umsetzung</v>
      </c>
      <c r="L6454" t="str">
        <f t="shared" si="603"/>
        <v>01-</v>
      </c>
      <c r="M6454" t="str">
        <f t="shared" si="604"/>
        <v xml:space="preserve">01 </v>
      </c>
      <c r="N6454" t="e">
        <f t="shared" si="605"/>
        <v>#VALUE!</v>
      </c>
      <c r="O6454" t="b" cm="1">
        <f t="array" ref="O6454">COUNT(FIND({0,1,2,3,4,5,6,7,8,9},N6454))&gt;0</f>
        <v>0</v>
      </c>
    </row>
    <row r="6455" spans="1:15" hidden="1" x14ac:dyDescent="0.3">
      <c r="A6455" s="1" t="s">
        <v>10797</v>
      </c>
      <c r="B6455" t="s">
        <v>8354</v>
      </c>
      <c r="C6455" t="s">
        <v>5034</v>
      </c>
      <c r="D6455">
        <v>2</v>
      </c>
      <c r="E6455" t="s">
        <v>7</v>
      </c>
      <c r="I6455">
        <f t="shared" si="600"/>
        <v>1</v>
      </c>
      <c r="J6455">
        <f t="shared" si="601"/>
        <v>1</v>
      </c>
      <c r="K6455" t="str">
        <f t="shared" si="602"/>
        <v>Umsetzung</v>
      </c>
      <c r="L6455" t="str">
        <f t="shared" si="603"/>
        <v>01-</v>
      </c>
      <c r="M6455" t="str">
        <f t="shared" si="604"/>
        <v xml:space="preserve">01 </v>
      </c>
      <c r="N6455" t="e">
        <f t="shared" si="605"/>
        <v>#VALUE!</v>
      </c>
      <c r="O6455" t="b" cm="1">
        <f t="array" ref="O6455">COUNT(FIND({0,1,2,3,4,5,6,7,8,9},N6455))&gt;0</f>
        <v>0</v>
      </c>
    </row>
    <row r="6456" spans="1:15" hidden="1" x14ac:dyDescent="0.3">
      <c r="A6456" s="1" t="s">
        <v>10798</v>
      </c>
      <c r="B6456" t="s">
        <v>8356</v>
      </c>
      <c r="C6456" t="s">
        <v>5034</v>
      </c>
      <c r="D6456">
        <v>2</v>
      </c>
      <c r="E6456" t="s">
        <v>7</v>
      </c>
      <c r="I6456">
        <f t="shared" si="600"/>
        <v>1</v>
      </c>
      <c r="J6456">
        <f t="shared" si="601"/>
        <v>1</v>
      </c>
      <c r="K6456" t="str">
        <f t="shared" si="602"/>
        <v>Umsetzung</v>
      </c>
      <c r="L6456" t="str">
        <f t="shared" si="603"/>
        <v>01-</v>
      </c>
      <c r="M6456" t="str">
        <f t="shared" si="604"/>
        <v xml:space="preserve">01 </v>
      </c>
      <c r="N6456" t="e">
        <f t="shared" si="605"/>
        <v>#VALUE!</v>
      </c>
      <c r="O6456" t="b" cm="1">
        <f t="array" ref="O6456">COUNT(FIND({0,1,2,3,4,5,6,7,8,9},N6456))&gt;0</f>
        <v>0</v>
      </c>
    </row>
    <row r="6457" spans="1:15" hidden="1" x14ac:dyDescent="0.3">
      <c r="A6457" s="1" t="s">
        <v>10799</v>
      </c>
      <c r="B6457" t="s">
        <v>8358</v>
      </c>
      <c r="C6457" t="s">
        <v>5034</v>
      </c>
      <c r="D6457">
        <v>2</v>
      </c>
      <c r="E6457" t="s">
        <v>7</v>
      </c>
      <c r="I6457">
        <f t="shared" si="600"/>
        <v>1</v>
      </c>
      <c r="J6457">
        <f t="shared" si="601"/>
        <v>1</v>
      </c>
      <c r="K6457" t="str">
        <f t="shared" si="602"/>
        <v>Umsetzung</v>
      </c>
      <c r="L6457" t="str">
        <f t="shared" si="603"/>
        <v>01-</v>
      </c>
      <c r="M6457" t="str">
        <f t="shared" si="604"/>
        <v xml:space="preserve">01 </v>
      </c>
      <c r="N6457" t="e">
        <f t="shared" si="605"/>
        <v>#VALUE!</v>
      </c>
      <c r="O6457" t="b" cm="1">
        <f t="array" ref="O6457">COUNT(FIND({0,1,2,3,4,5,6,7,8,9},N6457))&gt;0</f>
        <v>0</v>
      </c>
    </row>
    <row r="6458" spans="1:15" hidden="1" x14ac:dyDescent="0.3">
      <c r="A6458" s="1" t="s">
        <v>10800</v>
      </c>
      <c r="B6458" t="s">
        <v>8360</v>
      </c>
      <c r="C6458" t="s">
        <v>5034</v>
      </c>
      <c r="D6458">
        <v>2</v>
      </c>
      <c r="E6458" t="s">
        <v>7</v>
      </c>
      <c r="I6458">
        <f t="shared" si="600"/>
        <v>1</v>
      </c>
      <c r="J6458">
        <f t="shared" si="601"/>
        <v>1</v>
      </c>
      <c r="K6458" t="str">
        <f t="shared" si="602"/>
        <v>Umsetzung</v>
      </c>
      <c r="L6458" t="str">
        <f t="shared" si="603"/>
        <v>01-</v>
      </c>
      <c r="M6458" t="str">
        <f t="shared" si="604"/>
        <v xml:space="preserve">01 </v>
      </c>
      <c r="N6458" t="e">
        <f t="shared" si="605"/>
        <v>#VALUE!</v>
      </c>
      <c r="O6458" t="b" cm="1">
        <f t="array" ref="O6458">COUNT(FIND({0,1,2,3,4,5,6,7,8,9},N6458))&gt;0</f>
        <v>0</v>
      </c>
    </row>
    <row r="6459" spans="1:15" hidden="1" x14ac:dyDescent="0.3">
      <c r="A6459" s="1" t="s">
        <v>10801</v>
      </c>
      <c r="B6459" t="s">
        <v>8362</v>
      </c>
      <c r="C6459" t="s">
        <v>5034</v>
      </c>
      <c r="D6459">
        <v>2</v>
      </c>
      <c r="E6459" t="s">
        <v>7</v>
      </c>
      <c r="I6459">
        <f t="shared" si="600"/>
        <v>1</v>
      </c>
      <c r="J6459">
        <f t="shared" si="601"/>
        <v>1</v>
      </c>
      <c r="K6459" t="str">
        <f t="shared" si="602"/>
        <v>Umsetzung</v>
      </c>
      <c r="L6459" t="str">
        <f t="shared" si="603"/>
        <v>01-</v>
      </c>
      <c r="M6459" t="str">
        <f t="shared" si="604"/>
        <v xml:space="preserve">01 </v>
      </c>
      <c r="N6459" t="e">
        <f t="shared" si="605"/>
        <v>#VALUE!</v>
      </c>
      <c r="O6459" t="b" cm="1">
        <f t="array" ref="O6459">COUNT(FIND({0,1,2,3,4,5,6,7,8,9},N6459))&gt;0</f>
        <v>0</v>
      </c>
    </row>
    <row r="6460" spans="1:15" hidden="1" x14ac:dyDescent="0.3">
      <c r="A6460" s="1" t="s">
        <v>10802</v>
      </c>
      <c r="B6460" t="s">
        <v>8364</v>
      </c>
      <c r="C6460" t="s">
        <v>5034</v>
      </c>
      <c r="D6460">
        <v>2</v>
      </c>
      <c r="E6460" t="s">
        <v>7</v>
      </c>
      <c r="I6460">
        <f t="shared" si="600"/>
        <v>1</v>
      </c>
      <c r="J6460">
        <f t="shared" si="601"/>
        <v>1</v>
      </c>
      <c r="K6460" t="str">
        <f t="shared" si="602"/>
        <v>Umsetzung</v>
      </c>
      <c r="L6460" t="str">
        <f t="shared" si="603"/>
        <v>01-</v>
      </c>
      <c r="M6460" t="str">
        <f t="shared" si="604"/>
        <v xml:space="preserve">01 </v>
      </c>
      <c r="N6460" t="e">
        <f t="shared" si="605"/>
        <v>#VALUE!</v>
      </c>
      <c r="O6460" t="b" cm="1">
        <f t="array" ref="O6460">COUNT(FIND({0,1,2,3,4,5,6,7,8,9},N6460))&gt;0</f>
        <v>0</v>
      </c>
    </row>
    <row r="6461" spans="1:15" hidden="1" x14ac:dyDescent="0.3">
      <c r="A6461" s="1" t="s">
        <v>10803</v>
      </c>
      <c r="B6461" t="s">
        <v>8366</v>
      </c>
      <c r="C6461" t="s">
        <v>5034</v>
      </c>
      <c r="D6461">
        <v>2</v>
      </c>
      <c r="E6461" t="s">
        <v>7</v>
      </c>
      <c r="I6461">
        <f t="shared" si="600"/>
        <v>1</v>
      </c>
      <c r="J6461">
        <f t="shared" si="601"/>
        <v>1</v>
      </c>
      <c r="K6461" t="str">
        <f t="shared" si="602"/>
        <v>Umsetzung</v>
      </c>
      <c r="L6461" t="str">
        <f t="shared" si="603"/>
        <v>01-</v>
      </c>
      <c r="M6461" t="str">
        <f t="shared" si="604"/>
        <v xml:space="preserve">01 </v>
      </c>
      <c r="N6461" t="e">
        <f t="shared" si="605"/>
        <v>#VALUE!</v>
      </c>
      <c r="O6461" t="b" cm="1">
        <f t="array" ref="O6461">COUNT(FIND({0,1,2,3,4,5,6,7,8,9},N6461))&gt;0</f>
        <v>0</v>
      </c>
    </row>
    <row r="6462" spans="1:15" hidden="1" x14ac:dyDescent="0.3">
      <c r="A6462" s="1" t="s">
        <v>10804</v>
      </c>
      <c r="B6462" t="s">
        <v>8368</v>
      </c>
      <c r="C6462" t="s">
        <v>5034</v>
      </c>
      <c r="D6462">
        <v>2</v>
      </c>
      <c r="E6462" t="s">
        <v>7</v>
      </c>
      <c r="I6462">
        <f t="shared" si="600"/>
        <v>1</v>
      </c>
      <c r="J6462">
        <f t="shared" si="601"/>
        <v>1</v>
      </c>
      <c r="K6462" t="str">
        <f t="shared" si="602"/>
        <v>Umsetzung</v>
      </c>
      <c r="L6462" t="str">
        <f t="shared" si="603"/>
        <v>01-</v>
      </c>
      <c r="M6462" t="str">
        <f t="shared" si="604"/>
        <v xml:space="preserve">01 </v>
      </c>
      <c r="N6462" t="e">
        <f t="shared" si="605"/>
        <v>#VALUE!</v>
      </c>
      <c r="O6462" t="b" cm="1">
        <f t="array" ref="O6462">COUNT(FIND({0,1,2,3,4,5,6,7,8,9},N6462))&gt;0</f>
        <v>0</v>
      </c>
    </row>
    <row r="6463" spans="1:15" hidden="1" x14ac:dyDescent="0.3">
      <c r="A6463" s="1" t="s">
        <v>10805</v>
      </c>
      <c r="B6463" t="s">
        <v>8370</v>
      </c>
      <c r="C6463" t="s">
        <v>5034</v>
      </c>
      <c r="D6463">
        <v>2</v>
      </c>
      <c r="E6463" t="s">
        <v>7</v>
      </c>
      <c r="I6463">
        <f t="shared" si="600"/>
        <v>1</v>
      </c>
      <c r="J6463">
        <f t="shared" si="601"/>
        <v>1</v>
      </c>
      <c r="K6463" t="str">
        <f t="shared" si="602"/>
        <v>Umsetzung</v>
      </c>
      <c r="L6463" t="str">
        <f t="shared" si="603"/>
        <v>01-</v>
      </c>
      <c r="M6463" t="str">
        <f t="shared" si="604"/>
        <v xml:space="preserve">01 </v>
      </c>
      <c r="N6463" t="e">
        <f t="shared" si="605"/>
        <v>#VALUE!</v>
      </c>
      <c r="O6463" t="b" cm="1">
        <f t="array" ref="O6463">COUNT(FIND({0,1,2,3,4,5,6,7,8,9},N6463))&gt;0</f>
        <v>0</v>
      </c>
    </row>
    <row r="6464" spans="1:15" hidden="1" x14ac:dyDescent="0.3">
      <c r="A6464" s="1" t="s">
        <v>10806</v>
      </c>
      <c r="B6464" t="s">
        <v>8372</v>
      </c>
      <c r="C6464" t="s">
        <v>5034</v>
      </c>
      <c r="D6464">
        <v>2</v>
      </c>
      <c r="E6464" t="s">
        <v>7</v>
      </c>
      <c r="I6464">
        <f t="shared" si="600"/>
        <v>1</v>
      </c>
      <c r="J6464">
        <f t="shared" si="601"/>
        <v>1</v>
      </c>
      <c r="K6464" t="str">
        <f t="shared" si="602"/>
        <v>Umsetzung</v>
      </c>
      <c r="L6464" t="str">
        <f t="shared" si="603"/>
        <v>01-</v>
      </c>
      <c r="M6464" t="str">
        <f t="shared" si="604"/>
        <v xml:space="preserve">01 </v>
      </c>
      <c r="N6464" t="e">
        <f t="shared" si="605"/>
        <v>#VALUE!</v>
      </c>
      <c r="O6464" t="b" cm="1">
        <f t="array" ref="O6464">COUNT(FIND({0,1,2,3,4,5,6,7,8,9},N6464))&gt;0</f>
        <v>0</v>
      </c>
    </row>
    <row r="6465" spans="1:15" hidden="1" x14ac:dyDescent="0.3">
      <c r="A6465" s="1" t="s">
        <v>10807</v>
      </c>
      <c r="B6465" t="s">
        <v>8373</v>
      </c>
      <c r="C6465" t="s">
        <v>5034</v>
      </c>
      <c r="D6465">
        <v>2</v>
      </c>
      <c r="E6465" t="s">
        <v>7</v>
      </c>
      <c r="I6465">
        <f t="shared" si="600"/>
        <v>1</v>
      </c>
      <c r="J6465">
        <f t="shared" si="601"/>
        <v>1</v>
      </c>
      <c r="K6465" t="str">
        <f t="shared" si="602"/>
        <v>Umsetzung</v>
      </c>
      <c r="L6465" t="str">
        <f t="shared" si="603"/>
        <v>01-</v>
      </c>
      <c r="M6465" t="str">
        <f t="shared" si="604"/>
        <v xml:space="preserve">01 </v>
      </c>
      <c r="N6465" t="e">
        <f t="shared" si="605"/>
        <v>#VALUE!</v>
      </c>
      <c r="O6465" t="b" cm="1">
        <f t="array" ref="O6465">COUNT(FIND({0,1,2,3,4,5,6,7,8,9},N6465))&gt;0</f>
        <v>0</v>
      </c>
    </row>
    <row r="6466" spans="1:15" hidden="1" x14ac:dyDescent="0.3">
      <c r="A6466" s="1" t="s">
        <v>10808</v>
      </c>
      <c r="B6466" t="s">
        <v>8375</v>
      </c>
      <c r="C6466" t="s">
        <v>5034</v>
      </c>
      <c r="D6466">
        <v>2</v>
      </c>
      <c r="E6466" t="s">
        <v>7</v>
      </c>
      <c r="I6466">
        <f t="shared" si="600"/>
        <v>1</v>
      </c>
      <c r="J6466">
        <f t="shared" si="601"/>
        <v>1</v>
      </c>
      <c r="K6466" t="str">
        <f t="shared" si="602"/>
        <v>Umsetzung</v>
      </c>
      <c r="L6466" t="str">
        <f t="shared" si="603"/>
        <v>01-</v>
      </c>
      <c r="M6466" t="str">
        <f t="shared" si="604"/>
        <v xml:space="preserve">01 </v>
      </c>
      <c r="N6466" t="e">
        <f t="shared" si="605"/>
        <v>#VALUE!</v>
      </c>
      <c r="O6466" t="b" cm="1">
        <f t="array" ref="O6466">COUNT(FIND({0,1,2,3,4,5,6,7,8,9},N6466))&gt;0</f>
        <v>0</v>
      </c>
    </row>
    <row r="6467" spans="1:15" hidden="1" x14ac:dyDescent="0.3">
      <c r="A6467" s="1" t="s">
        <v>10809</v>
      </c>
      <c r="B6467" t="s">
        <v>8376</v>
      </c>
      <c r="C6467" t="s">
        <v>5034</v>
      </c>
      <c r="D6467">
        <v>2</v>
      </c>
      <c r="E6467" t="s">
        <v>7</v>
      </c>
      <c r="I6467">
        <f t="shared" ref="I6467:I6530" si="606">LEN(C6467)-LEN(SUBSTITUTE(C6467,"-",))</f>
        <v>1</v>
      </c>
      <c r="J6467">
        <f t="shared" ref="J6467:J6530" si="607">IF(I6467&gt;1,2,I6467)</f>
        <v>1</v>
      </c>
      <c r="K6467" t="str">
        <f t="shared" ref="K6467:K6530" si="608">RIGHT($C6467,LEN($C6467)-SEARCH("#",SUBSTITUTE($C6467,"-","#",J6467)))</f>
        <v>Umsetzung</v>
      </c>
      <c r="L6467" t="str">
        <f t="shared" ref="L6467:L6530" si="609">LEFT($C6467,SEARCH("#",SUBSTITUTE($C6467,"-","#",$J6467)))</f>
        <v>01-</v>
      </c>
      <c r="M6467" t="str">
        <f t="shared" ref="M6467:M6530" si="610">SUBSTITUTE(L6467,"-"," ")</f>
        <v xml:space="preserve">01 </v>
      </c>
      <c r="N6467" t="e">
        <f t="shared" ref="N6467:N6530" si="611">LEFT(K6467,SEARCH(" ",K6467,1)-1)</f>
        <v>#VALUE!</v>
      </c>
      <c r="O6467" t="b" cm="1">
        <f t="array" ref="O6467">COUNT(FIND({0,1,2,3,4,5,6,7,8,9},N6467))&gt;0</f>
        <v>0</v>
      </c>
    </row>
    <row r="6468" spans="1:15" hidden="1" x14ac:dyDescent="0.3">
      <c r="A6468" s="1" t="s">
        <v>10810</v>
      </c>
      <c r="B6468" t="s">
        <v>8378</v>
      </c>
      <c r="C6468" t="s">
        <v>5034</v>
      </c>
      <c r="D6468">
        <v>2</v>
      </c>
      <c r="E6468" t="s">
        <v>7</v>
      </c>
      <c r="I6468">
        <f t="shared" si="606"/>
        <v>1</v>
      </c>
      <c r="J6468">
        <f t="shared" si="607"/>
        <v>1</v>
      </c>
      <c r="K6468" t="str">
        <f t="shared" si="608"/>
        <v>Umsetzung</v>
      </c>
      <c r="L6468" t="str">
        <f t="shared" si="609"/>
        <v>01-</v>
      </c>
      <c r="M6468" t="str">
        <f t="shared" si="610"/>
        <v xml:space="preserve">01 </v>
      </c>
      <c r="N6468" t="e">
        <f t="shared" si="611"/>
        <v>#VALUE!</v>
      </c>
      <c r="O6468" t="b" cm="1">
        <f t="array" ref="O6468">COUNT(FIND({0,1,2,3,4,5,6,7,8,9},N6468))&gt;0</f>
        <v>0</v>
      </c>
    </row>
    <row r="6469" spans="1:15" hidden="1" x14ac:dyDescent="0.3">
      <c r="A6469" s="1" t="s">
        <v>10811</v>
      </c>
      <c r="B6469" s="2" t="s">
        <v>8380</v>
      </c>
      <c r="C6469" t="s">
        <v>5034</v>
      </c>
      <c r="D6469">
        <v>2</v>
      </c>
      <c r="E6469" t="s">
        <v>7</v>
      </c>
      <c r="I6469">
        <f t="shared" si="606"/>
        <v>1</v>
      </c>
      <c r="J6469">
        <f t="shared" si="607"/>
        <v>1</v>
      </c>
      <c r="K6469" t="str">
        <f t="shared" si="608"/>
        <v>Umsetzung</v>
      </c>
      <c r="L6469" t="str">
        <f t="shared" si="609"/>
        <v>01-</v>
      </c>
      <c r="M6469" t="str">
        <f t="shared" si="610"/>
        <v xml:space="preserve">01 </v>
      </c>
      <c r="N6469" t="e">
        <f t="shared" si="611"/>
        <v>#VALUE!</v>
      </c>
      <c r="O6469" t="b" cm="1">
        <f t="array" ref="O6469">COUNT(FIND({0,1,2,3,4,5,6,7,8,9},N6469))&gt;0</f>
        <v>0</v>
      </c>
    </row>
    <row r="6470" spans="1:15" hidden="1" x14ac:dyDescent="0.3">
      <c r="A6470" s="1" t="s">
        <v>10812</v>
      </c>
      <c r="B6470" t="s">
        <v>8381</v>
      </c>
      <c r="C6470" t="s">
        <v>5034</v>
      </c>
      <c r="D6470">
        <v>2</v>
      </c>
      <c r="E6470" t="s">
        <v>7</v>
      </c>
      <c r="I6470">
        <f t="shared" si="606"/>
        <v>1</v>
      </c>
      <c r="J6470">
        <f t="shared" si="607"/>
        <v>1</v>
      </c>
      <c r="K6470" t="str">
        <f t="shared" si="608"/>
        <v>Umsetzung</v>
      </c>
      <c r="L6470" t="str">
        <f t="shared" si="609"/>
        <v>01-</v>
      </c>
      <c r="M6470" t="str">
        <f t="shared" si="610"/>
        <v xml:space="preserve">01 </v>
      </c>
      <c r="N6470" t="e">
        <f t="shared" si="611"/>
        <v>#VALUE!</v>
      </c>
      <c r="O6470" t="b" cm="1">
        <f t="array" ref="O6470">COUNT(FIND({0,1,2,3,4,5,6,7,8,9},N6470))&gt;0</f>
        <v>0</v>
      </c>
    </row>
    <row r="6471" spans="1:15" hidden="1" x14ac:dyDescent="0.3">
      <c r="A6471" s="1" t="s">
        <v>10813</v>
      </c>
      <c r="B6471" t="s">
        <v>8384</v>
      </c>
      <c r="C6471" t="s">
        <v>5034</v>
      </c>
      <c r="D6471">
        <v>2</v>
      </c>
      <c r="E6471" t="s">
        <v>7</v>
      </c>
      <c r="I6471">
        <f t="shared" si="606"/>
        <v>1</v>
      </c>
      <c r="J6471">
        <f t="shared" si="607"/>
        <v>1</v>
      </c>
      <c r="K6471" t="str">
        <f t="shared" si="608"/>
        <v>Umsetzung</v>
      </c>
      <c r="L6471" t="str">
        <f t="shared" si="609"/>
        <v>01-</v>
      </c>
      <c r="M6471" t="str">
        <f t="shared" si="610"/>
        <v xml:space="preserve">01 </v>
      </c>
      <c r="N6471" t="e">
        <f t="shared" si="611"/>
        <v>#VALUE!</v>
      </c>
      <c r="O6471" t="b" cm="1">
        <f t="array" ref="O6471">COUNT(FIND({0,1,2,3,4,5,6,7,8,9},N6471))&gt;0</f>
        <v>0</v>
      </c>
    </row>
    <row r="6472" spans="1:15" hidden="1" x14ac:dyDescent="0.3">
      <c r="A6472" s="1" t="s">
        <v>10814</v>
      </c>
      <c r="B6472" t="s">
        <v>8385</v>
      </c>
      <c r="C6472" t="s">
        <v>5034</v>
      </c>
      <c r="D6472">
        <v>2</v>
      </c>
      <c r="E6472" t="s">
        <v>7</v>
      </c>
      <c r="I6472">
        <f t="shared" si="606"/>
        <v>1</v>
      </c>
      <c r="J6472">
        <f t="shared" si="607"/>
        <v>1</v>
      </c>
      <c r="K6472" t="str">
        <f t="shared" si="608"/>
        <v>Umsetzung</v>
      </c>
      <c r="L6472" t="str">
        <f t="shared" si="609"/>
        <v>01-</v>
      </c>
      <c r="M6472" t="str">
        <f t="shared" si="610"/>
        <v xml:space="preserve">01 </v>
      </c>
      <c r="N6472" t="e">
        <f t="shared" si="611"/>
        <v>#VALUE!</v>
      </c>
      <c r="O6472" t="b" cm="1">
        <f t="array" ref="O6472">COUNT(FIND({0,1,2,3,4,5,6,7,8,9},N6472))&gt;0</f>
        <v>0</v>
      </c>
    </row>
    <row r="6473" spans="1:15" hidden="1" x14ac:dyDescent="0.3">
      <c r="A6473" s="1" t="s">
        <v>10815</v>
      </c>
      <c r="B6473" t="s">
        <v>8387</v>
      </c>
      <c r="C6473" t="s">
        <v>5034</v>
      </c>
      <c r="D6473">
        <v>2</v>
      </c>
      <c r="E6473" t="s">
        <v>7</v>
      </c>
      <c r="I6473">
        <f t="shared" si="606"/>
        <v>1</v>
      </c>
      <c r="J6473">
        <f t="shared" si="607"/>
        <v>1</v>
      </c>
      <c r="K6473" t="str">
        <f t="shared" si="608"/>
        <v>Umsetzung</v>
      </c>
      <c r="L6473" t="str">
        <f t="shared" si="609"/>
        <v>01-</v>
      </c>
      <c r="M6473" t="str">
        <f t="shared" si="610"/>
        <v xml:space="preserve">01 </v>
      </c>
      <c r="N6473" t="e">
        <f t="shared" si="611"/>
        <v>#VALUE!</v>
      </c>
      <c r="O6473" t="b" cm="1">
        <f t="array" ref="O6473">COUNT(FIND({0,1,2,3,4,5,6,7,8,9},N6473))&gt;0</f>
        <v>0</v>
      </c>
    </row>
    <row r="6474" spans="1:15" hidden="1" x14ac:dyDescent="0.3">
      <c r="A6474" s="1" t="s">
        <v>10816</v>
      </c>
      <c r="B6474" t="s">
        <v>8389</v>
      </c>
      <c r="C6474" t="s">
        <v>10817</v>
      </c>
      <c r="D6474">
        <v>2</v>
      </c>
      <c r="E6474" t="s">
        <v>7</v>
      </c>
      <c r="I6474">
        <f t="shared" si="606"/>
        <v>1</v>
      </c>
      <c r="J6474">
        <f t="shared" si="607"/>
        <v>1</v>
      </c>
      <c r="K6474" t="str">
        <f t="shared" si="608"/>
        <v>Abstimmung/Konzeption</v>
      </c>
      <c r="L6474" t="str">
        <f t="shared" si="609"/>
        <v>01-</v>
      </c>
      <c r="M6474" t="str">
        <f t="shared" si="610"/>
        <v xml:space="preserve">01 </v>
      </c>
      <c r="N6474" t="e">
        <f t="shared" si="611"/>
        <v>#VALUE!</v>
      </c>
      <c r="O6474" t="b" cm="1">
        <f t="array" ref="O6474">COUNT(FIND({0,1,2,3,4,5,6,7,8,9},N6474))&gt;0</f>
        <v>0</v>
      </c>
    </row>
    <row r="6475" spans="1:15" hidden="1" x14ac:dyDescent="0.3">
      <c r="A6475" s="1" t="s">
        <v>10818</v>
      </c>
      <c r="B6475" t="s">
        <v>8389</v>
      </c>
      <c r="C6475" t="s">
        <v>5034</v>
      </c>
      <c r="D6475">
        <v>2</v>
      </c>
      <c r="E6475" t="s">
        <v>7</v>
      </c>
      <c r="I6475">
        <f t="shared" si="606"/>
        <v>1</v>
      </c>
      <c r="J6475">
        <f t="shared" si="607"/>
        <v>1</v>
      </c>
      <c r="K6475" t="str">
        <f t="shared" si="608"/>
        <v>Umsetzung</v>
      </c>
      <c r="L6475" t="str">
        <f t="shared" si="609"/>
        <v>01-</v>
      </c>
      <c r="M6475" t="str">
        <f t="shared" si="610"/>
        <v xml:space="preserve">01 </v>
      </c>
      <c r="N6475" t="e">
        <f t="shared" si="611"/>
        <v>#VALUE!</v>
      </c>
      <c r="O6475" t="b" cm="1">
        <f t="array" ref="O6475">COUNT(FIND({0,1,2,3,4,5,6,7,8,9},N6475))&gt;0</f>
        <v>0</v>
      </c>
    </row>
    <row r="6476" spans="1:15" hidden="1" x14ac:dyDescent="0.3">
      <c r="A6476" s="1" t="s">
        <v>10819</v>
      </c>
      <c r="B6476" t="s">
        <v>8389</v>
      </c>
      <c r="C6476" t="s">
        <v>10820</v>
      </c>
      <c r="D6476">
        <v>2</v>
      </c>
      <c r="E6476" t="s">
        <v>7</v>
      </c>
      <c r="I6476">
        <f t="shared" si="606"/>
        <v>1</v>
      </c>
      <c r="J6476">
        <f t="shared" si="607"/>
        <v>1</v>
      </c>
      <c r="K6476" t="str">
        <f t="shared" si="608"/>
        <v>Umsetzung Regelwerk</v>
      </c>
      <c r="L6476" t="str">
        <f t="shared" si="609"/>
        <v>02-</v>
      </c>
      <c r="M6476" t="str">
        <f t="shared" si="610"/>
        <v xml:space="preserve">02 </v>
      </c>
      <c r="N6476" t="str">
        <f t="shared" si="611"/>
        <v>Umsetzung</v>
      </c>
      <c r="O6476" t="b" cm="1">
        <f t="array" ref="O6476">COUNT(FIND({0,1,2,3,4,5,6,7,8,9},N6476))&gt;0</f>
        <v>0</v>
      </c>
    </row>
    <row r="6477" spans="1:15" hidden="1" x14ac:dyDescent="0.3">
      <c r="A6477" s="1" t="s">
        <v>10821</v>
      </c>
      <c r="B6477" t="s">
        <v>8389</v>
      </c>
      <c r="C6477" t="s">
        <v>1651</v>
      </c>
      <c r="D6477">
        <v>2</v>
      </c>
      <c r="E6477" t="s">
        <v>7</v>
      </c>
      <c r="I6477">
        <f t="shared" si="606"/>
        <v>1</v>
      </c>
      <c r="J6477">
        <f t="shared" si="607"/>
        <v>1</v>
      </c>
      <c r="K6477" t="str">
        <f t="shared" si="608"/>
        <v>Integration</v>
      </c>
      <c r="L6477" t="str">
        <f t="shared" si="609"/>
        <v>03-</v>
      </c>
      <c r="M6477" t="str">
        <f t="shared" si="610"/>
        <v xml:space="preserve">03 </v>
      </c>
      <c r="N6477" t="e">
        <f t="shared" si="611"/>
        <v>#VALUE!</v>
      </c>
      <c r="O6477" t="b" cm="1">
        <f t="array" ref="O6477">COUNT(FIND({0,1,2,3,4,5,6,7,8,9},N6477))&gt;0</f>
        <v>0</v>
      </c>
    </row>
    <row r="6478" spans="1:15" hidden="1" x14ac:dyDescent="0.3">
      <c r="A6478" s="1" t="s">
        <v>10822</v>
      </c>
      <c r="B6478" t="s">
        <v>8389</v>
      </c>
      <c r="C6478" t="s">
        <v>10823</v>
      </c>
      <c r="D6478">
        <v>2</v>
      </c>
      <c r="E6478" t="s">
        <v>7</v>
      </c>
      <c r="I6478">
        <f t="shared" si="606"/>
        <v>1</v>
      </c>
      <c r="J6478">
        <f t="shared" si="607"/>
        <v>1</v>
      </c>
      <c r="K6478" t="str">
        <f t="shared" si="608"/>
        <v>Abnahme/Test</v>
      </c>
      <c r="L6478" t="str">
        <f t="shared" si="609"/>
        <v>04-</v>
      </c>
      <c r="M6478" t="str">
        <f t="shared" si="610"/>
        <v xml:space="preserve">04 </v>
      </c>
      <c r="N6478" t="e">
        <f t="shared" si="611"/>
        <v>#VALUE!</v>
      </c>
      <c r="O6478" t="b" cm="1">
        <f t="array" ref="O6478">COUNT(FIND({0,1,2,3,4,5,6,7,8,9},N6478))&gt;0</f>
        <v>0</v>
      </c>
    </row>
    <row r="6479" spans="1:15" hidden="1" x14ac:dyDescent="0.3">
      <c r="A6479" s="1" t="s">
        <v>10824</v>
      </c>
      <c r="B6479" t="s">
        <v>8397</v>
      </c>
      <c r="C6479" t="s">
        <v>5034</v>
      </c>
      <c r="D6479">
        <v>2</v>
      </c>
      <c r="E6479" t="s">
        <v>7</v>
      </c>
      <c r="I6479">
        <f t="shared" si="606"/>
        <v>1</v>
      </c>
      <c r="J6479">
        <f t="shared" si="607"/>
        <v>1</v>
      </c>
      <c r="K6479" t="str">
        <f t="shared" si="608"/>
        <v>Umsetzung</v>
      </c>
      <c r="L6479" t="str">
        <f t="shared" si="609"/>
        <v>01-</v>
      </c>
      <c r="M6479" t="str">
        <f t="shared" si="610"/>
        <v xml:space="preserve">01 </v>
      </c>
      <c r="N6479" t="e">
        <f t="shared" si="611"/>
        <v>#VALUE!</v>
      </c>
      <c r="O6479" t="b" cm="1">
        <f t="array" ref="O6479">COUNT(FIND({0,1,2,3,4,5,6,7,8,9},N6479))&gt;0</f>
        <v>0</v>
      </c>
    </row>
    <row r="6480" spans="1:15" hidden="1" x14ac:dyDescent="0.3">
      <c r="A6480" s="1" t="s">
        <v>10825</v>
      </c>
      <c r="B6480" t="s">
        <v>8399</v>
      </c>
      <c r="C6480" t="s">
        <v>5034</v>
      </c>
      <c r="D6480">
        <v>2</v>
      </c>
      <c r="E6480" t="s">
        <v>7</v>
      </c>
      <c r="I6480">
        <f t="shared" si="606"/>
        <v>1</v>
      </c>
      <c r="J6480">
        <f t="shared" si="607"/>
        <v>1</v>
      </c>
      <c r="K6480" t="str">
        <f t="shared" si="608"/>
        <v>Umsetzung</v>
      </c>
      <c r="L6480" t="str">
        <f t="shared" si="609"/>
        <v>01-</v>
      </c>
      <c r="M6480" t="str">
        <f t="shared" si="610"/>
        <v xml:space="preserve">01 </v>
      </c>
      <c r="N6480" t="e">
        <f t="shared" si="611"/>
        <v>#VALUE!</v>
      </c>
      <c r="O6480" t="b" cm="1">
        <f t="array" ref="O6480">COUNT(FIND({0,1,2,3,4,5,6,7,8,9},N6480))&gt;0</f>
        <v>0</v>
      </c>
    </row>
    <row r="6481" spans="1:15" hidden="1" x14ac:dyDescent="0.3">
      <c r="A6481" s="1" t="s">
        <v>10826</v>
      </c>
      <c r="B6481" t="s">
        <v>8400</v>
      </c>
      <c r="C6481" t="s">
        <v>5034</v>
      </c>
      <c r="D6481">
        <v>2</v>
      </c>
      <c r="E6481" t="s">
        <v>7</v>
      </c>
      <c r="I6481">
        <f t="shared" si="606"/>
        <v>1</v>
      </c>
      <c r="J6481">
        <f t="shared" si="607"/>
        <v>1</v>
      </c>
      <c r="K6481" t="str">
        <f t="shared" si="608"/>
        <v>Umsetzung</v>
      </c>
      <c r="L6481" t="str">
        <f t="shared" si="609"/>
        <v>01-</v>
      </c>
      <c r="M6481" t="str">
        <f t="shared" si="610"/>
        <v xml:space="preserve">01 </v>
      </c>
      <c r="N6481" t="e">
        <f t="shared" si="611"/>
        <v>#VALUE!</v>
      </c>
      <c r="O6481" t="b" cm="1">
        <f t="array" ref="O6481">COUNT(FIND({0,1,2,3,4,5,6,7,8,9},N6481))&gt;0</f>
        <v>0</v>
      </c>
    </row>
    <row r="6482" spans="1:15" hidden="1" x14ac:dyDescent="0.3">
      <c r="A6482" s="1" t="s">
        <v>10827</v>
      </c>
      <c r="B6482" t="s">
        <v>8404</v>
      </c>
      <c r="C6482" t="s">
        <v>5034</v>
      </c>
      <c r="D6482">
        <v>2</v>
      </c>
      <c r="E6482" t="s">
        <v>7</v>
      </c>
      <c r="I6482">
        <f t="shared" si="606"/>
        <v>1</v>
      </c>
      <c r="J6482">
        <f t="shared" si="607"/>
        <v>1</v>
      </c>
      <c r="K6482" t="str">
        <f t="shared" si="608"/>
        <v>Umsetzung</v>
      </c>
      <c r="L6482" t="str">
        <f t="shared" si="609"/>
        <v>01-</v>
      </c>
      <c r="M6482" t="str">
        <f t="shared" si="610"/>
        <v xml:space="preserve">01 </v>
      </c>
      <c r="N6482" t="e">
        <f t="shared" si="611"/>
        <v>#VALUE!</v>
      </c>
      <c r="O6482" t="b" cm="1">
        <f t="array" ref="O6482">COUNT(FIND({0,1,2,3,4,5,6,7,8,9},N6482))&gt;0</f>
        <v>0</v>
      </c>
    </row>
    <row r="6483" spans="1:15" hidden="1" x14ac:dyDescent="0.3">
      <c r="A6483" s="1" t="s">
        <v>10828</v>
      </c>
      <c r="B6483" t="s">
        <v>8405</v>
      </c>
      <c r="C6483" t="s">
        <v>5034</v>
      </c>
      <c r="D6483">
        <v>2</v>
      </c>
      <c r="E6483" t="s">
        <v>7</v>
      </c>
      <c r="I6483">
        <f t="shared" si="606"/>
        <v>1</v>
      </c>
      <c r="J6483">
        <f t="shared" si="607"/>
        <v>1</v>
      </c>
      <c r="K6483" t="str">
        <f t="shared" si="608"/>
        <v>Umsetzung</v>
      </c>
      <c r="L6483" t="str">
        <f t="shared" si="609"/>
        <v>01-</v>
      </c>
      <c r="M6483" t="str">
        <f t="shared" si="610"/>
        <v xml:space="preserve">01 </v>
      </c>
      <c r="N6483" t="e">
        <f t="shared" si="611"/>
        <v>#VALUE!</v>
      </c>
      <c r="O6483" t="b" cm="1">
        <f t="array" ref="O6483">COUNT(FIND({0,1,2,3,4,5,6,7,8,9},N6483))&gt;0</f>
        <v>0</v>
      </c>
    </row>
    <row r="6484" spans="1:15" hidden="1" x14ac:dyDescent="0.3">
      <c r="A6484" s="1" t="s">
        <v>10829</v>
      </c>
      <c r="B6484" t="s">
        <v>8406</v>
      </c>
      <c r="C6484" t="s">
        <v>5034</v>
      </c>
      <c r="D6484">
        <v>2</v>
      </c>
      <c r="E6484" t="s">
        <v>7</v>
      </c>
      <c r="I6484">
        <f t="shared" si="606"/>
        <v>1</v>
      </c>
      <c r="J6484">
        <f t="shared" si="607"/>
        <v>1</v>
      </c>
      <c r="K6484" t="str">
        <f t="shared" si="608"/>
        <v>Umsetzung</v>
      </c>
      <c r="L6484" t="str">
        <f t="shared" si="609"/>
        <v>01-</v>
      </c>
      <c r="M6484" t="str">
        <f t="shared" si="610"/>
        <v xml:space="preserve">01 </v>
      </c>
      <c r="N6484" t="e">
        <f t="shared" si="611"/>
        <v>#VALUE!</v>
      </c>
      <c r="O6484" t="b" cm="1">
        <f t="array" ref="O6484">COUNT(FIND({0,1,2,3,4,5,6,7,8,9},N6484))&gt;0</f>
        <v>0</v>
      </c>
    </row>
    <row r="6485" spans="1:15" hidden="1" x14ac:dyDescent="0.3">
      <c r="A6485" s="1" t="s">
        <v>10830</v>
      </c>
      <c r="B6485" t="s">
        <v>8407</v>
      </c>
      <c r="C6485" t="s">
        <v>5034</v>
      </c>
      <c r="D6485">
        <v>2</v>
      </c>
      <c r="E6485" t="s">
        <v>7</v>
      </c>
      <c r="I6485">
        <f t="shared" si="606"/>
        <v>1</v>
      </c>
      <c r="J6485">
        <f t="shared" si="607"/>
        <v>1</v>
      </c>
      <c r="K6485" t="str">
        <f t="shared" si="608"/>
        <v>Umsetzung</v>
      </c>
      <c r="L6485" t="str">
        <f t="shared" si="609"/>
        <v>01-</v>
      </c>
      <c r="M6485" t="str">
        <f t="shared" si="610"/>
        <v xml:space="preserve">01 </v>
      </c>
      <c r="N6485" t="e">
        <f t="shared" si="611"/>
        <v>#VALUE!</v>
      </c>
      <c r="O6485" t="b" cm="1">
        <f t="array" ref="O6485">COUNT(FIND({0,1,2,3,4,5,6,7,8,9},N6485))&gt;0</f>
        <v>0</v>
      </c>
    </row>
    <row r="6486" spans="1:15" hidden="1" x14ac:dyDescent="0.3">
      <c r="A6486" s="1" t="s">
        <v>10831</v>
      </c>
      <c r="B6486" t="s">
        <v>8408</v>
      </c>
      <c r="C6486" t="s">
        <v>5034</v>
      </c>
      <c r="D6486">
        <v>2</v>
      </c>
      <c r="E6486" t="s">
        <v>7</v>
      </c>
      <c r="I6486">
        <f t="shared" si="606"/>
        <v>1</v>
      </c>
      <c r="J6486">
        <f t="shared" si="607"/>
        <v>1</v>
      </c>
      <c r="K6486" t="str">
        <f t="shared" si="608"/>
        <v>Umsetzung</v>
      </c>
      <c r="L6486" t="str">
        <f t="shared" si="609"/>
        <v>01-</v>
      </c>
      <c r="M6486" t="str">
        <f t="shared" si="610"/>
        <v xml:space="preserve">01 </v>
      </c>
      <c r="N6486" t="e">
        <f t="shared" si="611"/>
        <v>#VALUE!</v>
      </c>
      <c r="O6486" t="b" cm="1">
        <f t="array" ref="O6486">COUNT(FIND({0,1,2,3,4,5,6,7,8,9},N6486))&gt;0</f>
        <v>0</v>
      </c>
    </row>
    <row r="6487" spans="1:15" hidden="1" x14ac:dyDescent="0.3">
      <c r="A6487" s="1" t="s">
        <v>10832</v>
      </c>
      <c r="B6487" t="s">
        <v>8409</v>
      </c>
      <c r="C6487" t="s">
        <v>5339</v>
      </c>
      <c r="D6487">
        <v>2</v>
      </c>
      <c r="E6487" t="s">
        <v>7</v>
      </c>
      <c r="I6487">
        <f t="shared" si="606"/>
        <v>1</v>
      </c>
      <c r="J6487">
        <f t="shared" si="607"/>
        <v>1</v>
      </c>
      <c r="K6487" t="str">
        <f t="shared" si="608"/>
        <v>Fachberatung</v>
      </c>
      <c r="L6487" t="str">
        <f t="shared" si="609"/>
        <v>01-</v>
      </c>
      <c r="M6487" t="str">
        <f t="shared" si="610"/>
        <v xml:space="preserve">01 </v>
      </c>
      <c r="N6487" t="e">
        <f t="shared" si="611"/>
        <v>#VALUE!</v>
      </c>
      <c r="O6487" t="b" cm="1">
        <f t="array" ref="O6487">COUNT(FIND({0,1,2,3,4,5,6,7,8,9},N6487))&gt;0</f>
        <v>0</v>
      </c>
    </row>
    <row r="6488" spans="1:15" hidden="1" x14ac:dyDescent="0.3">
      <c r="A6488" s="1" t="s">
        <v>10833</v>
      </c>
      <c r="B6488" t="s">
        <v>8409</v>
      </c>
      <c r="C6488" t="s">
        <v>5222</v>
      </c>
      <c r="D6488">
        <v>2</v>
      </c>
      <c r="E6488" t="s">
        <v>7</v>
      </c>
      <c r="I6488">
        <f t="shared" si="606"/>
        <v>1</v>
      </c>
      <c r="J6488">
        <f t="shared" si="607"/>
        <v>1</v>
      </c>
      <c r="K6488" t="str">
        <f t="shared" si="608"/>
        <v>Koordination</v>
      </c>
      <c r="L6488" t="str">
        <f t="shared" si="609"/>
        <v>03-</v>
      </c>
      <c r="M6488" t="str">
        <f t="shared" si="610"/>
        <v xml:space="preserve">03 </v>
      </c>
      <c r="N6488" t="e">
        <f t="shared" si="611"/>
        <v>#VALUE!</v>
      </c>
      <c r="O6488" t="b" cm="1">
        <f t="array" ref="O6488">COUNT(FIND({0,1,2,3,4,5,6,7,8,9},N6488))&gt;0</f>
        <v>0</v>
      </c>
    </row>
    <row r="6489" spans="1:15" hidden="1" x14ac:dyDescent="0.3">
      <c r="A6489" s="1" t="s">
        <v>10834</v>
      </c>
      <c r="B6489" t="s">
        <v>8415</v>
      </c>
      <c r="C6489" t="s">
        <v>2782</v>
      </c>
      <c r="D6489">
        <v>2</v>
      </c>
      <c r="E6489" t="s">
        <v>7</v>
      </c>
      <c r="I6489">
        <f t="shared" si="606"/>
        <v>1</v>
      </c>
      <c r="J6489">
        <f t="shared" si="607"/>
        <v>1</v>
      </c>
      <c r="K6489" t="str">
        <f t="shared" si="608"/>
        <v>Analyse/Recherche</v>
      </c>
      <c r="L6489" t="str">
        <f t="shared" si="609"/>
        <v>01-</v>
      </c>
      <c r="M6489" t="str">
        <f t="shared" si="610"/>
        <v xml:space="preserve">01 </v>
      </c>
      <c r="N6489" t="e">
        <f t="shared" si="611"/>
        <v>#VALUE!</v>
      </c>
      <c r="O6489" t="b" cm="1">
        <f t="array" ref="O6489">COUNT(FIND({0,1,2,3,4,5,6,7,8,9},N6489))&gt;0</f>
        <v>0</v>
      </c>
    </row>
    <row r="6490" spans="1:15" hidden="1" x14ac:dyDescent="0.3">
      <c r="A6490" s="1" t="s">
        <v>10835</v>
      </c>
      <c r="B6490" t="s">
        <v>8415</v>
      </c>
      <c r="C6490" t="s">
        <v>10836</v>
      </c>
      <c r="D6490">
        <v>2</v>
      </c>
      <c r="E6490" t="s">
        <v>7</v>
      </c>
      <c r="I6490">
        <f t="shared" si="606"/>
        <v>1</v>
      </c>
      <c r="J6490">
        <f t="shared" si="607"/>
        <v>1</v>
      </c>
      <c r="K6490" t="str">
        <f t="shared" si="608"/>
        <v>Ausarbeitung</v>
      </c>
      <c r="L6490" t="str">
        <f t="shared" si="609"/>
        <v>02-</v>
      </c>
      <c r="M6490" t="str">
        <f t="shared" si="610"/>
        <v xml:space="preserve">02 </v>
      </c>
      <c r="N6490" t="e">
        <f t="shared" si="611"/>
        <v>#VALUE!</v>
      </c>
      <c r="O6490" t="b" cm="1">
        <f t="array" ref="O6490">COUNT(FIND({0,1,2,3,4,5,6,7,8,9},N6490))&gt;0</f>
        <v>0</v>
      </c>
    </row>
    <row r="6491" spans="1:15" hidden="1" x14ac:dyDescent="0.3">
      <c r="A6491" s="1" t="s">
        <v>10837</v>
      </c>
      <c r="B6491" t="s">
        <v>8420</v>
      </c>
      <c r="C6491" t="s">
        <v>2782</v>
      </c>
      <c r="D6491">
        <v>2</v>
      </c>
      <c r="E6491" t="s">
        <v>7</v>
      </c>
      <c r="I6491">
        <f t="shared" si="606"/>
        <v>1</v>
      </c>
      <c r="J6491">
        <f t="shared" si="607"/>
        <v>1</v>
      </c>
      <c r="K6491" t="str">
        <f t="shared" si="608"/>
        <v>Analyse/Recherche</v>
      </c>
      <c r="L6491" t="str">
        <f t="shared" si="609"/>
        <v>01-</v>
      </c>
      <c r="M6491" t="str">
        <f t="shared" si="610"/>
        <v xml:space="preserve">01 </v>
      </c>
      <c r="N6491" t="e">
        <f t="shared" si="611"/>
        <v>#VALUE!</v>
      </c>
      <c r="O6491" t="b" cm="1">
        <f t="array" ref="O6491">COUNT(FIND({0,1,2,3,4,5,6,7,8,9},N6491))&gt;0</f>
        <v>0</v>
      </c>
    </row>
    <row r="6492" spans="1:15" hidden="1" x14ac:dyDescent="0.3">
      <c r="A6492" s="1" t="s">
        <v>10838</v>
      </c>
      <c r="B6492" t="s">
        <v>8420</v>
      </c>
      <c r="C6492" t="s">
        <v>10836</v>
      </c>
      <c r="D6492">
        <v>2</v>
      </c>
      <c r="E6492" t="s">
        <v>7</v>
      </c>
      <c r="I6492">
        <f t="shared" si="606"/>
        <v>1</v>
      </c>
      <c r="J6492">
        <f t="shared" si="607"/>
        <v>1</v>
      </c>
      <c r="K6492" t="str">
        <f t="shared" si="608"/>
        <v>Ausarbeitung</v>
      </c>
      <c r="L6492" t="str">
        <f t="shared" si="609"/>
        <v>02-</v>
      </c>
      <c r="M6492" t="str">
        <f t="shared" si="610"/>
        <v xml:space="preserve">02 </v>
      </c>
      <c r="N6492" t="e">
        <f t="shared" si="611"/>
        <v>#VALUE!</v>
      </c>
      <c r="O6492" t="b" cm="1">
        <f t="array" ref="O6492">COUNT(FIND({0,1,2,3,4,5,6,7,8,9},N6492))&gt;0</f>
        <v>0</v>
      </c>
    </row>
    <row r="6493" spans="1:15" hidden="1" x14ac:dyDescent="0.3">
      <c r="A6493" s="1" t="s">
        <v>10839</v>
      </c>
      <c r="B6493" t="s">
        <v>8426</v>
      </c>
      <c r="C6493" t="s">
        <v>10840</v>
      </c>
      <c r="D6493">
        <v>2</v>
      </c>
      <c r="E6493" t="s">
        <v>7</v>
      </c>
      <c r="I6493">
        <f t="shared" si="606"/>
        <v>1</v>
      </c>
      <c r="J6493">
        <f t="shared" si="607"/>
        <v>1</v>
      </c>
      <c r="K6493" t="str">
        <f t="shared" si="608"/>
        <v>FIORI</v>
      </c>
      <c r="L6493" t="str">
        <f t="shared" si="609"/>
        <v>01-</v>
      </c>
      <c r="M6493" t="str">
        <f t="shared" si="610"/>
        <v xml:space="preserve">01 </v>
      </c>
      <c r="N6493" t="e">
        <f t="shared" si="611"/>
        <v>#VALUE!</v>
      </c>
      <c r="O6493" t="b" cm="1">
        <f t="array" ref="O6493">COUNT(FIND({0,1,2,3,4,5,6,7,8,9},N6493))&gt;0</f>
        <v>0</v>
      </c>
    </row>
    <row r="6494" spans="1:15" hidden="1" x14ac:dyDescent="0.3">
      <c r="A6494" s="1" t="s">
        <v>10841</v>
      </c>
      <c r="B6494" t="s">
        <v>8426</v>
      </c>
      <c r="C6494" t="s">
        <v>10842</v>
      </c>
      <c r="D6494">
        <v>2</v>
      </c>
      <c r="E6494" t="s">
        <v>7</v>
      </c>
      <c r="I6494">
        <f t="shared" si="606"/>
        <v>1</v>
      </c>
      <c r="J6494">
        <f t="shared" si="607"/>
        <v>1</v>
      </c>
      <c r="K6494" t="str">
        <f t="shared" si="608"/>
        <v>Kundenakquise</v>
      </c>
      <c r="L6494" t="str">
        <f t="shared" si="609"/>
        <v>01-</v>
      </c>
      <c r="M6494" t="str">
        <f t="shared" si="610"/>
        <v xml:space="preserve">01 </v>
      </c>
      <c r="N6494" t="e">
        <f t="shared" si="611"/>
        <v>#VALUE!</v>
      </c>
      <c r="O6494" t="b" cm="1">
        <f t="array" ref="O6494">COUNT(FIND({0,1,2,3,4,5,6,7,8,9},N6494))&gt;0</f>
        <v>0</v>
      </c>
    </row>
    <row r="6495" spans="1:15" hidden="1" x14ac:dyDescent="0.3">
      <c r="A6495" s="1" t="s">
        <v>10843</v>
      </c>
      <c r="B6495" t="s">
        <v>8430</v>
      </c>
      <c r="C6495" t="s">
        <v>10840</v>
      </c>
      <c r="D6495">
        <v>2</v>
      </c>
      <c r="E6495" t="s">
        <v>7</v>
      </c>
      <c r="I6495">
        <f t="shared" si="606"/>
        <v>1</v>
      </c>
      <c r="J6495">
        <f t="shared" si="607"/>
        <v>1</v>
      </c>
      <c r="K6495" t="str">
        <f t="shared" si="608"/>
        <v>FIORI</v>
      </c>
      <c r="L6495" t="str">
        <f t="shared" si="609"/>
        <v>01-</v>
      </c>
      <c r="M6495" t="str">
        <f t="shared" si="610"/>
        <v xml:space="preserve">01 </v>
      </c>
      <c r="N6495" t="e">
        <f t="shared" si="611"/>
        <v>#VALUE!</v>
      </c>
      <c r="O6495" t="b" cm="1">
        <f t="array" ref="O6495">COUNT(FIND({0,1,2,3,4,5,6,7,8,9},N6495))&gt;0</f>
        <v>0</v>
      </c>
    </row>
    <row r="6496" spans="1:15" hidden="1" x14ac:dyDescent="0.3">
      <c r="A6496" s="1" t="s">
        <v>10844</v>
      </c>
      <c r="B6496" t="s">
        <v>8430</v>
      </c>
      <c r="C6496" t="s">
        <v>10845</v>
      </c>
      <c r="D6496">
        <v>2</v>
      </c>
      <c r="E6496" t="s">
        <v>7</v>
      </c>
      <c r="I6496">
        <f t="shared" si="606"/>
        <v>1</v>
      </c>
      <c r="J6496">
        <f t="shared" si="607"/>
        <v>1</v>
      </c>
      <c r="K6496" t="str">
        <f t="shared" si="608"/>
        <v>Logistik/EWM</v>
      </c>
      <c r="L6496" t="str">
        <f t="shared" si="609"/>
        <v>02-</v>
      </c>
      <c r="M6496" t="str">
        <f t="shared" si="610"/>
        <v xml:space="preserve">02 </v>
      </c>
      <c r="N6496" t="e">
        <f t="shared" si="611"/>
        <v>#VALUE!</v>
      </c>
      <c r="O6496" t="b" cm="1">
        <f t="array" ref="O6496">COUNT(FIND({0,1,2,3,4,5,6,7,8,9},N6496))&gt;0</f>
        <v>0</v>
      </c>
    </row>
    <row r="6497" spans="1:15" hidden="1" x14ac:dyDescent="0.3">
      <c r="A6497" s="1" t="s">
        <v>10846</v>
      </c>
      <c r="B6497" t="s">
        <v>8439</v>
      </c>
      <c r="C6497" t="s">
        <v>10847</v>
      </c>
      <c r="D6497">
        <v>2</v>
      </c>
      <c r="E6497" t="s">
        <v>7</v>
      </c>
      <c r="I6497">
        <f t="shared" si="606"/>
        <v>1</v>
      </c>
      <c r="J6497">
        <f t="shared" si="607"/>
        <v>1</v>
      </c>
      <c r="K6497" t="str">
        <f t="shared" si="608"/>
        <v>ILM</v>
      </c>
      <c r="L6497" t="str">
        <f t="shared" si="609"/>
        <v>01-</v>
      </c>
      <c r="M6497" t="str">
        <f t="shared" si="610"/>
        <v xml:space="preserve">01 </v>
      </c>
      <c r="N6497" t="e">
        <f t="shared" si="611"/>
        <v>#VALUE!</v>
      </c>
      <c r="O6497" t="b" cm="1">
        <f t="array" ref="O6497">COUNT(FIND({0,1,2,3,4,5,6,7,8,9},N6497))&gt;0</f>
        <v>0</v>
      </c>
    </row>
    <row r="6498" spans="1:15" hidden="1" x14ac:dyDescent="0.3">
      <c r="A6498" s="1" t="s">
        <v>10848</v>
      </c>
      <c r="B6498" t="s">
        <v>8440</v>
      </c>
      <c r="C6498" t="s">
        <v>10842</v>
      </c>
      <c r="D6498">
        <v>2</v>
      </c>
      <c r="E6498" t="s">
        <v>7</v>
      </c>
      <c r="I6498">
        <f t="shared" si="606"/>
        <v>1</v>
      </c>
      <c r="J6498">
        <f t="shared" si="607"/>
        <v>1</v>
      </c>
      <c r="K6498" t="str">
        <f t="shared" si="608"/>
        <v>Kundenakquise</v>
      </c>
      <c r="L6498" t="str">
        <f t="shared" si="609"/>
        <v>01-</v>
      </c>
      <c r="M6498" t="str">
        <f t="shared" si="610"/>
        <v xml:space="preserve">01 </v>
      </c>
      <c r="N6498" t="e">
        <f t="shared" si="611"/>
        <v>#VALUE!</v>
      </c>
      <c r="O6498" t="b" cm="1">
        <f t="array" ref="O6498">COUNT(FIND({0,1,2,3,4,5,6,7,8,9},N6498))&gt;0</f>
        <v>0</v>
      </c>
    </row>
    <row r="6499" spans="1:15" hidden="1" x14ac:dyDescent="0.3">
      <c r="A6499" s="1" t="s">
        <v>10849</v>
      </c>
      <c r="B6499" t="s">
        <v>8443</v>
      </c>
      <c r="C6499" t="s">
        <v>5047</v>
      </c>
      <c r="D6499">
        <v>2</v>
      </c>
      <c r="E6499" t="s">
        <v>7</v>
      </c>
      <c r="I6499">
        <f t="shared" si="606"/>
        <v>1</v>
      </c>
      <c r="J6499">
        <f t="shared" si="607"/>
        <v>1</v>
      </c>
      <c r="K6499" t="str">
        <f t="shared" si="608"/>
        <v>Team Besprechung</v>
      </c>
      <c r="L6499" t="str">
        <f t="shared" si="609"/>
        <v>01-</v>
      </c>
      <c r="M6499" t="str">
        <f t="shared" si="610"/>
        <v xml:space="preserve">01 </v>
      </c>
      <c r="N6499" t="str">
        <f t="shared" si="611"/>
        <v>Team</v>
      </c>
      <c r="O6499" t="b" cm="1">
        <f t="array" ref="O6499">COUNT(FIND({0,1,2,3,4,5,6,7,8,9},N6499))&gt;0</f>
        <v>0</v>
      </c>
    </row>
    <row r="6500" spans="1:15" hidden="1" x14ac:dyDescent="0.3">
      <c r="A6500" s="1" t="s">
        <v>10850</v>
      </c>
      <c r="B6500" t="s">
        <v>8443</v>
      </c>
      <c r="C6500" t="s">
        <v>9972</v>
      </c>
      <c r="D6500">
        <v>2</v>
      </c>
      <c r="E6500" t="s">
        <v>7</v>
      </c>
      <c r="I6500">
        <f t="shared" si="606"/>
        <v>1</v>
      </c>
      <c r="J6500">
        <f t="shared" si="607"/>
        <v>1</v>
      </c>
      <c r="K6500" t="str">
        <f t="shared" si="608"/>
        <v>ILM</v>
      </c>
      <c r="L6500" t="str">
        <f t="shared" si="609"/>
        <v>03-</v>
      </c>
      <c r="M6500" t="str">
        <f t="shared" si="610"/>
        <v xml:space="preserve">03 </v>
      </c>
      <c r="N6500" t="e">
        <f t="shared" si="611"/>
        <v>#VALUE!</v>
      </c>
      <c r="O6500" t="b" cm="1">
        <f t="array" ref="O6500">COUNT(FIND({0,1,2,3,4,5,6,7,8,9},N6500))&gt;0</f>
        <v>0</v>
      </c>
    </row>
    <row r="6501" spans="1:15" hidden="1" x14ac:dyDescent="0.3">
      <c r="A6501" s="1" t="s">
        <v>10851</v>
      </c>
      <c r="B6501" t="s">
        <v>8446</v>
      </c>
      <c r="C6501" t="s">
        <v>10852</v>
      </c>
      <c r="D6501">
        <v>2</v>
      </c>
      <c r="E6501" t="s">
        <v>7</v>
      </c>
      <c r="I6501">
        <f t="shared" si="606"/>
        <v>0</v>
      </c>
      <c r="J6501">
        <f t="shared" si="607"/>
        <v>0</v>
      </c>
      <c r="K6501" t="e">
        <f t="shared" si="608"/>
        <v>#VALUE!</v>
      </c>
      <c r="L6501" t="e">
        <f t="shared" si="609"/>
        <v>#VALUE!</v>
      </c>
      <c r="M6501" t="e">
        <f t="shared" si="610"/>
        <v>#VALUE!</v>
      </c>
      <c r="N6501" t="e">
        <f t="shared" si="611"/>
        <v>#VALUE!</v>
      </c>
      <c r="O6501" t="b" cm="1">
        <f t="array" ref="O6501">COUNT(FIND({0,1,2,3,4,5,6,7,8,9},N6501))&gt;0</f>
        <v>0</v>
      </c>
    </row>
    <row r="6502" spans="1:15" hidden="1" x14ac:dyDescent="0.3">
      <c r="A6502" s="1" t="s">
        <v>10853</v>
      </c>
      <c r="B6502" t="s">
        <v>8455</v>
      </c>
      <c r="C6502" t="s">
        <v>5034</v>
      </c>
      <c r="D6502">
        <v>2</v>
      </c>
      <c r="E6502" t="s">
        <v>7</v>
      </c>
      <c r="I6502">
        <f t="shared" si="606"/>
        <v>1</v>
      </c>
      <c r="J6502">
        <f t="shared" si="607"/>
        <v>1</v>
      </c>
      <c r="K6502" t="str">
        <f t="shared" si="608"/>
        <v>Umsetzung</v>
      </c>
      <c r="L6502" t="str">
        <f t="shared" si="609"/>
        <v>01-</v>
      </c>
      <c r="M6502" t="str">
        <f t="shared" si="610"/>
        <v xml:space="preserve">01 </v>
      </c>
      <c r="N6502" t="e">
        <f t="shared" si="611"/>
        <v>#VALUE!</v>
      </c>
      <c r="O6502" t="b" cm="1">
        <f t="array" ref="O6502">COUNT(FIND({0,1,2,3,4,5,6,7,8,9},N6502))&gt;0</f>
        <v>0</v>
      </c>
    </row>
    <row r="6503" spans="1:15" hidden="1" x14ac:dyDescent="0.3">
      <c r="A6503" s="1" t="s">
        <v>10854</v>
      </c>
      <c r="B6503" t="s">
        <v>8459</v>
      </c>
      <c r="C6503" t="s">
        <v>5174</v>
      </c>
      <c r="D6503">
        <v>2</v>
      </c>
      <c r="E6503" t="s">
        <v>7</v>
      </c>
      <c r="I6503">
        <f t="shared" si="606"/>
        <v>1</v>
      </c>
      <c r="J6503">
        <f t="shared" si="607"/>
        <v>1</v>
      </c>
      <c r="K6503" t="str">
        <f t="shared" si="608"/>
        <v>Durchführung</v>
      </c>
      <c r="L6503" t="str">
        <f t="shared" si="609"/>
        <v>01-</v>
      </c>
      <c r="M6503" t="str">
        <f t="shared" si="610"/>
        <v xml:space="preserve">01 </v>
      </c>
      <c r="N6503" t="e">
        <f t="shared" si="611"/>
        <v>#VALUE!</v>
      </c>
      <c r="O6503" t="b" cm="1">
        <f t="array" ref="O6503">COUNT(FIND({0,1,2,3,4,5,6,7,8,9},N6503))&gt;0</f>
        <v>0</v>
      </c>
    </row>
    <row r="6504" spans="1:15" hidden="1" x14ac:dyDescent="0.3">
      <c r="A6504" s="1" t="s">
        <v>10855</v>
      </c>
      <c r="B6504" t="s">
        <v>8464</v>
      </c>
      <c r="C6504" t="s">
        <v>5047</v>
      </c>
      <c r="D6504">
        <v>2</v>
      </c>
      <c r="E6504" t="s">
        <v>7</v>
      </c>
      <c r="I6504">
        <f t="shared" si="606"/>
        <v>1</v>
      </c>
      <c r="J6504">
        <f t="shared" si="607"/>
        <v>1</v>
      </c>
      <c r="K6504" t="str">
        <f t="shared" si="608"/>
        <v>Team Besprechung</v>
      </c>
      <c r="L6504" t="str">
        <f t="shared" si="609"/>
        <v>01-</v>
      </c>
      <c r="M6504" t="str">
        <f t="shared" si="610"/>
        <v xml:space="preserve">01 </v>
      </c>
      <c r="N6504" t="str">
        <f t="shared" si="611"/>
        <v>Team</v>
      </c>
      <c r="O6504" t="b" cm="1">
        <f t="array" ref="O6504">COUNT(FIND({0,1,2,3,4,5,6,7,8,9},N6504))&gt;0</f>
        <v>0</v>
      </c>
    </row>
    <row r="6505" spans="1:15" hidden="1" x14ac:dyDescent="0.3">
      <c r="A6505" s="1" t="s">
        <v>10856</v>
      </c>
      <c r="B6505" t="s">
        <v>8466</v>
      </c>
      <c r="C6505" t="s">
        <v>10857</v>
      </c>
      <c r="D6505">
        <v>2</v>
      </c>
      <c r="E6505" t="s">
        <v>7</v>
      </c>
      <c r="I6505">
        <f t="shared" si="606"/>
        <v>1</v>
      </c>
      <c r="J6505">
        <f t="shared" si="607"/>
        <v>1</v>
      </c>
      <c r="K6505" t="str">
        <f t="shared" si="608"/>
        <v>Abstimmung / Anforderungsaufnahme</v>
      </c>
      <c r="L6505" t="str">
        <f t="shared" si="609"/>
        <v>01-</v>
      </c>
      <c r="M6505" t="str">
        <f t="shared" si="610"/>
        <v xml:space="preserve">01 </v>
      </c>
      <c r="N6505" t="str">
        <f t="shared" si="611"/>
        <v>Abstimmung</v>
      </c>
      <c r="O6505" t="b" cm="1">
        <f t="array" ref="O6505">COUNT(FIND({0,1,2,3,4,5,6,7,8,9},N6505))&gt;0</f>
        <v>0</v>
      </c>
    </row>
    <row r="6506" spans="1:15" hidden="1" x14ac:dyDescent="0.3">
      <c r="A6506" s="1" t="s">
        <v>10858</v>
      </c>
      <c r="B6506" t="s">
        <v>8466</v>
      </c>
      <c r="C6506" t="s">
        <v>1649</v>
      </c>
      <c r="D6506">
        <v>2</v>
      </c>
      <c r="E6506" t="s">
        <v>7</v>
      </c>
      <c r="I6506">
        <f t="shared" si="606"/>
        <v>1</v>
      </c>
      <c r="J6506">
        <f t="shared" si="607"/>
        <v>1</v>
      </c>
      <c r="K6506" t="str">
        <f t="shared" si="608"/>
        <v>Konzeption</v>
      </c>
      <c r="L6506" t="str">
        <f t="shared" si="609"/>
        <v>02-</v>
      </c>
      <c r="M6506" t="str">
        <f t="shared" si="610"/>
        <v xml:space="preserve">02 </v>
      </c>
      <c r="N6506" t="e">
        <f t="shared" si="611"/>
        <v>#VALUE!</v>
      </c>
      <c r="O6506" t="b" cm="1">
        <f t="array" ref="O6506">COUNT(FIND({0,1,2,3,4,5,6,7,8,9},N6506))&gt;0</f>
        <v>0</v>
      </c>
    </row>
    <row r="6507" spans="1:15" hidden="1" x14ac:dyDescent="0.3">
      <c r="A6507" s="1" t="s">
        <v>10859</v>
      </c>
      <c r="B6507" t="s">
        <v>8466</v>
      </c>
      <c r="C6507" t="s">
        <v>10860</v>
      </c>
      <c r="D6507">
        <v>2</v>
      </c>
      <c r="E6507" t="s">
        <v>7</v>
      </c>
      <c r="I6507">
        <f t="shared" si="606"/>
        <v>1</v>
      </c>
      <c r="J6507">
        <f t="shared" si="607"/>
        <v>1</v>
      </c>
      <c r="K6507" t="str">
        <f t="shared" si="608"/>
        <v>Team Sitzung</v>
      </c>
      <c r="L6507" t="str">
        <f t="shared" si="609"/>
        <v>03-</v>
      </c>
      <c r="M6507" t="str">
        <f t="shared" si="610"/>
        <v xml:space="preserve">03 </v>
      </c>
      <c r="N6507" t="str">
        <f t="shared" si="611"/>
        <v>Team</v>
      </c>
      <c r="O6507" t="b" cm="1">
        <f t="array" ref="O6507">COUNT(FIND({0,1,2,3,4,5,6,7,8,9},N6507))&gt;0</f>
        <v>0</v>
      </c>
    </row>
    <row r="6508" spans="1:15" hidden="1" x14ac:dyDescent="0.3">
      <c r="A6508" s="1" t="s">
        <v>10861</v>
      </c>
      <c r="B6508" t="s">
        <v>8470</v>
      </c>
      <c r="C6508" t="s">
        <v>5034</v>
      </c>
      <c r="D6508">
        <v>2</v>
      </c>
      <c r="E6508" t="s">
        <v>7</v>
      </c>
      <c r="I6508">
        <f t="shared" si="606"/>
        <v>1</v>
      </c>
      <c r="J6508">
        <f t="shared" si="607"/>
        <v>1</v>
      </c>
      <c r="K6508" t="str">
        <f t="shared" si="608"/>
        <v>Umsetzung</v>
      </c>
      <c r="L6508" t="str">
        <f t="shared" si="609"/>
        <v>01-</v>
      </c>
      <c r="M6508" t="str">
        <f t="shared" si="610"/>
        <v xml:space="preserve">01 </v>
      </c>
      <c r="N6508" t="e">
        <f t="shared" si="611"/>
        <v>#VALUE!</v>
      </c>
      <c r="O6508" t="b" cm="1">
        <f t="array" ref="O6508">COUNT(FIND({0,1,2,3,4,5,6,7,8,9},N6508))&gt;0</f>
        <v>0</v>
      </c>
    </row>
    <row r="6509" spans="1:15" hidden="1" x14ac:dyDescent="0.3">
      <c r="A6509" s="1" t="s">
        <v>10862</v>
      </c>
      <c r="B6509" t="s">
        <v>8472</v>
      </c>
      <c r="C6509" t="s">
        <v>374</v>
      </c>
      <c r="D6509">
        <v>2</v>
      </c>
      <c r="E6509" t="s">
        <v>7</v>
      </c>
      <c r="I6509">
        <f t="shared" si="606"/>
        <v>1</v>
      </c>
      <c r="J6509">
        <f t="shared" si="607"/>
        <v>1</v>
      </c>
      <c r="K6509" t="str">
        <f t="shared" si="608"/>
        <v>PM</v>
      </c>
      <c r="L6509" t="str">
        <f t="shared" si="609"/>
        <v>01-</v>
      </c>
      <c r="M6509" t="str">
        <f t="shared" si="610"/>
        <v xml:space="preserve">01 </v>
      </c>
      <c r="N6509" t="e">
        <f t="shared" si="611"/>
        <v>#VALUE!</v>
      </c>
      <c r="O6509" t="b" cm="1">
        <f t="array" ref="O6509">COUNT(FIND({0,1,2,3,4,5,6,7,8,9},N6509))&gt;0</f>
        <v>0</v>
      </c>
    </row>
    <row r="6510" spans="1:15" hidden="1" x14ac:dyDescent="0.3">
      <c r="A6510" s="1" t="s">
        <v>10863</v>
      </c>
      <c r="B6510" t="s">
        <v>8472</v>
      </c>
      <c r="C6510" t="s">
        <v>10864</v>
      </c>
      <c r="D6510">
        <v>2</v>
      </c>
      <c r="E6510" t="s">
        <v>7</v>
      </c>
      <c r="I6510">
        <f t="shared" si="606"/>
        <v>1</v>
      </c>
      <c r="J6510">
        <f t="shared" si="607"/>
        <v>1</v>
      </c>
      <c r="K6510" t="str">
        <f t="shared" si="608"/>
        <v>KickOff &amp; Bestandsaufnahme</v>
      </c>
      <c r="L6510" t="str">
        <f t="shared" si="609"/>
        <v>05-</v>
      </c>
      <c r="M6510" t="str">
        <f t="shared" si="610"/>
        <v xml:space="preserve">05 </v>
      </c>
      <c r="N6510" t="str">
        <f t="shared" si="611"/>
        <v>KickOff</v>
      </c>
      <c r="O6510" t="b" cm="1">
        <f t="array" ref="O6510">COUNT(FIND({0,1,2,3,4,5,6,7,8,9},N6510))&gt;0</f>
        <v>0</v>
      </c>
    </row>
    <row r="6511" spans="1:15" hidden="1" x14ac:dyDescent="0.3">
      <c r="A6511" s="1" t="s">
        <v>10865</v>
      </c>
      <c r="B6511" t="s">
        <v>8475</v>
      </c>
      <c r="C6511" t="s">
        <v>10866</v>
      </c>
      <c r="D6511">
        <v>2</v>
      </c>
      <c r="E6511" t="s">
        <v>7</v>
      </c>
      <c r="I6511">
        <f t="shared" si="606"/>
        <v>1</v>
      </c>
      <c r="J6511">
        <f t="shared" si="607"/>
        <v>1</v>
      </c>
      <c r="K6511" t="str">
        <f t="shared" si="608"/>
        <v>Erweiterung Nachrichtensteuerung</v>
      </c>
      <c r="L6511" t="str">
        <f t="shared" si="609"/>
        <v>02-</v>
      </c>
      <c r="M6511" t="str">
        <f t="shared" si="610"/>
        <v xml:space="preserve">02 </v>
      </c>
      <c r="N6511" t="str">
        <f t="shared" si="611"/>
        <v>Erweiterung</v>
      </c>
      <c r="O6511" t="b" cm="1">
        <f t="array" ref="O6511">COUNT(FIND({0,1,2,3,4,5,6,7,8,9},N6511))&gt;0</f>
        <v>0</v>
      </c>
    </row>
    <row r="6512" spans="1:15" hidden="1" x14ac:dyDescent="0.3">
      <c r="A6512" s="1" t="s">
        <v>10867</v>
      </c>
      <c r="B6512" t="s">
        <v>8475</v>
      </c>
      <c r="C6512" t="s">
        <v>10868</v>
      </c>
      <c r="D6512">
        <v>2</v>
      </c>
      <c r="E6512" t="s">
        <v>7</v>
      </c>
      <c r="I6512">
        <f t="shared" si="606"/>
        <v>1</v>
      </c>
      <c r="J6512">
        <f t="shared" si="607"/>
        <v>1</v>
      </c>
      <c r="K6512" t="str">
        <f t="shared" si="608"/>
        <v>Anpassung Rechnungssmartform</v>
      </c>
      <c r="L6512" t="str">
        <f t="shared" si="609"/>
        <v>03-</v>
      </c>
      <c r="M6512" t="str">
        <f t="shared" si="610"/>
        <v xml:space="preserve">03 </v>
      </c>
      <c r="N6512" t="str">
        <f t="shared" si="611"/>
        <v>Anpassung</v>
      </c>
      <c r="O6512" t="b" cm="1">
        <f t="array" ref="O6512">COUNT(FIND({0,1,2,3,4,5,6,7,8,9},N6512))&gt;0</f>
        <v>0</v>
      </c>
    </row>
    <row r="6513" spans="1:15" hidden="1" x14ac:dyDescent="0.3">
      <c r="A6513" s="1" t="s">
        <v>10869</v>
      </c>
      <c r="B6513" t="s">
        <v>8478</v>
      </c>
      <c r="C6513" t="s">
        <v>10857</v>
      </c>
      <c r="D6513">
        <v>2</v>
      </c>
      <c r="E6513" t="s">
        <v>7</v>
      </c>
      <c r="I6513">
        <f t="shared" si="606"/>
        <v>1</v>
      </c>
      <c r="J6513">
        <f t="shared" si="607"/>
        <v>1</v>
      </c>
      <c r="K6513" t="str">
        <f t="shared" si="608"/>
        <v>Abstimmung / Anforderungsaufnahme</v>
      </c>
      <c r="L6513" t="str">
        <f t="shared" si="609"/>
        <v>01-</v>
      </c>
      <c r="M6513" t="str">
        <f t="shared" si="610"/>
        <v xml:space="preserve">01 </v>
      </c>
      <c r="N6513" t="str">
        <f t="shared" si="611"/>
        <v>Abstimmung</v>
      </c>
      <c r="O6513" t="b" cm="1">
        <f t="array" ref="O6513">COUNT(FIND({0,1,2,3,4,5,6,7,8,9},N6513))&gt;0</f>
        <v>0</v>
      </c>
    </row>
    <row r="6514" spans="1:15" hidden="1" x14ac:dyDescent="0.3">
      <c r="A6514" s="1" t="s">
        <v>10870</v>
      </c>
      <c r="B6514" t="s">
        <v>8478</v>
      </c>
      <c r="C6514" t="s">
        <v>374</v>
      </c>
      <c r="D6514">
        <v>2</v>
      </c>
      <c r="E6514" t="s">
        <v>7</v>
      </c>
      <c r="I6514">
        <f t="shared" si="606"/>
        <v>1</v>
      </c>
      <c r="J6514">
        <f t="shared" si="607"/>
        <v>1</v>
      </c>
      <c r="K6514" t="str">
        <f t="shared" si="608"/>
        <v>PM</v>
      </c>
      <c r="L6514" t="str">
        <f t="shared" si="609"/>
        <v>01-</v>
      </c>
      <c r="M6514" t="str">
        <f t="shared" si="610"/>
        <v xml:space="preserve">01 </v>
      </c>
      <c r="N6514" t="e">
        <f t="shared" si="611"/>
        <v>#VALUE!</v>
      </c>
      <c r="O6514" t="b" cm="1">
        <f t="array" ref="O6514">COUNT(FIND({0,1,2,3,4,5,6,7,8,9},N6514))&gt;0</f>
        <v>0</v>
      </c>
    </row>
    <row r="6515" spans="1:15" hidden="1" x14ac:dyDescent="0.3">
      <c r="A6515" s="1" t="s">
        <v>10871</v>
      </c>
      <c r="B6515" t="s">
        <v>8482</v>
      </c>
      <c r="C6515" t="s">
        <v>374</v>
      </c>
      <c r="D6515">
        <v>2</v>
      </c>
      <c r="E6515" t="s">
        <v>7</v>
      </c>
      <c r="I6515">
        <f t="shared" si="606"/>
        <v>1</v>
      </c>
      <c r="J6515">
        <f t="shared" si="607"/>
        <v>1</v>
      </c>
      <c r="K6515" t="str">
        <f t="shared" si="608"/>
        <v>PM</v>
      </c>
      <c r="L6515" t="str">
        <f t="shared" si="609"/>
        <v>01-</v>
      </c>
      <c r="M6515" t="str">
        <f t="shared" si="610"/>
        <v xml:space="preserve">01 </v>
      </c>
      <c r="N6515" t="e">
        <f t="shared" si="611"/>
        <v>#VALUE!</v>
      </c>
      <c r="O6515" t="b" cm="1">
        <f t="array" ref="O6515">COUNT(FIND({0,1,2,3,4,5,6,7,8,9},N6515))&gt;0</f>
        <v>0</v>
      </c>
    </row>
    <row r="6516" spans="1:15" hidden="1" x14ac:dyDescent="0.3">
      <c r="A6516" s="1" t="s">
        <v>10872</v>
      </c>
      <c r="B6516" t="s">
        <v>8485</v>
      </c>
      <c r="C6516" t="s">
        <v>10873</v>
      </c>
      <c r="D6516">
        <v>2</v>
      </c>
      <c r="E6516" t="s">
        <v>7</v>
      </c>
      <c r="I6516">
        <f t="shared" si="606"/>
        <v>1</v>
      </c>
      <c r="J6516">
        <f t="shared" si="607"/>
        <v>1</v>
      </c>
      <c r="K6516" t="str">
        <f t="shared" si="608"/>
        <v>Responsives Verhalten</v>
      </c>
      <c r="L6516" t="str">
        <f t="shared" si="609"/>
        <v>01-</v>
      </c>
      <c r="M6516" t="str">
        <f t="shared" si="610"/>
        <v xml:space="preserve">01 </v>
      </c>
      <c r="N6516" t="str">
        <f t="shared" si="611"/>
        <v>Responsives</v>
      </c>
      <c r="O6516" t="b" cm="1">
        <f t="array" ref="O6516">COUNT(FIND({0,1,2,3,4,5,6,7,8,9},N6516))&gt;0</f>
        <v>0</v>
      </c>
    </row>
    <row r="6517" spans="1:15" hidden="1" x14ac:dyDescent="0.3">
      <c r="A6517" s="1" t="s">
        <v>10874</v>
      </c>
      <c r="B6517" t="s">
        <v>8492</v>
      </c>
      <c r="C6517" t="s">
        <v>10875</v>
      </c>
      <c r="D6517">
        <v>2</v>
      </c>
      <c r="E6517" t="s">
        <v>7</v>
      </c>
      <c r="I6517">
        <f t="shared" si="606"/>
        <v>1</v>
      </c>
      <c r="J6517">
        <f t="shared" si="607"/>
        <v>1</v>
      </c>
      <c r="K6517" t="str">
        <f t="shared" si="608"/>
        <v>Optimierungen</v>
      </c>
      <c r="L6517" t="str">
        <f t="shared" si="609"/>
        <v>03-</v>
      </c>
      <c r="M6517" t="str">
        <f t="shared" si="610"/>
        <v xml:space="preserve">03 </v>
      </c>
      <c r="N6517" t="e">
        <f t="shared" si="611"/>
        <v>#VALUE!</v>
      </c>
      <c r="O6517" t="b" cm="1">
        <f t="array" ref="O6517">COUNT(FIND({0,1,2,3,4,5,6,7,8,9},N6517))&gt;0</f>
        <v>0</v>
      </c>
    </row>
    <row r="6518" spans="1:15" hidden="1" x14ac:dyDescent="0.3">
      <c r="A6518" s="1" t="s">
        <v>10876</v>
      </c>
      <c r="B6518" t="s">
        <v>8494</v>
      </c>
      <c r="C6518" t="s">
        <v>4919</v>
      </c>
      <c r="D6518">
        <v>2</v>
      </c>
      <c r="E6518" t="s">
        <v>7</v>
      </c>
      <c r="I6518">
        <f t="shared" si="606"/>
        <v>1</v>
      </c>
      <c r="J6518">
        <f t="shared" si="607"/>
        <v>1</v>
      </c>
      <c r="K6518" t="str">
        <f t="shared" si="608"/>
        <v>Arbeitsplatzorganisation</v>
      </c>
      <c r="L6518" t="str">
        <f t="shared" si="609"/>
        <v>01-</v>
      </c>
      <c r="M6518" t="str">
        <f t="shared" si="610"/>
        <v xml:space="preserve">01 </v>
      </c>
      <c r="N6518" t="e">
        <f t="shared" si="611"/>
        <v>#VALUE!</v>
      </c>
      <c r="O6518" t="b" cm="1">
        <f t="array" ref="O6518">COUNT(FIND({0,1,2,3,4,5,6,7,8,9},N6518))&gt;0</f>
        <v>0</v>
      </c>
    </row>
    <row r="6519" spans="1:15" hidden="1" x14ac:dyDescent="0.3">
      <c r="A6519" s="1" t="s">
        <v>10877</v>
      </c>
      <c r="B6519" t="s">
        <v>8494</v>
      </c>
      <c r="C6519" t="s">
        <v>5314</v>
      </c>
      <c r="D6519">
        <v>2</v>
      </c>
      <c r="E6519" t="s">
        <v>7</v>
      </c>
      <c r="I6519">
        <f t="shared" si="606"/>
        <v>1</v>
      </c>
      <c r="J6519">
        <f t="shared" si="607"/>
        <v>1</v>
      </c>
      <c r="K6519" t="str">
        <f t="shared" si="608"/>
        <v>Internes/Administration</v>
      </c>
      <c r="L6519" t="str">
        <f t="shared" si="609"/>
        <v>02-</v>
      </c>
      <c r="M6519" t="str">
        <f t="shared" si="610"/>
        <v xml:space="preserve">02 </v>
      </c>
      <c r="N6519" t="e">
        <f t="shared" si="611"/>
        <v>#VALUE!</v>
      </c>
      <c r="O6519" t="b" cm="1">
        <f t="array" ref="O6519">COUNT(FIND({0,1,2,3,4,5,6,7,8,9},N6519))&gt;0</f>
        <v>0</v>
      </c>
    </row>
    <row r="6520" spans="1:15" hidden="1" x14ac:dyDescent="0.3">
      <c r="A6520" s="1" t="s">
        <v>10878</v>
      </c>
      <c r="B6520" t="s">
        <v>8494</v>
      </c>
      <c r="C6520" t="s">
        <v>5316</v>
      </c>
      <c r="D6520">
        <v>2</v>
      </c>
      <c r="E6520" t="s">
        <v>7</v>
      </c>
      <c r="I6520">
        <f t="shared" si="606"/>
        <v>1</v>
      </c>
      <c r="J6520">
        <f t="shared" si="607"/>
        <v>1</v>
      </c>
      <c r="K6520" t="str">
        <f t="shared" si="608"/>
        <v>Sonderaufgaben</v>
      </c>
      <c r="L6520" t="str">
        <f t="shared" si="609"/>
        <v>03-</v>
      </c>
      <c r="M6520" t="str">
        <f t="shared" si="610"/>
        <v xml:space="preserve">03 </v>
      </c>
      <c r="N6520" t="e">
        <f t="shared" si="611"/>
        <v>#VALUE!</v>
      </c>
      <c r="O6520" t="b" cm="1">
        <f t="array" ref="O6520">COUNT(FIND({0,1,2,3,4,5,6,7,8,9},N6520))&gt;0</f>
        <v>0</v>
      </c>
    </row>
    <row r="6521" spans="1:15" hidden="1" x14ac:dyDescent="0.3">
      <c r="A6521" s="1" t="s">
        <v>10879</v>
      </c>
      <c r="B6521" t="s">
        <v>8498</v>
      </c>
      <c r="C6521" t="s">
        <v>5319</v>
      </c>
      <c r="D6521">
        <v>2</v>
      </c>
      <c r="E6521" t="s">
        <v>7</v>
      </c>
      <c r="I6521">
        <f t="shared" si="606"/>
        <v>1</v>
      </c>
      <c r="J6521">
        <f t="shared" si="607"/>
        <v>1</v>
      </c>
      <c r="K6521" t="str">
        <f t="shared" si="608"/>
        <v>IOT</v>
      </c>
      <c r="L6521" t="str">
        <f t="shared" si="609"/>
        <v>01-</v>
      </c>
      <c r="M6521" t="str">
        <f t="shared" si="610"/>
        <v xml:space="preserve">01 </v>
      </c>
      <c r="N6521" t="e">
        <f t="shared" si="611"/>
        <v>#VALUE!</v>
      </c>
      <c r="O6521" t="b" cm="1">
        <f t="array" ref="O6521">COUNT(FIND({0,1,2,3,4,5,6,7,8,9},N6521))&gt;0</f>
        <v>0</v>
      </c>
    </row>
    <row r="6522" spans="1:15" hidden="1" x14ac:dyDescent="0.3">
      <c r="A6522" s="1" t="s">
        <v>10880</v>
      </c>
      <c r="B6522" t="s">
        <v>8498</v>
      </c>
      <c r="C6522" t="s">
        <v>5047</v>
      </c>
      <c r="D6522">
        <v>2</v>
      </c>
      <c r="E6522" t="s">
        <v>7</v>
      </c>
      <c r="I6522">
        <f t="shared" si="606"/>
        <v>1</v>
      </c>
      <c r="J6522">
        <f t="shared" si="607"/>
        <v>1</v>
      </c>
      <c r="K6522" t="str">
        <f t="shared" si="608"/>
        <v>Team Besprechung</v>
      </c>
      <c r="L6522" t="str">
        <f t="shared" si="609"/>
        <v>01-</v>
      </c>
      <c r="M6522" t="str">
        <f t="shared" si="610"/>
        <v xml:space="preserve">01 </v>
      </c>
      <c r="N6522" t="str">
        <f t="shared" si="611"/>
        <v>Team</v>
      </c>
      <c r="O6522" t="b" cm="1">
        <f t="array" ref="O6522">COUNT(FIND({0,1,2,3,4,5,6,7,8,9},N6522))&gt;0</f>
        <v>0</v>
      </c>
    </row>
    <row r="6523" spans="1:15" hidden="1" x14ac:dyDescent="0.3">
      <c r="A6523" s="1" t="s">
        <v>10881</v>
      </c>
      <c r="B6523" t="s">
        <v>8501</v>
      </c>
      <c r="C6523" t="s">
        <v>4909</v>
      </c>
      <c r="D6523">
        <v>2</v>
      </c>
      <c r="E6523" t="s">
        <v>7</v>
      </c>
      <c r="I6523">
        <f t="shared" si="606"/>
        <v>1</v>
      </c>
      <c r="J6523">
        <f t="shared" si="607"/>
        <v>1</v>
      </c>
      <c r="K6523" t="str">
        <f t="shared" si="608"/>
        <v>Neue Funktion/Fehlerbehebung</v>
      </c>
      <c r="L6523" t="str">
        <f t="shared" si="609"/>
        <v>02-</v>
      </c>
      <c r="M6523" t="str">
        <f t="shared" si="610"/>
        <v xml:space="preserve">02 </v>
      </c>
      <c r="N6523" t="str">
        <f t="shared" si="611"/>
        <v>Neue</v>
      </c>
      <c r="O6523" t="b" cm="1">
        <f t="array" ref="O6523">COUNT(FIND({0,1,2,3,4,5,6,7,8,9},N6523))&gt;0</f>
        <v>0</v>
      </c>
    </row>
    <row r="6524" spans="1:15" hidden="1" x14ac:dyDescent="0.3">
      <c r="A6524" s="1" t="s">
        <v>10882</v>
      </c>
      <c r="B6524" t="s">
        <v>8502</v>
      </c>
      <c r="C6524" t="s">
        <v>5319</v>
      </c>
      <c r="D6524">
        <v>2</v>
      </c>
      <c r="E6524" t="s">
        <v>7</v>
      </c>
      <c r="I6524">
        <f t="shared" si="606"/>
        <v>1</v>
      </c>
      <c r="J6524">
        <f t="shared" si="607"/>
        <v>1</v>
      </c>
      <c r="K6524" t="str">
        <f t="shared" si="608"/>
        <v>IOT</v>
      </c>
      <c r="L6524" t="str">
        <f t="shared" si="609"/>
        <v>01-</v>
      </c>
      <c r="M6524" t="str">
        <f t="shared" si="610"/>
        <v xml:space="preserve">01 </v>
      </c>
      <c r="N6524" t="e">
        <f t="shared" si="611"/>
        <v>#VALUE!</v>
      </c>
      <c r="O6524" t="b" cm="1">
        <f t="array" ref="O6524">COUNT(FIND({0,1,2,3,4,5,6,7,8,9},N6524))&gt;0</f>
        <v>0</v>
      </c>
    </row>
    <row r="6525" spans="1:15" hidden="1" x14ac:dyDescent="0.3">
      <c r="A6525" s="1" t="s">
        <v>10883</v>
      </c>
      <c r="B6525" t="s">
        <v>8502</v>
      </c>
      <c r="C6525" t="s">
        <v>5034</v>
      </c>
      <c r="D6525">
        <v>2</v>
      </c>
      <c r="E6525" t="s">
        <v>7</v>
      </c>
      <c r="I6525">
        <f t="shared" si="606"/>
        <v>1</v>
      </c>
      <c r="J6525">
        <f t="shared" si="607"/>
        <v>1</v>
      </c>
      <c r="K6525" t="str">
        <f t="shared" si="608"/>
        <v>Umsetzung</v>
      </c>
      <c r="L6525" t="str">
        <f t="shared" si="609"/>
        <v>01-</v>
      </c>
      <c r="M6525" t="str">
        <f t="shared" si="610"/>
        <v xml:space="preserve">01 </v>
      </c>
      <c r="N6525" t="e">
        <f t="shared" si="611"/>
        <v>#VALUE!</v>
      </c>
      <c r="O6525" t="b" cm="1">
        <f t="array" ref="O6525">COUNT(FIND({0,1,2,3,4,5,6,7,8,9},N6525))&gt;0</f>
        <v>0</v>
      </c>
    </row>
    <row r="6526" spans="1:15" hidden="1" x14ac:dyDescent="0.3">
      <c r="A6526" s="1" t="s">
        <v>10884</v>
      </c>
      <c r="B6526" t="s">
        <v>8502</v>
      </c>
      <c r="C6526" t="s">
        <v>5321</v>
      </c>
      <c r="D6526">
        <v>2</v>
      </c>
      <c r="E6526" t="s">
        <v>7</v>
      </c>
      <c r="I6526">
        <f t="shared" si="606"/>
        <v>1</v>
      </c>
      <c r="J6526">
        <f t="shared" si="607"/>
        <v>1</v>
      </c>
      <c r="K6526" t="str">
        <f t="shared" si="608"/>
        <v>Wochenplanung</v>
      </c>
      <c r="L6526" t="str">
        <f t="shared" si="609"/>
        <v>02-</v>
      </c>
      <c r="M6526" t="str">
        <f t="shared" si="610"/>
        <v xml:space="preserve">02 </v>
      </c>
      <c r="N6526" t="e">
        <f t="shared" si="611"/>
        <v>#VALUE!</v>
      </c>
      <c r="O6526" t="b" cm="1">
        <f t="array" ref="O6526">COUNT(FIND({0,1,2,3,4,5,6,7,8,9},N6526))&gt;0</f>
        <v>0</v>
      </c>
    </row>
    <row r="6527" spans="1:15" hidden="1" x14ac:dyDescent="0.3">
      <c r="A6527" s="1" t="s">
        <v>10885</v>
      </c>
      <c r="B6527" t="s">
        <v>8506</v>
      </c>
      <c r="C6527" t="s">
        <v>5327</v>
      </c>
      <c r="D6527">
        <v>2</v>
      </c>
      <c r="E6527" t="s">
        <v>7</v>
      </c>
      <c r="I6527">
        <f t="shared" si="606"/>
        <v>1</v>
      </c>
      <c r="J6527">
        <f t="shared" si="607"/>
        <v>1</v>
      </c>
      <c r="K6527" t="str">
        <f t="shared" si="608"/>
        <v>Einarbeitung</v>
      </c>
      <c r="L6527" t="str">
        <f t="shared" si="609"/>
        <v>01-</v>
      </c>
      <c r="M6527" t="str">
        <f t="shared" si="610"/>
        <v xml:space="preserve">01 </v>
      </c>
      <c r="N6527" t="e">
        <f t="shared" si="611"/>
        <v>#VALUE!</v>
      </c>
      <c r="O6527" t="b" cm="1">
        <f t="array" ref="O6527">COUNT(FIND({0,1,2,3,4,5,6,7,8,9},N6527))&gt;0</f>
        <v>0</v>
      </c>
    </row>
    <row r="6528" spans="1:15" hidden="1" x14ac:dyDescent="0.3">
      <c r="A6528" s="1" t="s">
        <v>10886</v>
      </c>
      <c r="B6528" t="s">
        <v>8506</v>
      </c>
      <c r="C6528" t="s">
        <v>5329</v>
      </c>
      <c r="D6528">
        <v>2</v>
      </c>
      <c r="E6528" t="s">
        <v>7</v>
      </c>
      <c r="I6528">
        <f t="shared" si="606"/>
        <v>1</v>
      </c>
      <c r="J6528">
        <f t="shared" si="607"/>
        <v>1</v>
      </c>
      <c r="K6528" t="str">
        <f t="shared" si="608"/>
        <v>Übergaben</v>
      </c>
      <c r="L6528" t="str">
        <f t="shared" si="609"/>
        <v>02-</v>
      </c>
      <c r="M6528" t="str">
        <f t="shared" si="610"/>
        <v xml:space="preserve">02 </v>
      </c>
      <c r="N6528" t="e">
        <f t="shared" si="611"/>
        <v>#VALUE!</v>
      </c>
      <c r="O6528" t="b" cm="1">
        <f t="array" ref="O6528">COUNT(FIND({0,1,2,3,4,5,6,7,8,9},N6528))&gt;0</f>
        <v>0</v>
      </c>
    </row>
    <row r="6529" spans="1:15" hidden="1" x14ac:dyDescent="0.3">
      <c r="A6529" s="1" t="s">
        <v>10887</v>
      </c>
      <c r="B6529" t="s">
        <v>8506</v>
      </c>
      <c r="C6529" t="s">
        <v>5323</v>
      </c>
      <c r="D6529">
        <v>2</v>
      </c>
      <c r="E6529" t="s">
        <v>7</v>
      </c>
      <c r="I6529">
        <f t="shared" si="606"/>
        <v>1</v>
      </c>
      <c r="J6529">
        <f t="shared" si="607"/>
        <v>1</v>
      </c>
      <c r="K6529" t="str">
        <f t="shared" si="608"/>
        <v>Unterstützung</v>
      </c>
      <c r="L6529" t="str">
        <f t="shared" si="609"/>
        <v>03-</v>
      </c>
      <c r="M6529" t="str">
        <f t="shared" si="610"/>
        <v xml:space="preserve">03 </v>
      </c>
      <c r="N6529" t="e">
        <f t="shared" si="611"/>
        <v>#VALUE!</v>
      </c>
      <c r="O6529" t="b" cm="1">
        <f t="array" ref="O6529">COUNT(FIND({0,1,2,3,4,5,6,7,8,9},N6529))&gt;0</f>
        <v>0</v>
      </c>
    </row>
    <row r="6530" spans="1:15" hidden="1" x14ac:dyDescent="0.3">
      <c r="A6530" s="1" t="s">
        <v>10888</v>
      </c>
      <c r="B6530" t="s">
        <v>8506</v>
      </c>
      <c r="C6530" t="s">
        <v>5333</v>
      </c>
      <c r="D6530">
        <v>2</v>
      </c>
      <c r="E6530" t="s">
        <v>7</v>
      </c>
      <c r="I6530">
        <f t="shared" si="606"/>
        <v>1</v>
      </c>
      <c r="J6530">
        <f t="shared" si="607"/>
        <v>1</v>
      </c>
      <c r="K6530" t="str">
        <f t="shared" si="608"/>
        <v>Workshop (Ausrichter)</v>
      </c>
      <c r="L6530" t="str">
        <f t="shared" si="609"/>
        <v>05-</v>
      </c>
      <c r="M6530" t="str">
        <f t="shared" si="610"/>
        <v xml:space="preserve">05 </v>
      </c>
      <c r="N6530" t="str">
        <f t="shared" si="611"/>
        <v>Workshop</v>
      </c>
      <c r="O6530" t="b" cm="1">
        <f t="array" ref="O6530">COUNT(FIND({0,1,2,3,4,5,6,7,8,9},N6530))&gt;0</f>
        <v>0</v>
      </c>
    </row>
    <row r="6531" spans="1:15" hidden="1" x14ac:dyDescent="0.3">
      <c r="A6531" s="1" t="s">
        <v>10889</v>
      </c>
      <c r="B6531" t="s">
        <v>8506</v>
      </c>
      <c r="C6531" t="s">
        <v>5335</v>
      </c>
      <c r="D6531">
        <v>2</v>
      </c>
      <c r="E6531" t="s">
        <v>7</v>
      </c>
      <c r="I6531">
        <f t="shared" ref="I6531:I6594" si="612">LEN(C6531)-LEN(SUBSTITUTE(C6531,"-",))</f>
        <v>1</v>
      </c>
      <c r="J6531">
        <f t="shared" ref="J6531:J6594" si="613">IF(I6531&gt;1,2,I6531)</f>
        <v>1</v>
      </c>
      <c r="K6531" t="str">
        <f t="shared" ref="K6531:K6594" si="614">RIGHT($C6531,LEN($C6531)-SEARCH("#",SUBSTITUTE($C6531,"-","#",J6531)))</f>
        <v>Workshop (Teilnahme)</v>
      </c>
      <c r="L6531" t="str">
        <f t="shared" ref="L6531:L6594" si="615">LEFT($C6531,SEARCH("#",SUBSTITUTE($C6531,"-","#",$J6531)))</f>
        <v>06-</v>
      </c>
      <c r="M6531" t="str">
        <f t="shared" ref="M6531:M6594" si="616">SUBSTITUTE(L6531,"-"," ")</f>
        <v xml:space="preserve">06 </v>
      </c>
      <c r="N6531" t="str">
        <f t="shared" ref="N6531:N6594" si="617">LEFT(K6531,SEARCH(" ",K6531,1)-1)</f>
        <v>Workshop</v>
      </c>
      <c r="O6531" t="b" cm="1">
        <f t="array" ref="O6531">COUNT(FIND({0,1,2,3,4,5,6,7,8,9},N6531))&gt;0</f>
        <v>0</v>
      </c>
    </row>
    <row r="6532" spans="1:15" hidden="1" x14ac:dyDescent="0.3">
      <c r="A6532" s="1" t="s">
        <v>10890</v>
      </c>
      <c r="B6532" t="s">
        <v>8506</v>
      </c>
      <c r="C6532" t="s">
        <v>5337</v>
      </c>
      <c r="D6532">
        <v>2</v>
      </c>
      <c r="E6532" t="s">
        <v>7</v>
      </c>
      <c r="I6532">
        <f t="shared" si="612"/>
        <v>1</v>
      </c>
      <c r="J6532">
        <f t="shared" si="613"/>
        <v>1</v>
      </c>
      <c r="K6532" t="str">
        <f t="shared" si="614"/>
        <v>Unterstützung WH</v>
      </c>
      <c r="L6532" t="str">
        <f t="shared" si="615"/>
        <v>07-</v>
      </c>
      <c r="M6532" t="str">
        <f t="shared" si="616"/>
        <v xml:space="preserve">07 </v>
      </c>
      <c r="N6532" t="str">
        <f t="shared" si="617"/>
        <v>Unterstützung</v>
      </c>
      <c r="O6532" t="b" cm="1">
        <f t="array" ref="O6532">COUNT(FIND({0,1,2,3,4,5,6,7,8,9},N6532))&gt;0</f>
        <v>0</v>
      </c>
    </row>
    <row r="6533" spans="1:15" hidden="1" x14ac:dyDescent="0.3">
      <c r="A6533" s="1" t="s">
        <v>10891</v>
      </c>
      <c r="B6533" t="s">
        <v>8514</v>
      </c>
      <c r="C6533" t="s">
        <v>5327</v>
      </c>
      <c r="D6533">
        <v>2</v>
      </c>
      <c r="E6533" t="s">
        <v>7</v>
      </c>
      <c r="I6533">
        <f t="shared" si="612"/>
        <v>1</v>
      </c>
      <c r="J6533">
        <f t="shared" si="613"/>
        <v>1</v>
      </c>
      <c r="K6533" t="str">
        <f t="shared" si="614"/>
        <v>Einarbeitung</v>
      </c>
      <c r="L6533" t="str">
        <f t="shared" si="615"/>
        <v>01-</v>
      </c>
      <c r="M6533" t="str">
        <f t="shared" si="616"/>
        <v xml:space="preserve">01 </v>
      </c>
      <c r="N6533" t="e">
        <f t="shared" si="617"/>
        <v>#VALUE!</v>
      </c>
      <c r="O6533" t="b" cm="1">
        <f t="array" ref="O6533">COUNT(FIND({0,1,2,3,4,5,6,7,8,9},N6533))&gt;0</f>
        <v>0</v>
      </c>
    </row>
    <row r="6534" spans="1:15" hidden="1" x14ac:dyDescent="0.3">
      <c r="A6534" s="1" t="s">
        <v>10892</v>
      </c>
      <c r="B6534" t="s">
        <v>8516</v>
      </c>
      <c r="C6534" t="s">
        <v>5339</v>
      </c>
      <c r="D6534">
        <v>2</v>
      </c>
      <c r="E6534" t="s">
        <v>7</v>
      </c>
      <c r="I6534">
        <f t="shared" si="612"/>
        <v>1</v>
      </c>
      <c r="J6534">
        <f t="shared" si="613"/>
        <v>1</v>
      </c>
      <c r="K6534" t="str">
        <f t="shared" si="614"/>
        <v>Fachberatung</v>
      </c>
      <c r="L6534" t="str">
        <f t="shared" si="615"/>
        <v>01-</v>
      </c>
      <c r="M6534" t="str">
        <f t="shared" si="616"/>
        <v xml:space="preserve">01 </v>
      </c>
      <c r="N6534" t="e">
        <f t="shared" si="617"/>
        <v>#VALUE!</v>
      </c>
      <c r="O6534" t="b" cm="1">
        <f t="array" ref="O6534">COUNT(FIND({0,1,2,3,4,5,6,7,8,9},N6534))&gt;0</f>
        <v>0</v>
      </c>
    </row>
    <row r="6535" spans="1:15" hidden="1" x14ac:dyDescent="0.3">
      <c r="A6535" s="1" t="s">
        <v>10893</v>
      </c>
      <c r="B6535" t="s">
        <v>8516</v>
      </c>
      <c r="C6535" t="s">
        <v>5341</v>
      </c>
      <c r="D6535">
        <v>2</v>
      </c>
      <c r="E6535" t="s">
        <v>7</v>
      </c>
      <c r="I6535">
        <f t="shared" si="612"/>
        <v>1</v>
      </c>
      <c r="J6535">
        <f t="shared" si="613"/>
        <v>1</v>
      </c>
      <c r="K6535" t="str">
        <f t="shared" si="614"/>
        <v>Projektleiter</v>
      </c>
      <c r="L6535" t="str">
        <f t="shared" si="615"/>
        <v>02-</v>
      </c>
      <c r="M6535" t="str">
        <f t="shared" si="616"/>
        <v xml:space="preserve">02 </v>
      </c>
      <c r="N6535" t="e">
        <f t="shared" si="617"/>
        <v>#VALUE!</v>
      </c>
      <c r="O6535" t="b" cm="1">
        <f t="array" ref="O6535">COUNT(FIND({0,1,2,3,4,5,6,7,8,9},N6535))&gt;0</f>
        <v>0</v>
      </c>
    </row>
    <row r="6536" spans="1:15" hidden="1" x14ac:dyDescent="0.3">
      <c r="A6536" s="1" t="s">
        <v>10894</v>
      </c>
      <c r="B6536" t="s">
        <v>8516</v>
      </c>
      <c r="C6536" t="s">
        <v>5222</v>
      </c>
      <c r="D6536">
        <v>2</v>
      </c>
      <c r="E6536" t="s">
        <v>7</v>
      </c>
      <c r="I6536">
        <f t="shared" si="612"/>
        <v>1</v>
      </c>
      <c r="J6536">
        <f t="shared" si="613"/>
        <v>1</v>
      </c>
      <c r="K6536" t="str">
        <f t="shared" si="614"/>
        <v>Koordination</v>
      </c>
      <c r="L6536" t="str">
        <f t="shared" si="615"/>
        <v>03-</v>
      </c>
      <c r="M6536" t="str">
        <f t="shared" si="616"/>
        <v xml:space="preserve">03 </v>
      </c>
      <c r="N6536" t="e">
        <f t="shared" si="617"/>
        <v>#VALUE!</v>
      </c>
      <c r="O6536" t="b" cm="1">
        <f t="array" ref="O6536">COUNT(FIND({0,1,2,3,4,5,6,7,8,9},N6536))&gt;0</f>
        <v>0</v>
      </c>
    </row>
    <row r="6537" spans="1:15" hidden="1" x14ac:dyDescent="0.3">
      <c r="A6537" s="1" t="s">
        <v>10895</v>
      </c>
      <c r="B6537" t="s">
        <v>8516</v>
      </c>
      <c r="C6537" t="s">
        <v>10896</v>
      </c>
      <c r="D6537">
        <v>2</v>
      </c>
      <c r="E6537" t="s">
        <v>7</v>
      </c>
      <c r="I6537">
        <f t="shared" si="612"/>
        <v>1</v>
      </c>
      <c r="J6537">
        <f t="shared" si="613"/>
        <v>1</v>
      </c>
      <c r="K6537" t="str">
        <f t="shared" si="614"/>
        <v>Bewerber</v>
      </c>
      <c r="L6537" t="str">
        <f t="shared" si="615"/>
        <v>04-</v>
      </c>
      <c r="M6537" t="str">
        <f t="shared" si="616"/>
        <v xml:space="preserve">04 </v>
      </c>
      <c r="N6537" t="e">
        <f t="shared" si="617"/>
        <v>#VALUE!</v>
      </c>
      <c r="O6537" t="b" cm="1">
        <f t="array" ref="O6537">COUNT(FIND({0,1,2,3,4,5,6,7,8,9},N6537))&gt;0</f>
        <v>0</v>
      </c>
    </row>
    <row r="6538" spans="1:15" hidden="1" x14ac:dyDescent="0.3">
      <c r="A6538" s="1" t="s">
        <v>10897</v>
      </c>
      <c r="B6538" t="s">
        <v>8516</v>
      </c>
      <c r="C6538" t="s">
        <v>10898</v>
      </c>
      <c r="D6538">
        <v>2</v>
      </c>
      <c r="E6538" t="s">
        <v>7</v>
      </c>
      <c r="I6538">
        <f t="shared" si="612"/>
        <v>1</v>
      </c>
      <c r="J6538">
        <f t="shared" si="613"/>
        <v>1</v>
      </c>
      <c r="K6538" t="str">
        <f t="shared" si="614"/>
        <v>Kundenpflege/QS</v>
      </c>
      <c r="L6538" t="str">
        <f t="shared" si="615"/>
        <v>05-</v>
      </c>
      <c r="M6538" t="str">
        <f t="shared" si="616"/>
        <v xml:space="preserve">05 </v>
      </c>
      <c r="N6538" t="e">
        <f t="shared" si="617"/>
        <v>#VALUE!</v>
      </c>
      <c r="O6538" t="b" cm="1">
        <f t="array" ref="O6538">COUNT(FIND({0,1,2,3,4,5,6,7,8,9},N6538))&gt;0</f>
        <v>0</v>
      </c>
    </row>
    <row r="6539" spans="1:15" hidden="1" x14ac:dyDescent="0.3">
      <c r="A6539" s="1" t="s">
        <v>10899</v>
      </c>
      <c r="B6539" t="s">
        <v>8522</v>
      </c>
      <c r="C6539" t="s">
        <v>5319</v>
      </c>
      <c r="D6539">
        <v>2</v>
      </c>
      <c r="E6539" t="s">
        <v>7</v>
      </c>
      <c r="I6539">
        <f t="shared" si="612"/>
        <v>1</v>
      </c>
      <c r="J6539">
        <f t="shared" si="613"/>
        <v>1</v>
      </c>
      <c r="K6539" t="str">
        <f t="shared" si="614"/>
        <v>IOT</v>
      </c>
      <c r="L6539" t="str">
        <f t="shared" si="615"/>
        <v>01-</v>
      </c>
      <c r="M6539" t="str">
        <f t="shared" si="616"/>
        <v xml:space="preserve">01 </v>
      </c>
      <c r="N6539" t="e">
        <f t="shared" si="617"/>
        <v>#VALUE!</v>
      </c>
      <c r="O6539" t="b" cm="1">
        <f t="array" ref="O6539">COUNT(FIND({0,1,2,3,4,5,6,7,8,9},N6539))&gt;0</f>
        <v>0</v>
      </c>
    </row>
    <row r="6540" spans="1:15" hidden="1" x14ac:dyDescent="0.3">
      <c r="A6540" s="1" t="s">
        <v>10900</v>
      </c>
      <c r="B6540" t="s">
        <v>8523</v>
      </c>
      <c r="C6540" t="s">
        <v>10901</v>
      </c>
      <c r="D6540">
        <v>2</v>
      </c>
      <c r="E6540" t="s">
        <v>7</v>
      </c>
      <c r="I6540">
        <f t="shared" si="612"/>
        <v>1</v>
      </c>
      <c r="J6540">
        <f t="shared" si="613"/>
        <v>1</v>
      </c>
      <c r="K6540" t="str">
        <f t="shared" si="614"/>
        <v>Organisation Verwaltung</v>
      </c>
      <c r="L6540" t="str">
        <f t="shared" si="615"/>
        <v>04-</v>
      </c>
      <c r="M6540" t="str">
        <f t="shared" si="616"/>
        <v xml:space="preserve">04 </v>
      </c>
      <c r="N6540" t="str">
        <f t="shared" si="617"/>
        <v>Organisation</v>
      </c>
      <c r="O6540" t="b" cm="1">
        <f t="array" ref="O6540">COUNT(FIND({0,1,2,3,4,5,6,7,8,9},N6540))&gt;0</f>
        <v>0</v>
      </c>
    </row>
    <row r="6541" spans="1:15" hidden="1" x14ac:dyDescent="0.3">
      <c r="A6541" s="1" t="s">
        <v>10902</v>
      </c>
      <c r="B6541" t="s">
        <v>8524</v>
      </c>
      <c r="C6541" t="s">
        <v>5047</v>
      </c>
      <c r="D6541">
        <v>2</v>
      </c>
      <c r="E6541" t="s">
        <v>7</v>
      </c>
      <c r="I6541">
        <f t="shared" si="612"/>
        <v>1</v>
      </c>
      <c r="J6541">
        <f t="shared" si="613"/>
        <v>1</v>
      </c>
      <c r="K6541" t="str">
        <f t="shared" si="614"/>
        <v>Team Besprechung</v>
      </c>
      <c r="L6541" t="str">
        <f t="shared" si="615"/>
        <v>01-</v>
      </c>
      <c r="M6541" t="str">
        <f t="shared" si="616"/>
        <v xml:space="preserve">01 </v>
      </c>
      <c r="N6541" t="str">
        <f t="shared" si="617"/>
        <v>Team</v>
      </c>
      <c r="O6541" t="b" cm="1">
        <f t="array" ref="O6541">COUNT(FIND({0,1,2,3,4,5,6,7,8,9},N6541))&gt;0</f>
        <v>0</v>
      </c>
    </row>
    <row r="6542" spans="1:15" hidden="1" x14ac:dyDescent="0.3">
      <c r="A6542" s="1" t="s">
        <v>10903</v>
      </c>
      <c r="B6542" t="s">
        <v>8526</v>
      </c>
      <c r="C6542" t="s">
        <v>5327</v>
      </c>
      <c r="D6542">
        <v>2</v>
      </c>
      <c r="E6542" t="s">
        <v>7</v>
      </c>
      <c r="I6542">
        <f t="shared" si="612"/>
        <v>1</v>
      </c>
      <c r="J6542">
        <f t="shared" si="613"/>
        <v>1</v>
      </c>
      <c r="K6542" t="str">
        <f t="shared" si="614"/>
        <v>Einarbeitung</v>
      </c>
      <c r="L6542" t="str">
        <f t="shared" si="615"/>
        <v>01-</v>
      </c>
      <c r="M6542" t="str">
        <f t="shared" si="616"/>
        <v xml:space="preserve">01 </v>
      </c>
      <c r="N6542" t="e">
        <f t="shared" si="617"/>
        <v>#VALUE!</v>
      </c>
      <c r="O6542" t="b" cm="1">
        <f t="array" ref="O6542">COUNT(FIND({0,1,2,3,4,5,6,7,8,9},N6542))&gt;0</f>
        <v>0</v>
      </c>
    </row>
    <row r="6543" spans="1:15" hidden="1" x14ac:dyDescent="0.3">
      <c r="A6543" s="1" t="s">
        <v>10904</v>
      </c>
      <c r="B6543" t="s">
        <v>8526</v>
      </c>
      <c r="C6543" t="s">
        <v>5047</v>
      </c>
      <c r="D6543">
        <v>2</v>
      </c>
      <c r="E6543" t="s">
        <v>7</v>
      </c>
      <c r="I6543">
        <f t="shared" si="612"/>
        <v>1</v>
      </c>
      <c r="J6543">
        <f t="shared" si="613"/>
        <v>1</v>
      </c>
      <c r="K6543" t="str">
        <f t="shared" si="614"/>
        <v>Team Besprechung</v>
      </c>
      <c r="L6543" t="str">
        <f t="shared" si="615"/>
        <v>01-</v>
      </c>
      <c r="M6543" t="str">
        <f t="shared" si="616"/>
        <v xml:space="preserve">01 </v>
      </c>
      <c r="N6543" t="str">
        <f t="shared" si="617"/>
        <v>Team</v>
      </c>
      <c r="O6543" t="b" cm="1">
        <f t="array" ref="O6543">COUNT(FIND({0,1,2,3,4,5,6,7,8,9},N6543))&gt;0</f>
        <v>0</v>
      </c>
    </row>
    <row r="6544" spans="1:15" hidden="1" x14ac:dyDescent="0.3">
      <c r="A6544" s="1" t="s">
        <v>10905</v>
      </c>
      <c r="B6544" t="s">
        <v>8526</v>
      </c>
      <c r="C6544" t="s">
        <v>5321</v>
      </c>
      <c r="D6544">
        <v>2</v>
      </c>
      <c r="E6544" t="s">
        <v>7</v>
      </c>
      <c r="I6544">
        <f t="shared" si="612"/>
        <v>1</v>
      </c>
      <c r="J6544">
        <f t="shared" si="613"/>
        <v>1</v>
      </c>
      <c r="K6544" t="str">
        <f t="shared" si="614"/>
        <v>Wochenplanung</v>
      </c>
      <c r="L6544" t="str">
        <f t="shared" si="615"/>
        <v>02-</v>
      </c>
      <c r="M6544" t="str">
        <f t="shared" si="616"/>
        <v xml:space="preserve">02 </v>
      </c>
      <c r="N6544" t="e">
        <f t="shared" si="617"/>
        <v>#VALUE!</v>
      </c>
      <c r="O6544" t="b" cm="1">
        <f t="array" ref="O6544">COUNT(FIND({0,1,2,3,4,5,6,7,8,9},N6544))&gt;0</f>
        <v>0</v>
      </c>
    </row>
    <row r="6545" spans="1:15" hidden="1" x14ac:dyDescent="0.3">
      <c r="A6545" s="1" t="s">
        <v>10906</v>
      </c>
      <c r="B6545" t="s">
        <v>8526</v>
      </c>
      <c r="C6545" t="s">
        <v>10907</v>
      </c>
      <c r="D6545">
        <v>2</v>
      </c>
      <c r="E6545" t="s">
        <v>7</v>
      </c>
      <c r="I6545">
        <f t="shared" si="612"/>
        <v>1</v>
      </c>
      <c r="J6545">
        <f t="shared" si="613"/>
        <v>1</v>
      </c>
      <c r="K6545" t="str">
        <f t="shared" si="614"/>
        <v>MA Gespräch</v>
      </c>
      <c r="L6545" t="str">
        <f t="shared" si="615"/>
        <v>03-</v>
      </c>
      <c r="M6545" t="str">
        <f t="shared" si="616"/>
        <v xml:space="preserve">03 </v>
      </c>
      <c r="N6545" t="str">
        <f t="shared" si="617"/>
        <v>MA</v>
      </c>
      <c r="O6545" t="b" cm="1">
        <f t="array" ref="O6545">COUNT(FIND({0,1,2,3,4,5,6,7,8,9},N6545))&gt;0</f>
        <v>0</v>
      </c>
    </row>
    <row r="6546" spans="1:15" hidden="1" x14ac:dyDescent="0.3">
      <c r="A6546" s="1" t="s">
        <v>10908</v>
      </c>
      <c r="B6546" t="s">
        <v>8526</v>
      </c>
      <c r="C6546" t="s">
        <v>10909</v>
      </c>
      <c r="D6546">
        <v>2</v>
      </c>
      <c r="E6546" t="s">
        <v>7</v>
      </c>
      <c r="I6546">
        <f t="shared" si="612"/>
        <v>1</v>
      </c>
      <c r="J6546">
        <f t="shared" si="613"/>
        <v>1</v>
      </c>
      <c r="K6546" t="str">
        <f t="shared" si="614"/>
        <v>Veranstaltungen</v>
      </c>
      <c r="L6546" t="str">
        <f t="shared" si="615"/>
        <v>04-</v>
      </c>
      <c r="M6546" t="str">
        <f t="shared" si="616"/>
        <v xml:space="preserve">04 </v>
      </c>
      <c r="N6546" t="e">
        <f t="shared" si="617"/>
        <v>#VALUE!</v>
      </c>
      <c r="O6546" t="b" cm="1">
        <f t="array" ref="O6546">COUNT(FIND({0,1,2,3,4,5,6,7,8,9},N6546))&gt;0</f>
        <v>0</v>
      </c>
    </row>
    <row r="6547" spans="1:15" hidden="1" x14ac:dyDescent="0.3">
      <c r="A6547" s="1" t="s">
        <v>10910</v>
      </c>
      <c r="B6547" t="s">
        <v>8535</v>
      </c>
      <c r="C6547" t="s">
        <v>5047</v>
      </c>
      <c r="D6547">
        <v>2</v>
      </c>
      <c r="E6547" t="s">
        <v>7</v>
      </c>
      <c r="I6547">
        <f t="shared" si="612"/>
        <v>1</v>
      </c>
      <c r="J6547">
        <f t="shared" si="613"/>
        <v>1</v>
      </c>
      <c r="K6547" t="str">
        <f t="shared" si="614"/>
        <v>Team Besprechung</v>
      </c>
      <c r="L6547" t="str">
        <f t="shared" si="615"/>
        <v>01-</v>
      </c>
      <c r="M6547" t="str">
        <f t="shared" si="616"/>
        <v xml:space="preserve">01 </v>
      </c>
      <c r="N6547" t="str">
        <f t="shared" si="617"/>
        <v>Team</v>
      </c>
      <c r="O6547" t="b" cm="1">
        <f t="array" ref="O6547">COUNT(FIND({0,1,2,3,4,5,6,7,8,9},N6547))&gt;0</f>
        <v>0</v>
      </c>
    </row>
    <row r="6548" spans="1:15" hidden="1" x14ac:dyDescent="0.3">
      <c r="A6548" s="1" t="s">
        <v>10911</v>
      </c>
      <c r="B6548" t="s">
        <v>8535</v>
      </c>
      <c r="C6548" t="s">
        <v>5321</v>
      </c>
      <c r="D6548">
        <v>2</v>
      </c>
      <c r="E6548" t="s">
        <v>7</v>
      </c>
      <c r="I6548">
        <f t="shared" si="612"/>
        <v>1</v>
      </c>
      <c r="J6548">
        <f t="shared" si="613"/>
        <v>1</v>
      </c>
      <c r="K6548" t="str">
        <f t="shared" si="614"/>
        <v>Wochenplanung</v>
      </c>
      <c r="L6548" t="str">
        <f t="shared" si="615"/>
        <v>02-</v>
      </c>
      <c r="M6548" t="str">
        <f t="shared" si="616"/>
        <v xml:space="preserve">02 </v>
      </c>
      <c r="N6548" t="e">
        <f t="shared" si="617"/>
        <v>#VALUE!</v>
      </c>
      <c r="O6548" t="b" cm="1">
        <f t="array" ref="O6548">COUNT(FIND({0,1,2,3,4,5,6,7,8,9},N6548))&gt;0</f>
        <v>0</v>
      </c>
    </row>
    <row r="6549" spans="1:15" hidden="1" x14ac:dyDescent="0.3">
      <c r="A6549" s="1" t="s">
        <v>10912</v>
      </c>
      <c r="B6549" t="s">
        <v>8537</v>
      </c>
      <c r="C6549" t="s">
        <v>5319</v>
      </c>
      <c r="D6549">
        <v>2</v>
      </c>
      <c r="E6549" t="s">
        <v>7</v>
      </c>
      <c r="I6549">
        <f t="shared" si="612"/>
        <v>1</v>
      </c>
      <c r="J6549">
        <f t="shared" si="613"/>
        <v>1</v>
      </c>
      <c r="K6549" t="str">
        <f t="shared" si="614"/>
        <v>IOT</v>
      </c>
      <c r="L6549" t="str">
        <f t="shared" si="615"/>
        <v>01-</v>
      </c>
      <c r="M6549" t="str">
        <f t="shared" si="616"/>
        <v xml:space="preserve">01 </v>
      </c>
      <c r="N6549" t="e">
        <f t="shared" si="617"/>
        <v>#VALUE!</v>
      </c>
      <c r="O6549" t="b" cm="1">
        <f t="array" ref="O6549">COUNT(FIND({0,1,2,3,4,5,6,7,8,9},N6549))&gt;0</f>
        <v>0</v>
      </c>
    </row>
    <row r="6550" spans="1:15" hidden="1" x14ac:dyDescent="0.3">
      <c r="A6550" s="1" t="s">
        <v>10913</v>
      </c>
      <c r="B6550" t="s">
        <v>8539</v>
      </c>
      <c r="C6550" t="s">
        <v>10914</v>
      </c>
      <c r="D6550">
        <v>2</v>
      </c>
      <c r="E6550" t="s">
        <v>7</v>
      </c>
      <c r="I6550">
        <f t="shared" si="612"/>
        <v>1</v>
      </c>
      <c r="J6550">
        <f t="shared" si="613"/>
        <v>1</v>
      </c>
      <c r="K6550" t="str">
        <f t="shared" si="614"/>
        <v>Seminar (intern)</v>
      </c>
      <c r="L6550" t="str">
        <f t="shared" si="615"/>
        <v>01-</v>
      </c>
      <c r="M6550" t="str">
        <f t="shared" si="616"/>
        <v xml:space="preserve">01 </v>
      </c>
      <c r="N6550" t="str">
        <f t="shared" si="617"/>
        <v>Seminar</v>
      </c>
      <c r="O6550" t="b" cm="1">
        <f t="array" ref="O6550">COUNT(FIND({0,1,2,3,4,5,6,7,8,9},N6550))&gt;0</f>
        <v>0</v>
      </c>
    </row>
    <row r="6551" spans="1:15" hidden="1" x14ac:dyDescent="0.3">
      <c r="A6551" s="1" t="s">
        <v>10915</v>
      </c>
      <c r="B6551" t="s">
        <v>8539</v>
      </c>
      <c r="C6551" t="s">
        <v>10916</v>
      </c>
      <c r="D6551">
        <v>2</v>
      </c>
      <c r="E6551" t="s">
        <v>7</v>
      </c>
      <c r="I6551">
        <f t="shared" si="612"/>
        <v>1</v>
      </c>
      <c r="J6551">
        <f t="shared" si="613"/>
        <v>1</v>
      </c>
      <c r="K6551" t="str">
        <f t="shared" si="614"/>
        <v>Übungen</v>
      </c>
      <c r="L6551" t="str">
        <f t="shared" si="615"/>
        <v>02-</v>
      </c>
      <c r="M6551" t="str">
        <f t="shared" si="616"/>
        <v xml:space="preserve">02 </v>
      </c>
      <c r="N6551" t="e">
        <f t="shared" si="617"/>
        <v>#VALUE!</v>
      </c>
      <c r="O6551" t="b" cm="1">
        <f t="array" ref="O6551">COUNT(FIND({0,1,2,3,4,5,6,7,8,9},N6551))&gt;0</f>
        <v>0</v>
      </c>
    </row>
    <row r="6552" spans="1:15" hidden="1" x14ac:dyDescent="0.3">
      <c r="A6552" s="1" t="s">
        <v>10917</v>
      </c>
      <c r="B6552" t="s">
        <v>8539</v>
      </c>
      <c r="C6552" t="s">
        <v>5367</v>
      </c>
      <c r="D6552">
        <v>2</v>
      </c>
      <c r="E6552" t="s">
        <v>7</v>
      </c>
      <c r="I6552">
        <f t="shared" si="612"/>
        <v>1</v>
      </c>
      <c r="J6552">
        <f t="shared" si="613"/>
        <v>1</v>
      </c>
      <c r="K6552" t="str">
        <f t="shared" si="614"/>
        <v>Webinar</v>
      </c>
      <c r="L6552" t="str">
        <f t="shared" si="615"/>
        <v>02-</v>
      </c>
      <c r="M6552" t="str">
        <f t="shared" si="616"/>
        <v xml:space="preserve">02 </v>
      </c>
      <c r="N6552" t="e">
        <f t="shared" si="617"/>
        <v>#VALUE!</v>
      </c>
      <c r="O6552" t="b" cm="1">
        <f t="array" ref="O6552">COUNT(FIND({0,1,2,3,4,5,6,7,8,9},N6552))&gt;0</f>
        <v>0</v>
      </c>
    </row>
    <row r="6553" spans="1:15" hidden="1" x14ac:dyDescent="0.3">
      <c r="A6553" s="1" t="s">
        <v>10918</v>
      </c>
      <c r="B6553" t="s">
        <v>8539</v>
      </c>
      <c r="C6553" t="s">
        <v>10919</v>
      </c>
      <c r="D6553">
        <v>2</v>
      </c>
      <c r="E6553" t="s">
        <v>7</v>
      </c>
      <c r="I6553">
        <f t="shared" si="612"/>
        <v>1</v>
      </c>
      <c r="J6553">
        <f t="shared" si="613"/>
        <v>1</v>
      </c>
      <c r="K6553" t="str">
        <f t="shared" si="614"/>
        <v>UI5</v>
      </c>
      <c r="L6553" t="str">
        <f t="shared" si="615"/>
        <v>07-</v>
      </c>
      <c r="M6553" t="str">
        <f t="shared" si="616"/>
        <v xml:space="preserve">07 </v>
      </c>
      <c r="N6553" t="e">
        <f t="shared" si="617"/>
        <v>#VALUE!</v>
      </c>
      <c r="O6553" t="b" cm="1">
        <f t="array" ref="O6553">COUNT(FIND({0,1,2,3,4,5,6,7,8,9},N6553))&gt;0</f>
        <v>0</v>
      </c>
    </row>
    <row r="6554" spans="1:15" hidden="1" x14ac:dyDescent="0.3">
      <c r="A6554" s="1" t="s">
        <v>10920</v>
      </c>
      <c r="B6554" t="s">
        <v>8545</v>
      </c>
      <c r="C6554" t="s">
        <v>5047</v>
      </c>
      <c r="D6554">
        <v>2</v>
      </c>
      <c r="E6554" t="s">
        <v>7</v>
      </c>
      <c r="I6554">
        <f t="shared" si="612"/>
        <v>1</v>
      </c>
      <c r="J6554">
        <f t="shared" si="613"/>
        <v>1</v>
      </c>
      <c r="K6554" t="str">
        <f t="shared" si="614"/>
        <v>Team Besprechung</v>
      </c>
      <c r="L6554" t="str">
        <f t="shared" si="615"/>
        <v>01-</v>
      </c>
      <c r="M6554" t="str">
        <f t="shared" si="616"/>
        <v xml:space="preserve">01 </v>
      </c>
      <c r="N6554" t="str">
        <f t="shared" si="617"/>
        <v>Team</v>
      </c>
      <c r="O6554" t="b" cm="1">
        <f t="array" ref="O6554">COUNT(FIND({0,1,2,3,4,5,6,7,8,9},N6554))&gt;0</f>
        <v>0</v>
      </c>
    </row>
    <row r="6555" spans="1:15" hidden="1" x14ac:dyDescent="0.3">
      <c r="A6555" s="1" t="s">
        <v>10921</v>
      </c>
      <c r="B6555" t="s">
        <v>8545</v>
      </c>
      <c r="C6555" t="s">
        <v>5314</v>
      </c>
      <c r="D6555">
        <v>2</v>
      </c>
      <c r="E6555" t="s">
        <v>7</v>
      </c>
      <c r="I6555">
        <f t="shared" si="612"/>
        <v>1</v>
      </c>
      <c r="J6555">
        <f t="shared" si="613"/>
        <v>1</v>
      </c>
      <c r="K6555" t="str">
        <f t="shared" si="614"/>
        <v>Internes/Administration</v>
      </c>
      <c r="L6555" t="str">
        <f t="shared" si="615"/>
        <v>02-</v>
      </c>
      <c r="M6555" t="str">
        <f t="shared" si="616"/>
        <v xml:space="preserve">02 </v>
      </c>
      <c r="N6555" t="e">
        <f t="shared" si="617"/>
        <v>#VALUE!</v>
      </c>
      <c r="O6555" t="b" cm="1">
        <f t="array" ref="O6555">COUNT(FIND({0,1,2,3,4,5,6,7,8,9},N6555))&gt;0</f>
        <v>0</v>
      </c>
    </row>
    <row r="6556" spans="1:15" hidden="1" x14ac:dyDescent="0.3">
      <c r="A6556" s="1" t="s">
        <v>10922</v>
      </c>
      <c r="B6556" t="s">
        <v>8549</v>
      </c>
      <c r="C6556" t="s">
        <v>5034</v>
      </c>
      <c r="D6556">
        <v>2</v>
      </c>
      <c r="E6556" t="s">
        <v>7</v>
      </c>
      <c r="I6556">
        <f t="shared" si="612"/>
        <v>1</v>
      </c>
      <c r="J6556">
        <f t="shared" si="613"/>
        <v>1</v>
      </c>
      <c r="K6556" t="str">
        <f t="shared" si="614"/>
        <v>Umsetzung</v>
      </c>
      <c r="L6556" t="str">
        <f t="shared" si="615"/>
        <v>01-</v>
      </c>
      <c r="M6556" t="str">
        <f t="shared" si="616"/>
        <v xml:space="preserve">01 </v>
      </c>
      <c r="N6556" t="e">
        <f t="shared" si="617"/>
        <v>#VALUE!</v>
      </c>
      <c r="O6556" t="b" cm="1">
        <f t="array" ref="O6556">COUNT(FIND({0,1,2,3,4,5,6,7,8,9},N6556))&gt;0</f>
        <v>0</v>
      </c>
    </row>
    <row r="6557" spans="1:15" hidden="1" x14ac:dyDescent="0.3">
      <c r="A6557" s="1" t="s">
        <v>10923</v>
      </c>
      <c r="B6557" t="s">
        <v>10924</v>
      </c>
      <c r="C6557" t="s">
        <v>5321</v>
      </c>
      <c r="D6557">
        <v>2</v>
      </c>
      <c r="E6557" t="s">
        <v>7</v>
      </c>
      <c r="I6557">
        <f t="shared" si="612"/>
        <v>1</v>
      </c>
      <c r="J6557">
        <f t="shared" si="613"/>
        <v>1</v>
      </c>
      <c r="K6557" t="str">
        <f t="shared" si="614"/>
        <v>Wochenplanung</v>
      </c>
      <c r="L6557" t="str">
        <f t="shared" si="615"/>
        <v>02-</v>
      </c>
      <c r="M6557" t="str">
        <f t="shared" si="616"/>
        <v xml:space="preserve">02 </v>
      </c>
      <c r="N6557" t="e">
        <f t="shared" si="617"/>
        <v>#VALUE!</v>
      </c>
      <c r="O6557" t="b" cm="1">
        <f t="array" ref="O6557">COUNT(FIND({0,1,2,3,4,5,6,7,8,9},N6557))&gt;0</f>
        <v>0</v>
      </c>
    </row>
    <row r="6558" spans="1:15" hidden="1" x14ac:dyDescent="0.3">
      <c r="A6558" s="1" t="s">
        <v>10925</v>
      </c>
      <c r="B6558" s="2" t="s">
        <v>8550</v>
      </c>
      <c r="C6558" t="s">
        <v>10926</v>
      </c>
      <c r="D6558">
        <v>2</v>
      </c>
      <c r="E6558" t="s">
        <v>7</v>
      </c>
      <c r="I6558">
        <f t="shared" si="612"/>
        <v>1</v>
      </c>
      <c r="J6558">
        <f t="shared" si="613"/>
        <v>1</v>
      </c>
      <c r="K6558" t="str">
        <f t="shared" si="614"/>
        <v>Kleinstanfrage</v>
      </c>
      <c r="L6558" t="str">
        <f t="shared" si="615"/>
        <v>00-</v>
      </c>
      <c r="M6558" t="str">
        <f t="shared" si="616"/>
        <v xml:space="preserve">00 </v>
      </c>
      <c r="N6558" t="e">
        <f t="shared" si="617"/>
        <v>#VALUE!</v>
      </c>
      <c r="O6558" t="b" cm="1">
        <f t="array" ref="O6558">COUNT(FIND({0,1,2,3,4,5,6,7,8,9},N6558))&gt;0</f>
        <v>0</v>
      </c>
    </row>
    <row r="6559" spans="1:15" hidden="1" x14ac:dyDescent="0.3">
      <c r="A6559" s="1" t="s">
        <v>10927</v>
      </c>
      <c r="B6559" s="2" t="s">
        <v>8550</v>
      </c>
      <c r="C6559" t="s">
        <v>4557</v>
      </c>
      <c r="D6559">
        <v>2</v>
      </c>
      <c r="E6559" t="s">
        <v>7</v>
      </c>
      <c r="I6559">
        <f t="shared" si="612"/>
        <v>1</v>
      </c>
      <c r="J6559">
        <f t="shared" si="613"/>
        <v>1</v>
      </c>
      <c r="K6559" t="str">
        <f t="shared" si="614"/>
        <v>Koordination</v>
      </c>
      <c r="L6559" t="str">
        <f t="shared" si="615"/>
        <v>00-</v>
      </c>
      <c r="M6559" t="str">
        <f t="shared" si="616"/>
        <v xml:space="preserve">00 </v>
      </c>
      <c r="N6559" t="e">
        <f t="shared" si="617"/>
        <v>#VALUE!</v>
      </c>
      <c r="O6559" t="b" cm="1">
        <f t="array" ref="O6559">COUNT(FIND({0,1,2,3,4,5,6,7,8,9},N6559))&gt;0</f>
        <v>0</v>
      </c>
    </row>
    <row r="6560" spans="1:15" hidden="1" x14ac:dyDescent="0.3">
      <c r="A6560" s="1" t="s">
        <v>10928</v>
      </c>
      <c r="B6560" s="2" t="s">
        <v>8550</v>
      </c>
      <c r="C6560" t="s">
        <v>10929</v>
      </c>
      <c r="D6560">
        <v>2</v>
      </c>
      <c r="E6560" t="s">
        <v>7</v>
      </c>
      <c r="I6560">
        <f t="shared" si="612"/>
        <v>1</v>
      </c>
      <c r="J6560">
        <f t="shared" si="613"/>
        <v>1</v>
      </c>
      <c r="K6560" t="str">
        <f t="shared" si="614"/>
        <v>JourFixe</v>
      </c>
      <c r="L6560" t="str">
        <f t="shared" si="615"/>
        <v>10-</v>
      </c>
      <c r="M6560" t="str">
        <f t="shared" si="616"/>
        <v xml:space="preserve">10 </v>
      </c>
      <c r="N6560" t="e">
        <f t="shared" si="617"/>
        <v>#VALUE!</v>
      </c>
      <c r="O6560" t="b" cm="1">
        <f t="array" ref="O6560">COUNT(FIND({0,1,2,3,4,5,6,7,8,9},N6560))&gt;0</f>
        <v>0</v>
      </c>
    </row>
    <row r="6561" spans="1:15" hidden="1" x14ac:dyDescent="0.3">
      <c r="A6561" s="1" t="s">
        <v>10930</v>
      </c>
      <c r="B6561" t="s">
        <v>8553</v>
      </c>
      <c r="C6561" t="s">
        <v>10931</v>
      </c>
      <c r="D6561">
        <v>2</v>
      </c>
      <c r="E6561" t="s">
        <v>7</v>
      </c>
      <c r="I6561">
        <f t="shared" si="612"/>
        <v>1</v>
      </c>
      <c r="J6561">
        <f t="shared" si="613"/>
        <v>1</v>
      </c>
      <c r="K6561" t="str">
        <f t="shared" si="614"/>
        <v>Durchführung</v>
      </c>
      <c r="L6561" t="str">
        <f t="shared" si="615"/>
        <v>00-</v>
      </c>
      <c r="M6561" t="str">
        <f t="shared" si="616"/>
        <v xml:space="preserve">00 </v>
      </c>
      <c r="N6561" t="e">
        <f t="shared" si="617"/>
        <v>#VALUE!</v>
      </c>
      <c r="O6561" t="b" cm="1">
        <f t="array" ref="O6561">COUNT(FIND({0,1,2,3,4,5,6,7,8,9},N6561))&gt;0</f>
        <v>0</v>
      </c>
    </row>
    <row r="6562" spans="1:15" hidden="1" x14ac:dyDescent="0.3">
      <c r="A6562" s="1" t="s">
        <v>10932</v>
      </c>
      <c r="B6562" t="s">
        <v>8553</v>
      </c>
      <c r="C6562" t="s">
        <v>10926</v>
      </c>
      <c r="D6562">
        <v>2</v>
      </c>
      <c r="E6562" t="s">
        <v>7</v>
      </c>
      <c r="I6562">
        <f t="shared" si="612"/>
        <v>1</v>
      </c>
      <c r="J6562">
        <f t="shared" si="613"/>
        <v>1</v>
      </c>
      <c r="K6562" t="str">
        <f t="shared" si="614"/>
        <v>Kleinstanfrage</v>
      </c>
      <c r="L6562" t="str">
        <f t="shared" si="615"/>
        <v>00-</v>
      </c>
      <c r="M6562" t="str">
        <f t="shared" si="616"/>
        <v xml:space="preserve">00 </v>
      </c>
      <c r="N6562" t="e">
        <f t="shared" si="617"/>
        <v>#VALUE!</v>
      </c>
      <c r="O6562" t="b" cm="1">
        <f t="array" ref="O6562">COUNT(FIND({0,1,2,3,4,5,6,7,8,9},N6562))&gt;0</f>
        <v>0</v>
      </c>
    </row>
    <row r="6563" spans="1:15" hidden="1" x14ac:dyDescent="0.3">
      <c r="A6563" s="1" t="s">
        <v>10933</v>
      </c>
      <c r="B6563" t="s">
        <v>8553</v>
      </c>
      <c r="C6563" t="s">
        <v>4557</v>
      </c>
      <c r="D6563">
        <v>2</v>
      </c>
      <c r="E6563" t="s">
        <v>7</v>
      </c>
      <c r="I6563">
        <f t="shared" si="612"/>
        <v>1</v>
      </c>
      <c r="J6563">
        <f t="shared" si="613"/>
        <v>1</v>
      </c>
      <c r="K6563" t="str">
        <f t="shared" si="614"/>
        <v>Koordination</v>
      </c>
      <c r="L6563" t="str">
        <f t="shared" si="615"/>
        <v>00-</v>
      </c>
      <c r="M6563" t="str">
        <f t="shared" si="616"/>
        <v xml:space="preserve">00 </v>
      </c>
      <c r="N6563" t="e">
        <f t="shared" si="617"/>
        <v>#VALUE!</v>
      </c>
      <c r="O6563" t="b" cm="1">
        <f t="array" ref="O6563">COUNT(FIND({0,1,2,3,4,5,6,7,8,9},N6563))&gt;0</f>
        <v>0</v>
      </c>
    </row>
    <row r="6564" spans="1:15" hidden="1" x14ac:dyDescent="0.3">
      <c r="A6564" s="1" t="s">
        <v>10934</v>
      </c>
      <c r="B6564" t="s">
        <v>8553</v>
      </c>
      <c r="C6564" t="s">
        <v>10935</v>
      </c>
      <c r="D6564">
        <v>2</v>
      </c>
      <c r="E6564" t="s">
        <v>7</v>
      </c>
      <c r="I6564">
        <f t="shared" si="612"/>
        <v>0</v>
      </c>
      <c r="J6564">
        <f t="shared" si="613"/>
        <v>0</v>
      </c>
      <c r="K6564" t="e">
        <f t="shared" si="614"/>
        <v>#VALUE!</v>
      </c>
      <c r="L6564" t="e">
        <f t="shared" si="615"/>
        <v>#VALUE!</v>
      </c>
      <c r="M6564" t="e">
        <f t="shared" si="616"/>
        <v>#VALUE!</v>
      </c>
      <c r="N6564" t="e">
        <f t="shared" si="617"/>
        <v>#VALUE!</v>
      </c>
      <c r="O6564" t="b" cm="1">
        <f t="array" ref="O6564">COUNT(FIND({0,1,2,3,4,5,6,7,8,9},N6564))&gt;0</f>
        <v>0</v>
      </c>
    </row>
    <row r="6565" spans="1:15" hidden="1" x14ac:dyDescent="0.3">
      <c r="A6565" s="1" t="s">
        <v>10936</v>
      </c>
      <c r="B6565" t="s">
        <v>8557</v>
      </c>
      <c r="C6565" t="s">
        <v>10931</v>
      </c>
      <c r="D6565">
        <v>2</v>
      </c>
      <c r="E6565" t="s">
        <v>7</v>
      </c>
      <c r="I6565">
        <f t="shared" si="612"/>
        <v>1</v>
      </c>
      <c r="J6565">
        <f t="shared" si="613"/>
        <v>1</v>
      </c>
      <c r="K6565" t="str">
        <f t="shared" si="614"/>
        <v>Durchführung</v>
      </c>
      <c r="L6565" t="str">
        <f t="shared" si="615"/>
        <v>00-</v>
      </c>
      <c r="M6565" t="str">
        <f t="shared" si="616"/>
        <v xml:space="preserve">00 </v>
      </c>
      <c r="N6565" t="e">
        <f t="shared" si="617"/>
        <v>#VALUE!</v>
      </c>
      <c r="O6565" t="b" cm="1">
        <f t="array" ref="O6565">COUNT(FIND({0,1,2,3,4,5,6,7,8,9},N6565))&gt;0</f>
        <v>0</v>
      </c>
    </row>
    <row r="6566" spans="1:15" hidden="1" x14ac:dyDescent="0.3">
      <c r="A6566" s="1" t="s">
        <v>10937</v>
      </c>
      <c r="B6566" t="s">
        <v>8559</v>
      </c>
      <c r="C6566" t="s">
        <v>10931</v>
      </c>
      <c r="D6566">
        <v>2</v>
      </c>
      <c r="E6566" t="s">
        <v>7</v>
      </c>
      <c r="I6566">
        <f t="shared" si="612"/>
        <v>1</v>
      </c>
      <c r="J6566">
        <f t="shared" si="613"/>
        <v>1</v>
      </c>
      <c r="K6566" t="str">
        <f t="shared" si="614"/>
        <v>Durchführung</v>
      </c>
      <c r="L6566" t="str">
        <f t="shared" si="615"/>
        <v>00-</v>
      </c>
      <c r="M6566" t="str">
        <f t="shared" si="616"/>
        <v xml:space="preserve">00 </v>
      </c>
      <c r="N6566" t="e">
        <f t="shared" si="617"/>
        <v>#VALUE!</v>
      </c>
      <c r="O6566" t="b" cm="1">
        <f t="array" ref="O6566">COUNT(FIND({0,1,2,3,4,5,6,7,8,9},N6566))&gt;0</f>
        <v>0</v>
      </c>
    </row>
    <row r="6567" spans="1:15" hidden="1" x14ac:dyDescent="0.3">
      <c r="A6567" s="1" t="s">
        <v>10938</v>
      </c>
      <c r="B6567" t="s">
        <v>8560</v>
      </c>
      <c r="C6567" t="s">
        <v>10939</v>
      </c>
      <c r="D6567">
        <v>2</v>
      </c>
      <c r="E6567" t="s">
        <v>7</v>
      </c>
      <c r="I6567">
        <f t="shared" si="612"/>
        <v>0</v>
      </c>
      <c r="J6567">
        <f t="shared" si="613"/>
        <v>0</v>
      </c>
      <c r="K6567" t="e">
        <f t="shared" si="614"/>
        <v>#VALUE!</v>
      </c>
      <c r="L6567" t="e">
        <f t="shared" si="615"/>
        <v>#VALUE!</v>
      </c>
      <c r="M6567" t="e">
        <f t="shared" si="616"/>
        <v>#VALUE!</v>
      </c>
      <c r="N6567" t="e">
        <f t="shared" si="617"/>
        <v>#VALUE!</v>
      </c>
      <c r="O6567" t="b" cm="1">
        <f t="array" ref="O6567">COUNT(FIND({0,1,2,3,4,5,6,7,8,9},N6567))&gt;0</f>
        <v>0</v>
      </c>
    </row>
    <row r="6568" spans="1:15" hidden="1" x14ac:dyDescent="0.3">
      <c r="A6568" s="1" t="s">
        <v>10940</v>
      </c>
      <c r="B6568" t="s">
        <v>8562</v>
      </c>
      <c r="C6568" t="s">
        <v>5174</v>
      </c>
      <c r="D6568">
        <v>2</v>
      </c>
      <c r="E6568" t="s">
        <v>7</v>
      </c>
      <c r="I6568">
        <f t="shared" si="612"/>
        <v>1</v>
      </c>
      <c r="J6568">
        <f t="shared" si="613"/>
        <v>1</v>
      </c>
      <c r="K6568" t="str">
        <f t="shared" si="614"/>
        <v>Durchführung</v>
      </c>
      <c r="L6568" t="str">
        <f t="shared" si="615"/>
        <v>01-</v>
      </c>
      <c r="M6568" t="str">
        <f t="shared" si="616"/>
        <v xml:space="preserve">01 </v>
      </c>
      <c r="N6568" t="e">
        <f t="shared" si="617"/>
        <v>#VALUE!</v>
      </c>
      <c r="O6568" t="b" cm="1">
        <f t="array" ref="O6568">COUNT(FIND({0,1,2,3,4,5,6,7,8,9},N6568))&gt;0</f>
        <v>0</v>
      </c>
    </row>
    <row r="6569" spans="1:15" hidden="1" x14ac:dyDescent="0.3">
      <c r="A6569" s="1" t="s">
        <v>10941</v>
      </c>
      <c r="B6569" t="s">
        <v>8563</v>
      </c>
      <c r="C6569" t="s">
        <v>5034</v>
      </c>
      <c r="D6569">
        <v>2</v>
      </c>
      <c r="E6569" t="s">
        <v>7</v>
      </c>
      <c r="I6569">
        <f t="shared" si="612"/>
        <v>1</v>
      </c>
      <c r="J6569">
        <f t="shared" si="613"/>
        <v>1</v>
      </c>
      <c r="K6569" t="str">
        <f t="shared" si="614"/>
        <v>Umsetzung</v>
      </c>
      <c r="L6569" t="str">
        <f t="shared" si="615"/>
        <v>01-</v>
      </c>
      <c r="M6569" t="str">
        <f t="shared" si="616"/>
        <v xml:space="preserve">01 </v>
      </c>
      <c r="N6569" t="e">
        <f t="shared" si="617"/>
        <v>#VALUE!</v>
      </c>
      <c r="O6569" t="b" cm="1">
        <f t="array" ref="O6569">COUNT(FIND({0,1,2,3,4,5,6,7,8,9},N6569))&gt;0</f>
        <v>0</v>
      </c>
    </row>
    <row r="6570" spans="1:15" hidden="1" x14ac:dyDescent="0.3">
      <c r="A6570" s="1" t="s">
        <v>10942</v>
      </c>
      <c r="B6570" t="s">
        <v>8564</v>
      </c>
      <c r="C6570" t="s">
        <v>5174</v>
      </c>
      <c r="D6570">
        <v>2</v>
      </c>
      <c r="E6570" t="s">
        <v>7</v>
      </c>
      <c r="I6570">
        <f t="shared" si="612"/>
        <v>1</v>
      </c>
      <c r="J6570">
        <f t="shared" si="613"/>
        <v>1</v>
      </c>
      <c r="K6570" t="str">
        <f t="shared" si="614"/>
        <v>Durchführung</v>
      </c>
      <c r="L6570" t="str">
        <f t="shared" si="615"/>
        <v>01-</v>
      </c>
      <c r="M6570" t="str">
        <f t="shared" si="616"/>
        <v xml:space="preserve">01 </v>
      </c>
      <c r="N6570" t="e">
        <f t="shared" si="617"/>
        <v>#VALUE!</v>
      </c>
      <c r="O6570" t="b" cm="1">
        <f t="array" ref="O6570">COUNT(FIND({0,1,2,3,4,5,6,7,8,9},N6570))&gt;0</f>
        <v>0</v>
      </c>
    </row>
    <row r="6571" spans="1:15" hidden="1" x14ac:dyDescent="0.3">
      <c r="A6571" s="1" t="s">
        <v>10943</v>
      </c>
      <c r="B6571" t="s">
        <v>8565</v>
      </c>
      <c r="C6571" t="s">
        <v>5034</v>
      </c>
      <c r="D6571">
        <v>2</v>
      </c>
      <c r="E6571" t="s">
        <v>7</v>
      </c>
      <c r="I6571">
        <f t="shared" si="612"/>
        <v>1</v>
      </c>
      <c r="J6571">
        <f t="shared" si="613"/>
        <v>1</v>
      </c>
      <c r="K6571" t="str">
        <f t="shared" si="614"/>
        <v>Umsetzung</v>
      </c>
      <c r="L6571" t="str">
        <f t="shared" si="615"/>
        <v>01-</v>
      </c>
      <c r="M6571" t="str">
        <f t="shared" si="616"/>
        <v xml:space="preserve">01 </v>
      </c>
      <c r="N6571" t="e">
        <f t="shared" si="617"/>
        <v>#VALUE!</v>
      </c>
      <c r="O6571" t="b" cm="1">
        <f t="array" ref="O6571">COUNT(FIND({0,1,2,3,4,5,6,7,8,9},N6571))&gt;0</f>
        <v>0</v>
      </c>
    </row>
    <row r="6572" spans="1:15" hidden="1" x14ac:dyDescent="0.3">
      <c r="A6572" s="1" t="s">
        <v>10944</v>
      </c>
      <c r="B6572" t="s">
        <v>8566</v>
      </c>
      <c r="C6572" t="s">
        <v>5174</v>
      </c>
      <c r="D6572">
        <v>2</v>
      </c>
      <c r="E6572" t="s">
        <v>7</v>
      </c>
      <c r="I6572">
        <f t="shared" si="612"/>
        <v>1</v>
      </c>
      <c r="J6572">
        <f t="shared" si="613"/>
        <v>1</v>
      </c>
      <c r="K6572" t="str">
        <f t="shared" si="614"/>
        <v>Durchführung</v>
      </c>
      <c r="L6572" t="str">
        <f t="shared" si="615"/>
        <v>01-</v>
      </c>
      <c r="M6572" t="str">
        <f t="shared" si="616"/>
        <v xml:space="preserve">01 </v>
      </c>
      <c r="N6572" t="e">
        <f t="shared" si="617"/>
        <v>#VALUE!</v>
      </c>
      <c r="O6572" t="b" cm="1">
        <f t="array" ref="O6572">COUNT(FIND({0,1,2,3,4,5,6,7,8,9},N6572))&gt;0</f>
        <v>0</v>
      </c>
    </row>
    <row r="6573" spans="1:15" hidden="1" x14ac:dyDescent="0.3">
      <c r="A6573" s="1" t="s">
        <v>10945</v>
      </c>
      <c r="B6573" t="s">
        <v>8567</v>
      </c>
      <c r="C6573" t="s">
        <v>5034</v>
      </c>
      <c r="D6573">
        <v>2</v>
      </c>
      <c r="E6573" t="s">
        <v>7</v>
      </c>
      <c r="I6573">
        <f t="shared" si="612"/>
        <v>1</v>
      </c>
      <c r="J6573">
        <f t="shared" si="613"/>
        <v>1</v>
      </c>
      <c r="K6573" t="str">
        <f t="shared" si="614"/>
        <v>Umsetzung</v>
      </c>
      <c r="L6573" t="str">
        <f t="shared" si="615"/>
        <v>01-</v>
      </c>
      <c r="M6573" t="str">
        <f t="shared" si="616"/>
        <v xml:space="preserve">01 </v>
      </c>
      <c r="N6573" t="e">
        <f t="shared" si="617"/>
        <v>#VALUE!</v>
      </c>
      <c r="O6573" t="b" cm="1">
        <f t="array" ref="O6573">COUNT(FIND({0,1,2,3,4,5,6,7,8,9},N6573))&gt;0</f>
        <v>0</v>
      </c>
    </row>
    <row r="6574" spans="1:15" hidden="1" x14ac:dyDescent="0.3">
      <c r="A6574" s="1" t="s">
        <v>10946</v>
      </c>
      <c r="B6574" t="s">
        <v>8568</v>
      </c>
      <c r="C6574" t="s">
        <v>5174</v>
      </c>
      <c r="D6574">
        <v>2</v>
      </c>
      <c r="E6574" t="s">
        <v>7</v>
      </c>
      <c r="I6574">
        <f t="shared" si="612"/>
        <v>1</v>
      </c>
      <c r="J6574">
        <f t="shared" si="613"/>
        <v>1</v>
      </c>
      <c r="K6574" t="str">
        <f t="shared" si="614"/>
        <v>Durchführung</v>
      </c>
      <c r="L6574" t="str">
        <f t="shared" si="615"/>
        <v>01-</v>
      </c>
      <c r="M6574" t="str">
        <f t="shared" si="616"/>
        <v xml:space="preserve">01 </v>
      </c>
      <c r="N6574" t="e">
        <f t="shared" si="617"/>
        <v>#VALUE!</v>
      </c>
      <c r="O6574" t="b" cm="1">
        <f t="array" ref="O6574">COUNT(FIND({0,1,2,3,4,5,6,7,8,9},N6574))&gt;0</f>
        <v>0</v>
      </c>
    </row>
    <row r="6575" spans="1:15" hidden="1" x14ac:dyDescent="0.3">
      <c r="A6575" s="1" t="s">
        <v>10947</v>
      </c>
      <c r="B6575" t="s">
        <v>8569</v>
      </c>
      <c r="C6575" t="s">
        <v>5034</v>
      </c>
      <c r="D6575">
        <v>2</v>
      </c>
      <c r="E6575" t="s">
        <v>7</v>
      </c>
      <c r="I6575">
        <f t="shared" si="612"/>
        <v>1</v>
      </c>
      <c r="J6575">
        <f t="shared" si="613"/>
        <v>1</v>
      </c>
      <c r="K6575" t="str">
        <f t="shared" si="614"/>
        <v>Umsetzung</v>
      </c>
      <c r="L6575" t="str">
        <f t="shared" si="615"/>
        <v>01-</v>
      </c>
      <c r="M6575" t="str">
        <f t="shared" si="616"/>
        <v xml:space="preserve">01 </v>
      </c>
      <c r="N6575" t="e">
        <f t="shared" si="617"/>
        <v>#VALUE!</v>
      </c>
      <c r="O6575" t="b" cm="1">
        <f t="array" ref="O6575">COUNT(FIND({0,1,2,3,4,5,6,7,8,9},N6575))&gt;0</f>
        <v>0</v>
      </c>
    </row>
    <row r="6576" spans="1:15" hidden="1" x14ac:dyDescent="0.3">
      <c r="A6576" s="1" t="s">
        <v>10948</v>
      </c>
      <c r="B6576" t="s">
        <v>8570</v>
      </c>
      <c r="C6576" t="s">
        <v>10949</v>
      </c>
      <c r="D6576">
        <v>2</v>
      </c>
      <c r="E6576" t="s">
        <v>7</v>
      </c>
      <c r="I6576">
        <f t="shared" si="612"/>
        <v>1</v>
      </c>
      <c r="J6576">
        <f t="shared" si="613"/>
        <v>1</v>
      </c>
      <c r="K6576" t="str">
        <f t="shared" si="614"/>
        <v>Einrichtung</v>
      </c>
      <c r="L6576" t="str">
        <f t="shared" si="615"/>
        <v>01-</v>
      </c>
      <c r="M6576" t="str">
        <f t="shared" si="616"/>
        <v xml:space="preserve">01 </v>
      </c>
      <c r="N6576" t="e">
        <f t="shared" si="617"/>
        <v>#VALUE!</v>
      </c>
      <c r="O6576" t="b" cm="1">
        <f t="array" ref="O6576">COUNT(FIND({0,1,2,3,4,5,6,7,8,9},N6576))&gt;0</f>
        <v>0</v>
      </c>
    </row>
    <row r="6577" spans="1:15" hidden="1" x14ac:dyDescent="0.3">
      <c r="A6577" s="1" t="s">
        <v>10950</v>
      </c>
      <c r="B6577" t="s">
        <v>8570</v>
      </c>
      <c r="C6577" t="s">
        <v>10951</v>
      </c>
      <c r="D6577">
        <v>2</v>
      </c>
      <c r="E6577" t="s">
        <v>7</v>
      </c>
      <c r="I6577">
        <f t="shared" si="612"/>
        <v>1</v>
      </c>
      <c r="J6577">
        <f t="shared" si="613"/>
        <v>1</v>
      </c>
      <c r="K6577" t="str">
        <f t="shared" si="614"/>
        <v>Durchführung und Unterstützung P</v>
      </c>
      <c r="L6577" t="str">
        <f t="shared" si="615"/>
        <v>02-</v>
      </c>
      <c r="M6577" t="str">
        <f t="shared" si="616"/>
        <v xml:space="preserve">02 </v>
      </c>
      <c r="N6577" t="str">
        <f t="shared" si="617"/>
        <v>Durchführung</v>
      </c>
      <c r="O6577" t="b" cm="1">
        <f t="array" ref="O6577">COUNT(FIND({0,1,2,3,4,5,6,7,8,9},N6577))&gt;0</f>
        <v>0</v>
      </c>
    </row>
    <row r="6578" spans="1:15" hidden="1" x14ac:dyDescent="0.3">
      <c r="A6578" s="1" t="s">
        <v>10952</v>
      </c>
      <c r="B6578" t="s">
        <v>8573</v>
      </c>
      <c r="C6578" t="s">
        <v>10939</v>
      </c>
      <c r="D6578">
        <v>2</v>
      </c>
      <c r="E6578" t="s">
        <v>7</v>
      </c>
      <c r="I6578">
        <f t="shared" si="612"/>
        <v>0</v>
      </c>
      <c r="J6578">
        <f t="shared" si="613"/>
        <v>0</v>
      </c>
      <c r="K6578" t="e">
        <f t="shared" si="614"/>
        <v>#VALUE!</v>
      </c>
      <c r="L6578" t="e">
        <f t="shared" si="615"/>
        <v>#VALUE!</v>
      </c>
      <c r="M6578" t="e">
        <f t="shared" si="616"/>
        <v>#VALUE!</v>
      </c>
      <c r="N6578" t="e">
        <f t="shared" si="617"/>
        <v>#VALUE!</v>
      </c>
      <c r="O6578" t="b" cm="1">
        <f t="array" ref="O6578">COUNT(FIND({0,1,2,3,4,5,6,7,8,9},N6578))&gt;0</f>
        <v>0</v>
      </c>
    </row>
    <row r="6579" spans="1:15" hidden="1" x14ac:dyDescent="0.3">
      <c r="A6579" s="1" t="s">
        <v>10953</v>
      </c>
      <c r="B6579" t="s">
        <v>8574</v>
      </c>
      <c r="C6579" t="s">
        <v>5034</v>
      </c>
      <c r="D6579">
        <v>2</v>
      </c>
      <c r="E6579" t="s">
        <v>7</v>
      </c>
      <c r="I6579">
        <f t="shared" si="612"/>
        <v>1</v>
      </c>
      <c r="J6579">
        <f t="shared" si="613"/>
        <v>1</v>
      </c>
      <c r="K6579" t="str">
        <f t="shared" si="614"/>
        <v>Umsetzung</v>
      </c>
      <c r="L6579" t="str">
        <f t="shared" si="615"/>
        <v>01-</v>
      </c>
      <c r="M6579" t="str">
        <f t="shared" si="616"/>
        <v xml:space="preserve">01 </v>
      </c>
      <c r="N6579" t="e">
        <f t="shared" si="617"/>
        <v>#VALUE!</v>
      </c>
      <c r="O6579" t="b" cm="1">
        <f t="array" ref="O6579">COUNT(FIND({0,1,2,3,4,5,6,7,8,9},N6579))&gt;0</f>
        <v>0</v>
      </c>
    </row>
    <row r="6580" spans="1:15" hidden="1" x14ac:dyDescent="0.3">
      <c r="A6580" s="1" t="s">
        <v>10954</v>
      </c>
      <c r="B6580" t="s">
        <v>8575</v>
      </c>
      <c r="C6580" t="s">
        <v>5174</v>
      </c>
      <c r="D6580">
        <v>2</v>
      </c>
      <c r="E6580" t="s">
        <v>7</v>
      </c>
      <c r="I6580">
        <f t="shared" si="612"/>
        <v>1</v>
      </c>
      <c r="J6580">
        <f t="shared" si="613"/>
        <v>1</v>
      </c>
      <c r="K6580" t="str">
        <f t="shared" si="614"/>
        <v>Durchführung</v>
      </c>
      <c r="L6580" t="str">
        <f t="shared" si="615"/>
        <v>01-</v>
      </c>
      <c r="M6580" t="str">
        <f t="shared" si="616"/>
        <v xml:space="preserve">01 </v>
      </c>
      <c r="N6580" t="e">
        <f t="shared" si="617"/>
        <v>#VALUE!</v>
      </c>
      <c r="O6580" t="b" cm="1">
        <f t="array" ref="O6580">COUNT(FIND({0,1,2,3,4,5,6,7,8,9},N6580))&gt;0</f>
        <v>0</v>
      </c>
    </row>
    <row r="6581" spans="1:15" hidden="1" x14ac:dyDescent="0.3">
      <c r="A6581" s="1" t="s">
        <v>10955</v>
      </c>
      <c r="B6581" t="s">
        <v>8576</v>
      </c>
      <c r="C6581" t="s">
        <v>10939</v>
      </c>
      <c r="D6581">
        <v>2</v>
      </c>
      <c r="E6581" t="s">
        <v>7</v>
      </c>
      <c r="I6581">
        <f t="shared" si="612"/>
        <v>0</v>
      </c>
      <c r="J6581">
        <f t="shared" si="613"/>
        <v>0</v>
      </c>
      <c r="K6581" t="e">
        <f t="shared" si="614"/>
        <v>#VALUE!</v>
      </c>
      <c r="L6581" t="e">
        <f t="shared" si="615"/>
        <v>#VALUE!</v>
      </c>
      <c r="M6581" t="e">
        <f t="shared" si="616"/>
        <v>#VALUE!</v>
      </c>
      <c r="N6581" t="e">
        <f t="shared" si="617"/>
        <v>#VALUE!</v>
      </c>
      <c r="O6581" t="b" cm="1">
        <f t="array" ref="O6581">COUNT(FIND({0,1,2,3,4,5,6,7,8,9},N6581))&gt;0</f>
        <v>0</v>
      </c>
    </row>
    <row r="6582" spans="1:15" hidden="1" x14ac:dyDescent="0.3">
      <c r="A6582" s="1" t="s">
        <v>10956</v>
      </c>
      <c r="B6582" t="s">
        <v>8577</v>
      </c>
      <c r="C6582" t="s">
        <v>5174</v>
      </c>
      <c r="D6582">
        <v>2</v>
      </c>
      <c r="E6582" t="s">
        <v>7</v>
      </c>
      <c r="I6582">
        <f t="shared" si="612"/>
        <v>1</v>
      </c>
      <c r="J6582">
        <f t="shared" si="613"/>
        <v>1</v>
      </c>
      <c r="K6582" t="str">
        <f t="shared" si="614"/>
        <v>Durchführung</v>
      </c>
      <c r="L6582" t="str">
        <f t="shared" si="615"/>
        <v>01-</v>
      </c>
      <c r="M6582" t="str">
        <f t="shared" si="616"/>
        <v xml:space="preserve">01 </v>
      </c>
      <c r="N6582" t="e">
        <f t="shared" si="617"/>
        <v>#VALUE!</v>
      </c>
      <c r="O6582" t="b" cm="1">
        <f t="array" ref="O6582">COUNT(FIND({0,1,2,3,4,5,6,7,8,9},N6582))&gt;0</f>
        <v>0</v>
      </c>
    </row>
    <row r="6583" spans="1:15" hidden="1" x14ac:dyDescent="0.3">
      <c r="A6583" s="1" t="s">
        <v>10957</v>
      </c>
      <c r="B6583" t="s">
        <v>8578</v>
      </c>
      <c r="C6583" t="s">
        <v>5174</v>
      </c>
      <c r="D6583">
        <v>2</v>
      </c>
      <c r="E6583" t="s">
        <v>7</v>
      </c>
      <c r="I6583">
        <f t="shared" si="612"/>
        <v>1</v>
      </c>
      <c r="J6583">
        <f t="shared" si="613"/>
        <v>1</v>
      </c>
      <c r="K6583" t="str">
        <f t="shared" si="614"/>
        <v>Durchführung</v>
      </c>
      <c r="L6583" t="str">
        <f t="shared" si="615"/>
        <v>01-</v>
      </c>
      <c r="M6583" t="str">
        <f t="shared" si="616"/>
        <v xml:space="preserve">01 </v>
      </c>
      <c r="N6583" t="e">
        <f t="shared" si="617"/>
        <v>#VALUE!</v>
      </c>
      <c r="O6583" t="b" cm="1">
        <f t="array" ref="O6583">COUNT(FIND({0,1,2,3,4,5,6,7,8,9},N6583))&gt;0</f>
        <v>0</v>
      </c>
    </row>
    <row r="6584" spans="1:15" hidden="1" x14ac:dyDescent="0.3">
      <c r="A6584" s="1" t="s">
        <v>10958</v>
      </c>
      <c r="B6584" t="s">
        <v>8579</v>
      </c>
      <c r="C6584" t="s">
        <v>5174</v>
      </c>
      <c r="D6584">
        <v>2</v>
      </c>
      <c r="E6584" t="s">
        <v>7</v>
      </c>
      <c r="I6584">
        <f t="shared" si="612"/>
        <v>1</v>
      </c>
      <c r="J6584">
        <f t="shared" si="613"/>
        <v>1</v>
      </c>
      <c r="K6584" t="str">
        <f t="shared" si="614"/>
        <v>Durchführung</v>
      </c>
      <c r="L6584" t="str">
        <f t="shared" si="615"/>
        <v>01-</v>
      </c>
      <c r="M6584" t="str">
        <f t="shared" si="616"/>
        <v xml:space="preserve">01 </v>
      </c>
      <c r="N6584" t="e">
        <f t="shared" si="617"/>
        <v>#VALUE!</v>
      </c>
      <c r="O6584" t="b" cm="1">
        <f t="array" ref="O6584">COUNT(FIND({0,1,2,3,4,5,6,7,8,9},N6584))&gt;0</f>
        <v>0</v>
      </c>
    </row>
    <row r="6585" spans="1:15" hidden="1" x14ac:dyDescent="0.3">
      <c r="A6585" s="1" t="s">
        <v>10959</v>
      </c>
      <c r="B6585" t="s">
        <v>8580</v>
      </c>
      <c r="C6585" t="s">
        <v>5174</v>
      </c>
      <c r="D6585">
        <v>2</v>
      </c>
      <c r="E6585" t="s">
        <v>7</v>
      </c>
      <c r="I6585">
        <f t="shared" si="612"/>
        <v>1</v>
      </c>
      <c r="J6585">
        <f t="shared" si="613"/>
        <v>1</v>
      </c>
      <c r="K6585" t="str">
        <f t="shared" si="614"/>
        <v>Durchführung</v>
      </c>
      <c r="L6585" t="str">
        <f t="shared" si="615"/>
        <v>01-</v>
      </c>
      <c r="M6585" t="str">
        <f t="shared" si="616"/>
        <v xml:space="preserve">01 </v>
      </c>
      <c r="N6585" t="e">
        <f t="shared" si="617"/>
        <v>#VALUE!</v>
      </c>
      <c r="O6585" t="b" cm="1">
        <f t="array" ref="O6585">COUNT(FIND({0,1,2,3,4,5,6,7,8,9},N6585))&gt;0</f>
        <v>0</v>
      </c>
    </row>
    <row r="6586" spans="1:15" hidden="1" x14ac:dyDescent="0.3">
      <c r="A6586" s="1" t="s">
        <v>10960</v>
      </c>
      <c r="B6586" t="s">
        <v>8581</v>
      </c>
      <c r="C6586" t="s">
        <v>5174</v>
      </c>
      <c r="D6586">
        <v>2</v>
      </c>
      <c r="E6586" t="s">
        <v>7</v>
      </c>
      <c r="I6586">
        <f t="shared" si="612"/>
        <v>1</v>
      </c>
      <c r="J6586">
        <f t="shared" si="613"/>
        <v>1</v>
      </c>
      <c r="K6586" t="str">
        <f t="shared" si="614"/>
        <v>Durchführung</v>
      </c>
      <c r="L6586" t="str">
        <f t="shared" si="615"/>
        <v>01-</v>
      </c>
      <c r="M6586" t="str">
        <f t="shared" si="616"/>
        <v xml:space="preserve">01 </v>
      </c>
      <c r="N6586" t="e">
        <f t="shared" si="617"/>
        <v>#VALUE!</v>
      </c>
      <c r="O6586" t="b" cm="1">
        <f t="array" ref="O6586">COUNT(FIND({0,1,2,3,4,5,6,7,8,9},N6586))&gt;0</f>
        <v>0</v>
      </c>
    </row>
    <row r="6587" spans="1:15" hidden="1" x14ac:dyDescent="0.3">
      <c r="A6587" s="1" t="s">
        <v>10961</v>
      </c>
      <c r="B6587" t="s">
        <v>8581</v>
      </c>
      <c r="C6587" t="s">
        <v>5034</v>
      </c>
      <c r="D6587">
        <v>2</v>
      </c>
      <c r="E6587" t="s">
        <v>7</v>
      </c>
      <c r="I6587">
        <f t="shared" si="612"/>
        <v>1</v>
      </c>
      <c r="J6587">
        <f t="shared" si="613"/>
        <v>1</v>
      </c>
      <c r="K6587" t="str">
        <f t="shared" si="614"/>
        <v>Umsetzung</v>
      </c>
      <c r="L6587" t="str">
        <f t="shared" si="615"/>
        <v>01-</v>
      </c>
      <c r="M6587" t="str">
        <f t="shared" si="616"/>
        <v xml:space="preserve">01 </v>
      </c>
      <c r="N6587" t="e">
        <f t="shared" si="617"/>
        <v>#VALUE!</v>
      </c>
      <c r="O6587" t="b" cm="1">
        <f t="array" ref="O6587">COUNT(FIND({0,1,2,3,4,5,6,7,8,9},N6587))&gt;0</f>
        <v>0</v>
      </c>
    </row>
    <row r="6588" spans="1:15" hidden="1" x14ac:dyDescent="0.3">
      <c r="A6588" s="1" t="s">
        <v>10962</v>
      </c>
      <c r="B6588" t="s">
        <v>8583</v>
      </c>
      <c r="C6588" t="s">
        <v>5174</v>
      </c>
      <c r="D6588">
        <v>2</v>
      </c>
      <c r="E6588" t="s">
        <v>7</v>
      </c>
      <c r="I6588">
        <f t="shared" si="612"/>
        <v>1</v>
      </c>
      <c r="J6588">
        <f t="shared" si="613"/>
        <v>1</v>
      </c>
      <c r="K6588" t="str">
        <f t="shared" si="614"/>
        <v>Durchführung</v>
      </c>
      <c r="L6588" t="str">
        <f t="shared" si="615"/>
        <v>01-</v>
      </c>
      <c r="M6588" t="str">
        <f t="shared" si="616"/>
        <v xml:space="preserve">01 </v>
      </c>
      <c r="N6588" t="e">
        <f t="shared" si="617"/>
        <v>#VALUE!</v>
      </c>
      <c r="O6588" t="b" cm="1">
        <f t="array" ref="O6588">COUNT(FIND({0,1,2,3,4,5,6,7,8,9},N6588))&gt;0</f>
        <v>0</v>
      </c>
    </row>
    <row r="6589" spans="1:15" hidden="1" x14ac:dyDescent="0.3">
      <c r="A6589" s="1" t="s">
        <v>10963</v>
      </c>
      <c r="B6589" t="s">
        <v>8584</v>
      </c>
      <c r="C6589" t="s">
        <v>5174</v>
      </c>
      <c r="D6589">
        <v>2</v>
      </c>
      <c r="E6589" t="s">
        <v>7</v>
      </c>
      <c r="I6589">
        <f t="shared" si="612"/>
        <v>1</v>
      </c>
      <c r="J6589">
        <f t="shared" si="613"/>
        <v>1</v>
      </c>
      <c r="K6589" t="str">
        <f t="shared" si="614"/>
        <v>Durchführung</v>
      </c>
      <c r="L6589" t="str">
        <f t="shared" si="615"/>
        <v>01-</v>
      </c>
      <c r="M6589" t="str">
        <f t="shared" si="616"/>
        <v xml:space="preserve">01 </v>
      </c>
      <c r="N6589" t="e">
        <f t="shared" si="617"/>
        <v>#VALUE!</v>
      </c>
      <c r="O6589" t="b" cm="1">
        <f t="array" ref="O6589">COUNT(FIND({0,1,2,3,4,5,6,7,8,9},N6589))&gt;0</f>
        <v>0</v>
      </c>
    </row>
    <row r="6590" spans="1:15" hidden="1" x14ac:dyDescent="0.3">
      <c r="A6590" s="1" t="s">
        <v>10964</v>
      </c>
      <c r="B6590" t="s">
        <v>8585</v>
      </c>
      <c r="C6590" t="s">
        <v>5174</v>
      </c>
      <c r="D6590">
        <v>2</v>
      </c>
      <c r="E6590" t="s">
        <v>7</v>
      </c>
      <c r="I6590">
        <f t="shared" si="612"/>
        <v>1</v>
      </c>
      <c r="J6590">
        <f t="shared" si="613"/>
        <v>1</v>
      </c>
      <c r="K6590" t="str">
        <f t="shared" si="614"/>
        <v>Durchführung</v>
      </c>
      <c r="L6590" t="str">
        <f t="shared" si="615"/>
        <v>01-</v>
      </c>
      <c r="M6590" t="str">
        <f t="shared" si="616"/>
        <v xml:space="preserve">01 </v>
      </c>
      <c r="N6590" t="e">
        <f t="shared" si="617"/>
        <v>#VALUE!</v>
      </c>
      <c r="O6590" t="b" cm="1">
        <f t="array" ref="O6590">COUNT(FIND({0,1,2,3,4,5,6,7,8,9},N6590))&gt;0</f>
        <v>0</v>
      </c>
    </row>
    <row r="6591" spans="1:15" hidden="1" x14ac:dyDescent="0.3">
      <c r="A6591" s="1" t="s">
        <v>10965</v>
      </c>
      <c r="B6591" t="s">
        <v>8586</v>
      </c>
      <c r="C6591" t="s">
        <v>5174</v>
      </c>
      <c r="D6591">
        <v>2</v>
      </c>
      <c r="E6591" t="s">
        <v>7</v>
      </c>
      <c r="I6591">
        <f t="shared" si="612"/>
        <v>1</v>
      </c>
      <c r="J6591">
        <f t="shared" si="613"/>
        <v>1</v>
      </c>
      <c r="K6591" t="str">
        <f t="shared" si="614"/>
        <v>Durchführung</v>
      </c>
      <c r="L6591" t="str">
        <f t="shared" si="615"/>
        <v>01-</v>
      </c>
      <c r="M6591" t="str">
        <f t="shared" si="616"/>
        <v xml:space="preserve">01 </v>
      </c>
      <c r="N6591" t="e">
        <f t="shared" si="617"/>
        <v>#VALUE!</v>
      </c>
      <c r="O6591" t="b" cm="1">
        <f t="array" ref="O6591">COUNT(FIND({0,1,2,3,4,5,6,7,8,9},N6591))&gt;0</f>
        <v>0</v>
      </c>
    </row>
    <row r="6592" spans="1:15" hidden="1" x14ac:dyDescent="0.3">
      <c r="A6592" s="1" t="s">
        <v>10966</v>
      </c>
      <c r="B6592" t="s">
        <v>8587</v>
      </c>
      <c r="C6592" t="s">
        <v>5174</v>
      </c>
      <c r="D6592">
        <v>2</v>
      </c>
      <c r="E6592" t="s">
        <v>7</v>
      </c>
      <c r="I6592">
        <f t="shared" si="612"/>
        <v>1</v>
      </c>
      <c r="J6592">
        <f t="shared" si="613"/>
        <v>1</v>
      </c>
      <c r="K6592" t="str">
        <f t="shared" si="614"/>
        <v>Durchführung</v>
      </c>
      <c r="L6592" t="str">
        <f t="shared" si="615"/>
        <v>01-</v>
      </c>
      <c r="M6592" t="str">
        <f t="shared" si="616"/>
        <v xml:space="preserve">01 </v>
      </c>
      <c r="N6592" t="e">
        <f t="shared" si="617"/>
        <v>#VALUE!</v>
      </c>
      <c r="O6592" t="b" cm="1">
        <f t="array" ref="O6592">COUNT(FIND({0,1,2,3,4,5,6,7,8,9},N6592))&gt;0</f>
        <v>0</v>
      </c>
    </row>
    <row r="6593" spans="1:15" hidden="1" x14ac:dyDescent="0.3">
      <c r="A6593" s="1" t="s">
        <v>10967</v>
      </c>
      <c r="B6593" t="s">
        <v>8588</v>
      </c>
      <c r="C6593" t="s">
        <v>5174</v>
      </c>
      <c r="D6593">
        <v>2</v>
      </c>
      <c r="E6593" t="s">
        <v>7</v>
      </c>
      <c r="I6593">
        <f t="shared" si="612"/>
        <v>1</v>
      </c>
      <c r="J6593">
        <f t="shared" si="613"/>
        <v>1</v>
      </c>
      <c r="K6593" t="str">
        <f t="shared" si="614"/>
        <v>Durchführung</v>
      </c>
      <c r="L6593" t="str">
        <f t="shared" si="615"/>
        <v>01-</v>
      </c>
      <c r="M6593" t="str">
        <f t="shared" si="616"/>
        <v xml:space="preserve">01 </v>
      </c>
      <c r="N6593" t="e">
        <f t="shared" si="617"/>
        <v>#VALUE!</v>
      </c>
      <c r="O6593" t="b" cm="1">
        <f t="array" ref="O6593">COUNT(FIND({0,1,2,3,4,5,6,7,8,9},N6593))&gt;0</f>
        <v>0</v>
      </c>
    </row>
    <row r="6594" spans="1:15" hidden="1" x14ac:dyDescent="0.3">
      <c r="A6594" s="1" t="s">
        <v>10968</v>
      </c>
      <c r="B6594" t="s">
        <v>8589</v>
      </c>
      <c r="C6594" t="s">
        <v>5174</v>
      </c>
      <c r="D6594">
        <v>2</v>
      </c>
      <c r="E6594" t="s">
        <v>7</v>
      </c>
      <c r="I6594">
        <f t="shared" si="612"/>
        <v>1</v>
      </c>
      <c r="J6594">
        <f t="shared" si="613"/>
        <v>1</v>
      </c>
      <c r="K6594" t="str">
        <f t="shared" si="614"/>
        <v>Durchführung</v>
      </c>
      <c r="L6594" t="str">
        <f t="shared" si="615"/>
        <v>01-</v>
      </c>
      <c r="M6594" t="str">
        <f t="shared" si="616"/>
        <v xml:space="preserve">01 </v>
      </c>
      <c r="N6594" t="e">
        <f t="shared" si="617"/>
        <v>#VALUE!</v>
      </c>
      <c r="O6594" t="b" cm="1">
        <f t="array" ref="O6594">COUNT(FIND({0,1,2,3,4,5,6,7,8,9},N6594))&gt;0</f>
        <v>0</v>
      </c>
    </row>
    <row r="6595" spans="1:15" hidden="1" x14ac:dyDescent="0.3">
      <c r="A6595" s="1" t="s">
        <v>10969</v>
      </c>
      <c r="B6595" t="s">
        <v>8590</v>
      </c>
      <c r="C6595" t="s">
        <v>10939</v>
      </c>
      <c r="D6595">
        <v>2</v>
      </c>
      <c r="E6595" t="s">
        <v>7</v>
      </c>
      <c r="I6595">
        <f t="shared" ref="I6595:I6658" si="618">LEN(C6595)-LEN(SUBSTITUTE(C6595,"-",))</f>
        <v>0</v>
      </c>
      <c r="J6595">
        <f t="shared" ref="J6595:J6658" si="619">IF(I6595&gt;1,2,I6595)</f>
        <v>0</v>
      </c>
      <c r="K6595" t="e">
        <f t="shared" ref="K6595:K6658" si="620">RIGHT($C6595,LEN($C6595)-SEARCH("#",SUBSTITUTE($C6595,"-","#",J6595)))</f>
        <v>#VALUE!</v>
      </c>
      <c r="L6595" t="e">
        <f t="shared" ref="L6595:L6658" si="621">LEFT($C6595,SEARCH("#",SUBSTITUTE($C6595,"-","#",$J6595)))</f>
        <v>#VALUE!</v>
      </c>
      <c r="M6595" t="e">
        <f t="shared" ref="M6595:M6658" si="622">SUBSTITUTE(L6595,"-"," ")</f>
        <v>#VALUE!</v>
      </c>
      <c r="N6595" t="e">
        <f t="shared" ref="N6595:N6658" si="623">LEFT(K6595,SEARCH(" ",K6595,1)-1)</f>
        <v>#VALUE!</v>
      </c>
      <c r="O6595" t="b" cm="1">
        <f t="array" ref="O6595">COUNT(FIND({0,1,2,3,4,5,6,7,8,9},N6595))&gt;0</f>
        <v>0</v>
      </c>
    </row>
    <row r="6596" spans="1:15" hidden="1" x14ac:dyDescent="0.3">
      <c r="A6596" s="1" t="s">
        <v>10970</v>
      </c>
      <c r="B6596" t="s">
        <v>8592</v>
      </c>
      <c r="C6596" t="s">
        <v>10971</v>
      </c>
      <c r="D6596">
        <v>2</v>
      </c>
      <c r="E6596" t="s">
        <v>7</v>
      </c>
      <c r="I6596">
        <f t="shared" si="618"/>
        <v>0</v>
      </c>
      <c r="J6596">
        <f t="shared" si="619"/>
        <v>0</v>
      </c>
      <c r="K6596" t="e">
        <f t="shared" si="620"/>
        <v>#VALUE!</v>
      </c>
      <c r="L6596" t="e">
        <f t="shared" si="621"/>
        <v>#VALUE!</v>
      </c>
      <c r="M6596" t="e">
        <f t="shared" si="622"/>
        <v>#VALUE!</v>
      </c>
      <c r="N6596" t="e">
        <f t="shared" si="623"/>
        <v>#VALUE!</v>
      </c>
      <c r="O6596" t="b" cm="1">
        <f t="array" ref="O6596">COUNT(FIND({0,1,2,3,4,5,6,7,8,9},N6596))&gt;0</f>
        <v>0</v>
      </c>
    </row>
    <row r="6597" spans="1:15" hidden="1" x14ac:dyDescent="0.3">
      <c r="A6597" s="1" t="s">
        <v>10972</v>
      </c>
      <c r="B6597" t="s">
        <v>8593</v>
      </c>
      <c r="C6597" t="s">
        <v>5174</v>
      </c>
      <c r="D6597">
        <v>2</v>
      </c>
      <c r="E6597" t="s">
        <v>7</v>
      </c>
      <c r="I6597">
        <f t="shared" si="618"/>
        <v>1</v>
      </c>
      <c r="J6597">
        <f t="shared" si="619"/>
        <v>1</v>
      </c>
      <c r="K6597" t="str">
        <f t="shared" si="620"/>
        <v>Durchführung</v>
      </c>
      <c r="L6597" t="str">
        <f t="shared" si="621"/>
        <v>01-</v>
      </c>
      <c r="M6597" t="str">
        <f t="shared" si="622"/>
        <v xml:space="preserve">01 </v>
      </c>
      <c r="N6597" t="e">
        <f t="shared" si="623"/>
        <v>#VALUE!</v>
      </c>
      <c r="O6597" t="b" cm="1">
        <f t="array" ref="O6597">COUNT(FIND({0,1,2,3,4,5,6,7,8,9},N6597))&gt;0</f>
        <v>0</v>
      </c>
    </row>
    <row r="6598" spans="1:15" hidden="1" x14ac:dyDescent="0.3">
      <c r="A6598" s="1" t="s">
        <v>10973</v>
      </c>
      <c r="B6598" t="s">
        <v>8594</v>
      </c>
      <c r="C6598" t="s">
        <v>5034</v>
      </c>
      <c r="D6598">
        <v>2</v>
      </c>
      <c r="E6598" t="s">
        <v>7</v>
      </c>
      <c r="I6598">
        <f t="shared" si="618"/>
        <v>1</v>
      </c>
      <c r="J6598">
        <f t="shared" si="619"/>
        <v>1</v>
      </c>
      <c r="K6598" t="str">
        <f t="shared" si="620"/>
        <v>Umsetzung</v>
      </c>
      <c r="L6598" t="str">
        <f t="shared" si="621"/>
        <v>01-</v>
      </c>
      <c r="M6598" t="str">
        <f t="shared" si="622"/>
        <v xml:space="preserve">01 </v>
      </c>
      <c r="N6598" t="e">
        <f t="shared" si="623"/>
        <v>#VALUE!</v>
      </c>
      <c r="O6598" t="b" cm="1">
        <f t="array" ref="O6598">COUNT(FIND({0,1,2,3,4,5,6,7,8,9},N6598))&gt;0</f>
        <v>0</v>
      </c>
    </row>
    <row r="6599" spans="1:15" hidden="1" x14ac:dyDescent="0.3">
      <c r="A6599" s="1" t="s">
        <v>10974</v>
      </c>
      <c r="B6599" t="s">
        <v>8595</v>
      </c>
      <c r="C6599" t="s">
        <v>10939</v>
      </c>
      <c r="D6599">
        <v>2</v>
      </c>
      <c r="E6599" t="s">
        <v>7</v>
      </c>
      <c r="I6599">
        <f t="shared" si="618"/>
        <v>0</v>
      </c>
      <c r="J6599">
        <f t="shared" si="619"/>
        <v>0</v>
      </c>
      <c r="K6599" t="e">
        <f t="shared" si="620"/>
        <v>#VALUE!</v>
      </c>
      <c r="L6599" t="e">
        <f t="shared" si="621"/>
        <v>#VALUE!</v>
      </c>
      <c r="M6599" t="e">
        <f t="shared" si="622"/>
        <v>#VALUE!</v>
      </c>
      <c r="N6599" t="e">
        <f t="shared" si="623"/>
        <v>#VALUE!</v>
      </c>
      <c r="O6599" t="b" cm="1">
        <f t="array" ref="O6599">COUNT(FIND({0,1,2,3,4,5,6,7,8,9},N6599))&gt;0</f>
        <v>0</v>
      </c>
    </row>
    <row r="6600" spans="1:15" hidden="1" x14ac:dyDescent="0.3">
      <c r="A6600" s="1" t="s">
        <v>10975</v>
      </c>
      <c r="B6600" t="s">
        <v>8596</v>
      </c>
      <c r="C6600" t="s">
        <v>5034</v>
      </c>
      <c r="D6600">
        <v>2</v>
      </c>
      <c r="E6600" t="s">
        <v>7</v>
      </c>
      <c r="I6600">
        <f t="shared" si="618"/>
        <v>1</v>
      </c>
      <c r="J6600">
        <f t="shared" si="619"/>
        <v>1</v>
      </c>
      <c r="K6600" t="str">
        <f t="shared" si="620"/>
        <v>Umsetzung</v>
      </c>
      <c r="L6600" t="str">
        <f t="shared" si="621"/>
        <v>01-</v>
      </c>
      <c r="M6600" t="str">
        <f t="shared" si="622"/>
        <v xml:space="preserve">01 </v>
      </c>
      <c r="N6600" t="e">
        <f t="shared" si="623"/>
        <v>#VALUE!</v>
      </c>
      <c r="O6600" t="b" cm="1">
        <f t="array" ref="O6600">COUNT(FIND({0,1,2,3,4,5,6,7,8,9},N6600))&gt;0</f>
        <v>0</v>
      </c>
    </row>
    <row r="6601" spans="1:15" hidden="1" x14ac:dyDescent="0.3">
      <c r="A6601" s="1" t="s">
        <v>10976</v>
      </c>
      <c r="B6601" t="s">
        <v>8597</v>
      </c>
      <c r="C6601" t="s">
        <v>5174</v>
      </c>
      <c r="D6601">
        <v>2</v>
      </c>
      <c r="E6601" t="s">
        <v>7</v>
      </c>
      <c r="I6601">
        <f t="shared" si="618"/>
        <v>1</v>
      </c>
      <c r="J6601">
        <f t="shared" si="619"/>
        <v>1</v>
      </c>
      <c r="K6601" t="str">
        <f t="shared" si="620"/>
        <v>Durchführung</v>
      </c>
      <c r="L6601" t="str">
        <f t="shared" si="621"/>
        <v>01-</v>
      </c>
      <c r="M6601" t="str">
        <f t="shared" si="622"/>
        <v xml:space="preserve">01 </v>
      </c>
      <c r="N6601" t="e">
        <f t="shared" si="623"/>
        <v>#VALUE!</v>
      </c>
      <c r="O6601" t="b" cm="1">
        <f t="array" ref="O6601">COUNT(FIND({0,1,2,3,4,5,6,7,8,9},N6601))&gt;0</f>
        <v>0</v>
      </c>
    </row>
    <row r="6602" spans="1:15" hidden="1" x14ac:dyDescent="0.3">
      <c r="A6602" s="1" t="s">
        <v>10977</v>
      </c>
      <c r="B6602" t="s">
        <v>8598</v>
      </c>
      <c r="C6602" t="s">
        <v>5174</v>
      </c>
      <c r="D6602">
        <v>2</v>
      </c>
      <c r="E6602" t="s">
        <v>7</v>
      </c>
      <c r="I6602">
        <f t="shared" si="618"/>
        <v>1</v>
      </c>
      <c r="J6602">
        <f t="shared" si="619"/>
        <v>1</v>
      </c>
      <c r="K6602" t="str">
        <f t="shared" si="620"/>
        <v>Durchführung</v>
      </c>
      <c r="L6602" t="str">
        <f t="shared" si="621"/>
        <v>01-</v>
      </c>
      <c r="M6602" t="str">
        <f t="shared" si="622"/>
        <v xml:space="preserve">01 </v>
      </c>
      <c r="N6602" t="e">
        <f t="shared" si="623"/>
        <v>#VALUE!</v>
      </c>
      <c r="O6602" t="b" cm="1">
        <f t="array" ref="O6602">COUNT(FIND({0,1,2,3,4,5,6,7,8,9},N6602))&gt;0</f>
        <v>0</v>
      </c>
    </row>
    <row r="6603" spans="1:15" hidden="1" x14ac:dyDescent="0.3">
      <c r="A6603" s="1" t="s">
        <v>10978</v>
      </c>
      <c r="B6603" t="s">
        <v>8599</v>
      </c>
      <c r="C6603" t="s">
        <v>5174</v>
      </c>
      <c r="D6603">
        <v>2</v>
      </c>
      <c r="E6603" t="s">
        <v>7</v>
      </c>
      <c r="I6603">
        <f t="shared" si="618"/>
        <v>1</v>
      </c>
      <c r="J6603">
        <f t="shared" si="619"/>
        <v>1</v>
      </c>
      <c r="K6603" t="str">
        <f t="shared" si="620"/>
        <v>Durchführung</v>
      </c>
      <c r="L6603" t="str">
        <f t="shared" si="621"/>
        <v>01-</v>
      </c>
      <c r="M6603" t="str">
        <f t="shared" si="622"/>
        <v xml:space="preserve">01 </v>
      </c>
      <c r="N6603" t="e">
        <f t="shared" si="623"/>
        <v>#VALUE!</v>
      </c>
      <c r="O6603" t="b" cm="1">
        <f t="array" ref="O6603">COUNT(FIND({0,1,2,3,4,5,6,7,8,9},N6603))&gt;0</f>
        <v>0</v>
      </c>
    </row>
    <row r="6604" spans="1:15" hidden="1" x14ac:dyDescent="0.3">
      <c r="A6604" s="1" t="s">
        <v>10979</v>
      </c>
      <c r="B6604" s="2" t="s">
        <v>8601</v>
      </c>
      <c r="C6604" t="s">
        <v>10939</v>
      </c>
      <c r="D6604">
        <v>2</v>
      </c>
      <c r="E6604" t="s">
        <v>7</v>
      </c>
      <c r="I6604">
        <f t="shared" si="618"/>
        <v>0</v>
      </c>
      <c r="J6604">
        <f t="shared" si="619"/>
        <v>0</v>
      </c>
      <c r="K6604" t="e">
        <f t="shared" si="620"/>
        <v>#VALUE!</v>
      </c>
      <c r="L6604" t="e">
        <f t="shared" si="621"/>
        <v>#VALUE!</v>
      </c>
      <c r="M6604" t="e">
        <f t="shared" si="622"/>
        <v>#VALUE!</v>
      </c>
      <c r="N6604" t="e">
        <f t="shared" si="623"/>
        <v>#VALUE!</v>
      </c>
      <c r="O6604" t="b" cm="1">
        <f t="array" ref="O6604">COUNT(FIND({0,1,2,3,4,5,6,7,8,9},N6604))&gt;0</f>
        <v>0</v>
      </c>
    </row>
    <row r="6605" spans="1:15" hidden="1" x14ac:dyDescent="0.3">
      <c r="A6605" s="1" t="s">
        <v>10980</v>
      </c>
      <c r="B6605" t="s">
        <v>8603</v>
      </c>
      <c r="C6605" t="s">
        <v>5034</v>
      </c>
      <c r="D6605">
        <v>2</v>
      </c>
      <c r="E6605" t="s">
        <v>7</v>
      </c>
      <c r="I6605">
        <f t="shared" si="618"/>
        <v>1</v>
      </c>
      <c r="J6605">
        <f t="shared" si="619"/>
        <v>1</v>
      </c>
      <c r="K6605" t="str">
        <f t="shared" si="620"/>
        <v>Umsetzung</v>
      </c>
      <c r="L6605" t="str">
        <f t="shared" si="621"/>
        <v>01-</v>
      </c>
      <c r="M6605" t="str">
        <f t="shared" si="622"/>
        <v xml:space="preserve">01 </v>
      </c>
      <c r="N6605" t="e">
        <f t="shared" si="623"/>
        <v>#VALUE!</v>
      </c>
      <c r="O6605" t="b" cm="1">
        <f t="array" ref="O6605">COUNT(FIND({0,1,2,3,4,5,6,7,8,9},N6605))&gt;0</f>
        <v>0</v>
      </c>
    </row>
    <row r="6606" spans="1:15" hidden="1" x14ac:dyDescent="0.3">
      <c r="A6606" s="1" t="s">
        <v>10981</v>
      </c>
      <c r="B6606" t="s">
        <v>8605</v>
      </c>
      <c r="C6606" t="s">
        <v>5174</v>
      </c>
      <c r="D6606">
        <v>2</v>
      </c>
      <c r="E6606" t="s">
        <v>7</v>
      </c>
      <c r="I6606">
        <f t="shared" si="618"/>
        <v>1</v>
      </c>
      <c r="J6606">
        <f t="shared" si="619"/>
        <v>1</v>
      </c>
      <c r="K6606" t="str">
        <f t="shared" si="620"/>
        <v>Durchführung</v>
      </c>
      <c r="L6606" t="str">
        <f t="shared" si="621"/>
        <v>01-</v>
      </c>
      <c r="M6606" t="str">
        <f t="shared" si="622"/>
        <v xml:space="preserve">01 </v>
      </c>
      <c r="N6606" t="e">
        <f t="shared" si="623"/>
        <v>#VALUE!</v>
      </c>
      <c r="O6606" t="b" cm="1">
        <f t="array" ref="O6606">COUNT(FIND({0,1,2,3,4,5,6,7,8,9},N6606))&gt;0</f>
        <v>0</v>
      </c>
    </row>
    <row r="6607" spans="1:15" hidden="1" x14ac:dyDescent="0.3">
      <c r="A6607" s="1" t="s">
        <v>10982</v>
      </c>
      <c r="B6607" t="s">
        <v>8606</v>
      </c>
      <c r="C6607" t="s">
        <v>5034</v>
      </c>
      <c r="D6607">
        <v>2</v>
      </c>
      <c r="E6607" t="s">
        <v>7</v>
      </c>
      <c r="I6607">
        <f t="shared" si="618"/>
        <v>1</v>
      </c>
      <c r="J6607">
        <f t="shared" si="619"/>
        <v>1</v>
      </c>
      <c r="K6607" t="str">
        <f t="shared" si="620"/>
        <v>Umsetzung</v>
      </c>
      <c r="L6607" t="str">
        <f t="shared" si="621"/>
        <v>01-</v>
      </c>
      <c r="M6607" t="str">
        <f t="shared" si="622"/>
        <v xml:space="preserve">01 </v>
      </c>
      <c r="N6607" t="e">
        <f t="shared" si="623"/>
        <v>#VALUE!</v>
      </c>
      <c r="O6607" t="b" cm="1">
        <f t="array" ref="O6607">COUNT(FIND({0,1,2,3,4,5,6,7,8,9},N6607))&gt;0</f>
        <v>0</v>
      </c>
    </row>
    <row r="6608" spans="1:15" hidden="1" x14ac:dyDescent="0.3">
      <c r="A6608" s="1" t="s">
        <v>10983</v>
      </c>
      <c r="B6608" t="s">
        <v>8607</v>
      </c>
      <c r="C6608" t="s">
        <v>10939</v>
      </c>
      <c r="D6608">
        <v>2</v>
      </c>
      <c r="E6608" t="s">
        <v>7</v>
      </c>
      <c r="I6608">
        <f t="shared" si="618"/>
        <v>0</v>
      </c>
      <c r="J6608">
        <f t="shared" si="619"/>
        <v>0</v>
      </c>
      <c r="K6608" t="e">
        <f t="shared" si="620"/>
        <v>#VALUE!</v>
      </c>
      <c r="L6608" t="e">
        <f t="shared" si="621"/>
        <v>#VALUE!</v>
      </c>
      <c r="M6608" t="e">
        <f t="shared" si="622"/>
        <v>#VALUE!</v>
      </c>
      <c r="N6608" t="e">
        <f t="shared" si="623"/>
        <v>#VALUE!</v>
      </c>
      <c r="O6608" t="b" cm="1">
        <f t="array" ref="O6608">COUNT(FIND({0,1,2,3,4,5,6,7,8,9},N6608))&gt;0</f>
        <v>0</v>
      </c>
    </row>
    <row r="6609" spans="1:15" hidden="1" x14ac:dyDescent="0.3">
      <c r="A6609" s="1" t="s">
        <v>10984</v>
      </c>
      <c r="B6609" t="s">
        <v>8609</v>
      </c>
      <c r="C6609" t="s">
        <v>5034</v>
      </c>
      <c r="D6609">
        <v>2</v>
      </c>
      <c r="E6609" t="s">
        <v>7</v>
      </c>
      <c r="I6609">
        <f t="shared" si="618"/>
        <v>1</v>
      </c>
      <c r="J6609">
        <f t="shared" si="619"/>
        <v>1</v>
      </c>
      <c r="K6609" t="str">
        <f t="shared" si="620"/>
        <v>Umsetzung</v>
      </c>
      <c r="L6609" t="str">
        <f t="shared" si="621"/>
        <v>01-</v>
      </c>
      <c r="M6609" t="str">
        <f t="shared" si="622"/>
        <v xml:space="preserve">01 </v>
      </c>
      <c r="N6609" t="e">
        <f t="shared" si="623"/>
        <v>#VALUE!</v>
      </c>
      <c r="O6609" t="b" cm="1">
        <f t="array" ref="O6609">COUNT(FIND({0,1,2,3,4,5,6,7,8,9},N6609))&gt;0</f>
        <v>0</v>
      </c>
    </row>
    <row r="6610" spans="1:15" hidden="1" x14ac:dyDescent="0.3">
      <c r="A6610" s="1" t="s">
        <v>10985</v>
      </c>
      <c r="B6610" t="s">
        <v>8610</v>
      </c>
      <c r="C6610" t="s">
        <v>5034</v>
      </c>
      <c r="D6610">
        <v>2</v>
      </c>
      <c r="E6610" t="s">
        <v>7</v>
      </c>
      <c r="I6610">
        <f t="shared" si="618"/>
        <v>1</v>
      </c>
      <c r="J6610">
        <f t="shared" si="619"/>
        <v>1</v>
      </c>
      <c r="K6610" t="str">
        <f t="shared" si="620"/>
        <v>Umsetzung</v>
      </c>
      <c r="L6610" t="str">
        <f t="shared" si="621"/>
        <v>01-</v>
      </c>
      <c r="M6610" t="str">
        <f t="shared" si="622"/>
        <v xml:space="preserve">01 </v>
      </c>
      <c r="N6610" t="e">
        <f t="shared" si="623"/>
        <v>#VALUE!</v>
      </c>
      <c r="O6610" t="b" cm="1">
        <f t="array" ref="O6610">COUNT(FIND({0,1,2,3,4,5,6,7,8,9},N6610))&gt;0</f>
        <v>0</v>
      </c>
    </row>
    <row r="6611" spans="1:15" hidden="1" x14ac:dyDescent="0.3">
      <c r="A6611" s="1" t="s">
        <v>10986</v>
      </c>
      <c r="B6611" t="s">
        <v>8612</v>
      </c>
      <c r="C6611" t="s">
        <v>5174</v>
      </c>
      <c r="D6611">
        <v>2</v>
      </c>
      <c r="E6611" t="s">
        <v>7</v>
      </c>
      <c r="I6611">
        <f t="shared" si="618"/>
        <v>1</v>
      </c>
      <c r="J6611">
        <f t="shared" si="619"/>
        <v>1</v>
      </c>
      <c r="K6611" t="str">
        <f t="shared" si="620"/>
        <v>Durchführung</v>
      </c>
      <c r="L6611" t="str">
        <f t="shared" si="621"/>
        <v>01-</v>
      </c>
      <c r="M6611" t="str">
        <f t="shared" si="622"/>
        <v xml:space="preserve">01 </v>
      </c>
      <c r="N6611" t="e">
        <f t="shared" si="623"/>
        <v>#VALUE!</v>
      </c>
      <c r="O6611" t="b" cm="1">
        <f t="array" ref="O6611">COUNT(FIND({0,1,2,3,4,5,6,7,8,9},N6611))&gt;0</f>
        <v>0</v>
      </c>
    </row>
    <row r="6612" spans="1:15" hidden="1" x14ac:dyDescent="0.3">
      <c r="A6612" s="1" t="s">
        <v>10987</v>
      </c>
      <c r="B6612" t="s">
        <v>8613</v>
      </c>
      <c r="C6612" t="s">
        <v>5174</v>
      </c>
      <c r="D6612">
        <v>2</v>
      </c>
      <c r="E6612" t="s">
        <v>7</v>
      </c>
      <c r="I6612">
        <f t="shared" si="618"/>
        <v>1</v>
      </c>
      <c r="J6612">
        <f t="shared" si="619"/>
        <v>1</v>
      </c>
      <c r="K6612" t="str">
        <f t="shared" si="620"/>
        <v>Durchführung</v>
      </c>
      <c r="L6612" t="str">
        <f t="shared" si="621"/>
        <v>01-</v>
      </c>
      <c r="M6612" t="str">
        <f t="shared" si="622"/>
        <v xml:space="preserve">01 </v>
      </c>
      <c r="N6612" t="e">
        <f t="shared" si="623"/>
        <v>#VALUE!</v>
      </c>
      <c r="O6612" t="b" cm="1">
        <f t="array" ref="O6612">COUNT(FIND({0,1,2,3,4,5,6,7,8,9},N6612))&gt;0</f>
        <v>0</v>
      </c>
    </row>
    <row r="6613" spans="1:15" hidden="1" x14ac:dyDescent="0.3">
      <c r="A6613" s="1" t="s">
        <v>10988</v>
      </c>
      <c r="B6613" t="s">
        <v>8614</v>
      </c>
      <c r="C6613" t="s">
        <v>5174</v>
      </c>
      <c r="D6613">
        <v>2</v>
      </c>
      <c r="E6613" t="s">
        <v>7</v>
      </c>
      <c r="I6613">
        <f t="shared" si="618"/>
        <v>1</v>
      </c>
      <c r="J6613">
        <f t="shared" si="619"/>
        <v>1</v>
      </c>
      <c r="K6613" t="str">
        <f t="shared" si="620"/>
        <v>Durchführung</v>
      </c>
      <c r="L6613" t="str">
        <f t="shared" si="621"/>
        <v>01-</v>
      </c>
      <c r="M6613" t="str">
        <f t="shared" si="622"/>
        <v xml:space="preserve">01 </v>
      </c>
      <c r="N6613" t="e">
        <f t="shared" si="623"/>
        <v>#VALUE!</v>
      </c>
      <c r="O6613" t="b" cm="1">
        <f t="array" ref="O6613">COUNT(FIND({0,1,2,3,4,5,6,7,8,9},N6613))&gt;0</f>
        <v>0</v>
      </c>
    </row>
    <row r="6614" spans="1:15" hidden="1" x14ac:dyDescent="0.3">
      <c r="A6614" s="1" t="s">
        <v>10989</v>
      </c>
      <c r="B6614" t="s">
        <v>8615</v>
      </c>
      <c r="C6614" t="s">
        <v>10939</v>
      </c>
      <c r="D6614">
        <v>2</v>
      </c>
      <c r="E6614" t="s">
        <v>7</v>
      </c>
      <c r="I6614">
        <f t="shared" si="618"/>
        <v>0</v>
      </c>
      <c r="J6614">
        <f t="shared" si="619"/>
        <v>0</v>
      </c>
      <c r="K6614" t="e">
        <f t="shared" si="620"/>
        <v>#VALUE!</v>
      </c>
      <c r="L6614" t="e">
        <f t="shared" si="621"/>
        <v>#VALUE!</v>
      </c>
      <c r="M6614" t="e">
        <f t="shared" si="622"/>
        <v>#VALUE!</v>
      </c>
      <c r="N6614" t="e">
        <f t="shared" si="623"/>
        <v>#VALUE!</v>
      </c>
      <c r="O6614" t="b" cm="1">
        <f t="array" ref="O6614">COUNT(FIND({0,1,2,3,4,5,6,7,8,9},N6614))&gt;0</f>
        <v>0</v>
      </c>
    </row>
    <row r="6615" spans="1:15" hidden="1" x14ac:dyDescent="0.3">
      <c r="A6615" s="1" t="s">
        <v>10990</v>
      </c>
      <c r="B6615" t="s">
        <v>8616</v>
      </c>
      <c r="C6615" t="s">
        <v>10939</v>
      </c>
      <c r="D6615">
        <v>2</v>
      </c>
      <c r="E6615" t="s">
        <v>7</v>
      </c>
      <c r="I6615">
        <f t="shared" si="618"/>
        <v>0</v>
      </c>
      <c r="J6615">
        <f t="shared" si="619"/>
        <v>0</v>
      </c>
      <c r="K6615" t="e">
        <f t="shared" si="620"/>
        <v>#VALUE!</v>
      </c>
      <c r="L6615" t="e">
        <f t="shared" si="621"/>
        <v>#VALUE!</v>
      </c>
      <c r="M6615" t="e">
        <f t="shared" si="622"/>
        <v>#VALUE!</v>
      </c>
      <c r="N6615" t="e">
        <f t="shared" si="623"/>
        <v>#VALUE!</v>
      </c>
      <c r="O6615" t="b" cm="1">
        <f t="array" ref="O6615">COUNT(FIND({0,1,2,3,4,5,6,7,8,9},N6615))&gt;0</f>
        <v>0</v>
      </c>
    </row>
    <row r="6616" spans="1:15" hidden="1" x14ac:dyDescent="0.3">
      <c r="A6616" s="1" t="s">
        <v>10991</v>
      </c>
      <c r="B6616" t="s">
        <v>8617</v>
      </c>
      <c r="C6616" t="s">
        <v>5034</v>
      </c>
      <c r="D6616">
        <v>2</v>
      </c>
      <c r="E6616" t="s">
        <v>7</v>
      </c>
      <c r="I6616">
        <f t="shared" si="618"/>
        <v>1</v>
      </c>
      <c r="J6616">
        <f t="shared" si="619"/>
        <v>1</v>
      </c>
      <c r="K6616" t="str">
        <f t="shared" si="620"/>
        <v>Umsetzung</v>
      </c>
      <c r="L6616" t="str">
        <f t="shared" si="621"/>
        <v>01-</v>
      </c>
      <c r="M6616" t="str">
        <f t="shared" si="622"/>
        <v xml:space="preserve">01 </v>
      </c>
      <c r="N6616" t="e">
        <f t="shared" si="623"/>
        <v>#VALUE!</v>
      </c>
      <c r="O6616" t="b" cm="1">
        <f t="array" ref="O6616">COUNT(FIND({0,1,2,3,4,5,6,7,8,9},N6616))&gt;0</f>
        <v>0</v>
      </c>
    </row>
    <row r="6617" spans="1:15" hidden="1" x14ac:dyDescent="0.3">
      <c r="A6617" s="1" t="s">
        <v>10992</v>
      </c>
      <c r="B6617" t="s">
        <v>8618</v>
      </c>
      <c r="C6617" t="s">
        <v>5034</v>
      </c>
      <c r="D6617">
        <v>2</v>
      </c>
      <c r="E6617" t="s">
        <v>7</v>
      </c>
      <c r="I6617">
        <f t="shared" si="618"/>
        <v>1</v>
      </c>
      <c r="J6617">
        <f t="shared" si="619"/>
        <v>1</v>
      </c>
      <c r="K6617" t="str">
        <f t="shared" si="620"/>
        <v>Umsetzung</v>
      </c>
      <c r="L6617" t="str">
        <f t="shared" si="621"/>
        <v>01-</v>
      </c>
      <c r="M6617" t="str">
        <f t="shared" si="622"/>
        <v xml:space="preserve">01 </v>
      </c>
      <c r="N6617" t="e">
        <f t="shared" si="623"/>
        <v>#VALUE!</v>
      </c>
      <c r="O6617" t="b" cm="1">
        <f t="array" ref="O6617">COUNT(FIND({0,1,2,3,4,5,6,7,8,9},N6617))&gt;0</f>
        <v>0</v>
      </c>
    </row>
    <row r="6618" spans="1:15" hidden="1" x14ac:dyDescent="0.3">
      <c r="A6618" s="1" t="s">
        <v>10993</v>
      </c>
      <c r="B6618" t="s">
        <v>8619</v>
      </c>
      <c r="C6618" t="s">
        <v>10939</v>
      </c>
      <c r="D6618">
        <v>2</v>
      </c>
      <c r="E6618" t="s">
        <v>7</v>
      </c>
      <c r="I6618">
        <f t="shared" si="618"/>
        <v>0</v>
      </c>
      <c r="J6618">
        <f t="shared" si="619"/>
        <v>0</v>
      </c>
      <c r="K6618" t="e">
        <f t="shared" si="620"/>
        <v>#VALUE!</v>
      </c>
      <c r="L6618" t="e">
        <f t="shared" si="621"/>
        <v>#VALUE!</v>
      </c>
      <c r="M6618" t="e">
        <f t="shared" si="622"/>
        <v>#VALUE!</v>
      </c>
      <c r="N6618" t="e">
        <f t="shared" si="623"/>
        <v>#VALUE!</v>
      </c>
      <c r="O6618" t="b" cm="1">
        <f t="array" ref="O6618">COUNT(FIND({0,1,2,3,4,5,6,7,8,9},N6618))&gt;0</f>
        <v>0</v>
      </c>
    </row>
    <row r="6619" spans="1:15" hidden="1" x14ac:dyDescent="0.3">
      <c r="A6619" s="1" t="s">
        <v>10994</v>
      </c>
      <c r="B6619" t="s">
        <v>8619</v>
      </c>
      <c r="C6619" t="s">
        <v>5174</v>
      </c>
      <c r="D6619">
        <v>2</v>
      </c>
      <c r="E6619" t="s">
        <v>7</v>
      </c>
      <c r="I6619">
        <f t="shared" si="618"/>
        <v>1</v>
      </c>
      <c r="J6619">
        <f t="shared" si="619"/>
        <v>1</v>
      </c>
      <c r="K6619" t="str">
        <f t="shared" si="620"/>
        <v>Durchführung</v>
      </c>
      <c r="L6619" t="str">
        <f t="shared" si="621"/>
        <v>01-</v>
      </c>
      <c r="M6619" t="str">
        <f t="shared" si="622"/>
        <v xml:space="preserve">01 </v>
      </c>
      <c r="N6619" t="e">
        <f t="shared" si="623"/>
        <v>#VALUE!</v>
      </c>
      <c r="O6619" t="b" cm="1">
        <f t="array" ref="O6619">COUNT(FIND({0,1,2,3,4,5,6,7,8,9},N6619))&gt;0</f>
        <v>0</v>
      </c>
    </row>
    <row r="6620" spans="1:15" hidden="1" x14ac:dyDescent="0.3">
      <c r="A6620" s="1" t="s">
        <v>10995</v>
      </c>
      <c r="B6620" t="s">
        <v>8621</v>
      </c>
      <c r="C6620" t="s">
        <v>5034</v>
      </c>
      <c r="D6620">
        <v>2</v>
      </c>
      <c r="E6620" t="s">
        <v>7</v>
      </c>
      <c r="I6620">
        <f t="shared" si="618"/>
        <v>1</v>
      </c>
      <c r="J6620">
        <f t="shared" si="619"/>
        <v>1</v>
      </c>
      <c r="K6620" t="str">
        <f t="shared" si="620"/>
        <v>Umsetzung</v>
      </c>
      <c r="L6620" t="str">
        <f t="shared" si="621"/>
        <v>01-</v>
      </c>
      <c r="M6620" t="str">
        <f t="shared" si="622"/>
        <v xml:space="preserve">01 </v>
      </c>
      <c r="N6620" t="e">
        <f t="shared" si="623"/>
        <v>#VALUE!</v>
      </c>
      <c r="O6620" t="b" cm="1">
        <f t="array" ref="O6620">COUNT(FIND({0,1,2,3,4,5,6,7,8,9},N6620))&gt;0</f>
        <v>0</v>
      </c>
    </row>
    <row r="6621" spans="1:15" hidden="1" x14ac:dyDescent="0.3">
      <c r="A6621" s="1" t="s">
        <v>10996</v>
      </c>
      <c r="B6621" t="s">
        <v>8622</v>
      </c>
      <c r="C6621" t="s">
        <v>5034</v>
      </c>
      <c r="D6621">
        <v>2</v>
      </c>
      <c r="E6621" t="s">
        <v>7</v>
      </c>
      <c r="I6621">
        <f t="shared" si="618"/>
        <v>1</v>
      </c>
      <c r="J6621">
        <f t="shared" si="619"/>
        <v>1</v>
      </c>
      <c r="K6621" t="str">
        <f t="shared" si="620"/>
        <v>Umsetzung</v>
      </c>
      <c r="L6621" t="str">
        <f t="shared" si="621"/>
        <v>01-</v>
      </c>
      <c r="M6621" t="str">
        <f t="shared" si="622"/>
        <v xml:space="preserve">01 </v>
      </c>
      <c r="N6621" t="e">
        <f t="shared" si="623"/>
        <v>#VALUE!</v>
      </c>
      <c r="O6621" t="b" cm="1">
        <f t="array" ref="O6621">COUNT(FIND({0,1,2,3,4,5,6,7,8,9},N6621))&gt;0</f>
        <v>0</v>
      </c>
    </row>
    <row r="6622" spans="1:15" hidden="1" x14ac:dyDescent="0.3">
      <c r="A6622" s="1" t="s">
        <v>10997</v>
      </c>
      <c r="B6622" t="s">
        <v>8623</v>
      </c>
      <c r="C6622" t="s">
        <v>5034</v>
      </c>
      <c r="D6622">
        <v>2</v>
      </c>
      <c r="E6622" t="s">
        <v>7</v>
      </c>
      <c r="I6622">
        <f t="shared" si="618"/>
        <v>1</v>
      </c>
      <c r="J6622">
        <f t="shared" si="619"/>
        <v>1</v>
      </c>
      <c r="K6622" t="str">
        <f t="shared" si="620"/>
        <v>Umsetzung</v>
      </c>
      <c r="L6622" t="str">
        <f t="shared" si="621"/>
        <v>01-</v>
      </c>
      <c r="M6622" t="str">
        <f t="shared" si="622"/>
        <v xml:space="preserve">01 </v>
      </c>
      <c r="N6622" t="e">
        <f t="shared" si="623"/>
        <v>#VALUE!</v>
      </c>
      <c r="O6622" t="b" cm="1">
        <f t="array" ref="O6622">COUNT(FIND({0,1,2,3,4,5,6,7,8,9},N6622))&gt;0</f>
        <v>0</v>
      </c>
    </row>
    <row r="6623" spans="1:15" hidden="1" x14ac:dyDescent="0.3">
      <c r="A6623" s="1" t="s">
        <v>10998</v>
      </c>
      <c r="B6623" t="s">
        <v>8624</v>
      </c>
      <c r="C6623" t="s">
        <v>10939</v>
      </c>
      <c r="D6623">
        <v>2</v>
      </c>
      <c r="E6623" t="s">
        <v>7</v>
      </c>
      <c r="I6623">
        <f t="shared" si="618"/>
        <v>0</v>
      </c>
      <c r="J6623">
        <f t="shared" si="619"/>
        <v>0</v>
      </c>
      <c r="K6623" t="e">
        <f t="shared" si="620"/>
        <v>#VALUE!</v>
      </c>
      <c r="L6623" t="e">
        <f t="shared" si="621"/>
        <v>#VALUE!</v>
      </c>
      <c r="M6623" t="e">
        <f t="shared" si="622"/>
        <v>#VALUE!</v>
      </c>
      <c r="N6623" t="e">
        <f t="shared" si="623"/>
        <v>#VALUE!</v>
      </c>
      <c r="O6623" t="b" cm="1">
        <f t="array" ref="O6623">COUNT(FIND({0,1,2,3,4,5,6,7,8,9},N6623))&gt;0</f>
        <v>0</v>
      </c>
    </row>
    <row r="6624" spans="1:15" hidden="1" x14ac:dyDescent="0.3">
      <c r="A6624" s="1" t="s">
        <v>10999</v>
      </c>
      <c r="B6624" t="s">
        <v>8625</v>
      </c>
      <c r="C6624" t="s">
        <v>5034</v>
      </c>
      <c r="D6624">
        <v>2</v>
      </c>
      <c r="E6624" t="s">
        <v>7</v>
      </c>
      <c r="I6624">
        <f t="shared" si="618"/>
        <v>1</v>
      </c>
      <c r="J6624">
        <f t="shared" si="619"/>
        <v>1</v>
      </c>
      <c r="K6624" t="str">
        <f t="shared" si="620"/>
        <v>Umsetzung</v>
      </c>
      <c r="L6624" t="str">
        <f t="shared" si="621"/>
        <v>01-</v>
      </c>
      <c r="M6624" t="str">
        <f t="shared" si="622"/>
        <v xml:space="preserve">01 </v>
      </c>
      <c r="N6624" t="e">
        <f t="shared" si="623"/>
        <v>#VALUE!</v>
      </c>
      <c r="O6624" t="b" cm="1">
        <f t="array" ref="O6624">COUNT(FIND({0,1,2,3,4,5,6,7,8,9},N6624))&gt;0</f>
        <v>0</v>
      </c>
    </row>
    <row r="6625" spans="1:15" hidden="1" x14ac:dyDescent="0.3">
      <c r="A6625" s="1" t="s">
        <v>11000</v>
      </c>
      <c r="B6625" t="s">
        <v>8626</v>
      </c>
      <c r="C6625" t="s">
        <v>5034</v>
      </c>
      <c r="D6625">
        <v>2</v>
      </c>
      <c r="E6625" t="s">
        <v>7</v>
      </c>
      <c r="I6625">
        <f t="shared" si="618"/>
        <v>1</v>
      </c>
      <c r="J6625">
        <f t="shared" si="619"/>
        <v>1</v>
      </c>
      <c r="K6625" t="str">
        <f t="shared" si="620"/>
        <v>Umsetzung</v>
      </c>
      <c r="L6625" t="str">
        <f t="shared" si="621"/>
        <v>01-</v>
      </c>
      <c r="M6625" t="str">
        <f t="shared" si="622"/>
        <v xml:space="preserve">01 </v>
      </c>
      <c r="N6625" t="e">
        <f t="shared" si="623"/>
        <v>#VALUE!</v>
      </c>
      <c r="O6625" t="b" cm="1">
        <f t="array" ref="O6625">COUNT(FIND({0,1,2,3,4,5,6,7,8,9},N6625))&gt;0</f>
        <v>0</v>
      </c>
    </row>
    <row r="6626" spans="1:15" hidden="1" x14ac:dyDescent="0.3">
      <c r="A6626" s="1" t="s">
        <v>11001</v>
      </c>
      <c r="B6626" t="s">
        <v>8627</v>
      </c>
      <c r="C6626" t="s">
        <v>5034</v>
      </c>
      <c r="D6626">
        <v>2</v>
      </c>
      <c r="E6626" t="s">
        <v>7</v>
      </c>
      <c r="I6626">
        <f t="shared" si="618"/>
        <v>1</v>
      </c>
      <c r="J6626">
        <f t="shared" si="619"/>
        <v>1</v>
      </c>
      <c r="K6626" t="str">
        <f t="shared" si="620"/>
        <v>Umsetzung</v>
      </c>
      <c r="L6626" t="str">
        <f t="shared" si="621"/>
        <v>01-</v>
      </c>
      <c r="M6626" t="str">
        <f t="shared" si="622"/>
        <v xml:space="preserve">01 </v>
      </c>
      <c r="N6626" t="e">
        <f t="shared" si="623"/>
        <v>#VALUE!</v>
      </c>
      <c r="O6626" t="b" cm="1">
        <f t="array" ref="O6626">COUNT(FIND({0,1,2,3,4,5,6,7,8,9},N6626))&gt;0</f>
        <v>0</v>
      </c>
    </row>
    <row r="6627" spans="1:15" hidden="1" x14ac:dyDescent="0.3">
      <c r="A6627" s="1" t="s">
        <v>11002</v>
      </c>
      <c r="B6627" t="s">
        <v>8630</v>
      </c>
      <c r="C6627" t="s">
        <v>5034</v>
      </c>
      <c r="D6627">
        <v>2</v>
      </c>
      <c r="E6627" t="s">
        <v>7</v>
      </c>
      <c r="I6627">
        <f t="shared" si="618"/>
        <v>1</v>
      </c>
      <c r="J6627">
        <f t="shared" si="619"/>
        <v>1</v>
      </c>
      <c r="K6627" t="str">
        <f t="shared" si="620"/>
        <v>Umsetzung</v>
      </c>
      <c r="L6627" t="str">
        <f t="shared" si="621"/>
        <v>01-</v>
      </c>
      <c r="M6627" t="str">
        <f t="shared" si="622"/>
        <v xml:space="preserve">01 </v>
      </c>
      <c r="N6627" t="e">
        <f t="shared" si="623"/>
        <v>#VALUE!</v>
      </c>
      <c r="O6627" t="b" cm="1">
        <f t="array" ref="O6627">COUNT(FIND({0,1,2,3,4,5,6,7,8,9},N6627))&gt;0</f>
        <v>0</v>
      </c>
    </row>
    <row r="6628" spans="1:15" hidden="1" x14ac:dyDescent="0.3">
      <c r="A6628" s="1" t="s">
        <v>11003</v>
      </c>
      <c r="B6628" t="s">
        <v>8631</v>
      </c>
      <c r="C6628" t="s">
        <v>5034</v>
      </c>
      <c r="D6628">
        <v>2</v>
      </c>
      <c r="E6628" t="s">
        <v>7</v>
      </c>
      <c r="I6628">
        <f t="shared" si="618"/>
        <v>1</v>
      </c>
      <c r="J6628">
        <f t="shared" si="619"/>
        <v>1</v>
      </c>
      <c r="K6628" t="str">
        <f t="shared" si="620"/>
        <v>Umsetzung</v>
      </c>
      <c r="L6628" t="str">
        <f t="shared" si="621"/>
        <v>01-</v>
      </c>
      <c r="M6628" t="str">
        <f t="shared" si="622"/>
        <v xml:space="preserve">01 </v>
      </c>
      <c r="N6628" t="e">
        <f t="shared" si="623"/>
        <v>#VALUE!</v>
      </c>
      <c r="O6628" t="b" cm="1">
        <f t="array" ref="O6628">COUNT(FIND({0,1,2,3,4,5,6,7,8,9},N6628))&gt;0</f>
        <v>0</v>
      </c>
    </row>
    <row r="6629" spans="1:15" hidden="1" x14ac:dyDescent="0.3">
      <c r="A6629" s="1" t="s">
        <v>11004</v>
      </c>
      <c r="B6629" t="s">
        <v>8631</v>
      </c>
      <c r="C6629" t="s">
        <v>5323</v>
      </c>
      <c r="D6629">
        <v>2</v>
      </c>
      <c r="E6629" t="s">
        <v>7</v>
      </c>
      <c r="I6629">
        <f t="shared" si="618"/>
        <v>1</v>
      </c>
      <c r="J6629">
        <f t="shared" si="619"/>
        <v>1</v>
      </c>
      <c r="K6629" t="str">
        <f t="shared" si="620"/>
        <v>Unterstützung</v>
      </c>
      <c r="L6629" t="str">
        <f t="shared" si="621"/>
        <v>03-</v>
      </c>
      <c r="M6629" t="str">
        <f t="shared" si="622"/>
        <v xml:space="preserve">03 </v>
      </c>
      <c r="N6629" t="e">
        <f t="shared" si="623"/>
        <v>#VALUE!</v>
      </c>
      <c r="O6629" t="b" cm="1">
        <f t="array" ref="O6629">COUNT(FIND({0,1,2,3,4,5,6,7,8,9},N6629))&gt;0</f>
        <v>0</v>
      </c>
    </row>
    <row r="6630" spans="1:15" hidden="1" x14ac:dyDescent="0.3">
      <c r="A6630" s="1" t="s">
        <v>11005</v>
      </c>
      <c r="B6630" t="s">
        <v>8634</v>
      </c>
      <c r="C6630" t="s">
        <v>5034</v>
      </c>
      <c r="D6630">
        <v>2</v>
      </c>
      <c r="E6630" t="s">
        <v>7</v>
      </c>
      <c r="I6630">
        <f t="shared" si="618"/>
        <v>1</v>
      </c>
      <c r="J6630">
        <f t="shared" si="619"/>
        <v>1</v>
      </c>
      <c r="K6630" t="str">
        <f t="shared" si="620"/>
        <v>Umsetzung</v>
      </c>
      <c r="L6630" t="str">
        <f t="shared" si="621"/>
        <v>01-</v>
      </c>
      <c r="M6630" t="str">
        <f t="shared" si="622"/>
        <v xml:space="preserve">01 </v>
      </c>
      <c r="N6630" t="e">
        <f t="shared" si="623"/>
        <v>#VALUE!</v>
      </c>
      <c r="O6630" t="b" cm="1">
        <f t="array" ref="O6630">COUNT(FIND({0,1,2,3,4,5,6,7,8,9},N6630))&gt;0</f>
        <v>0</v>
      </c>
    </row>
    <row r="6631" spans="1:15" hidden="1" x14ac:dyDescent="0.3">
      <c r="A6631" s="1" t="s">
        <v>11006</v>
      </c>
      <c r="B6631" t="s">
        <v>8635</v>
      </c>
      <c r="C6631" t="s">
        <v>10971</v>
      </c>
      <c r="D6631">
        <v>2</v>
      </c>
      <c r="E6631" t="s">
        <v>7</v>
      </c>
      <c r="I6631">
        <f t="shared" si="618"/>
        <v>0</v>
      </c>
      <c r="J6631">
        <f t="shared" si="619"/>
        <v>0</v>
      </c>
      <c r="K6631" t="e">
        <f t="shared" si="620"/>
        <v>#VALUE!</v>
      </c>
      <c r="L6631" t="e">
        <f t="shared" si="621"/>
        <v>#VALUE!</v>
      </c>
      <c r="M6631" t="e">
        <f t="shared" si="622"/>
        <v>#VALUE!</v>
      </c>
      <c r="N6631" t="e">
        <f t="shared" si="623"/>
        <v>#VALUE!</v>
      </c>
      <c r="O6631" t="b" cm="1">
        <f t="array" ref="O6631">COUNT(FIND({0,1,2,3,4,5,6,7,8,9},N6631))&gt;0</f>
        <v>0</v>
      </c>
    </row>
    <row r="6632" spans="1:15" hidden="1" x14ac:dyDescent="0.3">
      <c r="A6632" s="1" t="s">
        <v>11007</v>
      </c>
      <c r="B6632" t="s">
        <v>8636</v>
      </c>
      <c r="C6632" t="s">
        <v>10971</v>
      </c>
      <c r="D6632">
        <v>2</v>
      </c>
      <c r="E6632" t="s">
        <v>7</v>
      </c>
      <c r="I6632">
        <f t="shared" si="618"/>
        <v>0</v>
      </c>
      <c r="J6632">
        <f t="shared" si="619"/>
        <v>0</v>
      </c>
      <c r="K6632" t="e">
        <f t="shared" si="620"/>
        <v>#VALUE!</v>
      </c>
      <c r="L6632" t="e">
        <f t="shared" si="621"/>
        <v>#VALUE!</v>
      </c>
      <c r="M6632" t="e">
        <f t="shared" si="622"/>
        <v>#VALUE!</v>
      </c>
      <c r="N6632" t="e">
        <f t="shared" si="623"/>
        <v>#VALUE!</v>
      </c>
      <c r="O6632" t="b" cm="1">
        <f t="array" ref="O6632">COUNT(FIND({0,1,2,3,4,5,6,7,8,9},N6632))&gt;0</f>
        <v>0</v>
      </c>
    </row>
    <row r="6633" spans="1:15" hidden="1" x14ac:dyDescent="0.3">
      <c r="A6633" s="1" t="s">
        <v>11008</v>
      </c>
      <c r="B6633" t="s">
        <v>8637</v>
      </c>
      <c r="C6633" t="s">
        <v>5034</v>
      </c>
      <c r="D6633">
        <v>2</v>
      </c>
      <c r="E6633" t="s">
        <v>7</v>
      </c>
      <c r="I6633">
        <f t="shared" si="618"/>
        <v>1</v>
      </c>
      <c r="J6633">
        <f t="shared" si="619"/>
        <v>1</v>
      </c>
      <c r="K6633" t="str">
        <f t="shared" si="620"/>
        <v>Umsetzung</v>
      </c>
      <c r="L6633" t="str">
        <f t="shared" si="621"/>
        <v>01-</v>
      </c>
      <c r="M6633" t="str">
        <f t="shared" si="622"/>
        <v xml:space="preserve">01 </v>
      </c>
      <c r="N6633" t="e">
        <f t="shared" si="623"/>
        <v>#VALUE!</v>
      </c>
      <c r="O6633" t="b" cm="1">
        <f t="array" ref="O6633">COUNT(FIND({0,1,2,3,4,5,6,7,8,9},N6633))&gt;0</f>
        <v>0</v>
      </c>
    </row>
    <row r="6634" spans="1:15" hidden="1" x14ac:dyDescent="0.3">
      <c r="A6634" s="1" t="s">
        <v>11009</v>
      </c>
      <c r="B6634" t="s">
        <v>8638</v>
      </c>
      <c r="C6634" t="s">
        <v>5034</v>
      </c>
      <c r="D6634">
        <v>2</v>
      </c>
      <c r="E6634" t="s">
        <v>7</v>
      </c>
      <c r="I6634">
        <f t="shared" si="618"/>
        <v>1</v>
      </c>
      <c r="J6634">
        <f t="shared" si="619"/>
        <v>1</v>
      </c>
      <c r="K6634" t="str">
        <f t="shared" si="620"/>
        <v>Umsetzung</v>
      </c>
      <c r="L6634" t="str">
        <f t="shared" si="621"/>
        <v>01-</v>
      </c>
      <c r="M6634" t="str">
        <f t="shared" si="622"/>
        <v xml:space="preserve">01 </v>
      </c>
      <c r="N6634" t="e">
        <f t="shared" si="623"/>
        <v>#VALUE!</v>
      </c>
      <c r="O6634" t="b" cm="1">
        <f t="array" ref="O6634">COUNT(FIND({0,1,2,3,4,5,6,7,8,9},N6634))&gt;0</f>
        <v>0</v>
      </c>
    </row>
    <row r="6635" spans="1:15" hidden="1" x14ac:dyDescent="0.3">
      <c r="A6635" s="1" t="s">
        <v>11010</v>
      </c>
      <c r="B6635" t="s">
        <v>8639</v>
      </c>
      <c r="C6635" t="s">
        <v>5034</v>
      </c>
      <c r="D6635">
        <v>2</v>
      </c>
      <c r="E6635" t="s">
        <v>7</v>
      </c>
      <c r="I6635">
        <f t="shared" si="618"/>
        <v>1</v>
      </c>
      <c r="J6635">
        <f t="shared" si="619"/>
        <v>1</v>
      </c>
      <c r="K6635" t="str">
        <f t="shared" si="620"/>
        <v>Umsetzung</v>
      </c>
      <c r="L6635" t="str">
        <f t="shared" si="621"/>
        <v>01-</v>
      </c>
      <c r="M6635" t="str">
        <f t="shared" si="622"/>
        <v xml:space="preserve">01 </v>
      </c>
      <c r="N6635" t="e">
        <f t="shared" si="623"/>
        <v>#VALUE!</v>
      </c>
      <c r="O6635" t="b" cm="1">
        <f t="array" ref="O6635">COUNT(FIND({0,1,2,3,4,5,6,7,8,9},N6635))&gt;0</f>
        <v>0</v>
      </c>
    </row>
    <row r="6636" spans="1:15" hidden="1" x14ac:dyDescent="0.3">
      <c r="A6636" s="1" t="s">
        <v>11011</v>
      </c>
      <c r="B6636" t="s">
        <v>8640</v>
      </c>
      <c r="C6636" t="s">
        <v>5034</v>
      </c>
      <c r="D6636">
        <v>2</v>
      </c>
      <c r="E6636" t="s">
        <v>7</v>
      </c>
      <c r="I6636">
        <f t="shared" si="618"/>
        <v>1</v>
      </c>
      <c r="J6636">
        <f t="shared" si="619"/>
        <v>1</v>
      </c>
      <c r="K6636" t="str">
        <f t="shared" si="620"/>
        <v>Umsetzung</v>
      </c>
      <c r="L6636" t="str">
        <f t="shared" si="621"/>
        <v>01-</v>
      </c>
      <c r="M6636" t="str">
        <f t="shared" si="622"/>
        <v xml:space="preserve">01 </v>
      </c>
      <c r="N6636" t="e">
        <f t="shared" si="623"/>
        <v>#VALUE!</v>
      </c>
      <c r="O6636" t="b" cm="1">
        <f t="array" ref="O6636">COUNT(FIND({0,1,2,3,4,5,6,7,8,9},N6636))&gt;0</f>
        <v>0</v>
      </c>
    </row>
    <row r="6637" spans="1:15" hidden="1" x14ac:dyDescent="0.3">
      <c r="A6637" s="1" t="s">
        <v>11012</v>
      </c>
      <c r="B6637" t="s">
        <v>8641</v>
      </c>
      <c r="C6637" t="s">
        <v>5034</v>
      </c>
      <c r="D6637">
        <v>2</v>
      </c>
      <c r="E6637" t="s">
        <v>7</v>
      </c>
      <c r="I6637">
        <f t="shared" si="618"/>
        <v>1</v>
      </c>
      <c r="J6637">
        <f t="shared" si="619"/>
        <v>1</v>
      </c>
      <c r="K6637" t="str">
        <f t="shared" si="620"/>
        <v>Umsetzung</v>
      </c>
      <c r="L6637" t="str">
        <f t="shared" si="621"/>
        <v>01-</v>
      </c>
      <c r="M6637" t="str">
        <f t="shared" si="622"/>
        <v xml:space="preserve">01 </v>
      </c>
      <c r="N6637" t="e">
        <f t="shared" si="623"/>
        <v>#VALUE!</v>
      </c>
      <c r="O6637" t="b" cm="1">
        <f t="array" ref="O6637">COUNT(FIND({0,1,2,3,4,5,6,7,8,9},N6637))&gt;0</f>
        <v>0</v>
      </c>
    </row>
    <row r="6638" spans="1:15" hidden="1" x14ac:dyDescent="0.3">
      <c r="A6638" s="1" t="s">
        <v>11013</v>
      </c>
      <c r="B6638" t="s">
        <v>8643</v>
      </c>
      <c r="C6638" t="s">
        <v>5034</v>
      </c>
      <c r="D6638">
        <v>2</v>
      </c>
      <c r="E6638" t="s">
        <v>7</v>
      </c>
      <c r="I6638">
        <f t="shared" si="618"/>
        <v>1</v>
      </c>
      <c r="J6638">
        <f t="shared" si="619"/>
        <v>1</v>
      </c>
      <c r="K6638" t="str">
        <f t="shared" si="620"/>
        <v>Umsetzung</v>
      </c>
      <c r="L6638" t="str">
        <f t="shared" si="621"/>
        <v>01-</v>
      </c>
      <c r="M6638" t="str">
        <f t="shared" si="622"/>
        <v xml:space="preserve">01 </v>
      </c>
      <c r="N6638" t="e">
        <f t="shared" si="623"/>
        <v>#VALUE!</v>
      </c>
      <c r="O6638" t="b" cm="1">
        <f t="array" ref="O6638">COUNT(FIND({0,1,2,3,4,5,6,7,8,9},N6638))&gt;0</f>
        <v>0</v>
      </c>
    </row>
    <row r="6639" spans="1:15" hidden="1" x14ac:dyDescent="0.3">
      <c r="A6639" s="1" t="s">
        <v>11014</v>
      </c>
      <c r="B6639" t="s">
        <v>8644</v>
      </c>
      <c r="C6639" t="s">
        <v>5034</v>
      </c>
      <c r="D6639">
        <v>2</v>
      </c>
      <c r="E6639" t="s">
        <v>7</v>
      </c>
      <c r="I6639">
        <f t="shared" si="618"/>
        <v>1</v>
      </c>
      <c r="J6639">
        <f t="shared" si="619"/>
        <v>1</v>
      </c>
      <c r="K6639" t="str">
        <f t="shared" si="620"/>
        <v>Umsetzung</v>
      </c>
      <c r="L6639" t="str">
        <f t="shared" si="621"/>
        <v>01-</v>
      </c>
      <c r="M6639" t="str">
        <f t="shared" si="622"/>
        <v xml:space="preserve">01 </v>
      </c>
      <c r="N6639" t="e">
        <f t="shared" si="623"/>
        <v>#VALUE!</v>
      </c>
      <c r="O6639" t="b" cm="1">
        <f t="array" ref="O6639">COUNT(FIND({0,1,2,3,4,5,6,7,8,9},N6639))&gt;0</f>
        <v>0</v>
      </c>
    </row>
    <row r="6640" spans="1:15" hidden="1" x14ac:dyDescent="0.3">
      <c r="A6640" s="1" t="s">
        <v>11015</v>
      </c>
      <c r="B6640" t="s">
        <v>8645</v>
      </c>
      <c r="C6640" t="s">
        <v>10971</v>
      </c>
      <c r="D6640">
        <v>2</v>
      </c>
      <c r="E6640" t="s">
        <v>7</v>
      </c>
      <c r="I6640">
        <f t="shared" si="618"/>
        <v>0</v>
      </c>
      <c r="J6640">
        <f t="shared" si="619"/>
        <v>0</v>
      </c>
      <c r="K6640" t="e">
        <f t="shared" si="620"/>
        <v>#VALUE!</v>
      </c>
      <c r="L6640" t="e">
        <f t="shared" si="621"/>
        <v>#VALUE!</v>
      </c>
      <c r="M6640" t="e">
        <f t="shared" si="622"/>
        <v>#VALUE!</v>
      </c>
      <c r="N6640" t="e">
        <f t="shared" si="623"/>
        <v>#VALUE!</v>
      </c>
      <c r="O6640" t="b" cm="1">
        <f t="array" ref="O6640">COUNT(FIND({0,1,2,3,4,5,6,7,8,9},N6640))&gt;0</f>
        <v>0</v>
      </c>
    </row>
    <row r="6641" spans="1:15" hidden="1" x14ac:dyDescent="0.3">
      <c r="A6641" s="1" t="s">
        <v>11016</v>
      </c>
      <c r="B6641" t="s">
        <v>8646</v>
      </c>
      <c r="C6641" t="s">
        <v>5034</v>
      </c>
      <c r="D6641">
        <v>2</v>
      </c>
      <c r="E6641" t="s">
        <v>7</v>
      </c>
      <c r="I6641">
        <f t="shared" si="618"/>
        <v>1</v>
      </c>
      <c r="J6641">
        <f t="shared" si="619"/>
        <v>1</v>
      </c>
      <c r="K6641" t="str">
        <f t="shared" si="620"/>
        <v>Umsetzung</v>
      </c>
      <c r="L6641" t="str">
        <f t="shared" si="621"/>
        <v>01-</v>
      </c>
      <c r="M6641" t="str">
        <f t="shared" si="622"/>
        <v xml:space="preserve">01 </v>
      </c>
      <c r="N6641" t="e">
        <f t="shared" si="623"/>
        <v>#VALUE!</v>
      </c>
      <c r="O6641" t="b" cm="1">
        <f t="array" ref="O6641">COUNT(FIND({0,1,2,3,4,5,6,7,8,9},N6641))&gt;0</f>
        <v>0</v>
      </c>
    </row>
    <row r="6642" spans="1:15" hidden="1" x14ac:dyDescent="0.3">
      <c r="A6642" s="1" t="s">
        <v>11017</v>
      </c>
      <c r="B6642" t="s">
        <v>8648</v>
      </c>
      <c r="C6642" t="s">
        <v>10971</v>
      </c>
      <c r="D6642">
        <v>2</v>
      </c>
      <c r="E6642" t="s">
        <v>7</v>
      </c>
      <c r="I6642">
        <f t="shared" si="618"/>
        <v>0</v>
      </c>
      <c r="J6642">
        <f t="shared" si="619"/>
        <v>0</v>
      </c>
      <c r="K6642" t="e">
        <f t="shared" si="620"/>
        <v>#VALUE!</v>
      </c>
      <c r="L6642" t="e">
        <f t="shared" si="621"/>
        <v>#VALUE!</v>
      </c>
      <c r="M6642" t="e">
        <f t="shared" si="622"/>
        <v>#VALUE!</v>
      </c>
      <c r="N6642" t="e">
        <f t="shared" si="623"/>
        <v>#VALUE!</v>
      </c>
      <c r="O6642" t="b" cm="1">
        <f t="array" ref="O6642">COUNT(FIND({0,1,2,3,4,5,6,7,8,9},N6642))&gt;0</f>
        <v>0</v>
      </c>
    </row>
    <row r="6643" spans="1:15" hidden="1" x14ac:dyDescent="0.3">
      <c r="A6643" s="1" t="s">
        <v>11018</v>
      </c>
      <c r="B6643" t="s">
        <v>8649</v>
      </c>
      <c r="C6643" t="s">
        <v>5034</v>
      </c>
      <c r="D6643">
        <v>2</v>
      </c>
      <c r="E6643" t="s">
        <v>7</v>
      </c>
      <c r="I6643">
        <f t="shared" si="618"/>
        <v>1</v>
      </c>
      <c r="J6643">
        <f t="shared" si="619"/>
        <v>1</v>
      </c>
      <c r="K6643" t="str">
        <f t="shared" si="620"/>
        <v>Umsetzung</v>
      </c>
      <c r="L6643" t="str">
        <f t="shared" si="621"/>
        <v>01-</v>
      </c>
      <c r="M6643" t="str">
        <f t="shared" si="622"/>
        <v xml:space="preserve">01 </v>
      </c>
      <c r="N6643" t="e">
        <f t="shared" si="623"/>
        <v>#VALUE!</v>
      </c>
      <c r="O6643" t="b" cm="1">
        <f t="array" ref="O6643">COUNT(FIND({0,1,2,3,4,5,6,7,8,9},N6643))&gt;0</f>
        <v>0</v>
      </c>
    </row>
    <row r="6644" spans="1:15" hidden="1" x14ac:dyDescent="0.3">
      <c r="A6644" s="1" t="s">
        <v>11019</v>
      </c>
      <c r="B6644" t="s">
        <v>8650</v>
      </c>
      <c r="C6644" t="s">
        <v>5034</v>
      </c>
      <c r="D6644">
        <v>2</v>
      </c>
      <c r="E6644" t="s">
        <v>7</v>
      </c>
      <c r="I6644">
        <f t="shared" si="618"/>
        <v>1</v>
      </c>
      <c r="J6644">
        <f t="shared" si="619"/>
        <v>1</v>
      </c>
      <c r="K6644" t="str">
        <f t="shared" si="620"/>
        <v>Umsetzung</v>
      </c>
      <c r="L6644" t="str">
        <f t="shared" si="621"/>
        <v>01-</v>
      </c>
      <c r="M6644" t="str">
        <f t="shared" si="622"/>
        <v xml:space="preserve">01 </v>
      </c>
      <c r="N6644" t="e">
        <f t="shared" si="623"/>
        <v>#VALUE!</v>
      </c>
      <c r="O6644" t="b" cm="1">
        <f t="array" ref="O6644">COUNT(FIND({0,1,2,3,4,5,6,7,8,9},N6644))&gt;0</f>
        <v>0</v>
      </c>
    </row>
    <row r="6645" spans="1:15" hidden="1" x14ac:dyDescent="0.3">
      <c r="A6645" s="1" t="s">
        <v>11020</v>
      </c>
      <c r="B6645" t="s">
        <v>8651</v>
      </c>
      <c r="C6645" t="s">
        <v>5034</v>
      </c>
      <c r="D6645">
        <v>2</v>
      </c>
      <c r="E6645" t="s">
        <v>7</v>
      </c>
      <c r="I6645">
        <f t="shared" si="618"/>
        <v>1</v>
      </c>
      <c r="J6645">
        <f t="shared" si="619"/>
        <v>1</v>
      </c>
      <c r="K6645" t="str">
        <f t="shared" si="620"/>
        <v>Umsetzung</v>
      </c>
      <c r="L6645" t="str">
        <f t="shared" si="621"/>
        <v>01-</v>
      </c>
      <c r="M6645" t="str">
        <f t="shared" si="622"/>
        <v xml:space="preserve">01 </v>
      </c>
      <c r="N6645" t="e">
        <f t="shared" si="623"/>
        <v>#VALUE!</v>
      </c>
      <c r="O6645" t="b" cm="1">
        <f t="array" ref="O6645">COUNT(FIND({0,1,2,3,4,5,6,7,8,9},N6645))&gt;0</f>
        <v>0</v>
      </c>
    </row>
    <row r="6646" spans="1:15" hidden="1" x14ac:dyDescent="0.3">
      <c r="A6646" s="1" t="s">
        <v>11021</v>
      </c>
      <c r="B6646" t="s">
        <v>8652</v>
      </c>
      <c r="C6646" t="s">
        <v>10971</v>
      </c>
      <c r="D6646">
        <v>2</v>
      </c>
      <c r="E6646" t="s">
        <v>7</v>
      </c>
      <c r="I6646">
        <f t="shared" si="618"/>
        <v>0</v>
      </c>
      <c r="J6646">
        <f t="shared" si="619"/>
        <v>0</v>
      </c>
      <c r="K6646" t="e">
        <f t="shared" si="620"/>
        <v>#VALUE!</v>
      </c>
      <c r="L6646" t="e">
        <f t="shared" si="621"/>
        <v>#VALUE!</v>
      </c>
      <c r="M6646" t="e">
        <f t="shared" si="622"/>
        <v>#VALUE!</v>
      </c>
      <c r="N6646" t="e">
        <f t="shared" si="623"/>
        <v>#VALUE!</v>
      </c>
      <c r="O6646" t="b" cm="1">
        <f t="array" ref="O6646">COUNT(FIND({0,1,2,3,4,5,6,7,8,9},N6646))&gt;0</f>
        <v>0</v>
      </c>
    </row>
    <row r="6647" spans="1:15" hidden="1" x14ac:dyDescent="0.3">
      <c r="A6647" s="1" t="s">
        <v>11022</v>
      </c>
      <c r="B6647" t="s">
        <v>8653</v>
      </c>
      <c r="C6647" t="s">
        <v>10971</v>
      </c>
      <c r="D6647">
        <v>2</v>
      </c>
      <c r="E6647" t="s">
        <v>7</v>
      </c>
      <c r="I6647">
        <f t="shared" si="618"/>
        <v>0</v>
      </c>
      <c r="J6647">
        <f t="shared" si="619"/>
        <v>0</v>
      </c>
      <c r="K6647" t="e">
        <f t="shared" si="620"/>
        <v>#VALUE!</v>
      </c>
      <c r="L6647" t="e">
        <f t="shared" si="621"/>
        <v>#VALUE!</v>
      </c>
      <c r="M6647" t="e">
        <f t="shared" si="622"/>
        <v>#VALUE!</v>
      </c>
      <c r="N6647" t="e">
        <f t="shared" si="623"/>
        <v>#VALUE!</v>
      </c>
      <c r="O6647" t="b" cm="1">
        <f t="array" ref="O6647">COUNT(FIND({0,1,2,3,4,5,6,7,8,9},N6647))&gt;0</f>
        <v>0</v>
      </c>
    </row>
    <row r="6648" spans="1:15" hidden="1" x14ac:dyDescent="0.3">
      <c r="A6648" s="1" t="s">
        <v>11023</v>
      </c>
      <c r="B6648" t="s">
        <v>8654</v>
      </c>
      <c r="C6648" t="s">
        <v>5034</v>
      </c>
      <c r="D6648">
        <v>2</v>
      </c>
      <c r="E6648" t="s">
        <v>7</v>
      </c>
      <c r="I6648">
        <f t="shared" si="618"/>
        <v>1</v>
      </c>
      <c r="J6648">
        <f t="shared" si="619"/>
        <v>1</v>
      </c>
      <c r="K6648" t="str">
        <f t="shared" si="620"/>
        <v>Umsetzung</v>
      </c>
      <c r="L6648" t="str">
        <f t="shared" si="621"/>
        <v>01-</v>
      </c>
      <c r="M6648" t="str">
        <f t="shared" si="622"/>
        <v xml:space="preserve">01 </v>
      </c>
      <c r="N6648" t="e">
        <f t="shared" si="623"/>
        <v>#VALUE!</v>
      </c>
      <c r="O6648" t="b" cm="1">
        <f t="array" ref="O6648">COUNT(FIND({0,1,2,3,4,5,6,7,8,9},N6648))&gt;0</f>
        <v>0</v>
      </c>
    </row>
    <row r="6649" spans="1:15" hidden="1" x14ac:dyDescent="0.3">
      <c r="A6649" s="1" t="s">
        <v>11024</v>
      </c>
      <c r="B6649" t="s">
        <v>8655</v>
      </c>
      <c r="C6649" t="s">
        <v>10971</v>
      </c>
      <c r="D6649">
        <v>2</v>
      </c>
      <c r="E6649" t="s">
        <v>7</v>
      </c>
      <c r="I6649">
        <f t="shared" si="618"/>
        <v>0</v>
      </c>
      <c r="J6649">
        <f t="shared" si="619"/>
        <v>0</v>
      </c>
      <c r="K6649" t="e">
        <f t="shared" si="620"/>
        <v>#VALUE!</v>
      </c>
      <c r="L6649" t="e">
        <f t="shared" si="621"/>
        <v>#VALUE!</v>
      </c>
      <c r="M6649" t="e">
        <f t="shared" si="622"/>
        <v>#VALUE!</v>
      </c>
      <c r="N6649" t="e">
        <f t="shared" si="623"/>
        <v>#VALUE!</v>
      </c>
      <c r="O6649" t="b" cm="1">
        <f t="array" ref="O6649">COUNT(FIND({0,1,2,3,4,5,6,7,8,9},N6649))&gt;0</f>
        <v>0</v>
      </c>
    </row>
    <row r="6650" spans="1:15" hidden="1" x14ac:dyDescent="0.3">
      <c r="A6650" s="1" t="s">
        <v>11025</v>
      </c>
      <c r="B6650" t="s">
        <v>8656</v>
      </c>
      <c r="C6650" t="s">
        <v>10971</v>
      </c>
      <c r="D6650">
        <v>2</v>
      </c>
      <c r="E6650" t="s">
        <v>7</v>
      </c>
      <c r="I6650">
        <f t="shared" si="618"/>
        <v>0</v>
      </c>
      <c r="J6650">
        <f t="shared" si="619"/>
        <v>0</v>
      </c>
      <c r="K6650" t="e">
        <f t="shared" si="620"/>
        <v>#VALUE!</v>
      </c>
      <c r="L6650" t="e">
        <f t="shared" si="621"/>
        <v>#VALUE!</v>
      </c>
      <c r="M6650" t="e">
        <f t="shared" si="622"/>
        <v>#VALUE!</v>
      </c>
      <c r="N6650" t="e">
        <f t="shared" si="623"/>
        <v>#VALUE!</v>
      </c>
      <c r="O6650" t="b" cm="1">
        <f t="array" ref="O6650">COUNT(FIND({0,1,2,3,4,5,6,7,8,9},N6650))&gt;0</f>
        <v>0</v>
      </c>
    </row>
    <row r="6651" spans="1:15" hidden="1" x14ac:dyDescent="0.3">
      <c r="A6651" s="1" t="s">
        <v>11026</v>
      </c>
      <c r="B6651" t="s">
        <v>8657</v>
      </c>
      <c r="C6651" t="s">
        <v>10939</v>
      </c>
      <c r="D6651">
        <v>2</v>
      </c>
      <c r="E6651" t="s">
        <v>7</v>
      </c>
      <c r="I6651">
        <f t="shared" si="618"/>
        <v>0</v>
      </c>
      <c r="J6651">
        <f t="shared" si="619"/>
        <v>0</v>
      </c>
      <c r="K6651" t="e">
        <f t="shared" si="620"/>
        <v>#VALUE!</v>
      </c>
      <c r="L6651" t="e">
        <f t="shared" si="621"/>
        <v>#VALUE!</v>
      </c>
      <c r="M6651" t="e">
        <f t="shared" si="622"/>
        <v>#VALUE!</v>
      </c>
      <c r="N6651" t="e">
        <f t="shared" si="623"/>
        <v>#VALUE!</v>
      </c>
      <c r="O6651" t="b" cm="1">
        <f t="array" ref="O6651">COUNT(FIND({0,1,2,3,4,5,6,7,8,9},N6651))&gt;0</f>
        <v>0</v>
      </c>
    </row>
    <row r="6652" spans="1:15" hidden="1" x14ac:dyDescent="0.3">
      <c r="A6652" s="1" t="s">
        <v>11027</v>
      </c>
      <c r="B6652" t="s">
        <v>8658</v>
      </c>
      <c r="C6652" t="s">
        <v>5034</v>
      </c>
      <c r="D6652">
        <v>2</v>
      </c>
      <c r="E6652" t="s">
        <v>7</v>
      </c>
      <c r="I6652">
        <f t="shared" si="618"/>
        <v>1</v>
      </c>
      <c r="J6652">
        <f t="shared" si="619"/>
        <v>1</v>
      </c>
      <c r="K6652" t="str">
        <f t="shared" si="620"/>
        <v>Umsetzung</v>
      </c>
      <c r="L6652" t="str">
        <f t="shared" si="621"/>
        <v>01-</v>
      </c>
      <c r="M6652" t="str">
        <f t="shared" si="622"/>
        <v xml:space="preserve">01 </v>
      </c>
      <c r="N6652" t="e">
        <f t="shared" si="623"/>
        <v>#VALUE!</v>
      </c>
      <c r="O6652" t="b" cm="1">
        <f t="array" ref="O6652">COUNT(FIND({0,1,2,3,4,5,6,7,8,9},N6652))&gt;0</f>
        <v>0</v>
      </c>
    </row>
    <row r="6653" spans="1:15" hidden="1" x14ac:dyDescent="0.3">
      <c r="A6653" s="1" t="s">
        <v>11028</v>
      </c>
      <c r="B6653" t="s">
        <v>8659</v>
      </c>
      <c r="C6653" t="s">
        <v>5174</v>
      </c>
      <c r="D6653">
        <v>2</v>
      </c>
      <c r="E6653" t="s">
        <v>7</v>
      </c>
      <c r="I6653">
        <f t="shared" si="618"/>
        <v>1</v>
      </c>
      <c r="J6653">
        <f t="shared" si="619"/>
        <v>1</v>
      </c>
      <c r="K6653" t="str">
        <f t="shared" si="620"/>
        <v>Durchführung</v>
      </c>
      <c r="L6653" t="str">
        <f t="shared" si="621"/>
        <v>01-</v>
      </c>
      <c r="M6653" t="str">
        <f t="shared" si="622"/>
        <v xml:space="preserve">01 </v>
      </c>
      <c r="N6653" t="e">
        <f t="shared" si="623"/>
        <v>#VALUE!</v>
      </c>
      <c r="O6653" t="b" cm="1">
        <f t="array" ref="O6653">COUNT(FIND({0,1,2,3,4,5,6,7,8,9},N6653))&gt;0</f>
        <v>0</v>
      </c>
    </row>
    <row r="6654" spans="1:15" hidden="1" x14ac:dyDescent="0.3">
      <c r="A6654" s="1" t="s">
        <v>11029</v>
      </c>
      <c r="B6654" t="s">
        <v>8661</v>
      </c>
      <c r="C6654" t="s">
        <v>5174</v>
      </c>
      <c r="D6654">
        <v>2</v>
      </c>
      <c r="E6654" t="s">
        <v>7</v>
      </c>
      <c r="I6654">
        <f t="shared" si="618"/>
        <v>1</v>
      </c>
      <c r="J6654">
        <f t="shared" si="619"/>
        <v>1</v>
      </c>
      <c r="K6654" t="str">
        <f t="shared" si="620"/>
        <v>Durchführung</v>
      </c>
      <c r="L6654" t="str">
        <f t="shared" si="621"/>
        <v>01-</v>
      </c>
      <c r="M6654" t="str">
        <f t="shared" si="622"/>
        <v xml:space="preserve">01 </v>
      </c>
      <c r="N6654" t="e">
        <f t="shared" si="623"/>
        <v>#VALUE!</v>
      </c>
      <c r="O6654" t="b" cm="1">
        <f t="array" ref="O6654">COUNT(FIND({0,1,2,3,4,5,6,7,8,9},N6654))&gt;0</f>
        <v>0</v>
      </c>
    </row>
    <row r="6655" spans="1:15" hidden="1" x14ac:dyDescent="0.3">
      <c r="A6655" s="1" t="s">
        <v>11030</v>
      </c>
      <c r="B6655" t="s">
        <v>8662</v>
      </c>
      <c r="C6655" t="s">
        <v>8403</v>
      </c>
      <c r="D6655">
        <v>2</v>
      </c>
      <c r="E6655" t="s">
        <v>7</v>
      </c>
      <c r="I6655">
        <f t="shared" si="618"/>
        <v>1</v>
      </c>
      <c r="J6655">
        <f t="shared" si="619"/>
        <v>1</v>
      </c>
      <c r="K6655" t="str">
        <f t="shared" si="620"/>
        <v>Konzept</v>
      </c>
      <c r="L6655" t="str">
        <f t="shared" si="621"/>
        <v>01-</v>
      </c>
      <c r="M6655" t="str">
        <f t="shared" si="622"/>
        <v xml:space="preserve">01 </v>
      </c>
      <c r="N6655" t="e">
        <f t="shared" si="623"/>
        <v>#VALUE!</v>
      </c>
      <c r="O6655" t="b" cm="1">
        <f t="array" ref="O6655">COUNT(FIND({0,1,2,3,4,5,6,7,8,9},N6655))&gt;0</f>
        <v>0</v>
      </c>
    </row>
    <row r="6656" spans="1:15" hidden="1" x14ac:dyDescent="0.3">
      <c r="A6656" s="1" t="s">
        <v>11031</v>
      </c>
      <c r="B6656" t="s">
        <v>8662</v>
      </c>
      <c r="C6656" t="s">
        <v>5047</v>
      </c>
      <c r="D6656">
        <v>2</v>
      </c>
      <c r="E6656" t="s">
        <v>7</v>
      </c>
      <c r="I6656">
        <f t="shared" si="618"/>
        <v>1</v>
      </c>
      <c r="J6656">
        <f t="shared" si="619"/>
        <v>1</v>
      </c>
      <c r="K6656" t="str">
        <f t="shared" si="620"/>
        <v>Team Besprechung</v>
      </c>
      <c r="L6656" t="str">
        <f t="shared" si="621"/>
        <v>01-</v>
      </c>
      <c r="M6656" t="str">
        <f t="shared" si="622"/>
        <v xml:space="preserve">01 </v>
      </c>
      <c r="N6656" t="str">
        <f t="shared" si="623"/>
        <v>Team</v>
      </c>
      <c r="O6656" t="b" cm="1">
        <f t="array" ref="O6656">COUNT(FIND({0,1,2,3,4,5,6,7,8,9},N6656))&gt;0</f>
        <v>0</v>
      </c>
    </row>
    <row r="6657" spans="1:15" hidden="1" x14ac:dyDescent="0.3">
      <c r="A6657" s="1" t="s">
        <v>11032</v>
      </c>
      <c r="B6657" t="s">
        <v>8662</v>
      </c>
      <c r="C6657" t="s">
        <v>5034</v>
      </c>
      <c r="D6657">
        <v>2</v>
      </c>
      <c r="E6657" t="s">
        <v>7</v>
      </c>
      <c r="I6657">
        <f t="shared" si="618"/>
        <v>1</v>
      </c>
      <c r="J6657">
        <f t="shared" si="619"/>
        <v>1</v>
      </c>
      <c r="K6657" t="str">
        <f t="shared" si="620"/>
        <v>Umsetzung</v>
      </c>
      <c r="L6657" t="str">
        <f t="shared" si="621"/>
        <v>01-</v>
      </c>
      <c r="M6657" t="str">
        <f t="shared" si="622"/>
        <v xml:space="preserve">01 </v>
      </c>
      <c r="N6657" t="e">
        <f t="shared" si="623"/>
        <v>#VALUE!</v>
      </c>
      <c r="O6657" t="b" cm="1">
        <f t="array" ref="O6657">COUNT(FIND({0,1,2,3,4,5,6,7,8,9},N6657))&gt;0</f>
        <v>0</v>
      </c>
    </row>
    <row r="6658" spans="1:15" hidden="1" x14ac:dyDescent="0.3">
      <c r="A6658" s="1" t="s">
        <v>11033</v>
      </c>
      <c r="B6658" t="s">
        <v>8662</v>
      </c>
      <c r="C6658" t="s">
        <v>11034</v>
      </c>
      <c r="D6658">
        <v>2</v>
      </c>
      <c r="E6658" t="s">
        <v>7</v>
      </c>
      <c r="I6658">
        <f t="shared" si="618"/>
        <v>1</v>
      </c>
      <c r="J6658">
        <f t="shared" si="619"/>
        <v>1</v>
      </c>
      <c r="K6658" t="str">
        <f t="shared" si="620"/>
        <v>Zieldefinition</v>
      </c>
      <c r="L6658" t="str">
        <f t="shared" si="621"/>
        <v>02-</v>
      </c>
      <c r="M6658" t="str">
        <f t="shared" si="622"/>
        <v xml:space="preserve">02 </v>
      </c>
      <c r="N6658" t="e">
        <f t="shared" si="623"/>
        <v>#VALUE!</v>
      </c>
      <c r="O6658" t="b" cm="1">
        <f t="array" ref="O6658">COUNT(FIND({0,1,2,3,4,5,6,7,8,9},N6658))&gt;0</f>
        <v>0</v>
      </c>
    </row>
    <row r="6659" spans="1:15" hidden="1" x14ac:dyDescent="0.3">
      <c r="A6659" s="1" t="s">
        <v>11035</v>
      </c>
      <c r="B6659" t="s">
        <v>8667</v>
      </c>
      <c r="C6659" t="s">
        <v>11034</v>
      </c>
      <c r="D6659">
        <v>2</v>
      </c>
      <c r="E6659" t="s">
        <v>7</v>
      </c>
      <c r="I6659">
        <f t="shared" ref="I6659:I6722" si="624">LEN(C6659)-LEN(SUBSTITUTE(C6659,"-",))</f>
        <v>1</v>
      </c>
      <c r="J6659">
        <f t="shared" ref="J6659:J6722" si="625">IF(I6659&gt;1,2,I6659)</f>
        <v>1</v>
      </c>
      <c r="K6659" t="str">
        <f t="shared" ref="K6659:K6722" si="626">RIGHT($C6659,LEN($C6659)-SEARCH("#",SUBSTITUTE($C6659,"-","#",J6659)))</f>
        <v>Zieldefinition</v>
      </c>
      <c r="L6659" t="str">
        <f t="shared" ref="L6659:L6722" si="627">LEFT($C6659,SEARCH("#",SUBSTITUTE($C6659,"-","#",$J6659)))</f>
        <v>02-</v>
      </c>
      <c r="M6659" t="str">
        <f t="shared" ref="M6659:M6722" si="628">SUBSTITUTE(L6659,"-"," ")</f>
        <v xml:space="preserve">02 </v>
      </c>
      <c r="N6659" t="e">
        <f t="shared" ref="N6659:N6722" si="629">LEFT(K6659,SEARCH(" ",K6659,1)-1)</f>
        <v>#VALUE!</v>
      </c>
      <c r="O6659" t="b" cm="1">
        <f t="array" ref="O6659">COUNT(FIND({0,1,2,3,4,5,6,7,8,9},N6659))&gt;0</f>
        <v>0</v>
      </c>
    </row>
    <row r="6660" spans="1:15" hidden="1" x14ac:dyDescent="0.3">
      <c r="A6660" s="1" t="s">
        <v>11036</v>
      </c>
      <c r="B6660" t="s">
        <v>8668</v>
      </c>
      <c r="C6660" t="s">
        <v>8403</v>
      </c>
      <c r="D6660">
        <v>2</v>
      </c>
      <c r="E6660" t="s">
        <v>7</v>
      </c>
      <c r="I6660">
        <f t="shared" si="624"/>
        <v>1</v>
      </c>
      <c r="J6660">
        <f t="shared" si="625"/>
        <v>1</v>
      </c>
      <c r="K6660" t="str">
        <f t="shared" si="626"/>
        <v>Konzept</v>
      </c>
      <c r="L6660" t="str">
        <f t="shared" si="627"/>
        <v>01-</v>
      </c>
      <c r="M6660" t="str">
        <f t="shared" si="628"/>
        <v xml:space="preserve">01 </v>
      </c>
      <c r="N6660" t="e">
        <f t="shared" si="629"/>
        <v>#VALUE!</v>
      </c>
      <c r="O6660" t="b" cm="1">
        <f t="array" ref="O6660">COUNT(FIND({0,1,2,3,4,5,6,7,8,9},N6660))&gt;0</f>
        <v>0</v>
      </c>
    </row>
    <row r="6661" spans="1:15" hidden="1" x14ac:dyDescent="0.3">
      <c r="A6661" s="1" t="s">
        <v>11037</v>
      </c>
      <c r="B6661" t="s">
        <v>8668</v>
      </c>
      <c r="C6661" t="s">
        <v>11038</v>
      </c>
      <c r="D6661">
        <v>2</v>
      </c>
      <c r="E6661" t="s">
        <v>7</v>
      </c>
      <c r="I6661">
        <f t="shared" si="624"/>
        <v>1</v>
      </c>
      <c r="J6661">
        <f t="shared" si="625"/>
        <v>1</v>
      </c>
      <c r="K6661" t="str">
        <f t="shared" si="626"/>
        <v>Frontend</v>
      </c>
      <c r="L6661" t="str">
        <f t="shared" si="627"/>
        <v>02-</v>
      </c>
      <c r="M6661" t="str">
        <f t="shared" si="628"/>
        <v xml:space="preserve">02 </v>
      </c>
      <c r="N6661" t="e">
        <f t="shared" si="629"/>
        <v>#VALUE!</v>
      </c>
      <c r="O6661" t="b" cm="1">
        <f t="array" ref="O6661">COUNT(FIND({0,1,2,3,4,5,6,7,8,9},N6661))&gt;0</f>
        <v>0</v>
      </c>
    </row>
    <row r="6662" spans="1:15" hidden="1" x14ac:dyDescent="0.3">
      <c r="A6662" s="1" t="s">
        <v>11039</v>
      </c>
      <c r="B6662" t="s">
        <v>8670</v>
      </c>
      <c r="C6662" t="s">
        <v>11040</v>
      </c>
      <c r="D6662">
        <v>2</v>
      </c>
      <c r="E6662" t="s">
        <v>7</v>
      </c>
      <c r="I6662">
        <f t="shared" si="624"/>
        <v>1</v>
      </c>
      <c r="J6662">
        <f t="shared" si="625"/>
        <v>1</v>
      </c>
      <c r="K6662" t="str">
        <f t="shared" si="626"/>
        <v>Informationsarchitektur</v>
      </c>
      <c r="L6662" t="str">
        <f t="shared" si="627"/>
        <v>01-</v>
      </c>
      <c r="M6662" t="str">
        <f t="shared" si="628"/>
        <v xml:space="preserve">01 </v>
      </c>
      <c r="N6662" t="e">
        <f t="shared" si="629"/>
        <v>#VALUE!</v>
      </c>
      <c r="O6662" t="b" cm="1">
        <f t="array" ref="O6662">COUNT(FIND({0,1,2,3,4,5,6,7,8,9},N6662))&gt;0</f>
        <v>0</v>
      </c>
    </row>
    <row r="6663" spans="1:15" hidden="1" x14ac:dyDescent="0.3">
      <c r="A6663" s="1" t="s">
        <v>11041</v>
      </c>
      <c r="B6663" t="s">
        <v>8670</v>
      </c>
      <c r="C6663" t="s">
        <v>11042</v>
      </c>
      <c r="D6663">
        <v>2</v>
      </c>
      <c r="E6663" t="s">
        <v>7</v>
      </c>
      <c r="I6663">
        <f t="shared" si="624"/>
        <v>1</v>
      </c>
      <c r="J6663">
        <f t="shared" si="625"/>
        <v>1</v>
      </c>
      <c r="K6663" t="str">
        <f t="shared" si="626"/>
        <v>Ablauf der Validierung</v>
      </c>
      <c r="L6663" t="str">
        <f t="shared" si="627"/>
        <v>02-</v>
      </c>
      <c r="M6663" t="str">
        <f t="shared" si="628"/>
        <v xml:space="preserve">02 </v>
      </c>
      <c r="N6663" t="str">
        <f t="shared" si="629"/>
        <v>Ablauf</v>
      </c>
      <c r="O6663" t="b" cm="1">
        <f t="array" ref="O6663">COUNT(FIND({0,1,2,3,4,5,6,7,8,9},N6663))&gt;0</f>
        <v>0</v>
      </c>
    </row>
    <row r="6664" spans="1:15" hidden="1" x14ac:dyDescent="0.3">
      <c r="A6664" s="1" t="s">
        <v>11043</v>
      </c>
      <c r="B6664" t="s">
        <v>8670</v>
      </c>
      <c r="C6664" t="s">
        <v>11044</v>
      </c>
      <c r="D6664">
        <v>2</v>
      </c>
      <c r="E6664" t="s">
        <v>7</v>
      </c>
      <c r="I6664">
        <f t="shared" si="624"/>
        <v>1</v>
      </c>
      <c r="J6664">
        <f t="shared" si="625"/>
        <v>1</v>
      </c>
      <c r="K6664" t="str">
        <f t="shared" si="626"/>
        <v>Ablauf der Nachbearbeitung</v>
      </c>
      <c r="L6664" t="str">
        <f t="shared" si="627"/>
        <v>03-</v>
      </c>
      <c r="M6664" t="str">
        <f t="shared" si="628"/>
        <v xml:space="preserve">03 </v>
      </c>
      <c r="N6664" t="str">
        <f t="shared" si="629"/>
        <v>Ablauf</v>
      </c>
      <c r="O6664" t="b" cm="1">
        <f t="array" ref="O6664">COUNT(FIND({0,1,2,3,4,5,6,7,8,9},N6664))&gt;0</f>
        <v>0</v>
      </c>
    </row>
    <row r="6665" spans="1:15" hidden="1" x14ac:dyDescent="0.3">
      <c r="A6665" s="1" t="s">
        <v>11045</v>
      </c>
      <c r="B6665" t="s">
        <v>8673</v>
      </c>
      <c r="C6665" t="s">
        <v>11046</v>
      </c>
      <c r="D6665">
        <v>2</v>
      </c>
      <c r="E6665" t="s">
        <v>7</v>
      </c>
      <c r="I6665">
        <f t="shared" si="624"/>
        <v>1</v>
      </c>
      <c r="J6665">
        <f t="shared" si="625"/>
        <v>1</v>
      </c>
      <c r="K6665" t="str">
        <f t="shared" si="626"/>
        <v>Backend</v>
      </c>
      <c r="L6665" t="str">
        <f t="shared" si="627"/>
        <v>01-</v>
      </c>
      <c r="M6665" t="str">
        <f t="shared" si="628"/>
        <v xml:space="preserve">01 </v>
      </c>
      <c r="N6665" t="e">
        <f t="shared" si="629"/>
        <v>#VALUE!</v>
      </c>
      <c r="O6665" t="b" cm="1">
        <f t="array" ref="O6665">COUNT(FIND({0,1,2,3,4,5,6,7,8,9},N6665))&gt;0</f>
        <v>0</v>
      </c>
    </row>
    <row r="6666" spans="1:15" hidden="1" x14ac:dyDescent="0.3">
      <c r="A6666" s="1" t="s">
        <v>11047</v>
      </c>
      <c r="B6666" t="s">
        <v>8673</v>
      </c>
      <c r="C6666" t="s">
        <v>11038</v>
      </c>
      <c r="D6666">
        <v>2</v>
      </c>
      <c r="E6666" t="s">
        <v>7</v>
      </c>
      <c r="I6666">
        <f t="shared" si="624"/>
        <v>1</v>
      </c>
      <c r="J6666">
        <f t="shared" si="625"/>
        <v>1</v>
      </c>
      <c r="K6666" t="str">
        <f t="shared" si="626"/>
        <v>Frontend</v>
      </c>
      <c r="L6666" t="str">
        <f t="shared" si="627"/>
        <v>02-</v>
      </c>
      <c r="M6666" t="str">
        <f t="shared" si="628"/>
        <v xml:space="preserve">02 </v>
      </c>
      <c r="N6666" t="e">
        <f t="shared" si="629"/>
        <v>#VALUE!</v>
      </c>
      <c r="O6666" t="b" cm="1">
        <f t="array" ref="O6666">COUNT(FIND({0,1,2,3,4,5,6,7,8,9},N6666))&gt;0</f>
        <v>0</v>
      </c>
    </row>
    <row r="6667" spans="1:15" hidden="1" x14ac:dyDescent="0.3">
      <c r="A6667" s="1" t="s">
        <v>11048</v>
      </c>
      <c r="B6667" t="s">
        <v>8673</v>
      </c>
      <c r="C6667" t="s">
        <v>11049</v>
      </c>
      <c r="D6667">
        <v>2</v>
      </c>
      <c r="E6667" t="s">
        <v>7</v>
      </c>
      <c r="I6667">
        <f t="shared" si="624"/>
        <v>1</v>
      </c>
      <c r="J6667">
        <f t="shared" si="625"/>
        <v>1</v>
      </c>
      <c r="K6667" t="str">
        <f t="shared" si="626"/>
        <v>Datenermittlung</v>
      </c>
      <c r="L6667" t="str">
        <f t="shared" si="627"/>
        <v>03-</v>
      </c>
      <c r="M6667" t="str">
        <f t="shared" si="628"/>
        <v xml:space="preserve">03 </v>
      </c>
      <c r="N6667" t="e">
        <f t="shared" si="629"/>
        <v>#VALUE!</v>
      </c>
      <c r="O6667" t="b" cm="1">
        <f t="array" ref="O6667">COUNT(FIND({0,1,2,3,4,5,6,7,8,9},N6667))&gt;0</f>
        <v>0</v>
      </c>
    </row>
    <row r="6668" spans="1:15" hidden="1" x14ac:dyDescent="0.3">
      <c r="A6668" s="1" t="s">
        <v>11050</v>
      </c>
      <c r="B6668" t="s">
        <v>8673</v>
      </c>
      <c r="C6668" t="s">
        <v>11051</v>
      </c>
      <c r="D6668">
        <v>2</v>
      </c>
      <c r="E6668" t="s">
        <v>7</v>
      </c>
      <c r="I6668">
        <f t="shared" si="624"/>
        <v>1</v>
      </c>
      <c r="J6668">
        <f t="shared" si="625"/>
        <v>1</v>
      </c>
      <c r="K6668" t="str">
        <f t="shared" si="626"/>
        <v>Datenspeicherung</v>
      </c>
      <c r="L6668" t="str">
        <f t="shared" si="627"/>
        <v>04-</v>
      </c>
      <c r="M6668" t="str">
        <f t="shared" si="628"/>
        <v xml:space="preserve">04 </v>
      </c>
      <c r="N6668" t="e">
        <f t="shared" si="629"/>
        <v>#VALUE!</v>
      </c>
      <c r="O6668" t="b" cm="1">
        <f t="array" ref="O6668">COUNT(FIND({0,1,2,3,4,5,6,7,8,9},N6668))&gt;0</f>
        <v>0</v>
      </c>
    </row>
    <row r="6669" spans="1:15" hidden="1" x14ac:dyDescent="0.3">
      <c r="A6669" s="1" t="s">
        <v>11052</v>
      </c>
      <c r="B6669" t="s">
        <v>8673</v>
      </c>
      <c r="C6669" t="s">
        <v>11053</v>
      </c>
      <c r="D6669">
        <v>2</v>
      </c>
      <c r="E6669" t="s">
        <v>7</v>
      </c>
      <c r="I6669">
        <f t="shared" si="624"/>
        <v>1</v>
      </c>
      <c r="J6669">
        <f t="shared" si="625"/>
        <v>1</v>
      </c>
      <c r="K6669" t="str">
        <f t="shared" si="626"/>
        <v>Test</v>
      </c>
      <c r="L6669" t="str">
        <f t="shared" si="627"/>
        <v>05-</v>
      </c>
      <c r="M6669" t="str">
        <f t="shared" si="628"/>
        <v xml:space="preserve">05 </v>
      </c>
      <c r="N6669" t="e">
        <f t="shared" si="629"/>
        <v>#VALUE!</v>
      </c>
      <c r="O6669" t="b" cm="1">
        <f t="array" ref="O6669">COUNT(FIND({0,1,2,3,4,5,6,7,8,9},N6669))&gt;0</f>
        <v>0</v>
      </c>
    </row>
    <row r="6670" spans="1:15" hidden="1" x14ac:dyDescent="0.3">
      <c r="A6670" s="1" t="s">
        <v>11054</v>
      </c>
      <c r="B6670" t="s">
        <v>8678</v>
      </c>
      <c r="C6670" t="s">
        <v>11055</v>
      </c>
      <c r="D6670">
        <v>2</v>
      </c>
      <c r="E6670" t="s">
        <v>7</v>
      </c>
      <c r="I6670">
        <f t="shared" si="624"/>
        <v>1</v>
      </c>
      <c r="J6670">
        <f t="shared" si="625"/>
        <v>1</v>
      </c>
      <c r="K6670" t="str">
        <f t="shared" si="626"/>
        <v>Bachelorarbeit schreiben</v>
      </c>
      <c r="L6670" t="str">
        <f t="shared" si="627"/>
        <v>01-</v>
      </c>
      <c r="M6670" t="str">
        <f t="shared" si="628"/>
        <v xml:space="preserve">01 </v>
      </c>
      <c r="N6670" t="str">
        <f t="shared" si="629"/>
        <v>Bachelorarbeit</v>
      </c>
      <c r="O6670" t="b" cm="1">
        <f t="array" ref="O6670">COUNT(FIND({0,1,2,3,4,5,6,7,8,9},N6670))&gt;0</f>
        <v>0</v>
      </c>
    </row>
    <row r="6671" spans="1:15" hidden="1" x14ac:dyDescent="0.3">
      <c r="A6671" s="1" t="s">
        <v>11056</v>
      </c>
      <c r="B6671" t="s">
        <v>8679</v>
      </c>
      <c r="C6671" t="s">
        <v>8403</v>
      </c>
      <c r="D6671">
        <v>2</v>
      </c>
      <c r="E6671" t="s">
        <v>7</v>
      </c>
      <c r="I6671">
        <f t="shared" si="624"/>
        <v>1</v>
      </c>
      <c r="J6671">
        <f t="shared" si="625"/>
        <v>1</v>
      </c>
      <c r="K6671" t="str">
        <f t="shared" si="626"/>
        <v>Konzept</v>
      </c>
      <c r="L6671" t="str">
        <f t="shared" si="627"/>
        <v>01-</v>
      </c>
      <c r="M6671" t="str">
        <f t="shared" si="628"/>
        <v xml:space="preserve">01 </v>
      </c>
      <c r="N6671" t="e">
        <f t="shared" si="629"/>
        <v>#VALUE!</v>
      </c>
      <c r="O6671" t="b" cm="1">
        <f t="array" ref="O6671">COUNT(FIND({0,1,2,3,4,5,6,7,8,9},N6671))&gt;0</f>
        <v>0</v>
      </c>
    </row>
    <row r="6672" spans="1:15" hidden="1" x14ac:dyDescent="0.3">
      <c r="A6672" s="1" t="s">
        <v>11057</v>
      </c>
      <c r="B6672" t="s">
        <v>8679</v>
      </c>
      <c r="C6672" t="s">
        <v>11034</v>
      </c>
      <c r="D6672">
        <v>2</v>
      </c>
      <c r="E6672" t="s">
        <v>7</v>
      </c>
      <c r="I6672">
        <f t="shared" si="624"/>
        <v>1</v>
      </c>
      <c r="J6672">
        <f t="shared" si="625"/>
        <v>1</v>
      </c>
      <c r="K6672" t="str">
        <f t="shared" si="626"/>
        <v>Zieldefinition</v>
      </c>
      <c r="L6672" t="str">
        <f t="shared" si="627"/>
        <v>02-</v>
      </c>
      <c r="M6672" t="str">
        <f t="shared" si="628"/>
        <v xml:space="preserve">02 </v>
      </c>
      <c r="N6672" t="e">
        <f t="shared" si="629"/>
        <v>#VALUE!</v>
      </c>
      <c r="O6672" t="b" cm="1">
        <f t="array" ref="O6672">COUNT(FIND({0,1,2,3,4,5,6,7,8,9},N6672))&gt;0</f>
        <v>0</v>
      </c>
    </row>
    <row r="6673" spans="1:15" hidden="1" x14ac:dyDescent="0.3">
      <c r="A6673" s="1" t="s">
        <v>11058</v>
      </c>
      <c r="B6673" t="s">
        <v>8682</v>
      </c>
      <c r="C6673" t="s">
        <v>11034</v>
      </c>
      <c r="D6673">
        <v>2</v>
      </c>
      <c r="E6673" t="s">
        <v>7</v>
      </c>
      <c r="I6673">
        <f t="shared" si="624"/>
        <v>1</v>
      </c>
      <c r="J6673">
        <f t="shared" si="625"/>
        <v>1</v>
      </c>
      <c r="K6673" t="str">
        <f t="shared" si="626"/>
        <v>Zieldefinition</v>
      </c>
      <c r="L6673" t="str">
        <f t="shared" si="627"/>
        <v>02-</v>
      </c>
      <c r="M6673" t="str">
        <f t="shared" si="628"/>
        <v xml:space="preserve">02 </v>
      </c>
      <c r="N6673" t="e">
        <f t="shared" si="629"/>
        <v>#VALUE!</v>
      </c>
      <c r="O6673" t="b" cm="1">
        <f t="array" ref="O6673">COUNT(FIND({0,1,2,3,4,5,6,7,8,9},N6673))&gt;0</f>
        <v>0</v>
      </c>
    </row>
    <row r="6674" spans="1:15" hidden="1" x14ac:dyDescent="0.3">
      <c r="A6674" s="1" t="s">
        <v>11059</v>
      </c>
      <c r="B6674" t="s">
        <v>8683</v>
      </c>
      <c r="C6674" t="s">
        <v>8403</v>
      </c>
      <c r="D6674">
        <v>2</v>
      </c>
      <c r="E6674" t="s">
        <v>7</v>
      </c>
      <c r="I6674">
        <f t="shared" si="624"/>
        <v>1</v>
      </c>
      <c r="J6674">
        <f t="shared" si="625"/>
        <v>1</v>
      </c>
      <c r="K6674" t="str">
        <f t="shared" si="626"/>
        <v>Konzept</v>
      </c>
      <c r="L6674" t="str">
        <f t="shared" si="627"/>
        <v>01-</v>
      </c>
      <c r="M6674" t="str">
        <f t="shared" si="628"/>
        <v xml:space="preserve">01 </v>
      </c>
      <c r="N6674" t="e">
        <f t="shared" si="629"/>
        <v>#VALUE!</v>
      </c>
      <c r="O6674" t="b" cm="1">
        <f t="array" ref="O6674">COUNT(FIND({0,1,2,3,4,5,6,7,8,9},N6674))&gt;0</f>
        <v>0</v>
      </c>
    </row>
    <row r="6675" spans="1:15" hidden="1" x14ac:dyDescent="0.3">
      <c r="A6675" s="1" t="s">
        <v>11060</v>
      </c>
      <c r="B6675" t="s">
        <v>8683</v>
      </c>
      <c r="C6675" t="s">
        <v>11061</v>
      </c>
      <c r="D6675">
        <v>2</v>
      </c>
      <c r="E6675" t="s">
        <v>7</v>
      </c>
      <c r="I6675">
        <f t="shared" si="624"/>
        <v>1</v>
      </c>
      <c r="J6675">
        <f t="shared" si="625"/>
        <v>1</v>
      </c>
      <c r="K6675" t="str">
        <f t="shared" si="626"/>
        <v>Planung</v>
      </c>
      <c r="L6675" t="str">
        <f t="shared" si="627"/>
        <v>02-</v>
      </c>
      <c r="M6675" t="str">
        <f t="shared" si="628"/>
        <v xml:space="preserve">02 </v>
      </c>
      <c r="N6675" t="e">
        <f t="shared" si="629"/>
        <v>#VALUE!</v>
      </c>
      <c r="O6675" t="b" cm="1">
        <f t="array" ref="O6675">COUNT(FIND({0,1,2,3,4,5,6,7,8,9},N6675))&gt;0</f>
        <v>0</v>
      </c>
    </row>
    <row r="6676" spans="1:15" hidden="1" x14ac:dyDescent="0.3">
      <c r="A6676" s="1" t="s">
        <v>11062</v>
      </c>
      <c r="B6676" t="s">
        <v>8685</v>
      </c>
      <c r="C6676" t="s">
        <v>11040</v>
      </c>
      <c r="D6676">
        <v>2</v>
      </c>
      <c r="E6676" t="s">
        <v>7</v>
      </c>
      <c r="I6676">
        <f t="shared" si="624"/>
        <v>1</v>
      </c>
      <c r="J6676">
        <f t="shared" si="625"/>
        <v>1</v>
      </c>
      <c r="K6676" t="str">
        <f t="shared" si="626"/>
        <v>Informationsarchitektur</v>
      </c>
      <c r="L6676" t="str">
        <f t="shared" si="627"/>
        <v>01-</v>
      </c>
      <c r="M6676" t="str">
        <f t="shared" si="628"/>
        <v xml:space="preserve">01 </v>
      </c>
      <c r="N6676" t="e">
        <f t="shared" si="629"/>
        <v>#VALUE!</v>
      </c>
      <c r="O6676" t="b" cm="1">
        <f t="array" ref="O6676">COUNT(FIND({0,1,2,3,4,5,6,7,8,9},N6676))&gt;0</f>
        <v>0</v>
      </c>
    </row>
    <row r="6677" spans="1:15" hidden="1" x14ac:dyDescent="0.3">
      <c r="A6677" s="1" t="s">
        <v>11063</v>
      </c>
      <c r="B6677" t="s">
        <v>8685</v>
      </c>
      <c r="C6677" t="s">
        <v>11044</v>
      </c>
      <c r="D6677">
        <v>2</v>
      </c>
      <c r="E6677" t="s">
        <v>7</v>
      </c>
      <c r="I6677">
        <f t="shared" si="624"/>
        <v>1</v>
      </c>
      <c r="J6677">
        <f t="shared" si="625"/>
        <v>1</v>
      </c>
      <c r="K6677" t="str">
        <f t="shared" si="626"/>
        <v>Ablauf der Nachbearbeitung</v>
      </c>
      <c r="L6677" t="str">
        <f t="shared" si="627"/>
        <v>03-</v>
      </c>
      <c r="M6677" t="str">
        <f t="shared" si="628"/>
        <v xml:space="preserve">03 </v>
      </c>
      <c r="N6677" t="str">
        <f t="shared" si="629"/>
        <v>Ablauf</v>
      </c>
      <c r="O6677" t="b" cm="1">
        <f t="array" ref="O6677">COUNT(FIND({0,1,2,3,4,5,6,7,8,9},N6677))&gt;0</f>
        <v>0</v>
      </c>
    </row>
    <row r="6678" spans="1:15" hidden="1" x14ac:dyDescent="0.3">
      <c r="A6678" s="1" t="s">
        <v>11064</v>
      </c>
      <c r="B6678" t="s">
        <v>8687</v>
      </c>
      <c r="C6678" t="s">
        <v>5327</v>
      </c>
      <c r="D6678">
        <v>2</v>
      </c>
      <c r="E6678" t="s">
        <v>7</v>
      </c>
      <c r="I6678">
        <f t="shared" si="624"/>
        <v>1</v>
      </c>
      <c r="J6678">
        <f t="shared" si="625"/>
        <v>1</v>
      </c>
      <c r="K6678" t="str">
        <f t="shared" si="626"/>
        <v>Einarbeitung</v>
      </c>
      <c r="L6678" t="str">
        <f t="shared" si="627"/>
        <v>01-</v>
      </c>
      <c r="M6678" t="str">
        <f t="shared" si="628"/>
        <v xml:space="preserve">01 </v>
      </c>
      <c r="N6678" t="e">
        <f t="shared" si="629"/>
        <v>#VALUE!</v>
      </c>
      <c r="O6678" t="b" cm="1">
        <f t="array" ref="O6678">COUNT(FIND({0,1,2,3,4,5,6,7,8,9},N6678))&gt;0</f>
        <v>0</v>
      </c>
    </row>
    <row r="6679" spans="1:15" hidden="1" x14ac:dyDescent="0.3">
      <c r="A6679" s="1" t="s">
        <v>11065</v>
      </c>
      <c r="B6679" t="s">
        <v>8689</v>
      </c>
      <c r="C6679" t="s">
        <v>11046</v>
      </c>
      <c r="D6679">
        <v>2</v>
      </c>
      <c r="E6679" t="s">
        <v>7</v>
      </c>
      <c r="I6679">
        <f t="shared" si="624"/>
        <v>1</v>
      </c>
      <c r="J6679">
        <f t="shared" si="625"/>
        <v>1</v>
      </c>
      <c r="K6679" t="str">
        <f t="shared" si="626"/>
        <v>Backend</v>
      </c>
      <c r="L6679" t="str">
        <f t="shared" si="627"/>
        <v>01-</v>
      </c>
      <c r="M6679" t="str">
        <f t="shared" si="628"/>
        <v xml:space="preserve">01 </v>
      </c>
      <c r="N6679" t="e">
        <f t="shared" si="629"/>
        <v>#VALUE!</v>
      </c>
      <c r="O6679" t="b" cm="1">
        <f t="array" ref="O6679">COUNT(FIND({0,1,2,3,4,5,6,7,8,9},N6679))&gt;0</f>
        <v>0</v>
      </c>
    </row>
    <row r="6680" spans="1:15" hidden="1" x14ac:dyDescent="0.3">
      <c r="A6680" s="1" t="s">
        <v>11066</v>
      </c>
      <c r="B6680" t="s">
        <v>8689</v>
      </c>
      <c r="C6680" t="s">
        <v>11038</v>
      </c>
      <c r="D6680">
        <v>2</v>
      </c>
      <c r="E6680" t="s">
        <v>7</v>
      </c>
      <c r="I6680">
        <f t="shared" si="624"/>
        <v>1</v>
      </c>
      <c r="J6680">
        <f t="shared" si="625"/>
        <v>1</v>
      </c>
      <c r="K6680" t="str">
        <f t="shared" si="626"/>
        <v>Frontend</v>
      </c>
      <c r="L6680" t="str">
        <f t="shared" si="627"/>
        <v>02-</v>
      </c>
      <c r="M6680" t="str">
        <f t="shared" si="628"/>
        <v xml:space="preserve">02 </v>
      </c>
      <c r="N6680" t="e">
        <f t="shared" si="629"/>
        <v>#VALUE!</v>
      </c>
      <c r="O6680" t="b" cm="1">
        <f t="array" ref="O6680">COUNT(FIND({0,1,2,3,4,5,6,7,8,9},N6680))&gt;0</f>
        <v>0</v>
      </c>
    </row>
    <row r="6681" spans="1:15" hidden="1" x14ac:dyDescent="0.3">
      <c r="A6681" s="1" t="s">
        <v>11067</v>
      </c>
      <c r="B6681" t="s">
        <v>8689</v>
      </c>
      <c r="C6681" t="s">
        <v>11049</v>
      </c>
      <c r="D6681">
        <v>2</v>
      </c>
      <c r="E6681" t="s">
        <v>7</v>
      </c>
      <c r="I6681">
        <f t="shared" si="624"/>
        <v>1</v>
      </c>
      <c r="J6681">
        <f t="shared" si="625"/>
        <v>1</v>
      </c>
      <c r="K6681" t="str">
        <f t="shared" si="626"/>
        <v>Datenermittlung</v>
      </c>
      <c r="L6681" t="str">
        <f t="shared" si="627"/>
        <v>03-</v>
      </c>
      <c r="M6681" t="str">
        <f t="shared" si="628"/>
        <v xml:space="preserve">03 </v>
      </c>
      <c r="N6681" t="e">
        <f t="shared" si="629"/>
        <v>#VALUE!</v>
      </c>
      <c r="O6681" t="b" cm="1">
        <f t="array" ref="O6681">COUNT(FIND({0,1,2,3,4,5,6,7,8,9},N6681))&gt;0</f>
        <v>0</v>
      </c>
    </row>
    <row r="6682" spans="1:15" hidden="1" x14ac:dyDescent="0.3">
      <c r="A6682" s="1" t="s">
        <v>11068</v>
      </c>
      <c r="B6682" t="s">
        <v>8689</v>
      </c>
      <c r="C6682" t="s">
        <v>11053</v>
      </c>
      <c r="D6682">
        <v>2</v>
      </c>
      <c r="E6682" t="s">
        <v>7</v>
      </c>
      <c r="I6682">
        <f t="shared" si="624"/>
        <v>1</v>
      </c>
      <c r="J6682">
        <f t="shared" si="625"/>
        <v>1</v>
      </c>
      <c r="K6682" t="str">
        <f t="shared" si="626"/>
        <v>Test</v>
      </c>
      <c r="L6682" t="str">
        <f t="shared" si="627"/>
        <v>05-</v>
      </c>
      <c r="M6682" t="str">
        <f t="shared" si="628"/>
        <v xml:space="preserve">05 </v>
      </c>
      <c r="N6682" t="e">
        <f t="shared" si="629"/>
        <v>#VALUE!</v>
      </c>
      <c r="O6682" t="b" cm="1">
        <f t="array" ref="O6682">COUNT(FIND({0,1,2,3,4,5,6,7,8,9},N6682))&gt;0</f>
        <v>0</v>
      </c>
    </row>
    <row r="6683" spans="1:15" hidden="1" x14ac:dyDescent="0.3">
      <c r="A6683" s="1" t="s">
        <v>11069</v>
      </c>
      <c r="B6683" t="s">
        <v>8693</v>
      </c>
      <c r="C6683" t="s">
        <v>11055</v>
      </c>
      <c r="D6683">
        <v>2</v>
      </c>
      <c r="E6683" t="s">
        <v>7</v>
      </c>
      <c r="I6683">
        <f t="shared" si="624"/>
        <v>1</v>
      </c>
      <c r="J6683">
        <f t="shared" si="625"/>
        <v>1</v>
      </c>
      <c r="K6683" t="str">
        <f t="shared" si="626"/>
        <v>Bachelorarbeit schreiben</v>
      </c>
      <c r="L6683" t="str">
        <f t="shared" si="627"/>
        <v>01-</v>
      </c>
      <c r="M6683" t="str">
        <f t="shared" si="628"/>
        <v xml:space="preserve">01 </v>
      </c>
      <c r="N6683" t="str">
        <f t="shared" si="629"/>
        <v>Bachelorarbeit</v>
      </c>
      <c r="O6683" t="b" cm="1">
        <f t="array" ref="O6683">COUNT(FIND({0,1,2,3,4,5,6,7,8,9},N6683))&gt;0</f>
        <v>0</v>
      </c>
    </row>
    <row r="6684" spans="1:15" hidden="1" x14ac:dyDescent="0.3">
      <c r="A6684" s="1" t="s">
        <v>11070</v>
      </c>
      <c r="B6684" t="s">
        <v>8694</v>
      </c>
      <c r="C6684" t="s">
        <v>5047</v>
      </c>
      <c r="D6684">
        <v>2</v>
      </c>
      <c r="E6684" t="s">
        <v>7</v>
      </c>
      <c r="I6684">
        <f t="shared" si="624"/>
        <v>1</v>
      </c>
      <c r="J6684">
        <f t="shared" si="625"/>
        <v>1</v>
      </c>
      <c r="K6684" t="str">
        <f t="shared" si="626"/>
        <v>Team Besprechung</v>
      </c>
      <c r="L6684" t="str">
        <f t="shared" si="627"/>
        <v>01-</v>
      </c>
      <c r="M6684" t="str">
        <f t="shared" si="628"/>
        <v xml:space="preserve">01 </v>
      </c>
      <c r="N6684" t="str">
        <f t="shared" si="629"/>
        <v>Team</v>
      </c>
      <c r="O6684" t="b" cm="1">
        <f t="array" ref="O6684">COUNT(FIND({0,1,2,3,4,5,6,7,8,9},N6684))&gt;0</f>
        <v>0</v>
      </c>
    </row>
    <row r="6685" spans="1:15" hidden="1" x14ac:dyDescent="0.3">
      <c r="A6685" s="1" t="s">
        <v>11071</v>
      </c>
      <c r="B6685" t="s">
        <v>8731</v>
      </c>
      <c r="C6685" t="s">
        <v>11072</v>
      </c>
      <c r="D6685">
        <v>2</v>
      </c>
      <c r="E6685" t="s">
        <v>7</v>
      </c>
      <c r="I6685">
        <f t="shared" si="624"/>
        <v>1</v>
      </c>
      <c r="J6685">
        <f t="shared" si="625"/>
        <v>1</v>
      </c>
      <c r="K6685" t="str">
        <f t="shared" si="626"/>
        <v>Umsertzung</v>
      </c>
      <c r="L6685" t="str">
        <f t="shared" si="627"/>
        <v>01-</v>
      </c>
      <c r="M6685" t="str">
        <f t="shared" si="628"/>
        <v xml:space="preserve">01 </v>
      </c>
      <c r="N6685" t="e">
        <f t="shared" si="629"/>
        <v>#VALUE!</v>
      </c>
      <c r="O6685" t="b" cm="1">
        <f t="array" ref="O6685">COUNT(FIND({0,1,2,3,4,5,6,7,8,9},N6685))&gt;0</f>
        <v>0</v>
      </c>
    </row>
    <row r="6686" spans="1:15" hidden="1" x14ac:dyDescent="0.3">
      <c r="A6686" s="1" t="s">
        <v>11073</v>
      </c>
      <c r="B6686" t="s">
        <v>8733</v>
      </c>
      <c r="C6686" t="s">
        <v>11074</v>
      </c>
      <c r="D6686">
        <v>2</v>
      </c>
      <c r="E6686" t="s">
        <v>7</v>
      </c>
      <c r="I6686">
        <f t="shared" si="624"/>
        <v>1</v>
      </c>
      <c r="J6686">
        <f t="shared" si="625"/>
        <v>1</v>
      </c>
      <c r="K6686" t="str">
        <f t="shared" si="626"/>
        <v>Besprechung Projektteam</v>
      </c>
      <c r="L6686" t="str">
        <f t="shared" si="627"/>
        <v>01-</v>
      </c>
      <c r="M6686" t="str">
        <f t="shared" si="628"/>
        <v xml:space="preserve">01 </v>
      </c>
      <c r="N6686" t="str">
        <f t="shared" si="629"/>
        <v>Besprechung</v>
      </c>
      <c r="O6686" t="b" cm="1">
        <f t="array" ref="O6686">COUNT(FIND({0,1,2,3,4,5,6,7,8,9},N6686))&gt;0</f>
        <v>0</v>
      </c>
    </row>
    <row r="6687" spans="1:15" hidden="1" x14ac:dyDescent="0.3">
      <c r="A6687" s="1" t="s">
        <v>11075</v>
      </c>
      <c r="B6687" t="s">
        <v>8733</v>
      </c>
      <c r="C6687" t="s">
        <v>11076</v>
      </c>
      <c r="D6687">
        <v>2</v>
      </c>
      <c r="E6687" t="s">
        <v>7</v>
      </c>
      <c r="I6687">
        <f t="shared" si="624"/>
        <v>1</v>
      </c>
      <c r="J6687">
        <f t="shared" si="625"/>
        <v>1</v>
      </c>
      <c r="K6687" t="str">
        <f t="shared" si="626"/>
        <v>Abstimmung Kunde</v>
      </c>
      <c r="L6687" t="str">
        <f t="shared" si="627"/>
        <v>02-</v>
      </c>
      <c r="M6687" t="str">
        <f t="shared" si="628"/>
        <v xml:space="preserve">02 </v>
      </c>
      <c r="N6687" t="str">
        <f t="shared" si="629"/>
        <v>Abstimmung</v>
      </c>
      <c r="O6687" t="b" cm="1">
        <f t="array" ref="O6687">COUNT(FIND({0,1,2,3,4,5,6,7,8,9},N6687))&gt;0</f>
        <v>0</v>
      </c>
    </row>
    <row r="6688" spans="1:15" hidden="1" x14ac:dyDescent="0.3">
      <c r="A6688" s="1" t="s">
        <v>11077</v>
      </c>
      <c r="B6688" t="s">
        <v>8733</v>
      </c>
      <c r="C6688" t="s">
        <v>11078</v>
      </c>
      <c r="D6688">
        <v>2</v>
      </c>
      <c r="E6688" t="s">
        <v>7</v>
      </c>
      <c r="I6688">
        <f t="shared" si="624"/>
        <v>1</v>
      </c>
      <c r="J6688">
        <f t="shared" si="625"/>
        <v>1</v>
      </c>
      <c r="K6688" t="str">
        <f t="shared" si="626"/>
        <v>Ergebnispräsentation</v>
      </c>
      <c r="L6688" t="str">
        <f t="shared" si="627"/>
        <v>03-</v>
      </c>
      <c r="M6688" t="str">
        <f t="shared" si="628"/>
        <v xml:space="preserve">03 </v>
      </c>
      <c r="N6688" t="e">
        <f t="shared" si="629"/>
        <v>#VALUE!</v>
      </c>
      <c r="O6688" t="b" cm="1">
        <f t="array" ref="O6688">COUNT(FIND({0,1,2,3,4,5,6,7,8,9},N6688))&gt;0</f>
        <v>0</v>
      </c>
    </row>
    <row r="6689" spans="1:15" hidden="1" x14ac:dyDescent="0.3">
      <c r="A6689" s="1" t="s">
        <v>11079</v>
      </c>
      <c r="B6689" t="s">
        <v>8733</v>
      </c>
      <c r="C6689" t="s">
        <v>11080</v>
      </c>
      <c r="D6689">
        <v>2</v>
      </c>
      <c r="E6689" t="s">
        <v>7</v>
      </c>
      <c r="I6689">
        <f t="shared" si="624"/>
        <v>1</v>
      </c>
      <c r="J6689">
        <f t="shared" si="625"/>
        <v>1</v>
      </c>
      <c r="K6689" t="str">
        <f t="shared" si="626"/>
        <v>Koordination</v>
      </c>
      <c r="L6689" t="str">
        <f t="shared" si="627"/>
        <v>10-</v>
      </c>
      <c r="M6689" t="str">
        <f t="shared" si="628"/>
        <v xml:space="preserve">10 </v>
      </c>
      <c r="N6689" t="e">
        <f t="shared" si="629"/>
        <v>#VALUE!</v>
      </c>
      <c r="O6689" t="b" cm="1">
        <f t="array" ref="O6689">COUNT(FIND({0,1,2,3,4,5,6,7,8,9},N6689))&gt;0</f>
        <v>0</v>
      </c>
    </row>
    <row r="6690" spans="1:15" hidden="1" x14ac:dyDescent="0.3">
      <c r="A6690" s="1" t="s">
        <v>11081</v>
      </c>
      <c r="B6690" t="s">
        <v>8740</v>
      </c>
      <c r="C6690" t="s">
        <v>11082</v>
      </c>
      <c r="D6690">
        <v>2</v>
      </c>
      <c r="E6690" t="s">
        <v>7</v>
      </c>
      <c r="I6690">
        <f t="shared" si="624"/>
        <v>1</v>
      </c>
      <c r="J6690">
        <f t="shared" si="625"/>
        <v>1</v>
      </c>
      <c r="K6690" t="str">
        <f t="shared" si="626"/>
        <v>Grundkonzept (Anforderungen; Prozessablauf)</v>
      </c>
      <c r="L6690" t="str">
        <f t="shared" si="627"/>
        <v>01-</v>
      </c>
      <c r="M6690" t="str">
        <f t="shared" si="628"/>
        <v xml:space="preserve">01 </v>
      </c>
      <c r="N6690" t="str">
        <f t="shared" si="629"/>
        <v>Grundkonzept</v>
      </c>
      <c r="O6690" t="b" cm="1">
        <f t="array" ref="O6690">COUNT(FIND({0,1,2,3,4,5,6,7,8,9},N6690))&gt;0</f>
        <v>0</v>
      </c>
    </row>
    <row r="6691" spans="1:15" hidden="1" x14ac:dyDescent="0.3">
      <c r="A6691" s="1" t="s">
        <v>11083</v>
      </c>
      <c r="B6691" t="s">
        <v>8740</v>
      </c>
      <c r="C6691" t="s">
        <v>11084</v>
      </c>
      <c r="D6691">
        <v>2</v>
      </c>
      <c r="E6691" t="s">
        <v>7</v>
      </c>
      <c r="I6691">
        <f t="shared" si="624"/>
        <v>1</v>
      </c>
      <c r="J6691">
        <f t="shared" si="625"/>
        <v>1</v>
      </c>
      <c r="K6691" t="str">
        <f t="shared" si="626"/>
        <v>IT Konzept CS Integration SD/MM</v>
      </c>
      <c r="L6691" t="str">
        <f t="shared" si="627"/>
        <v>02-</v>
      </c>
      <c r="M6691" t="str">
        <f t="shared" si="628"/>
        <v xml:space="preserve">02 </v>
      </c>
      <c r="N6691" t="str">
        <f t="shared" si="629"/>
        <v>IT</v>
      </c>
      <c r="O6691" t="b" cm="1">
        <f t="array" ref="O6691">COUNT(FIND({0,1,2,3,4,5,6,7,8,9},N6691))&gt;0</f>
        <v>0</v>
      </c>
    </row>
    <row r="6692" spans="1:15" hidden="1" x14ac:dyDescent="0.3">
      <c r="A6692" s="1" t="s">
        <v>11085</v>
      </c>
      <c r="B6692" t="s">
        <v>8740</v>
      </c>
      <c r="C6692" t="s">
        <v>11086</v>
      </c>
      <c r="D6692">
        <v>2</v>
      </c>
      <c r="E6692" t="s">
        <v>7</v>
      </c>
      <c r="I6692">
        <f t="shared" si="624"/>
        <v>1</v>
      </c>
      <c r="J6692">
        <f t="shared" si="625"/>
        <v>1</v>
      </c>
      <c r="K6692" t="str">
        <f t="shared" si="626"/>
        <v>IT Konzept Logistik</v>
      </c>
      <c r="L6692" t="str">
        <f t="shared" si="627"/>
        <v>03-</v>
      </c>
      <c r="M6692" t="str">
        <f t="shared" si="628"/>
        <v xml:space="preserve">03 </v>
      </c>
      <c r="N6692" t="str">
        <f t="shared" si="629"/>
        <v>IT</v>
      </c>
      <c r="O6692" t="b" cm="1">
        <f t="array" ref="O6692">COUNT(FIND({0,1,2,3,4,5,6,7,8,9},N6692))&gt;0</f>
        <v>0</v>
      </c>
    </row>
    <row r="6693" spans="1:15" hidden="1" x14ac:dyDescent="0.3">
      <c r="A6693" s="1" t="s">
        <v>11087</v>
      </c>
      <c r="B6693" t="s">
        <v>8745</v>
      </c>
      <c r="C6693" t="s">
        <v>11088</v>
      </c>
      <c r="D6693">
        <v>2</v>
      </c>
      <c r="E6693" t="s">
        <v>7</v>
      </c>
      <c r="I6693">
        <f t="shared" si="624"/>
        <v>1</v>
      </c>
      <c r="J6693">
        <f t="shared" si="625"/>
        <v>1</v>
      </c>
      <c r="K6693" t="str">
        <f t="shared" si="626"/>
        <v>Grundkonfiguration</v>
      </c>
      <c r="L6693" t="str">
        <f t="shared" si="627"/>
        <v>10-</v>
      </c>
      <c r="M6693" t="str">
        <f t="shared" si="628"/>
        <v xml:space="preserve">10 </v>
      </c>
      <c r="N6693" t="e">
        <f t="shared" si="629"/>
        <v>#VALUE!</v>
      </c>
      <c r="O6693" t="b" cm="1">
        <f t="array" ref="O6693">COUNT(FIND({0,1,2,3,4,5,6,7,8,9},N6693))&gt;0</f>
        <v>0</v>
      </c>
    </row>
    <row r="6694" spans="1:15" hidden="1" x14ac:dyDescent="0.3">
      <c r="A6694" s="1" t="s">
        <v>11089</v>
      </c>
      <c r="B6694" t="s">
        <v>8745</v>
      </c>
      <c r="C6694" t="s">
        <v>11090</v>
      </c>
      <c r="D6694">
        <v>2</v>
      </c>
      <c r="E6694" t="s">
        <v>7</v>
      </c>
      <c r="I6694">
        <f t="shared" si="624"/>
        <v>2</v>
      </c>
      <c r="J6694">
        <f t="shared" si="625"/>
        <v>2</v>
      </c>
      <c r="K6694" t="str">
        <f t="shared" si="626"/>
        <v>Implementierung</v>
      </c>
      <c r="L6694" t="str">
        <f t="shared" si="627"/>
        <v>20-Schnittstellen-</v>
      </c>
      <c r="M6694" t="str">
        <f t="shared" si="628"/>
        <v xml:space="preserve">20 Schnittstellen </v>
      </c>
      <c r="N6694" t="e">
        <f t="shared" si="629"/>
        <v>#VALUE!</v>
      </c>
      <c r="O6694" t="b" cm="1">
        <f t="array" ref="O6694">COUNT(FIND({0,1,2,3,4,5,6,7,8,9},N6694))&gt;0</f>
        <v>0</v>
      </c>
    </row>
    <row r="6695" spans="1:15" hidden="1" x14ac:dyDescent="0.3">
      <c r="A6695" s="1" t="s">
        <v>11091</v>
      </c>
      <c r="B6695" t="s">
        <v>8750</v>
      </c>
      <c r="C6695" t="s">
        <v>11088</v>
      </c>
      <c r="D6695">
        <v>2</v>
      </c>
      <c r="E6695" t="s">
        <v>7</v>
      </c>
      <c r="I6695">
        <f t="shared" si="624"/>
        <v>1</v>
      </c>
      <c r="J6695">
        <f t="shared" si="625"/>
        <v>1</v>
      </c>
      <c r="K6695" t="str">
        <f t="shared" si="626"/>
        <v>Grundkonfiguration</v>
      </c>
      <c r="L6695" t="str">
        <f t="shared" si="627"/>
        <v>10-</v>
      </c>
      <c r="M6695" t="str">
        <f t="shared" si="628"/>
        <v xml:space="preserve">10 </v>
      </c>
      <c r="N6695" t="e">
        <f t="shared" si="629"/>
        <v>#VALUE!</v>
      </c>
      <c r="O6695" t="b" cm="1">
        <f t="array" ref="O6695">COUNT(FIND({0,1,2,3,4,5,6,7,8,9},N6695))&gt;0</f>
        <v>0</v>
      </c>
    </row>
    <row r="6696" spans="1:15" hidden="1" x14ac:dyDescent="0.3">
      <c r="A6696" s="1" t="s">
        <v>11092</v>
      </c>
      <c r="B6696" t="s">
        <v>8750</v>
      </c>
      <c r="C6696" t="s">
        <v>11090</v>
      </c>
      <c r="D6696">
        <v>2</v>
      </c>
      <c r="E6696" t="s">
        <v>7</v>
      </c>
      <c r="I6696">
        <f t="shared" si="624"/>
        <v>2</v>
      </c>
      <c r="J6696">
        <f t="shared" si="625"/>
        <v>2</v>
      </c>
      <c r="K6696" t="str">
        <f t="shared" si="626"/>
        <v>Implementierung</v>
      </c>
      <c r="L6696" t="str">
        <f t="shared" si="627"/>
        <v>20-Schnittstellen-</v>
      </c>
      <c r="M6696" t="str">
        <f t="shared" si="628"/>
        <v xml:space="preserve">20 Schnittstellen </v>
      </c>
      <c r="N6696" t="e">
        <f t="shared" si="629"/>
        <v>#VALUE!</v>
      </c>
      <c r="O6696" t="b" cm="1">
        <f t="array" ref="O6696">COUNT(FIND({0,1,2,3,4,5,6,7,8,9},N6696))&gt;0</f>
        <v>0</v>
      </c>
    </row>
    <row r="6697" spans="1:15" hidden="1" x14ac:dyDescent="0.3">
      <c r="A6697" s="1" t="s">
        <v>11093</v>
      </c>
      <c r="B6697" t="s">
        <v>8754</v>
      </c>
      <c r="C6697" t="s">
        <v>10817</v>
      </c>
      <c r="D6697">
        <v>2</v>
      </c>
      <c r="E6697" t="s">
        <v>7</v>
      </c>
      <c r="I6697">
        <f t="shared" si="624"/>
        <v>1</v>
      </c>
      <c r="J6697">
        <f t="shared" si="625"/>
        <v>1</v>
      </c>
      <c r="K6697" t="str">
        <f t="shared" si="626"/>
        <v>Abstimmung/Konzeption</v>
      </c>
      <c r="L6697" t="str">
        <f t="shared" si="627"/>
        <v>01-</v>
      </c>
      <c r="M6697" t="str">
        <f t="shared" si="628"/>
        <v xml:space="preserve">01 </v>
      </c>
      <c r="N6697" t="e">
        <f t="shared" si="629"/>
        <v>#VALUE!</v>
      </c>
      <c r="O6697" t="b" cm="1">
        <f t="array" ref="O6697">COUNT(FIND({0,1,2,3,4,5,6,7,8,9},N6697))&gt;0</f>
        <v>0</v>
      </c>
    </row>
    <row r="6698" spans="1:15" hidden="1" x14ac:dyDescent="0.3">
      <c r="A6698" s="1" t="s">
        <v>11094</v>
      </c>
      <c r="B6698" t="s">
        <v>8754</v>
      </c>
      <c r="C6698" t="s">
        <v>5039</v>
      </c>
      <c r="D6698">
        <v>2</v>
      </c>
      <c r="E6698" t="s">
        <v>7</v>
      </c>
      <c r="I6698">
        <f t="shared" si="624"/>
        <v>1</v>
      </c>
      <c r="J6698">
        <f t="shared" si="625"/>
        <v>1</v>
      </c>
      <c r="K6698" t="str">
        <f t="shared" si="626"/>
        <v>Umsetzung</v>
      </c>
      <c r="L6698" t="str">
        <f t="shared" si="627"/>
        <v>02-</v>
      </c>
      <c r="M6698" t="str">
        <f t="shared" si="628"/>
        <v xml:space="preserve">02 </v>
      </c>
      <c r="N6698" t="e">
        <f t="shared" si="629"/>
        <v>#VALUE!</v>
      </c>
      <c r="O6698" t="b" cm="1">
        <f t="array" ref="O6698">COUNT(FIND({0,1,2,3,4,5,6,7,8,9},N6698))&gt;0</f>
        <v>0</v>
      </c>
    </row>
    <row r="6699" spans="1:15" hidden="1" x14ac:dyDescent="0.3">
      <c r="A6699" s="1" t="s">
        <v>11095</v>
      </c>
      <c r="B6699" t="s">
        <v>8758</v>
      </c>
      <c r="C6699" t="s">
        <v>11088</v>
      </c>
      <c r="D6699">
        <v>2</v>
      </c>
      <c r="E6699" t="s">
        <v>7</v>
      </c>
      <c r="I6699">
        <f t="shared" si="624"/>
        <v>1</v>
      </c>
      <c r="J6699">
        <f t="shared" si="625"/>
        <v>1</v>
      </c>
      <c r="K6699" t="str">
        <f t="shared" si="626"/>
        <v>Grundkonfiguration</v>
      </c>
      <c r="L6699" t="str">
        <f t="shared" si="627"/>
        <v>10-</v>
      </c>
      <c r="M6699" t="str">
        <f t="shared" si="628"/>
        <v xml:space="preserve">10 </v>
      </c>
      <c r="N6699" t="e">
        <f t="shared" si="629"/>
        <v>#VALUE!</v>
      </c>
      <c r="O6699" t="b" cm="1">
        <f t="array" ref="O6699">COUNT(FIND({0,1,2,3,4,5,6,7,8,9},N6699))&gt;0</f>
        <v>0</v>
      </c>
    </row>
    <row r="6700" spans="1:15" hidden="1" x14ac:dyDescent="0.3">
      <c r="A6700" s="1" t="s">
        <v>11096</v>
      </c>
      <c r="B6700" t="s">
        <v>8758</v>
      </c>
      <c r="C6700" t="s">
        <v>11097</v>
      </c>
      <c r="D6700">
        <v>2</v>
      </c>
      <c r="E6700" t="s">
        <v>7</v>
      </c>
      <c r="I6700">
        <f t="shared" si="624"/>
        <v>1</v>
      </c>
      <c r="J6700">
        <f t="shared" si="625"/>
        <v>1</v>
      </c>
      <c r="K6700" t="str">
        <f t="shared" si="626"/>
        <v>Erweiterung Packplatz</v>
      </c>
      <c r="L6700" t="str">
        <f t="shared" si="627"/>
        <v>11-</v>
      </c>
      <c r="M6700" t="str">
        <f t="shared" si="628"/>
        <v xml:space="preserve">11 </v>
      </c>
      <c r="N6700" t="str">
        <f t="shared" si="629"/>
        <v>Erweiterung</v>
      </c>
      <c r="O6700" t="b" cm="1">
        <f t="array" ref="O6700">COUNT(FIND({0,1,2,3,4,5,6,7,8,9},N6700))&gt;0</f>
        <v>0</v>
      </c>
    </row>
    <row r="6701" spans="1:15" hidden="1" x14ac:dyDescent="0.3">
      <c r="A6701" s="1" t="s">
        <v>11098</v>
      </c>
      <c r="B6701" t="s">
        <v>8758</v>
      </c>
      <c r="C6701" t="s">
        <v>11099</v>
      </c>
      <c r="D6701">
        <v>2</v>
      </c>
      <c r="E6701" t="s">
        <v>7</v>
      </c>
      <c r="I6701">
        <f t="shared" si="624"/>
        <v>2</v>
      </c>
      <c r="J6701">
        <f t="shared" si="625"/>
        <v>2</v>
      </c>
      <c r="K6701" t="str">
        <f t="shared" si="626"/>
        <v>App 1000/1009</v>
      </c>
      <c r="L6701" t="str">
        <f t="shared" si="627"/>
        <v>12-Umbuchungs-</v>
      </c>
      <c r="M6701" t="str">
        <f t="shared" si="628"/>
        <v xml:space="preserve">12 Umbuchungs </v>
      </c>
      <c r="N6701" t="str">
        <f t="shared" si="629"/>
        <v>App</v>
      </c>
      <c r="O6701" t="b" cm="1">
        <f t="array" ref="O6701">COUNT(FIND({0,1,2,3,4,5,6,7,8,9},N6701))&gt;0</f>
        <v>0</v>
      </c>
    </row>
    <row r="6702" spans="1:15" hidden="1" x14ac:dyDescent="0.3">
      <c r="A6702" s="1" t="s">
        <v>11100</v>
      </c>
      <c r="B6702" t="s">
        <v>8758</v>
      </c>
      <c r="C6702" t="s">
        <v>11101</v>
      </c>
      <c r="D6702">
        <v>2</v>
      </c>
      <c r="E6702" t="s">
        <v>7</v>
      </c>
      <c r="I6702">
        <f t="shared" si="624"/>
        <v>1</v>
      </c>
      <c r="J6702">
        <f t="shared" si="625"/>
        <v>1</v>
      </c>
      <c r="K6702" t="str">
        <f t="shared" si="626"/>
        <v>Auftragsbearbeitung Werkstattbüro</v>
      </c>
      <c r="L6702" t="str">
        <f t="shared" si="627"/>
        <v>20-</v>
      </c>
      <c r="M6702" t="str">
        <f t="shared" si="628"/>
        <v xml:space="preserve">20 </v>
      </c>
      <c r="N6702" t="str">
        <f t="shared" si="629"/>
        <v>Auftragsbearbeitung</v>
      </c>
      <c r="O6702" t="b" cm="1">
        <f t="array" ref="O6702">COUNT(FIND({0,1,2,3,4,5,6,7,8,9},N6702))&gt;0</f>
        <v>0</v>
      </c>
    </row>
    <row r="6703" spans="1:15" hidden="1" x14ac:dyDescent="0.3">
      <c r="A6703" s="1" t="s">
        <v>11102</v>
      </c>
      <c r="B6703" t="s">
        <v>8758</v>
      </c>
      <c r="C6703" t="s">
        <v>11090</v>
      </c>
      <c r="D6703">
        <v>2</v>
      </c>
      <c r="E6703" t="s">
        <v>7</v>
      </c>
      <c r="I6703">
        <f t="shared" si="624"/>
        <v>2</v>
      </c>
      <c r="J6703">
        <f t="shared" si="625"/>
        <v>2</v>
      </c>
      <c r="K6703" t="str">
        <f t="shared" si="626"/>
        <v>Implementierung</v>
      </c>
      <c r="L6703" t="str">
        <f t="shared" si="627"/>
        <v>20-Schnittstellen-</v>
      </c>
      <c r="M6703" t="str">
        <f t="shared" si="628"/>
        <v xml:space="preserve">20 Schnittstellen </v>
      </c>
      <c r="N6703" t="e">
        <f t="shared" si="629"/>
        <v>#VALUE!</v>
      </c>
      <c r="O6703" t="b" cm="1">
        <f t="array" ref="O6703">COUNT(FIND({0,1,2,3,4,5,6,7,8,9},N6703))&gt;0</f>
        <v>0</v>
      </c>
    </row>
    <row r="6704" spans="1:15" hidden="1" x14ac:dyDescent="0.3">
      <c r="A6704" s="1" t="s">
        <v>11103</v>
      </c>
      <c r="B6704" t="s">
        <v>8769</v>
      </c>
      <c r="C6704" t="s">
        <v>11104</v>
      </c>
      <c r="D6704">
        <v>2</v>
      </c>
      <c r="E6704" t="s">
        <v>7</v>
      </c>
      <c r="I6704">
        <f t="shared" si="624"/>
        <v>1</v>
      </c>
      <c r="J6704">
        <f t="shared" si="625"/>
        <v>1</v>
      </c>
      <c r="K6704" t="str">
        <f t="shared" si="626"/>
        <v>Abstimmung/Präsentation  FRA</v>
      </c>
      <c r="L6704" t="str">
        <f t="shared" si="627"/>
        <v>02-</v>
      </c>
      <c r="M6704" t="str">
        <f t="shared" si="628"/>
        <v xml:space="preserve">02 </v>
      </c>
      <c r="N6704" t="str">
        <f t="shared" si="629"/>
        <v>Abstimmung/Präsentation</v>
      </c>
      <c r="O6704" t="b" cm="1">
        <f t="array" ref="O6704">COUNT(FIND({0,1,2,3,4,5,6,7,8,9},N6704))&gt;0</f>
        <v>0</v>
      </c>
    </row>
    <row r="6705" spans="1:15" hidden="1" x14ac:dyDescent="0.3">
      <c r="A6705" s="1" t="s">
        <v>11105</v>
      </c>
      <c r="B6705" t="s">
        <v>8769</v>
      </c>
      <c r="C6705" t="s">
        <v>11078</v>
      </c>
      <c r="D6705">
        <v>2</v>
      </c>
      <c r="E6705" t="s">
        <v>7</v>
      </c>
      <c r="I6705">
        <f t="shared" si="624"/>
        <v>1</v>
      </c>
      <c r="J6705">
        <f t="shared" si="625"/>
        <v>1</v>
      </c>
      <c r="K6705" t="str">
        <f t="shared" si="626"/>
        <v>Ergebnispräsentation</v>
      </c>
      <c r="L6705" t="str">
        <f t="shared" si="627"/>
        <v>03-</v>
      </c>
      <c r="M6705" t="str">
        <f t="shared" si="628"/>
        <v xml:space="preserve">03 </v>
      </c>
      <c r="N6705" t="e">
        <f t="shared" si="629"/>
        <v>#VALUE!</v>
      </c>
      <c r="O6705" t="b" cm="1">
        <f t="array" ref="O6705">COUNT(FIND({0,1,2,3,4,5,6,7,8,9},N6705))&gt;0</f>
        <v>0</v>
      </c>
    </row>
    <row r="6706" spans="1:15" hidden="1" x14ac:dyDescent="0.3">
      <c r="A6706" s="1" t="s">
        <v>11106</v>
      </c>
      <c r="B6706" t="s">
        <v>8769</v>
      </c>
      <c r="C6706" t="s">
        <v>11080</v>
      </c>
      <c r="D6706">
        <v>2</v>
      </c>
      <c r="E6706" t="s">
        <v>7</v>
      </c>
      <c r="I6706">
        <f t="shared" si="624"/>
        <v>1</v>
      </c>
      <c r="J6706">
        <f t="shared" si="625"/>
        <v>1</v>
      </c>
      <c r="K6706" t="str">
        <f t="shared" si="626"/>
        <v>Koordination</v>
      </c>
      <c r="L6706" t="str">
        <f t="shared" si="627"/>
        <v>10-</v>
      </c>
      <c r="M6706" t="str">
        <f t="shared" si="628"/>
        <v xml:space="preserve">10 </v>
      </c>
      <c r="N6706" t="e">
        <f t="shared" si="629"/>
        <v>#VALUE!</v>
      </c>
      <c r="O6706" t="b" cm="1">
        <f t="array" ref="O6706">COUNT(FIND({0,1,2,3,4,5,6,7,8,9},N6706))&gt;0</f>
        <v>0</v>
      </c>
    </row>
    <row r="6707" spans="1:15" hidden="1" x14ac:dyDescent="0.3">
      <c r="A6707" s="1" t="s">
        <v>11107</v>
      </c>
      <c r="B6707" t="s">
        <v>8769</v>
      </c>
      <c r="C6707" t="s">
        <v>11101</v>
      </c>
      <c r="D6707">
        <v>2</v>
      </c>
      <c r="E6707" t="s">
        <v>7</v>
      </c>
      <c r="I6707">
        <f t="shared" si="624"/>
        <v>1</v>
      </c>
      <c r="J6707">
        <f t="shared" si="625"/>
        <v>1</v>
      </c>
      <c r="K6707" t="str">
        <f t="shared" si="626"/>
        <v>Auftragsbearbeitung Werkstattbüro</v>
      </c>
      <c r="L6707" t="str">
        <f t="shared" si="627"/>
        <v>20-</v>
      </c>
      <c r="M6707" t="str">
        <f t="shared" si="628"/>
        <v xml:space="preserve">20 </v>
      </c>
      <c r="N6707" t="str">
        <f t="shared" si="629"/>
        <v>Auftragsbearbeitung</v>
      </c>
      <c r="O6707" t="b" cm="1">
        <f t="array" ref="O6707">COUNT(FIND({0,1,2,3,4,5,6,7,8,9},N6707))&gt;0</f>
        <v>0</v>
      </c>
    </row>
    <row r="6708" spans="1:15" hidden="1" x14ac:dyDescent="0.3">
      <c r="A6708" s="1" t="s">
        <v>11108</v>
      </c>
      <c r="B6708" t="s">
        <v>8769</v>
      </c>
      <c r="C6708" t="s">
        <v>11090</v>
      </c>
      <c r="D6708">
        <v>2</v>
      </c>
      <c r="E6708" t="s">
        <v>7</v>
      </c>
      <c r="I6708">
        <f t="shared" si="624"/>
        <v>2</v>
      </c>
      <c r="J6708">
        <f t="shared" si="625"/>
        <v>2</v>
      </c>
      <c r="K6708" t="str">
        <f t="shared" si="626"/>
        <v>Implementierung</v>
      </c>
      <c r="L6708" t="str">
        <f t="shared" si="627"/>
        <v>20-Schnittstellen-</v>
      </c>
      <c r="M6708" t="str">
        <f t="shared" si="628"/>
        <v xml:space="preserve">20 Schnittstellen </v>
      </c>
      <c r="N6708" t="e">
        <f t="shared" si="629"/>
        <v>#VALUE!</v>
      </c>
      <c r="O6708" t="b" cm="1">
        <f t="array" ref="O6708">COUNT(FIND({0,1,2,3,4,5,6,7,8,9},N6708))&gt;0</f>
        <v>0</v>
      </c>
    </row>
    <row r="6709" spans="1:15" hidden="1" x14ac:dyDescent="0.3">
      <c r="A6709" s="1" t="s">
        <v>11109</v>
      </c>
      <c r="B6709" t="s">
        <v>8776</v>
      </c>
      <c r="C6709" t="s">
        <v>279</v>
      </c>
      <c r="D6709">
        <v>2</v>
      </c>
      <c r="E6709" t="s">
        <v>7</v>
      </c>
      <c r="I6709">
        <f t="shared" si="624"/>
        <v>1</v>
      </c>
      <c r="J6709">
        <f t="shared" si="625"/>
        <v>1</v>
      </c>
      <c r="K6709" t="str">
        <f t="shared" si="626"/>
        <v>Koordination</v>
      </c>
      <c r="L6709" t="str">
        <f t="shared" si="627"/>
        <v>01-</v>
      </c>
      <c r="M6709" t="str">
        <f t="shared" si="628"/>
        <v xml:space="preserve">01 </v>
      </c>
      <c r="N6709" t="e">
        <f t="shared" si="629"/>
        <v>#VALUE!</v>
      </c>
      <c r="O6709" t="b" cm="1">
        <f t="array" ref="O6709">COUNT(FIND({0,1,2,3,4,5,6,7,8,9},N6709))&gt;0</f>
        <v>0</v>
      </c>
    </row>
    <row r="6710" spans="1:15" hidden="1" x14ac:dyDescent="0.3">
      <c r="A6710" s="1" t="s">
        <v>11110</v>
      </c>
      <c r="B6710" t="s">
        <v>8776</v>
      </c>
      <c r="C6710" t="s">
        <v>11104</v>
      </c>
      <c r="D6710">
        <v>2</v>
      </c>
      <c r="E6710" t="s">
        <v>7</v>
      </c>
      <c r="I6710">
        <f t="shared" si="624"/>
        <v>1</v>
      </c>
      <c r="J6710">
        <f t="shared" si="625"/>
        <v>1</v>
      </c>
      <c r="K6710" t="str">
        <f t="shared" si="626"/>
        <v>Abstimmung/Präsentation  FRA</v>
      </c>
      <c r="L6710" t="str">
        <f t="shared" si="627"/>
        <v>02-</v>
      </c>
      <c r="M6710" t="str">
        <f t="shared" si="628"/>
        <v xml:space="preserve">02 </v>
      </c>
      <c r="N6710" t="str">
        <f t="shared" si="629"/>
        <v>Abstimmung/Präsentation</v>
      </c>
      <c r="O6710" t="b" cm="1">
        <f t="array" ref="O6710">COUNT(FIND({0,1,2,3,4,5,6,7,8,9},N6710))&gt;0</f>
        <v>0</v>
      </c>
    </row>
    <row r="6711" spans="1:15" hidden="1" x14ac:dyDescent="0.3">
      <c r="A6711" s="1" t="s">
        <v>11111</v>
      </c>
      <c r="B6711" t="s">
        <v>8776</v>
      </c>
      <c r="C6711" t="s">
        <v>11112</v>
      </c>
      <c r="D6711">
        <v>2</v>
      </c>
      <c r="E6711" t="s">
        <v>7</v>
      </c>
      <c r="I6711">
        <f t="shared" si="624"/>
        <v>1</v>
      </c>
      <c r="J6711">
        <f t="shared" si="625"/>
        <v>1</v>
      </c>
      <c r="K6711" t="str">
        <f t="shared" si="626"/>
        <v>Erfassung Werkstattaufträge</v>
      </c>
      <c r="L6711" t="str">
        <f t="shared" si="627"/>
        <v>10-</v>
      </c>
      <c r="M6711" t="str">
        <f t="shared" si="628"/>
        <v xml:space="preserve">10 </v>
      </c>
      <c r="N6711" t="str">
        <f t="shared" si="629"/>
        <v>Erfassung</v>
      </c>
      <c r="O6711" t="b" cm="1">
        <f t="array" ref="O6711">COUNT(FIND({0,1,2,3,4,5,6,7,8,9},N6711))&gt;0</f>
        <v>0</v>
      </c>
    </row>
    <row r="6712" spans="1:15" hidden="1" x14ac:dyDescent="0.3">
      <c r="A6712" s="1" t="s">
        <v>11113</v>
      </c>
      <c r="B6712" t="s">
        <v>8776</v>
      </c>
      <c r="C6712" t="s">
        <v>11101</v>
      </c>
      <c r="D6712">
        <v>2</v>
      </c>
      <c r="E6712" t="s">
        <v>7</v>
      </c>
      <c r="I6712">
        <f t="shared" si="624"/>
        <v>1</v>
      </c>
      <c r="J6712">
        <f t="shared" si="625"/>
        <v>1</v>
      </c>
      <c r="K6712" t="str">
        <f t="shared" si="626"/>
        <v>Auftragsbearbeitung Werkstattbüro</v>
      </c>
      <c r="L6712" t="str">
        <f t="shared" si="627"/>
        <v>20-</v>
      </c>
      <c r="M6712" t="str">
        <f t="shared" si="628"/>
        <v xml:space="preserve">20 </v>
      </c>
      <c r="N6712" t="str">
        <f t="shared" si="629"/>
        <v>Auftragsbearbeitung</v>
      </c>
      <c r="O6712" t="b" cm="1">
        <f t="array" ref="O6712">COUNT(FIND({0,1,2,3,4,5,6,7,8,9},N6712))&gt;0</f>
        <v>0</v>
      </c>
    </row>
    <row r="6713" spans="1:15" hidden="1" x14ac:dyDescent="0.3">
      <c r="A6713" s="1" t="s">
        <v>11114</v>
      </c>
      <c r="B6713" t="s">
        <v>8776</v>
      </c>
      <c r="C6713" t="s">
        <v>11115</v>
      </c>
      <c r="D6713">
        <v>2</v>
      </c>
      <c r="E6713" t="s">
        <v>7</v>
      </c>
      <c r="I6713">
        <f t="shared" si="624"/>
        <v>0</v>
      </c>
      <c r="J6713">
        <f t="shared" si="625"/>
        <v>0</v>
      </c>
      <c r="K6713" t="e">
        <f t="shared" si="626"/>
        <v>#VALUE!</v>
      </c>
      <c r="L6713" t="e">
        <f t="shared" si="627"/>
        <v>#VALUE!</v>
      </c>
      <c r="M6713" t="e">
        <f t="shared" si="628"/>
        <v>#VALUE!</v>
      </c>
      <c r="N6713" t="e">
        <f t="shared" si="629"/>
        <v>#VALUE!</v>
      </c>
      <c r="O6713" t="b" cm="1">
        <f t="array" ref="O6713">COUNT(FIND({0,1,2,3,4,5,6,7,8,9},N6713))&gt;0</f>
        <v>0</v>
      </c>
    </row>
    <row r="6714" spans="1:15" hidden="1" x14ac:dyDescent="0.3">
      <c r="A6714" s="1" t="s">
        <v>11116</v>
      </c>
      <c r="B6714" t="s">
        <v>8776</v>
      </c>
      <c r="C6714" t="s">
        <v>11117</v>
      </c>
      <c r="D6714">
        <v>2</v>
      </c>
      <c r="E6714" t="s">
        <v>7</v>
      </c>
      <c r="I6714">
        <f t="shared" si="624"/>
        <v>1</v>
      </c>
      <c r="J6714">
        <f t="shared" si="625"/>
        <v>1</v>
      </c>
      <c r="K6714" t="str">
        <f t="shared" si="626"/>
        <v>Abrechnung der Werkstattaufträge</v>
      </c>
      <c r="L6714" t="str">
        <f t="shared" si="627"/>
        <v>40-</v>
      </c>
      <c r="M6714" t="str">
        <f t="shared" si="628"/>
        <v xml:space="preserve">40 </v>
      </c>
      <c r="N6714" t="str">
        <f t="shared" si="629"/>
        <v>Abrechnung</v>
      </c>
      <c r="O6714" t="b" cm="1">
        <f t="array" ref="O6714">COUNT(FIND({0,1,2,3,4,5,6,7,8,9},N6714))&gt;0</f>
        <v>0</v>
      </c>
    </row>
    <row r="6715" spans="1:15" hidden="1" x14ac:dyDescent="0.3">
      <c r="A6715" s="1" t="s">
        <v>11118</v>
      </c>
      <c r="B6715" t="s">
        <v>8776</v>
      </c>
      <c r="C6715" t="s">
        <v>11119</v>
      </c>
      <c r="D6715">
        <v>2</v>
      </c>
      <c r="E6715" t="s">
        <v>7</v>
      </c>
      <c r="I6715">
        <f t="shared" si="624"/>
        <v>1</v>
      </c>
      <c r="J6715">
        <f t="shared" si="625"/>
        <v>1</v>
      </c>
      <c r="K6715" t="str">
        <f t="shared" si="626"/>
        <v>Umlagerung Werkstatt/Logistik</v>
      </c>
      <c r="L6715" t="str">
        <f t="shared" si="627"/>
        <v>50-</v>
      </c>
      <c r="M6715" t="str">
        <f t="shared" si="628"/>
        <v xml:space="preserve">50 </v>
      </c>
      <c r="N6715" t="str">
        <f t="shared" si="629"/>
        <v>Umlagerung</v>
      </c>
      <c r="O6715" t="b" cm="1">
        <f t="array" ref="O6715">COUNT(FIND({0,1,2,3,4,5,6,7,8,9},N6715))&gt;0</f>
        <v>0</v>
      </c>
    </row>
    <row r="6716" spans="1:15" hidden="1" x14ac:dyDescent="0.3">
      <c r="A6716" s="1" t="s">
        <v>11120</v>
      </c>
      <c r="B6716" t="s">
        <v>8776</v>
      </c>
      <c r="C6716" t="s">
        <v>11121</v>
      </c>
      <c r="D6716">
        <v>2</v>
      </c>
      <c r="E6716" t="s">
        <v>7</v>
      </c>
      <c r="I6716">
        <f t="shared" si="624"/>
        <v>1</v>
      </c>
      <c r="J6716">
        <f t="shared" si="625"/>
        <v>1</v>
      </c>
      <c r="K6716" t="str">
        <f t="shared" si="626"/>
        <v>Anlage Servicemeldung</v>
      </c>
      <c r="L6716" t="str">
        <f t="shared" si="627"/>
        <v>60-</v>
      </c>
      <c r="M6716" t="str">
        <f t="shared" si="628"/>
        <v xml:space="preserve">60 </v>
      </c>
      <c r="N6716" t="str">
        <f t="shared" si="629"/>
        <v>Anlage</v>
      </c>
      <c r="O6716" t="b" cm="1">
        <f t="array" ref="O6716">COUNT(FIND({0,1,2,3,4,5,6,7,8,9},N6716))&gt;0</f>
        <v>0</v>
      </c>
    </row>
    <row r="6717" spans="1:15" hidden="1" x14ac:dyDescent="0.3">
      <c r="A6717" s="1" t="s">
        <v>11122</v>
      </c>
      <c r="B6717" t="s">
        <v>8776</v>
      </c>
      <c r="C6717" t="s">
        <v>11123</v>
      </c>
      <c r="D6717">
        <v>2</v>
      </c>
      <c r="E6717" t="s">
        <v>7</v>
      </c>
      <c r="I6717">
        <f t="shared" si="624"/>
        <v>1</v>
      </c>
      <c r="J6717">
        <f t="shared" si="625"/>
        <v>1</v>
      </c>
      <c r="K6717" t="str">
        <f t="shared" si="626"/>
        <v>Erfas. int. Servicemeldungen</v>
      </c>
      <c r="L6717" t="str">
        <f t="shared" si="627"/>
        <v>70-</v>
      </c>
      <c r="M6717" t="str">
        <f t="shared" si="628"/>
        <v xml:space="preserve">70 </v>
      </c>
      <c r="N6717" t="str">
        <f t="shared" si="629"/>
        <v>Erfas.</v>
      </c>
      <c r="O6717" t="b" cm="1">
        <f t="array" ref="O6717">COUNT(FIND({0,1,2,3,4,5,6,7,8,9},N6717))&gt;0</f>
        <v>0</v>
      </c>
    </row>
    <row r="6718" spans="1:15" hidden="1" x14ac:dyDescent="0.3">
      <c r="A6718" s="1" t="s">
        <v>11124</v>
      </c>
      <c r="B6718" t="s">
        <v>8776</v>
      </c>
      <c r="C6718" t="s">
        <v>11125</v>
      </c>
      <c r="D6718">
        <v>2</v>
      </c>
      <c r="E6718" t="s">
        <v>7</v>
      </c>
      <c r="I6718">
        <f t="shared" si="624"/>
        <v>2</v>
      </c>
      <c r="J6718">
        <f t="shared" si="625"/>
        <v>2</v>
      </c>
      <c r="K6718" t="str">
        <f t="shared" si="626"/>
        <v>App</v>
      </c>
      <c r="L6718" t="str">
        <f t="shared" si="627"/>
        <v>80-Kundenübergabe-</v>
      </c>
      <c r="M6718" t="str">
        <f t="shared" si="628"/>
        <v xml:space="preserve">80 Kundenübergabe </v>
      </c>
      <c r="N6718" t="e">
        <f t="shared" si="629"/>
        <v>#VALUE!</v>
      </c>
      <c r="O6718" t="b" cm="1">
        <f t="array" ref="O6718">COUNT(FIND({0,1,2,3,4,5,6,7,8,9},N6718))&gt;0</f>
        <v>0</v>
      </c>
    </row>
    <row r="6719" spans="1:15" hidden="1" x14ac:dyDescent="0.3">
      <c r="A6719" s="1" t="s">
        <v>11126</v>
      </c>
      <c r="B6719" t="s">
        <v>8787</v>
      </c>
      <c r="C6719" t="s">
        <v>5166</v>
      </c>
      <c r="D6719">
        <v>2</v>
      </c>
      <c r="E6719" t="s">
        <v>7</v>
      </c>
      <c r="I6719">
        <f t="shared" si="624"/>
        <v>1</v>
      </c>
      <c r="J6719">
        <f t="shared" si="625"/>
        <v>1</v>
      </c>
      <c r="K6719" t="str">
        <f t="shared" si="626"/>
        <v>Abstimmung</v>
      </c>
      <c r="L6719" t="str">
        <f t="shared" si="627"/>
        <v>01-</v>
      </c>
      <c r="M6719" t="str">
        <f t="shared" si="628"/>
        <v xml:space="preserve">01 </v>
      </c>
      <c r="N6719" t="e">
        <f t="shared" si="629"/>
        <v>#VALUE!</v>
      </c>
      <c r="O6719" t="b" cm="1">
        <f t="array" ref="O6719">COUNT(FIND({0,1,2,3,4,5,6,7,8,9},N6719))&gt;0</f>
        <v>0</v>
      </c>
    </row>
    <row r="6720" spans="1:15" hidden="1" x14ac:dyDescent="0.3">
      <c r="A6720" s="1" t="s">
        <v>11127</v>
      </c>
      <c r="B6720" t="s">
        <v>8787</v>
      </c>
      <c r="C6720" t="s">
        <v>9029</v>
      </c>
      <c r="D6720">
        <v>2</v>
      </c>
      <c r="E6720" t="s">
        <v>7</v>
      </c>
      <c r="I6720">
        <f t="shared" si="624"/>
        <v>1</v>
      </c>
      <c r="J6720">
        <f t="shared" si="625"/>
        <v>1</v>
      </c>
      <c r="K6720" t="str">
        <f t="shared" si="626"/>
        <v>Integration</v>
      </c>
      <c r="L6720" t="str">
        <f t="shared" si="627"/>
        <v>02-</v>
      </c>
      <c r="M6720" t="str">
        <f t="shared" si="628"/>
        <v xml:space="preserve">02 </v>
      </c>
      <c r="N6720" t="e">
        <f t="shared" si="629"/>
        <v>#VALUE!</v>
      </c>
      <c r="O6720" t="b" cm="1">
        <f t="array" ref="O6720">COUNT(FIND({0,1,2,3,4,5,6,7,8,9},N6720))&gt;0</f>
        <v>0</v>
      </c>
    </row>
    <row r="6721" spans="1:15" hidden="1" x14ac:dyDescent="0.3">
      <c r="A6721" s="1" t="s">
        <v>11128</v>
      </c>
      <c r="B6721" t="s">
        <v>8789</v>
      </c>
      <c r="C6721" t="s">
        <v>5237</v>
      </c>
      <c r="D6721">
        <v>2</v>
      </c>
      <c r="E6721" t="s">
        <v>7</v>
      </c>
      <c r="I6721">
        <f t="shared" si="624"/>
        <v>1</v>
      </c>
      <c r="J6721">
        <f t="shared" si="625"/>
        <v>1</v>
      </c>
      <c r="K6721" t="str">
        <f t="shared" si="626"/>
        <v>Testunterstützung</v>
      </c>
      <c r="L6721" t="str">
        <f t="shared" si="627"/>
        <v>01-</v>
      </c>
      <c r="M6721" t="str">
        <f t="shared" si="628"/>
        <v xml:space="preserve">01 </v>
      </c>
      <c r="N6721" t="e">
        <f t="shared" si="629"/>
        <v>#VALUE!</v>
      </c>
      <c r="O6721" t="b" cm="1">
        <f t="array" ref="O6721">COUNT(FIND({0,1,2,3,4,5,6,7,8,9},N6721))&gt;0</f>
        <v>0</v>
      </c>
    </row>
    <row r="6722" spans="1:15" hidden="1" x14ac:dyDescent="0.3">
      <c r="A6722" s="1" t="s">
        <v>11129</v>
      </c>
      <c r="B6722" t="s">
        <v>8789</v>
      </c>
      <c r="C6722" t="s">
        <v>11130</v>
      </c>
      <c r="D6722">
        <v>2</v>
      </c>
      <c r="E6722" t="s">
        <v>7</v>
      </c>
      <c r="I6722">
        <f t="shared" si="624"/>
        <v>1</v>
      </c>
      <c r="J6722">
        <f t="shared" si="625"/>
        <v>1</v>
      </c>
      <c r="K6722" t="str">
        <f t="shared" si="626"/>
        <v>CutOver Vorbereitung</v>
      </c>
      <c r="L6722" t="str">
        <f t="shared" si="627"/>
        <v>11-</v>
      </c>
      <c r="M6722" t="str">
        <f t="shared" si="628"/>
        <v xml:space="preserve">11 </v>
      </c>
      <c r="N6722" t="str">
        <f t="shared" si="629"/>
        <v>CutOver</v>
      </c>
      <c r="O6722" t="b" cm="1">
        <f t="array" ref="O6722">COUNT(FIND({0,1,2,3,4,5,6,7,8,9},N6722))&gt;0</f>
        <v>0</v>
      </c>
    </row>
    <row r="6723" spans="1:15" hidden="1" x14ac:dyDescent="0.3">
      <c r="A6723" s="1" t="s">
        <v>11131</v>
      </c>
      <c r="B6723" t="s">
        <v>8792</v>
      </c>
      <c r="C6723" t="s">
        <v>11132</v>
      </c>
      <c r="D6723">
        <v>2</v>
      </c>
      <c r="E6723" t="s">
        <v>7</v>
      </c>
      <c r="I6723">
        <f t="shared" ref="I6723:I6768" si="630">LEN(C6723)-LEN(SUBSTITUTE(C6723,"-",))</f>
        <v>1</v>
      </c>
      <c r="J6723">
        <f t="shared" ref="J6723:J6768" si="631">IF(I6723&gt;1,2,I6723)</f>
        <v>1</v>
      </c>
      <c r="K6723" t="str">
        <f t="shared" ref="K6723:K6768" si="632">RIGHT($C6723,LEN($C6723)-SEARCH("#",SUBSTITUTE($C6723,"-","#",J6723)))</f>
        <v>Einarbeitung zum Proejkt</v>
      </c>
      <c r="L6723" t="str">
        <f t="shared" ref="L6723:L6768" si="633">LEFT($C6723,SEARCH("#",SUBSTITUTE($C6723,"-","#",$J6723)))</f>
        <v>01-</v>
      </c>
      <c r="M6723" t="str">
        <f t="shared" ref="M6723:M6768" si="634">SUBSTITUTE(L6723,"-"," ")</f>
        <v xml:space="preserve">01 </v>
      </c>
      <c r="N6723" t="str">
        <f t="shared" ref="N6723:N6768" si="635">LEFT(K6723,SEARCH(" ",K6723,1)-1)</f>
        <v>Einarbeitung</v>
      </c>
      <c r="O6723" t="b" cm="1">
        <f t="array" ref="O6723">COUNT(FIND({0,1,2,3,4,5,6,7,8,9},N6723))&gt;0</f>
        <v>0</v>
      </c>
    </row>
    <row r="6724" spans="1:15" hidden="1" x14ac:dyDescent="0.3">
      <c r="A6724" s="1" t="s">
        <v>11133</v>
      </c>
      <c r="B6724" t="s">
        <v>8792</v>
      </c>
      <c r="C6724" t="s">
        <v>11134</v>
      </c>
      <c r="D6724">
        <v>2</v>
      </c>
      <c r="E6724" t="s">
        <v>7</v>
      </c>
      <c r="I6724">
        <f t="shared" si="630"/>
        <v>1</v>
      </c>
      <c r="J6724">
        <f t="shared" si="631"/>
        <v>1</v>
      </c>
      <c r="K6724" t="str">
        <f t="shared" si="632"/>
        <v>"Jugend Forscht"</v>
      </c>
      <c r="L6724" t="str">
        <f t="shared" si="633"/>
        <v>02-</v>
      </c>
      <c r="M6724" t="str">
        <f t="shared" si="634"/>
        <v xml:space="preserve">02 </v>
      </c>
      <c r="N6724" t="str">
        <f t="shared" si="635"/>
        <v>"Jugend</v>
      </c>
      <c r="O6724" t="b" cm="1">
        <f t="array" ref="O6724">COUNT(FIND({0,1,2,3,4,5,6,7,8,9},N6724))&gt;0</f>
        <v>0</v>
      </c>
    </row>
    <row r="6725" spans="1:15" hidden="1" x14ac:dyDescent="0.3">
      <c r="A6725" s="1" t="s">
        <v>11135</v>
      </c>
      <c r="B6725" t="s">
        <v>8792</v>
      </c>
      <c r="C6725" t="s">
        <v>11136</v>
      </c>
      <c r="D6725">
        <v>2</v>
      </c>
      <c r="E6725" t="s">
        <v>7</v>
      </c>
      <c r="I6725">
        <f t="shared" si="630"/>
        <v>1</v>
      </c>
      <c r="J6725">
        <f t="shared" si="631"/>
        <v>1</v>
      </c>
      <c r="K6725" t="str">
        <f t="shared" si="632"/>
        <v>IOT Fehler</v>
      </c>
      <c r="L6725" t="str">
        <f t="shared" si="633"/>
        <v>03-</v>
      </c>
      <c r="M6725" t="str">
        <f t="shared" si="634"/>
        <v xml:space="preserve">03 </v>
      </c>
      <c r="N6725" t="str">
        <f t="shared" si="635"/>
        <v>IOT</v>
      </c>
      <c r="O6725" t="b" cm="1">
        <f t="array" ref="O6725">COUNT(FIND({0,1,2,3,4,5,6,7,8,9},N6725))&gt;0</f>
        <v>0</v>
      </c>
    </row>
    <row r="6726" spans="1:15" hidden="1" x14ac:dyDescent="0.3">
      <c r="A6726" s="1" t="s">
        <v>11137</v>
      </c>
      <c r="B6726" t="s">
        <v>8796</v>
      </c>
      <c r="C6726" t="s">
        <v>11138</v>
      </c>
      <c r="D6726">
        <v>2</v>
      </c>
      <c r="E6726" t="s">
        <v>7</v>
      </c>
      <c r="I6726">
        <f t="shared" si="630"/>
        <v>0</v>
      </c>
      <c r="J6726">
        <f t="shared" si="631"/>
        <v>0</v>
      </c>
      <c r="K6726" t="e">
        <f t="shared" si="632"/>
        <v>#VALUE!</v>
      </c>
      <c r="L6726" t="e">
        <f t="shared" si="633"/>
        <v>#VALUE!</v>
      </c>
      <c r="M6726" t="e">
        <f t="shared" si="634"/>
        <v>#VALUE!</v>
      </c>
      <c r="N6726" t="e">
        <f t="shared" si="635"/>
        <v>#VALUE!</v>
      </c>
      <c r="O6726" t="b" cm="1">
        <f t="array" ref="O6726">COUNT(FIND({0,1,2,3,4,5,6,7,8,9},N6726))&gt;0</f>
        <v>0</v>
      </c>
    </row>
    <row r="6727" spans="1:15" hidden="1" x14ac:dyDescent="0.3">
      <c r="A6727" s="1" t="s">
        <v>11139</v>
      </c>
      <c r="B6727" t="s">
        <v>8796</v>
      </c>
      <c r="C6727" t="s">
        <v>10852</v>
      </c>
      <c r="D6727">
        <v>2</v>
      </c>
      <c r="E6727" t="s">
        <v>7</v>
      </c>
      <c r="I6727">
        <f t="shared" si="630"/>
        <v>0</v>
      </c>
      <c r="J6727">
        <f t="shared" si="631"/>
        <v>0</v>
      </c>
      <c r="K6727" t="e">
        <f t="shared" si="632"/>
        <v>#VALUE!</v>
      </c>
      <c r="L6727" t="e">
        <f t="shared" si="633"/>
        <v>#VALUE!</v>
      </c>
      <c r="M6727" t="e">
        <f t="shared" si="634"/>
        <v>#VALUE!</v>
      </c>
      <c r="N6727" t="e">
        <f t="shared" si="635"/>
        <v>#VALUE!</v>
      </c>
      <c r="O6727" t="b" cm="1">
        <f t="array" ref="O6727">COUNT(FIND({0,1,2,3,4,5,6,7,8,9},N6727))&gt;0</f>
        <v>0</v>
      </c>
    </row>
    <row r="6728" spans="1:15" hidden="1" x14ac:dyDescent="0.3">
      <c r="A6728" s="1" t="s">
        <v>11140</v>
      </c>
      <c r="B6728" t="s">
        <v>8800</v>
      </c>
      <c r="C6728" t="s">
        <v>5321</v>
      </c>
      <c r="D6728">
        <v>2</v>
      </c>
      <c r="E6728" t="s">
        <v>7</v>
      </c>
      <c r="I6728">
        <f t="shared" si="630"/>
        <v>1</v>
      </c>
      <c r="J6728">
        <f t="shared" si="631"/>
        <v>1</v>
      </c>
      <c r="K6728" t="str">
        <f t="shared" si="632"/>
        <v>Wochenplanung</v>
      </c>
      <c r="L6728" t="str">
        <f t="shared" si="633"/>
        <v>02-</v>
      </c>
      <c r="M6728" t="str">
        <f t="shared" si="634"/>
        <v xml:space="preserve">02 </v>
      </c>
      <c r="N6728" t="e">
        <f t="shared" si="635"/>
        <v>#VALUE!</v>
      </c>
      <c r="O6728" t="b" cm="1">
        <f t="array" ref="O6728">COUNT(FIND({0,1,2,3,4,5,6,7,8,9},N6728))&gt;0</f>
        <v>0</v>
      </c>
    </row>
    <row r="6729" spans="1:15" hidden="1" x14ac:dyDescent="0.3">
      <c r="A6729" s="1" t="s">
        <v>11141</v>
      </c>
      <c r="B6729" t="s">
        <v>8800</v>
      </c>
      <c r="C6729" t="s">
        <v>10852</v>
      </c>
      <c r="D6729">
        <v>2</v>
      </c>
      <c r="E6729" t="s">
        <v>7</v>
      </c>
      <c r="I6729">
        <f t="shared" si="630"/>
        <v>0</v>
      </c>
      <c r="J6729">
        <f t="shared" si="631"/>
        <v>0</v>
      </c>
      <c r="K6729" t="e">
        <f t="shared" si="632"/>
        <v>#VALUE!</v>
      </c>
      <c r="L6729" t="e">
        <f t="shared" si="633"/>
        <v>#VALUE!</v>
      </c>
      <c r="M6729" t="e">
        <f t="shared" si="634"/>
        <v>#VALUE!</v>
      </c>
      <c r="N6729" t="e">
        <f t="shared" si="635"/>
        <v>#VALUE!</v>
      </c>
      <c r="O6729" t="b" cm="1">
        <f t="array" ref="O6729">COUNT(FIND({0,1,2,3,4,5,6,7,8,9},N6729))&gt;0</f>
        <v>0</v>
      </c>
    </row>
    <row r="6730" spans="1:15" hidden="1" x14ac:dyDescent="0.3">
      <c r="A6730" s="1" t="s">
        <v>11142</v>
      </c>
      <c r="B6730" t="s">
        <v>8804</v>
      </c>
      <c r="C6730" t="s">
        <v>5047</v>
      </c>
      <c r="D6730">
        <v>2</v>
      </c>
      <c r="E6730" t="s">
        <v>7</v>
      </c>
      <c r="I6730">
        <f t="shared" si="630"/>
        <v>1</v>
      </c>
      <c r="J6730">
        <f t="shared" si="631"/>
        <v>1</v>
      </c>
      <c r="K6730" t="str">
        <f t="shared" si="632"/>
        <v>Team Besprechung</v>
      </c>
      <c r="L6730" t="str">
        <f t="shared" si="633"/>
        <v>01-</v>
      </c>
      <c r="M6730" t="str">
        <f t="shared" si="634"/>
        <v xml:space="preserve">01 </v>
      </c>
      <c r="N6730" t="str">
        <f t="shared" si="635"/>
        <v>Team</v>
      </c>
      <c r="O6730" t="b" cm="1">
        <f t="array" ref="O6730">COUNT(FIND({0,1,2,3,4,5,6,7,8,9},N6730))&gt;0</f>
        <v>0</v>
      </c>
    </row>
    <row r="6731" spans="1:15" hidden="1" x14ac:dyDescent="0.3">
      <c r="A6731" s="1" t="s">
        <v>11143</v>
      </c>
      <c r="B6731" t="s">
        <v>8808</v>
      </c>
      <c r="C6731" t="s">
        <v>10836</v>
      </c>
      <c r="D6731">
        <v>2</v>
      </c>
      <c r="E6731" t="s">
        <v>7</v>
      </c>
      <c r="I6731">
        <f t="shared" si="630"/>
        <v>1</v>
      </c>
      <c r="J6731">
        <f t="shared" si="631"/>
        <v>1</v>
      </c>
      <c r="K6731" t="str">
        <f t="shared" si="632"/>
        <v>Ausarbeitung</v>
      </c>
      <c r="L6731" t="str">
        <f t="shared" si="633"/>
        <v>02-</v>
      </c>
      <c r="M6731" t="str">
        <f t="shared" si="634"/>
        <v xml:space="preserve">02 </v>
      </c>
      <c r="N6731" t="e">
        <f t="shared" si="635"/>
        <v>#VALUE!</v>
      </c>
      <c r="O6731" t="b" cm="1">
        <f t="array" ref="O6731">COUNT(FIND({0,1,2,3,4,5,6,7,8,9},N6731))&gt;0</f>
        <v>0</v>
      </c>
    </row>
    <row r="6732" spans="1:15" hidden="1" x14ac:dyDescent="0.3">
      <c r="A6732" s="1" t="s">
        <v>11144</v>
      </c>
      <c r="B6732" t="s">
        <v>8810</v>
      </c>
      <c r="C6732" t="s">
        <v>5047</v>
      </c>
      <c r="D6732">
        <v>2</v>
      </c>
      <c r="E6732" t="s">
        <v>7</v>
      </c>
      <c r="I6732">
        <f t="shared" si="630"/>
        <v>1</v>
      </c>
      <c r="J6732">
        <f t="shared" si="631"/>
        <v>1</v>
      </c>
      <c r="K6732" t="str">
        <f t="shared" si="632"/>
        <v>Team Besprechung</v>
      </c>
      <c r="L6732" t="str">
        <f t="shared" si="633"/>
        <v>01-</v>
      </c>
      <c r="M6732" t="str">
        <f t="shared" si="634"/>
        <v xml:space="preserve">01 </v>
      </c>
      <c r="N6732" t="str">
        <f t="shared" si="635"/>
        <v>Team</v>
      </c>
      <c r="O6732" t="b" cm="1">
        <f t="array" ref="O6732">COUNT(FIND({0,1,2,3,4,5,6,7,8,9},N6732))&gt;0</f>
        <v>0</v>
      </c>
    </row>
    <row r="6733" spans="1:15" hidden="1" x14ac:dyDescent="0.3">
      <c r="A6733" s="1" t="s">
        <v>11145</v>
      </c>
      <c r="B6733" t="s">
        <v>8830</v>
      </c>
      <c r="C6733" t="s">
        <v>4919</v>
      </c>
      <c r="D6733">
        <v>2</v>
      </c>
      <c r="E6733" t="s">
        <v>7</v>
      </c>
      <c r="I6733">
        <f t="shared" si="630"/>
        <v>1</v>
      </c>
      <c r="J6733">
        <f t="shared" si="631"/>
        <v>1</v>
      </c>
      <c r="K6733" t="str">
        <f t="shared" si="632"/>
        <v>Arbeitsplatzorganisation</v>
      </c>
      <c r="L6733" t="str">
        <f t="shared" si="633"/>
        <v>01-</v>
      </c>
      <c r="M6733" t="str">
        <f t="shared" si="634"/>
        <v xml:space="preserve">01 </v>
      </c>
      <c r="N6733" t="e">
        <f t="shared" si="635"/>
        <v>#VALUE!</v>
      </c>
      <c r="O6733" t="b" cm="1">
        <f t="array" ref="O6733">COUNT(FIND({0,1,2,3,4,5,6,7,8,9},N6733))&gt;0</f>
        <v>0</v>
      </c>
    </row>
    <row r="6734" spans="1:15" hidden="1" x14ac:dyDescent="0.3">
      <c r="A6734" s="1" t="s">
        <v>11146</v>
      </c>
      <c r="B6734" t="s">
        <v>8830</v>
      </c>
      <c r="C6734" t="s">
        <v>5316</v>
      </c>
      <c r="D6734">
        <v>2</v>
      </c>
      <c r="E6734" t="s">
        <v>7</v>
      </c>
      <c r="I6734">
        <f t="shared" si="630"/>
        <v>1</v>
      </c>
      <c r="J6734">
        <f t="shared" si="631"/>
        <v>1</v>
      </c>
      <c r="K6734" t="str">
        <f t="shared" si="632"/>
        <v>Sonderaufgaben</v>
      </c>
      <c r="L6734" t="str">
        <f t="shared" si="633"/>
        <v>03-</v>
      </c>
      <c r="M6734" t="str">
        <f t="shared" si="634"/>
        <v xml:space="preserve">03 </v>
      </c>
      <c r="N6734" t="e">
        <f t="shared" si="635"/>
        <v>#VALUE!</v>
      </c>
      <c r="O6734" t="b" cm="1">
        <f t="array" ref="O6734">COUNT(FIND({0,1,2,3,4,5,6,7,8,9},N6734))&gt;0</f>
        <v>0</v>
      </c>
    </row>
    <row r="6735" spans="1:15" hidden="1" x14ac:dyDescent="0.3">
      <c r="A6735" s="1" t="s">
        <v>11147</v>
      </c>
      <c r="B6735" t="s">
        <v>8836</v>
      </c>
      <c r="C6735" t="s">
        <v>5327</v>
      </c>
      <c r="D6735">
        <v>2</v>
      </c>
      <c r="E6735" t="s">
        <v>7</v>
      </c>
      <c r="I6735">
        <f t="shared" si="630"/>
        <v>1</v>
      </c>
      <c r="J6735">
        <f t="shared" si="631"/>
        <v>1</v>
      </c>
      <c r="K6735" t="str">
        <f t="shared" si="632"/>
        <v>Einarbeitung</v>
      </c>
      <c r="L6735" t="str">
        <f t="shared" si="633"/>
        <v>01-</v>
      </c>
      <c r="M6735" t="str">
        <f t="shared" si="634"/>
        <v xml:space="preserve">01 </v>
      </c>
      <c r="N6735" t="e">
        <f t="shared" si="635"/>
        <v>#VALUE!</v>
      </c>
      <c r="O6735" t="b" cm="1">
        <f t="array" ref="O6735">COUNT(FIND({0,1,2,3,4,5,6,7,8,9},N6735))&gt;0</f>
        <v>0</v>
      </c>
    </row>
    <row r="6736" spans="1:15" hidden="1" x14ac:dyDescent="0.3">
      <c r="A6736" s="1" t="s">
        <v>11148</v>
      </c>
      <c r="B6736" t="s">
        <v>8838</v>
      </c>
      <c r="C6736" t="s">
        <v>5341</v>
      </c>
      <c r="D6736">
        <v>2</v>
      </c>
      <c r="E6736" t="s">
        <v>7</v>
      </c>
      <c r="I6736">
        <f t="shared" si="630"/>
        <v>1</v>
      </c>
      <c r="J6736">
        <f t="shared" si="631"/>
        <v>1</v>
      </c>
      <c r="K6736" t="str">
        <f t="shared" si="632"/>
        <v>Projektleiter</v>
      </c>
      <c r="L6736" t="str">
        <f t="shared" si="633"/>
        <v>02-</v>
      </c>
      <c r="M6736" t="str">
        <f t="shared" si="634"/>
        <v xml:space="preserve">02 </v>
      </c>
      <c r="N6736" t="e">
        <f t="shared" si="635"/>
        <v>#VALUE!</v>
      </c>
      <c r="O6736" t="b" cm="1">
        <f t="array" ref="O6736">COUNT(FIND({0,1,2,3,4,5,6,7,8,9},N6736))&gt;0</f>
        <v>0</v>
      </c>
    </row>
    <row r="6737" spans="1:15" hidden="1" x14ac:dyDescent="0.3">
      <c r="A6737" s="1" t="s">
        <v>11149</v>
      </c>
      <c r="B6737" t="s">
        <v>8838</v>
      </c>
      <c r="C6737" t="s">
        <v>5222</v>
      </c>
      <c r="D6737">
        <v>2</v>
      </c>
      <c r="E6737" t="s">
        <v>7</v>
      </c>
      <c r="I6737">
        <f t="shared" si="630"/>
        <v>1</v>
      </c>
      <c r="J6737">
        <f t="shared" si="631"/>
        <v>1</v>
      </c>
      <c r="K6737" t="str">
        <f t="shared" si="632"/>
        <v>Koordination</v>
      </c>
      <c r="L6737" t="str">
        <f t="shared" si="633"/>
        <v>03-</v>
      </c>
      <c r="M6737" t="str">
        <f t="shared" si="634"/>
        <v xml:space="preserve">03 </v>
      </c>
      <c r="N6737" t="e">
        <f t="shared" si="635"/>
        <v>#VALUE!</v>
      </c>
      <c r="O6737" t="b" cm="1">
        <f t="array" ref="O6737">COUNT(FIND({0,1,2,3,4,5,6,7,8,9},N6737))&gt;0</f>
        <v>0</v>
      </c>
    </row>
    <row r="6738" spans="1:15" hidden="1" x14ac:dyDescent="0.3">
      <c r="A6738" s="1" t="s">
        <v>11150</v>
      </c>
      <c r="B6738" t="s">
        <v>8838</v>
      </c>
      <c r="C6738" t="s">
        <v>10898</v>
      </c>
      <c r="D6738">
        <v>2</v>
      </c>
      <c r="E6738" t="s">
        <v>7</v>
      </c>
      <c r="I6738">
        <f t="shared" si="630"/>
        <v>1</v>
      </c>
      <c r="J6738">
        <f t="shared" si="631"/>
        <v>1</v>
      </c>
      <c r="K6738" t="str">
        <f t="shared" si="632"/>
        <v>Kundenpflege/QS</v>
      </c>
      <c r="L6738" t="str">
        <f t="shared" si="633"/>
        <v>05-</v>
      </c>
      <c r="M6738" t="str">
        <f t="shared" si="634"/>
        <v xml:space="preserve">05 </v>
      </c>
      <c r="N6738" t="e">
        <f t="shared" si="635"/>
        <v>#VALUE!</v>
      </c>
      <c r="O6738" t="b" cm="1">
        <f t="array" ref="O6738">COUNT(FIND({0,1,2,3,4,5,6,7,8,9},N6738))&gt;0</f>
        <v>0</v>
      </c>
    </row>
    <row r="6739" spans="1:15" hidden="1" x14ac:dyDescent="0.3">
      <c r="A6739" s="1" t="s">
        <v>11151</v>
      </c>
      <c r="B6739" t="s">
        <v>8841</v>
      </c>
      <c r="C6739" t="s">
        <v>11152</v>
      </c>
      <c r="D6739">
        <v>2</v>
      </c>
      <c r="E6739" t="s">
        <v>7</v>
      </c>
      <c r="I6739">
        <f t="shared" si="630"/>
        <v>1</v>
      </c>
      <c r="J6739">
        <f t="shared" si="631"/>
        <v>1</v>
      </c>
      <c r="K6739" t="str">
        <f t="shared" si="632"/>
        <v>Buchhaltung</v>
      </c>
      <c r="L6739" t="str">
        <f t="shared" si="633"/>
        <v>03-</v>
      </c>
      <c r="M6739" t="str">
        <f t="shared" si="634"/>
        <v xml:space="preserve">03 </v>
      </c>
      <c r="N6739" t="e">
        <f t="shared" si="635"/>
        <v>#VALUE!</v>
      </c>
      <c r="O6739" t="b" cm="1">
        <f t="array" ref="O6739">COUNT(FIND({0,1,2,3,4,5,6,7,8,9},N6739))&gt;0</f>
        <v>0</v>
      </c>
    </row>
    <row r="6740" spans="1:15" hidden="1" x14ac:dyDescent="0.3">
      <c r="A6740" s="1" t="s">
        <v>11153</v>
      </c>
      <c r="B6740" t="s">
        <v>8842</v>
      </c>
      <c r="C6740" t="s">
        <v>4919</v>
      </c>
      <c r="D6740">
        <v>2</v>
      </c>
      <c r="E6740" t="s">
        <v>7</v>
      </c>
      <c r="I6740">
        <f t="shared" si="630"/>
        <v>1</v>
      </c>
      <c r="J6740">
        <f t="shared" si="631"/>
        <v>1</v>
      </c>
      <c r="K6740" t="str">
        <f t="shared" si="632"/>
        <v>Arbeitsplatzorganisation</v>
      </c>
      <c r="L6740" t="str">
        <f t="shared" si="633"/>
        <v>01-</v>
      </c>
      <c r="M6740" t="str">
        <f t="shared" si="634"/>
        <v xml:space="preserve">01 </v>
      </c>
      <c r="N6740" t="e">
        <f t="shared" si="635"/>
        <v>#VALUE!</v>
      </c>
      <c r="O6740" t="b" cm="1">
        <f t="array" ref="O6740">COUNT(FIND({0,1,2,3,4,5,6,7,8,9},N6740))&gt;0</f>
        <v>0</v>
      </c>
    </row>
    <row r="6741" spans="1:15" hidden="1" x14ac:dyDescent="0.3">
      <c r="A6741" s="1" t="s">
        <v>11154</v>
      </c>
      <c r="B6741" t="s">
        <v>8842</v>
      </c>
      <c r="C6741" t="s">
        <v>5314</v>
      </c>
      <c r="D6741">
        <v>2</v>
      </c>
      <c r="E6741" t="s">
        <v>7</v>
      </c>
      <c r="I6741">
        <f t="shared" si="630"/>
        <v>1</v>
      </c>
      <c r="J6741">
        <f t="shared" si="631"/>
        <v>1</v>
      </c>
      <c r="K6741" t="str">
        <f t="shared" si="632"/>
        <v>Internes/Administration</v>
      </c>
      <c r="L6741" t="str">
        <f t="shared" si="633"/>
        <v>02-</v>
      </c>
      <c r="M6741" t="str">
        <f t="shared" si="634"/>
        <v xml:space="preserve">02 </v>
      </c>
      <c r="N6741" t="e">
        <f t="shared" si="635"/>
        <v>#VALUE!</v>
      </c>
      <c r="O6741" t="b" cm="1">
        <f t="array" ref="O6741">COUNT(FIND({0,1,2,3,4,5,6,7,8,9},N6741))&gt;0</f>
        <v>0</v>
      </c>
    </row>
    <row r="6742" spans="1:15" hidden="1" x14ac:dyDescent="0.3">
      <c r="A6742" s="1" t="s">
        <v>11155</v>
      </c>
      <c r="B6742" t="s">
        <v>8842</v>
      </c>
      <c r="C6742" t="s">
        <v>5316</v>
      </c>
      <c r="D6742">
        <v>2</v>
      </c>
      <c r="E6742" t="s">
        <v>7</v>
      </c>
      <c r="I6742">
        <f t="shared" si="630"/>
        <v>1</v>
      </c>
      <c r="J6742">
        <f t="shared" si="631"/>
        <v>1</v>
      </c>
      <c r="K6742" t="str">
        <f t="shared" si="632"/>
        <v>Sonderaufgaben</v>
      </c>
      <c r="L6742" t="str">
        <f t="shared" si="633"/>
        <v>03-</v>
      </c>
      <c r="M6742" t="str">
        <f t="shared" si="634"/>
        <v xml:space="preserve">03 </v>
      </c>
      <c r="N6742" t="e">
        <f t="shared" si="635"/>
        <v>#VALUE!</v>
      </c>
      <c r="O6742" t="b" cm="1">
        <f t="array" ref="O6742">COUNT(FIND({0,1,2,3,4,5,6,7,8,9},N6742))&gt;0</f>
        <v>0</v>
      </c>
    </row>
    <row r="6743" spans="1:15" hidden="1" x14ac:dyDescent="0.3">
      <c r="A6743" s="1" t="s">
        <v>11156</v>
      </c>
      <c r="B6743" t="s">
        <v>8847</v>
      </c>
      <c r="C6743" t="s">
        <v>4925</v>
      </c>
      <c r="D6743">
        <v>2</v>
      </c>
      <c r="E6743" t="s">
        <v>7</v>
      </c>
      <c r="I6743">
        <f t="shared" si="630"/>
        <v>1</v>
      </c>
      <c r="J6743">
        <f t="shared" si="631"/>
        <v>1</v>
      </c>
      <c r="K6743" t="str">
        <f t="shared" si="632"/>
        <v>Backup</v>
      </c>
      <c r="L6743" t="str">
        <f t="shared" si="633"/>
        <v>03-</v>
      </c>
      <c r="M6743" t="str">
        <f t="shared" si="634"/>
        <v xml:space="preserve">03 </v>
      </c>
      <c r="N6743" t="e">
        <f t="shared" si="635"/>
        <v>#VALUE!</v>
      </c>
      <c r="O6743" t="b" cm="1">
        <f t="array" ref="O6743">COUNT(FIND({0,1,2,3,4,5,6,7,8,9},N6743))&gt;0</f>
        <v>0</v>
      </c>
    </row>
    <row r="6744" spans="1:15" hidden="1" x14ac:dyDescent="0.3">
      <c r="A6744" s="1" t="s">
        <v>11157</v>
      </c>
      <c r="B6744" t="s">
        <v>8849</v>
      </c>
      <c r="C6744" t="s">
        <v>5327</v>
      </c>
      <c r="D6744">
        <v>2</v>
      </c>
      <c r="E6744" t="s">
        <v>7</v>
      </c>
      <c r="I6744">
        <f t="shared" si="630"/>
        <v>1</v>
      </c>
      <c r="J6744">
        <f t="shared" si="631"/>
        <v>1</v>
      </c>
      <c r="K6744" t="str">
        <f t="shared" si="632"/>
        <v>Einarbeitung</v>
      </c>
      <c r="L6744" t="str">
        <f t="shared" si="633"/>
        <v>01-</v>
      </c>
      <c r="M6744" t="str">
        <f t="shared" si="634"/>
        <v xml:space="preserve">01 </v>
      </c>
      <c r="N6744" t="e">
        <f t="shared" si="635"/>
        <v>#VALUE!</v>
      </c>
      <c r="O6744" t="b" cm="1">
        <f t="array" ref="O6744">COUNT(FIND({0,1,2,3,4,5,6,7,8,9},N6744))&gt;0</f>
        <v>0</v>
      </c>
    </row>
    <row r="6745" spans="1:15" hidden="1" x14ac:dyDescent="0.3">
      <c r="A6745" s="1" t="s">
        <v>11158</v>
      </c>
      <c r="B6745" t="s">
        <v>8849</v>
      </c>
      <c r="C6745" t="s">
        <v>5329</v>
      </c>
      <c r="D6745">
        <v>2</v>
      </c>
      <c r="E6745" t="s">
        <v>7</v>
      </c>
      <c r="I6745">
        <f t="shared" si="630"/>
        <v>1</v>
      </c>
      <c r="J6745">
        <f t="shared" si="631"/>
        <v>1</v>
      </c>
      <c r="K6745" t="str">
        <f t="shared" si="632"/>
        <v>Übergaben</v>
      </c>
      <c r="L6745" t="str">
        <f t="shared" si="633"/>
        <v>02-</v>
      </c>
      <c r="M6745" t="str">
        <f t="shared" si="634"/>
        <v xml:space="preserve">02 </v>
      </c>
      <c r="N6745" t="e">
        <f t="shared" si="635"/>
        <v>#VALUE!</v>
      </c>
      <c r="O6745" t="b" cm="1">
        <f t="array" ref="O6745">COUNT(FIND({0,1,2,3,4,5,6,7,8,9},N6745))&gt;0</f>
        <v>0</v>
      </c>
    </row>
    <row r="6746" spans="1:15" hidden="1" x14ac:dyDescent="0.3">
      <c r="A6746" s="1" t="s">
        <v>11159</v>
      </c>
      <c r="B6746" t="s">
        <v>8849</v>
      </c>
      <c r="C6746" t="s">
        <v>5323</v>
      </c>
      <c r="D6746">
        <v>2</v>
      </c>
      <c r="E6746" t="s">
        <v>7</v>
      </c>
      <c r="I6746">
        <f t="shared" si="630"/>
        <v>1</v>
      </c>
      <c r="J6746">
        <f t="shared" si="631"/>
        <v>1</v>
      </c>
      <c r="K6746" t="str">
        <f t="shared" si="632"/>
        <v>Unterstützung</v>
      </c>
      <c r="L6746" t="str">
        <f t="shared" si="633"/>
        <v>03-</v>
      </c>
      <c r="M6746" t="str">
        <f t="shared" si="634"/>
        <v xml:space="preserve">03 </v>
      </c>
      <c r="N6746" t="e">
        <f t="shared" si="635"/>
        <v>#VALUE!</v>
      </c>
      <c r="O6746" t="b" cm="1">
        <f t="array" ref="O6746">COUNT(FIND({0,1,2,3,4,5,6,7,8,9},N6746))&gt;0</f>
        <v>0</v>
      </c>
    </row>
    <row r="6747" spans="1:15" hidden="1" x14ac:dyDescent="0.3">
      <c r="A6747" s="1" t="s">
        <v>11160</v>
      </c>
      <c r="B6747" t="s">
        <v>8849</v>
      </c>
      <c r="C6747" t="s">
        <v>11161</v>
      </c>
      <c r="D6747">
        <v>2</v>
      </c>
      <c r="E6747" t="s">
        <v>7</v>
      </c>
      <c r="I6747">
        <f t="shared" si="630"/>
        <v>1</v>
      </c>
      <c r="J6747">
        <f t="shared" si="631"/>
        <v>1</v>
      </c>
      <c r="K6747" t="str">
        <f t="shared" si="632"/>
        <v>Workshop (Ausrichter)</v>
      </c>
      <c r="L6747" t="str">
        <f t="shared" si="633"/>
        <v>04-</v>
      </c>
      <c r="M6747" t="str">
        <f t="shared" si="634"/>
        <v xml:space="preserve">04 </v>
      </c>
      <c r="N6747" t="str">
        <f t="shared" si="635"/>
        <v>Workshop</v>
      </c>
      <c r="O6747" t="b" cm="1">
        <f t="array" ref="O6747">COUNT(FIND({0,1,2,3,4,5,6,7,8,9},N6747))&gt;0</f>
        <v>0</v>
      </c>
    </row>
    <row r="6748" spans="1:15" hidden="1" x14ac:dyDescent="0.3">
      <c r="A6748" s="1" t="s">
        <v>11162</v>
      </c>
      <c r="B6748" t="s">
        <v>8849</v>
      </c>
      <c r="C6748" t="s">
        <v>11163</v>
      </c>
      <c r="D6748">
        <v>2</v>
      </c>
      <c r="E6748" t="s">
        <v>7</v>
      </c>
      <c r="I6748">
        <f t="shared" si="630"/>
        <v>1</v>
      </c>
      <c r="J6748">
        <f t="shared" si="631"/>
        <v>1</v>
      </c>
      <c r="K6748" t="str">
        <f t="shared" si="632"/>
        <v>Workshop (Teilnahme)</v>
      </c>
      <c r="L6748" t="str">
        <f t="shared" si="633"/>
        <v>05-</v>
      </c>
      <c r="M6748" t="str">
        <f t="shared" si="634"/>
        <v xml:space="preserve">05 </v>
      </c>
      <c r="N6748" t="str">
        <f t="shared" si="635"/>
        <v>Workshop</v>
      </c>
      <c r="O6748" t="b" cm="1">
        <f t="array" ref="O6748">COUNT(FIND({0,1,2,3,4,5,6,7,8,9},N6748))&gt;0</f>
        <v>0</v>
      </c>
    </row>
    <row r="6749" spans="1:15" hidden="1" x14ac:dyDescent="0.3">
      <c r="A6749" s="1" t="s">
        <v>11164</v>
      </c>
      <c r="B6749" t="s">
        <v>8855</v>
      </c>
      <c r="C6749" t="s">
        <v>5339</v>
      </c>
      <c r="D6749">
        <v>2</v>
      </c>
      <c r="E6749" t="s">
        <v>7</v>
      </c>
      <c r="I6749">
        <f t="shared" si="630"/>
        <v>1</v>
      </c>
      <c r="J6749">
        <f t="shared" si="631"/>
        <v>1</v>
      </c>
      <c r="K6749" t="str">
        <f t="shared" si="632"/>
        <v>Fachberatung</v>
      </c>
      <c r="L6749" t="str">
        <f t="shared" si="633"/>
        <v>01-</v>
      </c>
      <c r="M6749" t="str">
        <f t="shared" si="634"/>
        <v xml:space="preserve">01 </v>
      </c>
      <c r="N6749" t="e">
        <f t="shared" si="635"/>
        <v>#VALUE!</v>
      </c>
      <c r="O6749" t="b" cm="1">
        <f t="array" ref="O6749">COUNT(FIND({0,1,2,3,4,5,6,7,8,9},N6749))&gt;0</f>
        <v>0</v>
      </c>
    </row>
    <row r="6750" spans="1:15" hidden="1" x14ac:dyDescent="0.3">
      <c r="A6750" s="1" t="s">
        <v>11165</v>
      </c>
      <c r="B6750" t="s">
        <v>8855</v>
      </c>
      <c r="C6750" t="s">
        <v>5341</v>
      </c>
      <c r="D6750">
        <v>2</v>
      </c>
      <c r="E6750" t="s">
        <v>7</v>
      </c>
      <c r="I6750">
        <f t="shared" si="630"/>
        <v>1</v>
      </c>
      <c r="J6750">
        <f t="shared" si="631"/>
        <v>1</v>
      </c>
      <c r="K6750" t="str">
        <f t="shared" si="632"/>
        <v>Projektleiter</v>
      </c>
      <c r="L6750" t="str">
        <f t="shared" si="633"/>
        <v>02-</v>
      </c>
      <c r="M6750" t="str">
        <f t="shared" si="634"/>
        <v xml:space="preserve">02 </v>
      </c>
      <c r="N6750" t="e">
        <f t="shared" si="635"/>
        <v>#VALUE!</v>
      </c>
      <c r="O6750" t="b" cm="1">
        <f t="array" ref="O6750">COUNT(FIND({0,1,2,3,4,5,6,7,8,9},N6750))&gt;0</f>
        <v>0</v>
      </c>
    </row>
    <row r="6751" spans="1:15" hidden="1" x14ac:dyDescent="0.3">
      <c r="A6751" s="1" t="s">
        <v>11166</v>
      </c>
      <c r="B6751" t="s">
        <v>8855</v>
      </c>
      <c r="C6751" t="s">
        <v>5222</v>
      </c>
      <c r="D6751">
        <v>2</v>
      </c>
      <c r="E6751" t="s">
        <v>7</v>
      </c>
      <c r="I6751">
        <f t="shared" si="630"/>
        <v>1</v>
      </c>
      <c r="J6751">
        <f t="shared" si="631"/>
        <v>1</v>
      </c>
      <c r="K6751" t="str">
        <f t="shared" si="632"/>
        <v>Koordination</v>
      </c>
      <c r="L6751" t="str">
        <f t="shared" si="633"/>
        <v>03-</v>
      </c>
      <c r="M6751" t="str">
        <f t="shared" si="634"/>
        <v xml:space="preserve">03 </v>
      </c>
      <c r="N6751" t="e">
        <f t="shared" si="635"/>
        <v>#VALUE!</v>
      </c>
      <c r="O6751" t="b" cm="1">
        <f t="array" ref="O6751">COUNT(FIND({0,1,2,3,4,5,6,7,8,9},N6751))&gt;0</f>
        <v>0</v>
      </c>
    </row>
    <row r="6752" spans="1:15" hidden="1" x14ac:dyDescent="0.3">
      <c r="A6752" s="1" t="s">
        <v>11167</v>
      </c>
      <c r="B6752" t="s">
        <v>8855</v>
      </c>
      <c r="C6752" t="s">
        <v>10896</v>
      </c>
      <c r="D6752">
        <v>2</v>
      </c>
      <c r="E6752" t="s">
        <v>7</v>
      </c>
      <c r="I6752">
        <f t="shared" si="630"/>
        <v>1</v>
      </c>
      <c r="J6752">
        <f t="shared" si="631"/>
        <v>1</v>
      </c>
      <c r="K6752" t="str">
        <f t="shared" si="632"/>
        <v>Bewerber</v>
      </c>
      <c r="L6752" t="str">
        <f t="shared" si="633"/>
        <v>04-</v>
      </c>
      <c r="M6752" t="str">
        <f t="shared" si="634"/>
        <v xml:space="preserve">04 </v>
      </c>
      <c r="N6752" t="e">
        <f t="shared" si="635"/>
        <v>#VALUE!</v>
      </c>
      <c r="O6752" t="b" cm="1">
        <f t="array" ref="O6752">COUNT(FIND({0,1,2,3,4,5,6,7,8,9},N6752))&gt;0</f>
        <v>0</v>
      </c>
    </row>
    <row r="6753" spans="1:15" hidden="1" x14ac:dyDescent="0.3">
      <c r="A6753" s="1" t="s">
        <v>11168</v>
      </c>
      <c r="B6753" t="s">
        <v>8860</v>
      </c>
      <c r="C6753" t="s">
        <v>11169</v>
      </c>
      <c r="D6753">
        <v>2</v>
      </c>
      <c r="E6753" t="s">
        <v>7</v>
      </c>
      <c r="I6753">
        <f t="shared" si="630"/>
        <v>1</v>
      </c>
      <c r="J6753">
        <f t="shared" si="631"/>
        <v>1</v>
      </c>
      <c r="K6753" t="str">
        <f t="shared" si="632"/>
        <v>Buchhaltung</v>
      </c>
      <c r="L6753" t="str">
        <f t="shared" si="633"/>
        <v>01-</v>
      </c>
      <c r="M6753" t="str">
        <f t="shared" si="634"/>
        <v xml:space="preserve">01 </v>
      </c>
      <c r="N6753" t="e">
        <f t="shared" si="635"/>
        <v>#VALUE!</v>
      </c>
      <c r="O6753" t="b" cm="1">
        <f t="array" ref="O6753">COUNT(FIND({0,1,2,3,4,5,6,7,8,9},N6753))&gt;0</f>
        <v>0</v>
      </c>
    </row>
    <row r="6754" spans="1:15" hidden="1" x14ac:dyDescent="0.3">
      <c r="A6754" s="1" t="s">
        <v>11170</v>
      </c>
      <c r="B6754" t="s">
        <v>8860</v>
      </c>
      <c r="C6754" t="s">
        <v>366</v>
      </c>
      <c r="D6754">
        <v>2</v>
      </c>
      <c r="E6754" t="s">
        <v>7</v>
      </c>
      <c r="I6754">
        <f t="shared" si="630"/>
        <v>1</v>
      </c>
      <c r="J6754">
        <f t="shared" si="631"/>
        <v>1</v>
      </c>
      <c r="K6754" t="str">
        <f t="shared" si="632"/>
        <v>Personal</v>
      </c>
      <c r="L6754" t="str">
        <f t="shared" si="633"/>
        <v>02-</v>
      </c>
      <c r="M6754" t="str">
        <f t="shared" si="634"/>
        <v xml:space="preserve">02 </v>
      </c>
      <c r="N6754" t="e">
        <f t="shared" si="635"/>
        <v>#VALUE!</v>
      </c>
      <c r="O6754" t="b" cm="1">
        <f t="array" ref="O6754">COUNT(FIND({0,1,2,3,4,5,6,7,8,9},N6754))&gt;0</f>
        <v>0</v>
      </c>
    </row>
    <row r="6755" spans="1:15" hidden="1" x14ac:dyDescent="0.3">
      <c r="A6755" s="1" t="s">
        <v>11171</v>
      </c>
      <c r="B6755" t="s">
        <v>8860</v>
      </c>
      <c r="C6755" t="s">
        <v>11172</v>
      </c>
      <c r="D6755">
        <v>2</v>
      </c>
      <c r="E6755" t="s">
        <v>7</v>
      </c>
      <c r="I6755">
        <f t="shared" si="630"/>
        <v>1</v>
      </c>
      <c r="J6755">
        <f t="shared" si="631"/>
        <v>1</v>
      </c>
      <c r="K6755" t="str">
        <f t="shared" si="632"/>
        <v>IOT</v>
      </c>
      <c r="L6755" t="str">
        <f t="shared" si="633"/>
        <v>03-</v>
      </c>
      <c r="M6755" t="str">
        <f t="shared" si="634"/>
        <v xml:space="preserve">03 </v>
      </c>
      <c r="N6755" t="e">
        <f t="shared" si="635"/>
        <v>#VALUE!</v>
      </c>
      <c r="O6755" t="b" cm="1">
        <f t="array" ref="O6755">COUNT(FIND({0,1,2,3,4,5,6,7,8,9},N6755))&gt;0</f>
        <v>0</v>
      </c>
    </row>
    <row r="6756" spans="1:15" hidden="1" x14ac:dyDescent="0.3">
      <c r="A6756" s="1" t="s">
        <v>11173</v>
      </c>
      <c r="B6756" t="s">
        <v>8860</v>
      </c>
      <c r="C6756" t="s">
        <v>11174</v>
      </c>
      <c r="D6756">
        <v>2</v>
      </c>
      <c r="E6756" t="s">
        <v>7</v>
      </c>
      <c r="I6756">
        <f t="shared" si="630"/>
        <v>1</v>
      </c>
      <c r="J6756">
        <f t="shared" si="631"/>
        <v>1</v>
      </c>
      <c r="K6756" t="str">
        <f t="shared" si="632"/>
        <v>IAL</v>
      </c>
      <c r="L6756" t="str">
        <f t="shared" si="633"/>
        <v>04-</v>
      </c>
      <c r="M6756" t="str">
        <f t="shared" si="634"/>
        <v xml:space="preserve">04 </v>
      </c>
      <c r="N6756" t="e">
        <f t="shared" si="635"/>
        <v>#VALUE!</v>
      </c>
      <c r="O6756" t="b" cm="1">
        <f t="array" ref="O6756">COUNT(FIND({0,1,2,3,4,5,6,7,8,9},N6756))&gt;0</f>
        <v>0</v>
      </c>
    </row>
    <row r="6757" spans="1:15" hidden="1" x14ac:dyDescent="0.3">
      <c r="A6757" s="1" t="s">
        <v>11175</v>
      </c>
      <c r="B6757" t="s">
        <v>8864</v>
      </c>
      <c r="C6757" t="s">
        <v>10901</v>
      </c>
      <c r="D6757">
        <v>2</v>
      </c>
      <c r="E6757" t="s">
        <v>7</v>
      </c>
      <c r="I6757">
        <f t="shared" si="630"/>
        <v>1</v>
      </c>
      <c r="J6757">
        <f t="shared" si="631"/>
        <v>1</v>
      </c>
      <c r="K6757" t="str">
        <f t="shared" si="632"/>
        <v>Organisation Verwaltung</v>
      </c>
      <c r="L6757" t="str">
        <f t="shared" si="633"/>
        <v>04-</v>
      </c>
      <c r="M6757" t="str">
        <f t="shared" si="634"/>
        <v xml:space="preserve">04 </v>
      </c>
      <c r="N6757" t="str">
        <f t="shared" si="635"/>
        <v>Organisation</v>
      </c>
      <c r="O6757" t="b" cm="1">
        <f t="array" ref="O6757">COUNT(FIND({0,1,2,3,4,5,6,7,8,9},N6757))&gt;0</f>
        <v>0</v>
      </c>
    </row>
    <row r="6758" spans="1:15" hidden="1" x14ac:dyDescent="0.3">
      <c r="A6758" s="1" t="s">
        <v>11176</v>
      </c>
      <c r="B6758" t="s">
        <v>8865</v>
      </c>
      <c r="C6758" t="s">
        <v>10909</v>
      </c>
      <c r="D6758">
        <v>2</v>
      </c>
      <c r="E6758" t="s">
        <v>7</v>
      </c>
      <c r="I6758">
        <f t="shared" si="630"/>
        <v>1</v>
      </c>
      <c r="J6758">
        <f t="shared" si="631"/>
        <v>1</v>
      </c>
      <c r="K6758" t="str">
        <f t="shared" si="632"/>
        <v>Veranstaltungen</v>
      </c>
      <c r="L6758" t="str">
        <f t="shared" si="633"/>
        <v>04-</v>
      </c>
      <c r="M6758" t="str">
        <f t="shared" si="634"/>
        <v xml:space="preserve">04 </v>
      </c>
      <c r="N6758" t="e">
        <f t="shared" si="635"/>
        <v>#VALUE!</v>
      </c>
      <c r="O6758" t="b" cm="1">
        <f t="array" ref="O6758">COUNT(FIND({0,1,2,3,4,5,6,7,8,9},N6758))&gt;0</f>
        <v>0</v>
      </c>
    </row>
    <row r="6759" spans="1:15" hidden="1" x14ac:dyDescent="0.3">
      <c r="A6759" s="1" t="s">
        <v>11177</v>
      </c>
      <c r="B6759" t="s">
        <v>8867</v>
      </c>
      <c r="C6759" t="s">
        <v>5047</v>
      </c>
      <c r="D6759">
        <v>2</v>
      </c>
      <c r="E6759" t="s">
        <v>7</v>
      </c>
      <c r="I6759">
        <f t="shared" si="630"/>
        <v>1</v>
      </c>
      <c r="J6759">
        <f t="shared" si="631"/>
        <v>1</v>
      </c>
      <c r="K6759" t="str">
        <f t="shared" si="632"/>
        <v>Team Besprechung</v>
      </c>
      <c r="L6759" t="str">
        <f t="shared" si="633"/>
        <v>01-</v>
      </c>
      <c r="M6759" t="str">
        <f t="shared" si="634"/>
        <v xml:space="preserve">01 </v>
      </c>
      <c r="N6759" t="str">
        <f t="shared" si="635"/>
        <v>Team</v>
      </c>
      <c r="O6759" t="b" cm="1">
        <f t="array" ref="O6759">COUNT(FIND({0,1,2,3,4,5,6,7,8,9},N6759))&gt;0</f>
        <v>0</v>
      </c>
    </row>
    <row r="6760" spans="1:15" hidden="1" x14ac:dyDescent="0.3">
      <c r="A6760" s="1" t="s">
        <v>11178</v>
      </c>
      <c r="B6760" t="s">
        <v>8867</v>
      </c>
      <c r="C6760" t="s">
        <v>5321</v>
      </c>
      <c r="D6760">
        <v>2</v>
      </c>
      <c r="E6760" t="s">
        <v>7</v>
      </c>
      <c r="I6760">
        <f t="shared" si="630"/>
        <v>1</v>
      </c>
      <c r="J6760">
        <f t="shared" si="631"/>
        <v>1</v>
      </c>
      <c r="K6760" t="str">
        <f t="shared" si="632"/>
        <v>Wochenplanung</v>
      </c>
      <c r="L6760" t="str">
        <f t="shared" si="633"/>
        <v>02-</v>
      </c>
      <c r="M6760" t="str">
        <f t="shared" si="634"/>
        <v xml:space="preserve">02 </v>
      </c>
      <c r="N6760" t="e">
        <f t="shared" si="635"/>
        <v>#VALUE!</v>
      </c>
      <c r="O6760" t="b" cm="1">
        <f t="array" ref="O6760">COUNT(FIND({0,1,2,3,4,5,6,7,8,9},N6760))&gt;0</f>
        <v>0</v>
      </c>
    </row>
    <row r="6761" spans="1:15" hidden="1" x14ac:dyDescent="0.3">
      <c r="A6761" s="1" t="s">
        <v>11179</v>
      </c>
      <c r="B6761" t="s">
        <v>8867</v>
      </c>
      <c r="C6761" t="s">
        <v>5353</v>
      </c>
      <c r="D6761">
        <v>2</v>
      </c>
      <c r="E6761" t="s">
        <v>7</v>
      </c>
      <c r="I6761">
        <f t="shared" si="630"/>
        <v>2</v>
      </c>
      <c r="J6761">
        <f t="shared" si="631"/>
        <v>2</v>
      </c>
      <c r="K6761" t="str">
        <f t="shared" si="632"/>
        <v>Gespräch</v>
      </c>
      <c r="L6761" t="str">
        <f t="shared" si="633"/>
        <v>03-MA-</v>
      </c>
      <c r="M6761" t="str">
        <f t="shared" si="634"/>
        <v xml:space="preserve">03 MA </v>
      </c>
      <c r="N6761" t="e">
        <f t="shared" si="635"/>
        <v>#VALUE!</v>
      </c>
      <c r="O6761" t="b" cm="1">
        <f t="array" ref="O6761">COUNT(FIND({0,1,2,3,4,5,6,7,8,9},N6761))&gt;0</f>
        <v>0</v>
      </c>
    </row>
    <row r="6762" spans="1:15" hidden="1" x14ac:dyDescent="0.3">
      <c r="A6762" s="1" t="s">
        <v>11180</v>
      </c>
      <c r="B6762" t="s">
        <v>8867</v>
      </c>
      <c r="C6762" t="s">
        <v>10909</v>
      </c>
      <c r="D6762">
        <v>2</v>
      </c>
      <c r="E6762" t="s">
        <v>7</v>
      </c>
      <c r="I6762">
        <f t="shared" si="630"/>
        <v>1</v>
      </c>
      <c r="J6762">
        <f t="shared" si="631"/>
        <v>1</v>
      </c>
      <c r="K6762" t="str">
        <f t="shared" si="632"/>
        <v>Veranstaltungen</v>
      </c>
      <c r="L6762" t="str">
        <f t="shared" si="633"/>
        <v>04-</v>
      </c>
      <c r="M6762" t="str">
        <f t="shared" si="634"/>
        <v xml:space="preserve">04 </v>
      </c>
      <c r="N6762" t="e">
        <f t="shared" si="635"/>
        <v>#VALUE!</v>
      </c>
      <c r="O6762" t="b" cm="1">
        <f t="array" ref="O6762">COUNT(FIND({0,1,2,3,4,5,6,7,8,9},N6762))&gt;0</f>
        <v>0</v>
      </c>
    </row>
    <row r="6763" spans="1:15" hidden="1" x14ac:dyDescent="0.3">
      <c r="A6763" s="1" t="s">
        <v>11181</v>
      </c>
      <c r="B6763" t="s">
        <v>8874</v>
      </c>
      <c r="C6763" t="s">
        <v>10914</v>
      </c>
      <c r="D6763">
        <v>2</v>
      </c>
      <c r="E6763" t="s">
        <v>7</v>
      </c>
      <c r="I6763">
        <f t="shared" si="630"/>
        <v>1</v>
      </c>
      <c r="J6763">
        <f t="shared" si="631"/>
        <v>1</v>
      </c>
      <c r="K6763" t="str">
        <f t="shared" si="632"/>
        <v>Seminar (intern)</v>
      </c>
      <c r="L6763" t="str">
        <f t="shared" si="633"/>
        <v>01-</v>
      </c>
      <c r="M6763" t="str">
        <f t="shared" si="634"/>
        <v xml:space="preserve">01 </v>
      </c>
      <c r="N6763" t="str">
        <f t="shared" si="635"/>
        <v>Seminar</v>
      </c>
      <c r="O6763" t="b" cm="1">
        <f t="array" ref="O6763">COUNT(FIND({0,1,2,3,4,5,6,7,8,9},N6763))&gt;0</f>
        <v>0</v>
      </c>
    </row>
    <row r="6764" spans="1:15" hidden="1" x14ac:dyDescent="0.3">
      <c r="A6764" s="1" t="s">
        <v>11182</v>
      </c>
      <c r="B6764" t="s">
        <v>8874</v>
      </c>
      <c r="C6764" t="s">
        <v>10916</v>
      </c>
      <c r="D6764">
        <v>2</v>
      </c>
      <c r="E6764" t="s">
        <v>7</v>
      </c>
      <c r="I6764">
        <f t="shared" si="630"/>
        <v>1</v>
      </c>
      <c r="J6764">
        <f t="shared" si="631"/>
        <v>1</v>
      </c>
      <c r="K6764" t="str">
        <f t="shared" si="632"/>
        <v>Übungen</v>
      </c>
      <c r="L6764" t="str">
        <f t="shared" si="633"/>
        <v>02-</v>
      </c>
      <c r="M6764" t="str">
        <f t="shared" si="634"/>
        <v xml:space="preserve">02 </v>
      </c>
      <c r="N6764" t="e">
        <f t="shared" si="635"/>
        <v>#VALUE!</v>
      </c>
      <c r="O6764" t="b" cm="1">
        <f t="array" ref="O6764">COUNT(FIND({0,1,2,3,4,5,6,7,8,9},N6764))&gt;0</f>
        <v>0</v>
      </c>
    </row>
    <row r="6765" spans="1:15" hidden="1" x14ac:dyDescent="0.3">
      <c r="A6765" s="1" t="s">
        <v>11183</v>
      </c>
      <c r="B6765" t="s">
        <v>8874</v>
      </c>
      <c r="C6765" t="s">
        <v>11184</v>
      </c>
      <c r="D6765">
        <v>2</v>
      </c>
      <c r="E6765" t="s">
        <v>7</v>
      </c>
      <c r="I6765">
        <f t="shared" si="630"/>
        <v>1</v>
      </c>
      <c r="J6765">
        <f t="shared" si="631"/>
        <v>1</v>
      </c>
      <c r="K6765" t="str">
        <f t="shared" si="632"/>
        <v>Webinar</v>
      </c>
      <c r="L6765" t="str">
        <f t="shared" si="633"/>
        <v>03-</v>
      </c>
      <c r="M6765" t="str">
        <f t="shared" si="634"/>
        <v xml:space="preserve">03 </v>
      </c>
      <c r="N6765" t="e">
        <f t="shared" si="635"/>
        <v>#VALUE!</v>
      </c>
      <c r="O6765" t="b" cm="1">
        <f t="array" ref="O6765">COUNT(FIND({0,1,2,3,4,5,6,7,8,9},N6765))&gt;0</f>
        <v>0</v>
      </c>
    </row>
    <row r="6766" spans="1:15" hidden="1" x14ac:dyDescent="0.3">
      <c r="A6766" s="1" t="s">
        <v>11185</v>
      </c>
      <c r="B6766" t="s">
        <v>8874</v>
      </c>
      <c r="C6766" t="s">
        <v>11186</v>
      </c>
      <c r="D6766">
        <v>2</v>
      </c>
      <c r="E6766" t="s">
        <v>7</v>
      </c>
      <c r="I6766">
        <f t="shared" si="630"/>
        <v>1</v>
      </c>
      <c r="J6766">
        <f t="shared" si="631"/>
        <v>1</v>
      </c>
      <c r="K6766" t="str">
        <f t="shared" si="632"/>
        <v>Seminar (extern)</v>
      </c>
      <c r="L6766" t="str">
        <f t="shared" si="633"/>
        <v>04-</v>
      </c>
      <c r="M6766" t="str">
        <f t="shared" si="634"/>
        <v xml:space="preserve">04 </v>
      </c>
      <c r="N6766" t="str">
        <f t="shared" si="635"/>
        <v>Seminar</v>
      </c>
      <c r="O6766" t="b" cm="1">
        <f t="array" ref="O6766">COUNT(FIND({0,1,2,3,4,5,6,7,8,9},N6766))&gt;0</f>
        <v>0</v>
      </c>
    </row>
    <row r="6767" spans="1:15" hidden="1" x14ac:dyDescent="0.3">
      <c r="A6767" s="1" t="s">
        <v>11187</v>
      </c>
      <c r="B6767" t="s">
        <v>8874</v>
      </c>
      <c r="C6767" t="s">
        <v>11188</v>
      </c>
      <c r="D6767">
        <v>2</v>
      </c>
      <c r="E6767" t="s">
        <v>7</v>
      </c>
      <c r="I6767">
        <f t="shared" si="630"/>
        <v>1</v>
      </c>
      <c r="J6767">
        <f t="shared" si="631"/>
        <v>1</v>
      </c>
      <c r="K6767" t="str">
        <f t="shared" si="632"/>
        <v>DSAG Tagung</v>
      </c>
      <c r="L6767" t="str">
        <f t="shared" si="633"/>
        <v>06-</v>
      </c>
      <c r="M6767" t="str">
        <f t="shared" si="634"/>
        <v xml:space="preserve">06 </v>
      </c>
      <c r="N6767" t="str">
        <f t="shared" si="635"/>
        <v>DSAG</v>
      </c>
      <c r="O6767" t="b" cm="1">
        <f t="array" ref="O6767">COUNT(FIND({0,1,2,3,4,5,6,7,8,9},N6767))&gt;0</f>
        <v>0</v>
      </c>
    </row>
    <row r="6768" spans="1:15" hidden="1" x14ac:dyDescent="0.3">
      <c r="A6768" s="1" t="s">
        <v>11189</v>
      </c>
      <c r="B6768" t="s">
        <v>8874</v>
      </c>
      <c r="C6768" t="s">
        <v>10919</v>
      </c>
      <c r="D6768">
        <v>2</v>
      </c>
      <c r="E6768" t="s">
        <v>7</v>
      </c>
      <c r="I6768">
        <f t="shared" si="630"/>
        <v>1</v>
      </c>
      <c r="J6768">
        <f t="shared" si="631"/>
        <v>1</v>
      </c>
      <c r="K6768" t="str">
        <f t="shared" si="632"/>
        <v>UI5</v>
      </c>
      <c r="L6768" t="str">
        <f t="shared" si="633"/>
        <v>07-</v>
      </c>
      <c r="M6768" t="str">
        <f t="shared" si="634"/>
        <v xml:space="preserve">07 </v>
      </c>
      <c r="N6768" t="e">
        <f t="shared" si="635"/>
        <v>#VALUE!</v>
      </c>
      <c r="O6768" t="b" cm="1">
        <f t="array" ref="O6768">COUNT(FIND({0,1,2,3,4,5,6,7,8,9},N6768))&gt;0</f>
        <v>0</v>
      </c>
    </row>
  </sheetData>
  <autoFilter ref="H1:O6768">
    <filterColumn colId="7">
      <filters>
        <filter val="WAHR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iot.planner.Categories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Benedikt Hölker</cp:lastModifiedBy>
  <dcterms:created xsi:type="dcterms:W3CDTF">2022-08-14T10:11:35Z</dcterms:created>
  <dcterms:modified xsi:type="dcterms:W3CDTF">2022-08-14T10:29:47Z</dcterms:modified>
</cp:coreProperties>
</file>