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4"/>
    <sheet state="visible" name="Project Team" sheetId="2" r:id="rId5"/>
    <sheet state="visible" name="Role Assignments" sheetId="3" r:id="rId6"/>
    <sheet state="visible" name="Team Contract" sheetId="4" r:id="rId7"/>
    <sheet state="visible" name="Product Goal" sheetId="5" r:id="rId8"/>
    <sheet state="visible" name="Product Glossary" sheetId="6" r:id="rId9"/>
    <sheet state="visible" name="Sprint Goals" sheetId="7" r:id="rId10"/>
    <sheet state="visible" name="Velocity Tracking" sheetId="8" r:id="rId11"/>
    <sheet state="visible" name="Velocity Chart" sheetId="9" r:id="rId12"/>
    <sheet state="visible" name="Mid-Project Release plan" sheetId="10" r:id="rId13"/>
    <sheet state="visible" name="Burndown Chart" sheetId="11" r:id="rId14"/>
    <sheet state="visible" name="Final Project Release plan" sheetId="12" r:id="rId15"/>
    <sheet state="visible" name="Final Project Burndown Chart" sheetId="13" r:id="rId16"/>
    <sheet state="visible" name="Definition of Done" sheetId="14" r:id="rId17"/>
    <sheet state="visible" name="Documentation" sheetId="15" r:id="rId18"/>
    <sheet state="visible" name="Bill of Materials" sheetId="16" r:id="rId19"/>
    <sheet state="visible" name="Planning Poker" sheetId="17" r:id="rId20"/>
  </sheets>
  <definedNames/>
  <calcPr/>
</workbook>
</file>

<file path=xl/sharedStrings.xml><?xml version="1.0" encoding="utf-8"?>
<sst xmlns="http://schemas.openxmlformats.org/spreadsheetml/2006/main" count="531" uniqueCount="343">
  <si>
    <t>Project Name</t>
  </si>
  <si>
    <t>EMBArk Orchestration Framework</t>
  </si>
  <si>
    <t>Online team meeting</t>
  </si>
  <si>
    <t>https://tu-berlin.zoom-x.de/j/62142983444?pwd=nnFsVt1p6bEKQRS6xN2oYewQqTlcF7.1</t>
  </si>
  <si>
    <t>Production system (if any)</t>
  </si>
  <si>
    <t>...</t>
  </si>
  <si>
    <t>Test system (if any)</t>
  </si>
  <si>
    <t>GitHub repository</t>
  </si>
  <si>
    <t>https://github.com/amosproj/amos2025ss01-embark-orchestration-framework</t>
  </si>
  <si>
    <t>GitHub feature board</t>
  </si>
  <si>
    <t>https://github.com/orgs/amosproj/projects/79/views/2</t>
  </si>
  <si>
    <t>GitHub imp-squared backlog</t>
  </si>
  <si>
    <t>https://github.com/orgs/amosproj/projects/83</t>
  </si>
  <si>
    <t>Team T-shirt (white)</t>
  </si>
  <si>
    <t>https://www.shirtinator.de/s/qaSIJh2NSBO7V5kllYTrWQ</t>
  </si>
  <si>
    <t>Team T-shirt (black)</t>
  </si>
  <si>
    <t>https://www.shirtinator.de/s/Bhl3o0Z8R2635N-1SYy3VA</t>
  </si>
  <si>
    <t>Additional materials</t>
  </si>
  <si>
    <t>Team maling list</t>
  </si>
  <si>
    <t>oss-amos-proj1@lists.fau.de</t>
  </si>
  <si>
    <t xml:space="preserve"> </t>
  </si>
  <si>
    <t>First Name</t>
  </si>
  <si>
    <t>GitHub User Name</t>
  </si>
  <si>
    <t>Email Address</t>
  </si>
  <si>
    <t>Kunow</t>
  </si>
  <si>
    <t>Johannes</t>
  </si>
  <si>
    <t>jkunow</t>
  </si>
  <si>
    <t>j.kunow@tu-berlin.de</t>
  </si>
  <si>
    <t>Meusling</t>
  </si>
  <si>
    <t>Patrick</t>
  </si>
  <si>
    <t>SirGankalot</t>
  </si>
  <si>
    <t>meusling@campus.tu-berlin.de</t>
  </si>
  <si>
    <t>Dekanozishvili</t>
  </si>
  <si>
    <t>Luka</t>
  </si>
  <si>
    <t>LukaDeka</t>
  </si>
  <si>
    <t>luka.dekanozishvili1@gmail.com</t>
  </si>
  <si>
    <t>Roy</t>
  </si>
  <si>
    <t>Paul</t>
  </si>
  <si>
    <t>PaulRoy1</t>
  </si>
  <si>
    <t>paul.roy@fau.de</t>
  </si>
  <si>
    <t>Novak</t>
  </si>
  <si>
    <t>Jannik</t>
  </si>
  <si>
    <t>ashiven</t>
  </si>
  <si>
    <t>nevisha@pm.me</t>
  </si>
  <si>
    <t>Prosser</t>
  </si>
  <si>
    <t>Clemens</t>
  </si>
  <si>
    <t>ClProsser</t>
  </si>
  <si>
    <t>clemens.prosser@gmail.com</t>
  </si>
  <si>
    <t>Damm</t>
  </si>
  <si>
    <t>Sönke Fridtjof</t>
  </si>
  <si>
    <t>fridtjof-damm</t>
  </si>
  <si>
    <t>soenke.f.damm@campus.tu-berlin.de</t>
  </si>
  <si>
    <t>Product Owner</t>
  </si>
  <si>
    <t>#</t>
  </si>
  <si>
    <t>Meeting Day</t>
  </si>
  <si>
    <t>Review</t>
  </si>
  <si>
    <t>Planning</t>
  </si>
  <si>
    <t>Software Developer</t>
  </si>
  <si>
    <t>Release Manager</t>
  </si>
  <si>
    <t>Scrum Master</t>
  </si>
  <si>
    <t>Comment</t>
  </si>
  <si>
    <t>Homework Manager</t>
  </si>
  <si>
    <t>Everyone else</t>
  </si>
  <si>
    <t>Patrick Meusling</t>
  </si>
  <si>
    <t>COACH student</t>
  </si>
  <si>
    <t>Fridtjof</t>
  </si>
  <si>
    <t>Clemens Prosser</t>
  </si>
  <si>
    <t>Jannik Novak</t>
  </si>
  <si>
    <t>Luka Dekanozishvili</t>
  </si>
  <si>
    <t>Mid-term due</t>
  </si>
  <si>
    <t>Johannes Kunow</t>
  </si>
  <si>
    <t>Fridtjof Damm</t>
  </si>
  <si>
    <t>Demo day!</t>
  </si>
  <si>
    <t>Retrospective</t>
  </si>
  <si>
    <t>Product owners, software developers, and Scurm Master are set and ideally don't change over time; the critical part is the Release Manager role you need to define here</t>
  </si>
  <si>
    <t>Goals</t>
  </si>
  <si>
    <t>Aquire new skills</t>
  </si>
  <si>
    <t>Produce a functioning and valuable product</t>
  </si>
  <si>
    <t>Meeting norms</t>
  </si>
  <si>
    <t>We show up to the team meeting on time</t>
  </si>
  <si>
    <t>We respect each others opinions</t>
  </si>
  <si>
    <t>Working norms</t>
  </si>
  <si>
    <t>Produce clean code</t>
  </si>
  <si>
    <t>We respect other people's work</t>
  </si>
  <si>
    <t>Coordination norms</t>
  </si>
  <si>
    <t>Task responsibilities are well defined</t>
  </si>
  <si>
    <t>We balance workload among the team</t>
  </si>
  <si>
    <t>Communication norms</t>
  </si>
  <si>
    <t>We check our communication platform at least once every workday</t>
  </si>
  <si>
    <t>We communicate constructively</t>
  </si>
  <si>
    <t>Consideration norms</t>
  </si>
  <si>
    <t>We discuss issues openly</t>
  </si>
  <si>
    <t>We vote in case we can't reach a consensus</t>
  </si>
  <si>
    <t>Cont. improvement norms</t>
  </si>
  <si>
    <t>We consider the happines index to monitor team motivation</t>
  </si>
  <si>
    <t>We encourage critique and improvement efforts</t>
  </si>
  <si>
    <t>Rewards</t>
  </si>
  <si>
    <t>We praise each others work</t>
  </si>
  <si>
    <t>We treat ourselfes to a sweet of choice for good work</t>
  </si>
  <si>
    <t>Sanctions</t>
  </si>
  <si>
    <t>10 push-ups infront of the camera</t>
  </si>
  <si>
    <t>We critize objectively</t>
  </si>
  <si>
    <t>Signatures</t>
  </si>
  <si>
    <t>Paul Roy</t>
  </si>
  <si>
    <t>Product owner</t>
  </si>
  <si>
    <t>Software developer</t>
  </si>
  <si>
    <t>Product Vision</t>
  </si>
  <si>
    <t>Project Mission</t>
  </si>
  <si>
    <t>The firmware security analyzer EMBA, along with it's management and orchstration platform EMBArk, enables security professionals and firmware analysts to automate the scalable execution of firmware security scans. This is achieved by parallelizing firmware analyses, reducing manual effort and boosting throughput. As embedded systems become increasingly ubiquitous and complex, EMBArk constitutes a key part in the critical infrastructure in responsible and scalable firmware deployment and development—positioning itself as an essential tool for secure digital transformation. These core values are supplied to users of arbitrary firmware, penetration testing departments, and device vendors, with the common goal of ensuring high security standards.</t>
  </si>
  <si>
    <t>The mission of this project is to develop a functional orchestration component for EMBArk that enables scalable and automated execution of firmware analysis tasks using the existing EMBA tooling. The MVP will support managing distributed workers (Kali/Ubuntu) via SSH, provide an API interface for job creation, and enable testers to manage worker nodes through a web-based dashboard. Key deliverables include job scheduling, worker management, result collection, and system monitoring features.</t>
  </si>
  <si>
    <t>Term</t>
  </si>
  <si>
    <t>Definition</t>
  </si>
  <si>
    <t>worker node</t>
  </si>
  <si>
    <t>a vm or physical machine carrying out firmware analyses</t>
  </si>
  <si>
    <t>orchestrator</t>
  </si>
  <si>
    <t>component which schedules firmware analysis jobs to worker nodes</t>
  </si>
  <si>
    <t>celery task queue</t>
  </si>
  <si>
    <t xml:space="preserve">a python task queue to allow for concurrent processing </t>
  </si>
  <si>
    <t>worker node configuring</t>
  </si>
  <si>
    <t>the action of installing EMBA and all its dependencies on a worker node so that it can be used to analyse firmware</t>
  </si>
  <si>
    <t>Sprint #</t>
  </si>
  <si>
    <t>Sprint goal</t>
  </si>
  <si>
    <t>None</t>
  </si>
  <si>
    <t>Implement basic API features</t>
  </si>
  <si>
    <t>Establishing code quality best practices</t>
  </si>
  <si>
    <t>Set cornerstones for orchestration from UI, worker configuration, and scheduling perspectives</t>
  </si>
  <si>
    <t>Completing UI functionality and enable communication between EMBArk and worker nodes</t>
  </si>
  <si>
    <t>Adding core orchestrator functionality and prepare UI for future features</t>
  </si>
  <si>
    <t xml:space="preserve">Enable dispatching of firmware analyses with the orchestrator </t>
  </si>
  <si>
    <t>Tie loose orchestrator ends together</t>
  </si>
  <si>
    <t>Enhance worker management to refine user experience</t>
  </si>
  <si>
    <t>Invest in stability</t>
  </si>
  <si>
    <t>Finally finish main orchestrator functionality</t>
  </si>
  <si>
    <t>Getting the orchestrator demo ready</t>
  </si>
  <si>
    <t>Story Points Realized</t>
  </si>
  <si>
    <t>PLEASE CREATE THE VELOCITY CHART ON A NEW TAB USING THE DATA FROM THIS TAB</t>
  </si>
  <si>
    <t>Sprint</t>
  </si>
  <si>
    <t>Goal</t>
  </si>
  <si>
    <t>Feature Name</t>
  </si>
  <si>
    <t>Est. size</t>
  </si>
  <si>
    <t>Est. remaining</t>
  </si>
  <si>
    <t>Real size</t>
  </si>
  <si>
    <t>Real remaining</t>
  </si>
  <si>
    <t>Release</t>
  </si>
  <si>
    <t>Total</t>
  </si>
  <si>
    <t>Sprints</t>
  </si>
  <si>
    <t>Estimated burn-down</t>
  </si>
  <si>
    <t>Real burn-down</t>
  </si>
  <si>
    <t>Features</t>
  </si>
  <si>
    <t>API | Documentation tooling</t>
  </si>
  <si>
    <t>Mount file system via SSHfs in Python</t>
  </si>
  <si>
    <t>API | Generate API-Key in user interface</t>
  </si>
  <si>
    <t>API | Upload firmware and add to queue</t>
  </si>
  <si>
    <t>Integration testing</t>
  </si>
  <si>
    <t>API | Documentation Upload firmware</t>
  </si>
  <si>
    <t>API | Get status report</t>
  </si>
  <si>
    <t>API | Documentation Status report</t>
  </si>
  <si>
    <t>API | Integration test Upload firmware</t>
  </si>
  <si>
    <t>Configure worker nodes in EMBArk</t>
  </si>
  <si>
    <t>API | Document API-Key generation</t>
  </si>
  <si>
    <t>API | Integration test API-Key generation</t>
  </si>
  <si>
    <t>EMBA offline worker configuration</t>
  </si>
  <si>
    <t>Configuration scripts for worker node | Kali</t>
  </si>
  <si>
    <t>Configuration scripts for worker node | Ubuntu</t>
  </si>
  <si>
    <r>
      <rPr>
        <rFont val="Arial"/>
        <sz val="11.0"/>
      </rPr>
      <t xml:space="preserve">Reduce </t>
    </r>
    <r>
      <rPr>
        <rFont val="Arial"/>
        <color rgb="FF1155CC"/>
        <sz val="11.0"/>
        <u/>
      </rPr>
      <t>check_project.sh</t>
    </r>
    <r>
      <rPr>
        <rFont val="Arial"/>
        <sz val="11.0"/>
      </rPr>
      <t xml:space="preserve"> execution time</t>
    </r>
  </si>
  <si>
    <t>API | Integration test Status report</t>
  </si>
  <si>
    <t>EMBArk worker UI</t>
  </si>
  <si>
    <t>Orchestrator | Receive new workers</t>
  </si>
  <si>
    <t>Caching in GitHub actions pipeline</t>
  </si>
  <si>
    <t>not completed</t>
  </si>
  <si>
    <t>Configure worker node</t>
  </si>
  <si>
    <t>Query worker node information</t>
  </si>
  <si>
    <t>Prepare upstream pull request</t>
  </si>
  <si>
    <t>Connect to worker node</t>
  </si>
  <si>
    <t>Orchestrator | FIFO scheduling</t>
  </si>
  <si>
    <t>EMBArk worker UI | Show job id in worker nodes table</t>
  </si>
  <si>
    <t>Orchestrator | Query worker pool</t>
  </si>
  <si>
    <t>Caching in Github actions pipeline</t>
  </si>
  <si>
    <t>Add Celery dependency</t>
  </si>
  <si>
    <t>Soft reset worker node</t>
  </si>
  <si>
    <t>Periodic worker information fetch</t>
  </si>
  <si>
    <t>Update worker nodes</t>
  </si>
  <si>
    <t>UI | Update/Reset</t>
  </si>
  <si>
    <t>Pass newly configured worker nodes to orchestrator</t>
  </si>
  <si>
    <t>EMBArk starts firmware analysis on worker node</t>
  </si>
  <si>
    <t>Hard reset worker node</t>
  </si>
  <si>
    <t>Fix Github Actions bugs</t>
  </si>
  <si>
    <t>Use Celery for worker node updates</t>
  </si>
  <si>
    <t>Add Settings App to EMBArk</t>
  </si>
  <si>
    <t>Manually check for updates</t>
  </si>
  <si>
    <t>EMBArk default installation produces FileNotFoundError on startup</t>
  </si>
  <si>
    <t>Collect dependency version information when configuring or updating node</t>
  </si>
  <si>
    <t>Celery for reset</t>
  </si>
  <si>
    <t>Add users to sudoers when configuring workers</t>
  </si>
  <si>
    <t>Reset all worker nodes in config</t>
  </si>
  <si>
    <t>Hide worker app in sidebar when disabled</t>
  </si>
  <si>
    <t>Orchestrator | Free worker nodes</t>
  </si>
  <si>
    <t>Safe and prioritized worker update management</t>
  </si>
  <si>
    <r>
      <rPr>
        <rFont val="Arial"/>
        <color theme="1"/>
        <sz val="11.0"/>
      </rPr>
      <t xml:space="preserve">PR Revised Github Actions pipeline and </t>
    </r>
    <r>
      <rPr>
        <rFont val="Arial"/>
        <color rgb="FF000000"/>
        <sz val="11.0"/>
      </rPr>
      <t>check_project.sh</t>
    </r>
  </si>
  <si>
    <t>Download specific worker nodes dependency version</t>
  </si>
  <si>
    <t>Trigger Orchestrator</t>
  </si>
  <si>
    <t>Orchestrator | Abort running firmware analysis</t>
  </si>
  <si>
    <t>Monitor workers and collect results</t>
  </si>
  <si>
    <t>Orchestrator | Draft Upstream pull request</t>
  </si>
  <si>
    <t>Add wiki entries for API</t>
  </si>
  <si>
    <t>Celery for IP range scanning</t>
  </si>
  <si>
    <t>Indicate currently installed dependency versions for EMBA and externals</t>
  </si>
  <si>
    <t>Check EMBArk permissions</t>
  </si>
  <si>
    <t>Validate analysis workflow with orchestrators</t>
  </si>
  <si>
    <t>Bug fixing</t>
  </si>
  <si>
    <t>Orchestrator PR: Change requests</t>
  </si>
  <si>
    <t>Handle unresponsive worker nodes</t>
  </si>
  <si>
    <t>Extend update user experience</t>
  </si>
  <si>
    <t>Wiki entries for Orchestrator</t>
  </si>
  <si>
    <t>Change worker authentication to SSH Keys</t>
  </si>
  <si>
    <t>Feature Definition of Done</t>
  </si>
  <si>
    <t>Sprint Release Definition of Done</t>
  </si>
  <si>
    <t>Project Release Definition of Done</t>
  </si>
  <si>
    <t>Github actions pipeline runs without errors</t>
  </si>
  <si>
    <t>Features and changes have been demoed in review</t>
  </si>
  <si>
    <t>Build and deployment documentation exists</t>
  </si>
  <si>
    <t>If changes are visible to users, documentation is added</t>
  </si>
  <si>
    <t>Features not covered by unit tests are not negatively impacted by sprints changes</t>
  </si>
  <si>
    <t>Software architecture documentation is up to date</t>
  </si>
  <si>
    <t>Code review passed</t>
  </si>
  <si>
    <t>Readme is up to date</t>
  </si>
  <si>
    <t>Code merged to main branch</t>
  </si>
  <si>
    <t>Testable code has appropriate unit tests (Unfortunately the nature of the product forbids general statements for code coverage)</t>
  </si>
  <si>
    <t>SBOM updated: Added new dependencies to SBOM, removed removed dependencies</t>
  </si>
  <si>
    <t>Changes added to change log</t>
  </si>
  <si>
    <t>All added dependencies follow an open source license compatible with the project</t>
  </si>
  <si>
    <t>* Upstream PR is explicitly not part of the DoD because the client prefers frequent pulls as soon as features are ready</t>
  </si>
  <si>
    <t>Type</t>
  </si>
  <si>
    <t>Link / reference</t>
  </si>
  <si>
    <t>You have to replace them where needed but otherwise I'd just not touch them any longer.</t>
  </si>
  <si>
    <t>Name</t>
  </si>
  <si>
    <t>Version</t>
  </si>
  <si>
    <t>License</t>
  </si>
  <si>
    <t>daphne</t>
  </si>
  <si>
    <t>4.1.2</t>
  </si>
  <si>
    <t>BSD</t>
  </si>
  <si>
    <t>python package</t>
  </si>
  <si>
    <t>mysqlclient</t>
  </si>
  <si>
    <t>2.2.7</t>
  </si>
  <si>
    <t>GPLv2+</t>
  </si>
  <si>
    <t>django-apscheduler</t>
  </si>
  <si>
    <t>0.7.0</t>
  </si>
  <si>
    <t>MIT</t>
  </si>
  <si>
    <t>python-dotenv</t>
  </si>
  <si>
    <t>1.1.0</t>
  </si>
  <si>
    <t>BSD-3-Clause</t>
  </si>
  <si>
    <t>Rx</t>
  </si>
  <si>
    <t>3.2.0</t>
  </si>
  <si>
    <t>inotify-simple</t>
  </si>
  <si>
    <t>1.3.5</t>
  </si>
  <si>
    <t>psutil</t>
  </si>
  <si>
    <t>7.0.0</t>
  </si>
  <si>
    <t>msgpack</t>
  </si>
  <si>
    <t>Apache 2.0</t>
  </si>
  <si>
    <t>django</t>
  </si>
  <si>
    <t>5.2</t>
  </si>
  <si>
    <t>django-hashid-field</t>
  </si>
  <si>
    <t>3.4.1</t>
  </si>
  <si>
    <t>django-tables2</t>
  </si>
  <si>
    <t>2.7.5</t>
  </si>
  <si>
    <t>requests</t>
  </si>
  <si>
    <t>2.32.3</t>
  </si>
  <si>
    <t>djangorestframework</t>
  </si>
  <si>
    <t>3.16.0</t>
  </si>
  <si>
    <t>watchdog</t>
  </si>
  <si>
    <t>6.0.0</t>
  </si>
  <si>
    <t>channels</t>
  </si>
  <si>
    <t>4.2.2</t>
  </si>
  <si>
    <t>channels-redis</t>
  </si>
  <si>
    <t>4.2.1</t>
  </si>
  <si>
    <t>mod-wsgi-standalone</t>
  </si>
  <si>
    <t>5.0.2</t>
  </si>
  <si>
    <t>django-bootstrap5</t>
  </si>
  <si>
    <t>25.1</t>
  </si>
  <si>
    <t>pytz</t>
  </si>
  <si>
    <t>2025.2</t>
  </si>
  <si>
    <t>pycodestyle</t>
  </si>
  <si>
    <t>2.13.0</t>
  </si>
  <si>
    <t>python package; development only</t>
  </si>
  <si>
    <t>djlint</t>
  </si>
  <si>
    <t>1.36.4</t>
  </si>
  <si>
    <t>GPLv3+</t>
  </si>
  <si>
    <t>pylint-django</t>
  </si>
  <si>
    <t>2.6.1</t>
  </si>
  <si>
    <t>selenium</t>
  </si>
  <si>
    <t>4.31.0</t>
  </si>
  <si>
    <t>EMBA</t>
  </si>
  <si>
    <t>latest</t>
  </si>
  <si>
    <t>jquery.js</t>
  </si>
  <si>
    <t>3.6.0</t>
  </si>
  <si>
    <t>javascript library</t>
  </si>
  <si>
    <t>confirm.js</t>
  </si>
  <si>
    <t>3.3.2</t>
  </si>
  <si>
    <t>bootstrap.js</t>
  </si>
  <si>
    <t>5.2.3</t>
  </si>
  <si>
    <t>datatable.js</t>
  </si>
  <si>
    <t>1.11.2</t>
  </si>
  <si>
    <t>charts.js</t>
  </si>
  <si>
    <t>3.5.1</t>
  </si>
  <si>
    <t>base64.js</t>
  </si>
  <si>
    <t>3.7.5</t>
  </si>
  <si>
    <t>ansi_up.js</t>
  </si>
  <si>
    <t>6.0.2</t>
  </si>
  <si>
    <t>confirm.css</t>
  </si>
  <si>
    <t>css library</t>
  </si>
  <si>
    <t>bootstrap.css</t>
  </si>
  <si>
    <t>datatable.css</t>
  </si>
  <si>
    <t>spectral</t>
  </si>
  <si>
    <t>6.15.0</t>
  </si>
  <si>
    <t>npm package; development only</t>
  </si>
  <si>
    <t>paramiko</t>
  </si>
  <si>
    <t>LGPL</t>
  </si>
  <si>
    <t>celery</t>
  </si>
  <si>
    <t>5.5.3</t>
  </si>
  <si>
    <t>django-celery-beat</t>
  </si>
  <si>
    <t>2.8.1</t>
  </si>
  <si>
    <t>p7zip-full</t>
  </si>
  <si>
    <t>16.02</t>
  </si>
  <si>
    <t>GPL</t>
  </si>
  <si>
    <t>apt package</t>
  </si>
  <si>
    <t>sshpass</t>
  </si>
  <si>
    <t>1.09</t>
  </si>
  <si>
    <t>pycryptodome</t>
  </si>
  <si>
    <t>3.23.0</t>
  </si>
  <si>
    <t>BSD-2-Clause</t>
  </si>
  <si>
    <t>Last Name</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</si>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</sst>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scheme val="minor"/>
    </font>
    <font>
      <b/>
      <sz val="11.0"/>
      <color theme="1"/>
      <name val="Cambria"/>
    </font>
    <font>
      <sz val="11.0"/>
      <color theme="1"/>
      <name val="Cambria"/>
    </font>
    <font>
      <u/>
      <sz val="11.0"/>
      <color rgb="FF0000FF"/>
      <name val="Cambria"/>
    </font>
    <font>
      <u/>
      <sz val="11.0"/>
      <color rgb="FF0000FF"/>
      <name val="Cambria"/>
    </font>
    <font>
      <color theme="1"/>
      <name val="Arial"/>
      <scheme val="minor"/>
    </font>
    <font/>
    <font>
      <b/>
      <sz val="11.0"/>
      <color theme="1"/>
      <name val="Arial"/>
    </font>
    <font>
      <sz val="11.0"/>
      <color theme="1"/>
      <name val="Arial"/>
    </font>
    <font>
      <sz val="11.0"/>
      <color rgb="FFFFFFFF"/>
      <name val="Arial"/>
    </font>
    <font>
      <u/>
      <sz val="11.0"/>
      <color rgb="FF0000FF"/>
      <name val="Arial"/>
    </font>
    <font>
      <b/>
      <sz val="24.0"/>
      <color theme="1"/>
      <name val="Arial"/>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s>
  <borders count="7">
    <border/>
    <border>
      <left/>
      <right/>
      <top/>
      <bottom/>
    </border>
    <border>
      <left/>
      <top/>
      <bottom/>
    </border>
    <border>
      <right/>
      <top/>
      <bottom/>
    </border>
    <border>
      <left/>
      <right/>
      <top/>
    </border>
    <border>
      <left/>
      <right/>
    </border>
    <border>
      <left/>
      <right/>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readingOrder="0" shrinkToFit="0" vertical="bottom" wrapText="0"/>
    </xf>
    <xf borderId="0" fillId="0" fontId="5" numFmtId="0" xfId="0" applyAlignment="1" applyFont="1">
      <alignment readingOrder="0"/>
    </xf>
    <xf borderId="1" fillId="2" fontId="1" numFmtId="0" xfId="0" applyAlignment="1" applyBorder="1" applyFill="1" applyFont="1">
      <alignment horizontal="center" shrinkToFit="0" vertical="bottom" wrapText="0"/>
    </xf>
    <xf borderId="2" fillId="2" fontId="1" numFmtId="0" xfId="0" applyAlignment="1" applyBorder="1" applyFont="1">
      <alignment horizontal="center" shrinkToFit="0" vertical="bottom" wrapText="0"/>
    </xf>
    <xf borderId="3" fillId="0" fontId="6" numFmtId="0" xfId="0" applyBorder="1" applyFont="1"/>
    <xf borderId="0" fillId="2" fontId="5" numFmtId="0" xfId="0" applyFont="1"/>
    <xf borderId="0" fillId="0" fontId="1" numFmtId="0" xfId="0" applyAlignment="1" applyFont="1">
      <alignment horizontal="center" shrinkToFit="0" vertical="bottom" wrapText="0"/>
    </xf>
    <xf borderId="0" fillId="0" fontId="2" numFmtId="0" xfId="0" applyAlignment="1" applyFont="1">
      <alignment horizontal="center" shrinkToFit="0" vertical="bottom" wrapText="0"/>
    </xf>
    <xf borderId="0" fillId="0" fontId="2" numFmtId="164" xfId="0" applyAlignment="1" applyFont="1" applyNumberFormat="1">
      <alignment readingOrder="0" shrinkToFit="0" vertical="bottom" wrapText="0"/>
    </xf>
    <xf borderId="0" fillId="0" fontId="2" numFmtId="164" xfId="0" applyAlignment="1" applyFont="1" applyNumberFormat="1">
      <alignment shrinkToFit="0" vertical="bottom" wrapText="0"/>
    </xf>
    <xf borderId="1" fillId="3" fontId="7" numFmtId="0" xfId="0" applyAlignment="1" applyBorder="1" applyFill="1" applyFont="1">
      <alignment shrinkToFit="0" vertical="bottom" wrapText="1"/>
    </xf>
    <xf borderId="1" fillId="3" fontId="8" numFmtId="0" xfId="0" applyAlignment="1" applyBorder="1" applyFont="1">
      <alignment readingOrder="0" shrinkToFit="0" vertical="bottom" wrapText="1"/>
    </xf>
    <xf borderId="1" fillId="4" fontId="8" numFmtId="0" xfId="0" applyAlignment="1" applyBorder="1" applyFill="1" applyFont="1">
      <alignment shrinkToFit="0" vertical="bottom" wrapText="1"/>
    </xf>
    <xf borderId="1" fillId="4" fontId="8" numFmtId="0" xfId="0" applyAlignment="1" applyBorder="1" applyFont="1">
      <alignment readingOrder="0" shrinkToFit="0" vertical="bottom" wrapText="1"/>
    </xf>
    <xf borderId="1" fillId="2" fontId="1" numFmtId="0" xfId="0" applyAlignment="1" applyBorder="1" applyFont="1">
      <alignment shrinkToFit="0" vertical="bottom" wrapText="1"/>
    </xf>
    <xf borderId="1" fillId="3" fontId="2" numFmtId="0" xfId="0" applyAlignment="1" applyBorder="1" applyFont="1">
      <alignment shrinkToFit="0" vertical="bottom" wrapText="1"/>
    </xf>
    <xf borderId="4" fillId="4" fontId="8" numFmtId="0" xfId="0" applyAlignment="1" applyBorder="1" applyFont="1">
      <alignment readingOrder="0" shrinkToFit="0" vertical="top" wrapText="1"/>
    </xf>
    <xf borderId="5" fillId="0" fontId="6" numFmtId="0" xfId="0" applyBorder="1" applyFont="1"/>
    <xf borderId="6" fillId="0" fontId="6" numFmtId="0" xfId="0" applyBorder="1" applyFont="1"/>
    <xf borderId="0" fillId="0" fontId="1" numFmtId="0" xfId="0" applyAlignment="1" applyFont="1">
      <alignment horizontal="left" shrinkToFit="0" vertical="bottom" wrapText="1"/>
    </xf>
    <xf borderId="0" fillId="0" fontId="2" numFmtId="0" xfId="0" applyAlignment="1" applyFont="1">
      <alignment horizontal="left" shrinkToFit="0" vertical="bottom" wrapText="1"/>
    </xf>
    <xf borderId="1" fillId="5" fontId="1" numFmtId="0" xfId="0" applyAlignment="1" applyBorder="1" applyFill="1" applyFont="1">
      <alignment shrinkToFit="0" vertical="bottom" wrapText="1"/>
    </xf>
    <xf borderId="1" fillId="2" fontId="7" numFmtId="0" xfId="0" applyAlignment="1" applyBorder="1" applyFont="1">
      <alignment horizontal="left" shrinkToFit="0" vertical="bottom" wrapText="1"/>
    </xf>
    <xf borderId="1" fillId="2" fontId="7" numFmtId="0" xfId="0" applyAlignment="1" applyBorder="1" applyFont="1">
      <alignment shrinkToFit="0" vertical="bottom" wrapText="0"/>
    </xf>
    <xf borderId="1" fillId="2" fontId="7" numFmtId="0" xfId="0" applyAlignment="1" applyBorder="1" applyFont="1">
      <alignment horizontal="center" shrinkToFit="0" vertical="bottom" wrapText="1"/>
    </xf>
    <xf borderId="1" fillId="3" fontId="8" numFmtId="0" xfId="0" applyAlignment="1" applyBorder="1" applyFont="1">
      <alignment horizontal="left" shrinkToFit="0" vertical="bottom" wrapText="1"/>
    </xf>
    <xf borderId="1" fillId="3" fontId="8" numFmtId="0" xfId="0" applyAlignment="1" applyBorder="1" applyFont="1">
      <alignment shrinkToFit="0" vertical="bottom" wrapText="0"/>
    </xf>
    <xf borderId="1" fillId="3" fontId="8" numFmtId="0" xfId="0" applyAlignment="1" applyBorder="1" applyFont="1">
      <alignment shrinkToFit="0" vertical="bottom" wrapText="1"/>
    </xf>
    <xf borderId="1" fillId="6" fontId="7" numFmtId="0" xfId="0" applyAlignment="1" applyBorder="1" applyFill="1" applyFont="1">
      <alignment horizontal="left" shrinkToFit="0" vertical="bottom" wrapText="0"/>
    </xf>
    <xf borderId="1" fillId="6" fontId="8" numFmtId="0" xfId="0" applyAlignment="1" applyBorder="1" applyFont="1">
      <alignment shrinkToFit="0" vertical="bottom" wrapText="0"/>
    </xf>
    <xf borderId="1" fillId="6" fontId="8" numFmtId="0" xfId="0" applyAlignment="1" applyBorder="1" applyFont="1">
      <alignment shrinkToFit="0" vertical="bottom" wrapText="1"/>
    </xf>
    <xf borderId="1" fillId="4" fontId="7" numFmtId="0" xfId="0" applyAlignment="1" applyBorder="1" applyFont="1">
      <alignment shrinkToFit="0" vertical="bottom" wrapText="0"/>
    </xf>
    <xf borderId="1" fillId="4" fontId="8" numFmtId="0" xfId="0" applyAlignment="1" applyBorder="1" applyFont="1">
      <alignment horizontal="right" shrinkToFit="0" vertical="bottom" wrapText="0"/>
    </xf>
    <xf borderId="1" fillId="7" fontId="7" numFmtId="0" xfId="0" applyAlignment="1" applyBorder="1" applyFill="1" applyFont="1">
      <alignment horizontal="left" shrinkToFit="0" vertical="bottom" wrapText="0"/>
    </xf>
    <xf borderId="1" fillId="7" fontId="7" numFmtId="0" xfId="0" applyAlignment="1" applyBorder="1" applyFont="1">
      <alignment shrinkToFit="0" vertical="bottom" wrapText="0"/>
    </xf>
    <xf borderId="1" fillId="7" fontId="8" numFmtId="0" xfId="0" applyAlignment="1" applyBorder="1" applyFont="1">
      <alignment shrinkToFit="0" vertical="bottom" wrapText="1"/>
    </xf>
    <xf borderId="1" fillId="3" fontId="9" numFmtId="0" xfId="0" applyAlignment="1" applyBorder="1" applyFont="1">
      <alignment horizontal="center" shrinkToFit="0" vertical="bottom" wrapText="0"/>
    </xf>
    <xf borderId="1" fillId="4" fontId="8" numFmtId="0" xfId="0" applyAlignment="1" applyBorder="1" applyFont="1">
      <alignment horizontal="left" shrinkToFit="0" vertical="bottom" wrapText="1"/>
    </xf>
    <xf borderId="1" fillId="3" fontId="8" numFmtId="0" xfId="0" applyAlignment="1" applyBorder="1" applyFont="1">
      <alignment horizontal="right" shrinkToFit="0" vertical="bottom" wrapText="0"/>
    </xf>
    <xf borderId="1" fillId="4" fontId="7" numFmtId="0" xfId="0" applyAlignment="1" applyBorder="1" applyFont="1">
      <alignment readingOrder="0" shrinkToFit="0" vertical="bottom" wrapText="0"/>
    </xf>
    <xf borderId="1" fillId="3" fontId="8" numFmtId="0" xfId="0" applyAlignment="1" applyBorder="1" applyFont="1">
      <alignment horizontal="left" readingOrder="0" shrinkToFit="0" vertical="bottom" wrapText="1"/>
    </xf>
    <xf borderId="1" fillId="3" fontId="7" numFmtId="0" xfId="0" applyAlignment="1" applyBorder="1" applyFont="1">
      <alignment readingOrder="0" shrinkToFit="0" vertical="bottom" wrapText="0"/>
    </xf>
    <xf borderId="1" fillId="4" fontId="8" numFmtId="0" xfId="0" applyAlignment="1" applyBorder="1" applyFont="1">
      <alignment horizontal="left" readingOrder="0" shrinkToFit="0" vertical="bottom" wrapText="1"/>
    </xf>
    <xf borderId="1" fillId="8" fontId="7" numFmtId="0" xfId="0" applyAlignment="1" applyBorder="1" applyFill="1" applyFont="1">
      <alignment horizontal="left" shrinkToFit="0" vertical="bottom" wrapText="0"/>
    </xf>
    <xf borderId="1" fillId="8" fontId="7" numFmtId="0" xfId="0" applyAlignment="1" applyBorder="1" applyFont="1">
      <alignment shrinkToFit="0" vertical="bottom" wrapText="0"/>
    </xf>
    <xf borderId="1" fillId="8" fontId="8" numFmtId="0" xfId="0" applyAlignment="1" applyBorder="1" applyFont="1">
      <alignment shrinkToFit="0" vertical="bottom" wrapText="1"/>
    </xf>
    <xf borderId="1" fillId="3" fontId="7" numFmtId="0" xfId="0" applyAlignment="1" applyBorder="1" applyFont="1">
      <alignment horizontal="left" shrinkToFit="0" vertical="bottom" wrapText="0"/>
    </xf>
    <xf borderId="1" fillId="3" fontId="7" numFmtId="0" xfId="0" applyAlignment="1" applyBorder="1" applyFont="1">
      <alignment shrinkToFit="0" vertical="bottom" wrapText="0"/>
    </xf>
    <xf borderId="1" fillId="4" fontId="8" numFmtId="0" xfId="0" applyAlignment="1" applyBorder="1" applyFont="1">
      <alignment shrinkToFit="0" vertical="bottom" wrapText="0"/>
    </xf>
    <xf borderId="1" fillId="4" fontId="7" numFmtId="0" xfId="0" applyAlignment="1" applyBorder="1" applyFont="1">
      <alignment horizontal="left" readingOrder="0" shrinkToFit="0" vertical="bottom" wrapText="1"/>
    </xf>
    <xf borderId="1" fillId="3" fontId="8" numFmtId="0" xfId="0" applyAlignment="1" applyBorder="1" applyFont="1">
      <alignment readingOrder="0" shrinkToFit="0" vertical="bottom" wrapText="0"/>
    </xf>
    <xf borderId="1" fillId="3" fontId="8" numFmtId="0" xfId="0" applyAlignment="1" applyBorder="1" applyFont="1">
      <alignment horizontal="right" readingOrder="0" shrinkToFit="0" vertical="bottom" wrapText="0"/>
    </xf>
    <xf borderId="1" fillId="4" fontId="8" numFmtId="0" xfId="0" applyAlignment="1" applyBorder="1" applyFont="1">
      <alignment horizontal="right" readingOrder="0" shrinkToFit="0" vertical="bottom" wrapText="0"/>
    </xf>
    <xf borderId="1" fillId="4" fontId="10" numFmtId="0" xfId="0" applyAlignment="1" applyBorder="1" applyFont="1">
      <alignment readingOrder="0" shrinkToFit="0" vertical="bottom" wrapText="1"/>
    </xf>
    <xf borderId="0" fillId="0" fontId="2" numFmtId="0" xfId="0" applyAlignment="1" applyFont="1">
      <alignment shrinkToFit="0" vertical="bottom" wrapText="0"/>
    </xf>
    <xf borderId="1" fillId="3" fontId="7" numFmtId="0" xfId="0" applyAlignment="1" applyBorder="1" applyFont="1">
      <alignment horizontal="left" shrinkToFit="0" vertical="bottom" wrapText="1"/>
    </xf>
    <xf borderId="1" fillId="4" fontId="7" numFmtId="0" xfId="0" applyAlignment="1" applyBorder="1" applyFont="1">
      <alignment horizontal="left" shrinkToFit="0" vertical="bottom" wrapText="1"/>
    </xf>
    <xf borderId="1" fillId="2" fontId="7" numFmtId="0" xfId="0" applyAlignment="1" applyBorder="1" applyFont="1">
      <alignment shrinkToFit="0" vertical="bottom" wrapText="1"/>
    </xf>
    <xf borderId="0" fillId="0" fontId="5" numFmtId="0" xfId="0" applyAlignment="1" applyFont="1">
      <alignment shrinkToFit="0" wrapText="1"/>
    </xf>
    <xf borderId="0" fillId="0" fontId="5" numFmtId="0" xfId="0" applyAlignment="1" applyFont="1">
      <alignment readingOrder="0" shrinkToFit="0" wrapText="1"/>
    </xf>
    <xf borderId="0" fillId="0" fontId="1" numFmtId="49" xfId="0" applyAlignment="1" applyFont="1" applyNumberFormat="1">
      <alignment shrinkToFit="0" vertical="bottom" wrapText="1"/>
    </xf>
    <xf borderId="0" fillId="0" fontId="5" numFmtId="49" xfId="0" applyAlignment="1" applyFont="1" applyNumberFormat="1">
      <alignment readingOrder="0"/>
    </xf>
    <xf quotePrefix="1" borderId="0" fillId="0" fontId="5" numFmtId="49" xfId="0" applyAlignment="1" applyFont="1" applyNumberFormat="1">
      <alignment readingOrder="0"/>
    </xf>
    <xf borderId="0" fillId="0" fontId="5" numFmtId="49" xfId="0" applyFont="1" applyNumberFormat="1"/>
    <xf borderId="1" fillId="2" fontId="7" numFmtId="0" xfId="0" applyAlignment="1" applyBorder="1" applyFont="1">
      <alignment readingOrder="0" shrinkToFit="0" vertical="center" wrapText="1"/>
    </xf>
    <xf borderId="1" fillId="2" fontId="7" numFmtId="0" xfId="0" applyAlignment="1" applyBorder="1" applyFont="1">
      <alignment shrinkToFit="0" vertical="center" wrapText="1"/>
    </xf>
    <xf borderId="1" fillId="2" fontId="7" numFmtId="0" xfId="0" applyAlignment="1" applyBorder="1" applyFont="1">
      <alignment horizontal="center" shrinkToFit="0" vertical="center" wrapText="1"/>
    </xf>
    <xf borderId="1" fillId="2" fontId="7" numFmtId="4" xfId="0" applyAlignment="1" applyBorder="1" applyFont="1" applyNumberFormat="1">
      <alignment shrinkToFit="0" vertical="center" wrapText="1"/>
    </xf>
    <xf borderId="1" fillId="2" fontId="8" numFmtId="4" xfId="0" applyAlignment="1" applyBorder="1" applyFont="1" applyNumberFormat="1">
      <alignment shrinkToFit="0" vertical="center" wrapText="1"/>
    </xf>
    <xf borderId="1" fillId="2" fontId="8" numFmtId="0" xfId="0" applyAlignment="1" applyBorder="1" applyFont="1">
      <alignment shrinkToFit="0" vertical="center" wrapText="1"/>
    </xf>
    <xf borderId="1" fillId="2" fontId="1" numFmtId="0" xfId="0" applyAlignment="1" applyBorder="1" applyFont="1">
      <alignment shrinkToFit="0" vertical="center" wrapText="1"/>
    </xf>
    <xf borderId="1" fillId="3" fontId="7" numFmtId="0" xfId="0" applyAlignment="1" applyBorder="1" applyFont="1">
      <alignment shrinkToFit="0" vertical="center" wrapText="1"/>
    </xf>
    <xf borderId="1" fillId="4" fontId="7" numFmtId="0" xfId="0" applyAlignment="1" applyBorder="1" applyFont="1">
      <alignment shrinkToFit="0" vertical="center" wrapText="1"/>
    </xf>
    <xf borderId="1" fillId="5" fontId="8" numFmtId="0" xfId="0" applyAlignment="1" applyBorder="1" applyFont="1">
      <alignment horizontal="center" readingOrder="0" shrinkToFit="0" vertical="center" wrapText="1"/>
    </xf>
    <xf borderId="1" fillId="3" fontId="8" numFmtId="4" xfId="0" applyAlignment="1" applyBorder="1" applyFont="1" applyNumberFormat="1">
      <alignment shrinkToFit="0" vertical="center" wrapText="1"/>
    </xf>
    <xf borderId="4" fillId="8" fontId="11" numFmtId="4" xfId="0" applyAlignment="1" applyBorder="1" applyFont="1" applyNumberFormat="1">
      <alignment horizontal="center" shrinkToFit="0" vertical="center" wrapText="1"/>
    </xf>
    <xf borderId="4" fillId="8" fontId="11" numFmtId="0" xfId="0" applyAlignment="1" applyBorder="1" applyFont="1">
      <alignment horizontal="center" shrinkToFit="0" vertical="center" wrapText="1"/>
    </xf>
    <xf borderId="1" fillId="3" fontId="2" numFmtId="0" xfId="0" applyAlignment="1" applyBorder="1" applyFont="1">
      <alignment shrinkToFit="0" vertical="center" wrapText="1"/>
    </xf>
    <xf borderId="1" fillId="4" fontId="8" numFmtId="4" xfId="0" applyAlignment="1" applyBorder="1" applyFont="1" applyNumberFormat="1">
      <alignment shrinkToFit="0" vertical="center" wrapText="1"/>
    </xf>
    <xf borderId="1" fillId="4" fontId="2" numFmtId="0" xfId="0" applyAlignment="1" applyBorder="1" applyFont="1">
      <alignment shrinkToFit="0" vertical="center" wrapText="1"/>
    </xf>
    <xf borderId="4" fillId="3" fontId="7" numFmtId="0" xfId="0" applyAlignment="1" applyBorder="1" applyFont="1">
      <alignment shrinkToFit="0" vertical="center" wrapText="1"/>
    </xf>
    <xf borderId="4" fillId="4" fontId="7" numFmtId="0" xfId="0" applyAlignment="1" applyBorder="1" applyFont="1">
      <alignment shrinkToFit="0" vertical="center" wrapText="1"/>
    </xf>
    <xf borderId="1" fillId="4" fontId="8" numFmtId="0" xfId="0" applyAlignment="1" applyBorder="1" applyFont="1">
      <alignment shrinkToFit="0" vertical="center" wrapText="1"/>
    </xf>
    <xf borderId="0" fillId="3" fontId="5" numFmtId="0" xfId="0" applyFont="1"/>
    <xf borderId="3" fillId="5" fontId="8" numFmtId="0" xfId="0" applyAlignment="1" applyBorder="1" applyFont="1">
      <alignment horizontal="center" readingOrder="0" shrinkToFit="0" vertical="center" wrapText="1"/>
    </xf>
    <xf borderId="1" fillId="3" fontId="8" numFmtId="0" xfId="0" applyAlignment="1" applyBorder="1" applyFont="1">
      <alignment shrinkToFit="0" vertical="center" wrapText="1"/>
    </xf>
    <xf borderId="1" fillId="7" fontId="8" numFmtId="0" xfId="0" applyAlignment="1" applyBorder="1" applyFont="1">
      <alignment horizontal="center" shrinkToFit="0" vertical="center" wrapText="1"/>
    </xf>
    <xf borderId="1" fillId="7" fontId="8" numFmtId="0" xfId="0" applyAlignment="1" applyBorder="1" applyFont="1">
      <alignment shrinkToFit="0" vertical="center" wrapText="1"/>
    </xf>
    <xf borderId="3" fillId="5" fontId="8" numFmtId="0" xfId="0" applyAlignment="1" applyBorder="1" applyFont="1">
      <alignment horizontal="center" shrinkToFit="0" vertical="center" wrapText="1"/>
    </xf>
    <xf borderId="6" fillId="4" fontId="7" numFmtId="0" xfId="0" applyAlignment="1" applyBorder="1" applyFont="1">
      <alignment shrinkToFit="0" vertical="center" wrapText="1"/>
    </xf>
    <xf borderId="1" fillId="3" fontId="1" numFmtId="0" xfId="0" applyAlignment="1" applyBorder="1" applyFont="1">
      <alignment shrinkToFit="0" vertical="bottom" wrapText="0"/>
    </xf>
    <xf borderId="1" fillId="4" fontId="2" numFmtId="0" xfId="0" applyAlignment="1" applyBorder="1" applyFont="1">
      <alignment shrinkToFit="0" vertical="bottom" wrapText="0"/>
    </xf>
    <xf borderId="1" fillId="3"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Team 1 Velocity Chart</a:t>
            </a:r>
          </a:p>
        </c:rich>
      </c:tx>
      <c:overlay val="0"/>
    </c:title>
    <c:plotArea>
      <c:layout/>
      <c:barChart>
        <c:barDir val="col"/>
        <c:ser>
          <c:idx val="0"/>
          <c:order val="0"/>
          <c:tx>
            <c:v>story points</c:v>
          </c:tx>
          <c:spPr>
            <a:solidFill>
              <a:schemeClr val="accent1"/>
            </a:solidFill>
            <a:ln cmpd="sng">
              <a:solidFill>
                <a:srgbClr val="000000"/>
              </a:solidFill>
            </a:ln>
          </c:spPr>
          <c:dPt>
            <c:idx val="2"/>
          </c:dPt>
          <c:trendline>
            <c:name>trend sp/sprint</c:name>
            <c:spPr>
              <a:ln w="19050">
                <a:solidFill>
                  <a:srgbClr val="000000"/>
                </a:solidFill>
              </a:ln>
            </c:spPr>
            <c:trendlineType val="linear"/>
            <c:dispRSqr val="0"/>
            <c:dispEq val="0"/>
          </c:trendline>
          <c:cat>
            <c:strRef>
              <c:f>'Velocity Tracking'!$A$2:$A$14</c:f>
            </c:strRef>
          </c:cat>
          <c:val>
            <c:numRef>
              <c:f>'Velocity Tracking'!$B$2:$B$14</c:f>
              <c:numCache/>
            </c:numRef>
          </c:val>
        </c:ser>
        <c:axId val="1306031919"/>
        <c:axId val="1272519659"/>
      </c:barChart>
      <c:catAx>
        <c:axId val="13060319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 number</a:t>
                </a:r>
              </a:p>
            </c:rich>
          </c:tx>
          <c:overlay val="0"/>
        </c:title>
        <c:numFmt formatCode="General" sourceLinked="1"/>
        <c:majorTickMark val="none"/>
        <c:minorTickMark val="none"/>
        <c:spPr/>
        <c:txPr>
          <a:bodyPr rot="0"/>
          <a:lstStyle/>
          <a:p>
            <a:pPr lvl="0">
              <a:defRPr b="0">
                <a:solidFill>
                  <a:srgbClr val="000000"/>
                </a:solidFill>
                <a:latin typeface="+mn-lt"/>
              </a:defRPr>
            </a:pPr>
          </a:p>
        </c:txPr>
        <c:crossAx val="1272519659"/>
      </c:catAx>
      <c:valAx>
        <c:axId val="12725196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Story points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0603191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Estimated remaining</c:v>
          </c:tx>
          <c:spPr>
            <a:solidFill>
              <a:schemeClr val="accent1"/>
            </a:solidFill>
            <a:ln cmpd="sng">
              <a:solidFill>
                <a:srgbClr val="000000"/>
              </a:solidFill>
            </a:ln>
          </c:spPr>
          <c:cat>
            <c:strRef>
              <c:f>'Mid-Project Release plan'!$A$9:$A$16</c:f>
            </c:strRef>
          </c:cat>
          <c:val>
            <c:numRef>
              <c:f>'Mid-Project Release plan'!$E$9:$E$14</c:f>
              <c:numCache/>
            </c:numRef>
          </c:val>
        </c:ser>
        <c:ser>
          <c:idx val="1"/>
          <c:order val="1"/>
          <c:tx>
            <c:v>Real remaining</c:v>
          </c:tx>
          <c:spPr>
            <a:solidFill>
              <a:schemeClr val="accent2"/>
            </a:solidFill>
            <a:ln cmpd="sng">
              <a:solidFill>
                <a:srgbClr val="000000"/>
              </a:solidFill>
            </a:ln>
          </c:spPr>
          <c:cat>
            <c:strRef>
              <c:f>'Mid-Project Release plan'!$A$9:$A$16</c:f>
            </c:strRef>
          </c:cat>
          <c:val>
            <c:numRef>
              <c:f>'Mid-Project Release plan'!$G$9:$G$14</c:f>
              <c:numCache/>
            </c:numRef>
          </c:val>
        </c:ser>
        <c:axId val="1566634741"/>
        <c:axId val="883229028"/>
      </c:barChart>
      <c:catAx>
        <c:axId val="15666347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883229028"/>
      </c:catAx>
      <c:valAx>
        <c:axId val="8832290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Story points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6634741"/>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Estimated Remaining</c:v>
          </c:tx>
          <c:spPr>
            <a:solidFill>
              <a:schemeClr val="accent1"/>
            </a:solidFill>
            <a:ln cmpd="sng">
              <a:solidFill>
                <a:srgbClr val="000000"/>
              </a:solidFill>
            </a:ln>
          </c:spPr>
          <c:cat>
            <c:strRef>
              <c:f>'Final Project Release plan'!$A$8:$A$14</c:f>
            </c:strRef>
          </c:cat>
          <c:val>
            <c:numRef>
              <c:f>'Final Project Release plan'!$E$8:$E$14</c:f>
              <c:numCache/>
            </c:numRef>
          </c:val>
        </c:ser>
        <c:ser>
          <c:idx val="1"/>
          <c:order val="1"/>
          <c:tx>
            <c:v>Real Remaining</c:v>
          </c:tx>
          <c:spPr>
            <a:solidFill>
              <a:schemeClr val="accent2"/>
            </a:solidFill>
            <a:ln cmpd="sng">
              <a:solidFill>
                <a:srgbClr val="000000"/>
              </a:solidFill>
            </a:ln>
          </c:spPr>
          <c:cat>
            <c:strRef>
              <c:f>'Final Project Release plan'!$A$8:$A$14</c:f>
            </c:strRef>
          </c:cat>
          <c:val>
            <c:numRef>
              <c:f>'Final Project Release plan'!$G$8:$G$14</c:f>
              <c:numCache/>
            </c:numRef>
          </c:val>
        </c:ser>
        <c:axId val="1249196255"/>
        <c:axId val="13625980"/>
      </c:barChart>
      <c:catAx>
        <c:axId val="12491962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625980"/>
      </c:catAx>
      <c:valAx>
        <c:axId val="136259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9196255"/>
      </c:valAx>
    </c:plotArea>
    <c:legend>
      <c:legendPos val="r"/>
      <c:overlay val="0"/>
      <c:txPr>
        <a:bodyPr/>
        <a:lstStyle/>
        <a:p>
          <a:pPr lvl="0">
            <a:defRPr b="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533400</xdr:colOff>
      <xdr:row>2</xdr:row>
      <xdr:rowOff>47625</xdr:rowOff>
    </xdr:from>
    <xdr:ext cx="5715000" cy="3533775"/>
    <xdr:graphicFrame>
      <xdr:nvGraphicFramePr>
        <xdr:cNvPr id="2" name="Chart 2"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85725</xdr:colOff>
      <xdr:row>3</xdr:row>
      <xdr:rowOff>133350</xdr:rowOff>
    </xdr:from>
    <xdr:ext cx="5715000" cy="3533775"/>
    <xdr:graphicFrame>
      <xdr:nvGraphicFramePr>
        <xdr:cNvPr id="3" name="Chart 3"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342900</xdr:colOff>
      <xdr:row>1</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u-berlin.zoom-x.de/j/62142983444?pwd=nnFsVt1p6bEKQRS6xN2oYewQqTlcF7.1" TargetMode="External"/><Relationship Id="rId2" Type="http://schemas.openxmlformats.org/officeDocument/2006/relationships/hyperlink" Target="https://github.com/amosproj/amos2025ss01-embark-orchestration-framework" TargetMode="External"/><Relationship Id="rId3" Type="http://schemas.openxmlformats.org/officeDocument/2006/relationships/hyperlink" Target="https://github.com/orgs/amosproj/projects/79/views/2" TargetMode="External"/><Relationship Id="rId4" Type="http://schemas.openxmlformats.org/officeDocument/2006/relationships/hyperlink" Target="https://github.com/orgs/amosproj/projects/83" TargetMode="External"/><Relationship Id="rId5" Type="http://schemas.openxmlformats.org/officeDocument/2006/relationships/hyperlink" Target="https://www.shirtinator.de/s/qaSIJh2NSBO7V5kllYTrWQ" TargetMode="External"/><Relationship Id="rId6" Type="http://schemas.openxmlformats.org/officeDocument/2006/relationships/hyperlink" Target="https://www.shirtinator.de/s/Bhl3o0Z8R2635N-1SYy3VA" TargetMode="External"/><Relationship Id="rId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check_project.sh/"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0</v>
      </c>
      <c r="B1" s="2" t="s">
        <v>1</v>
      </c>
    </row>
    <row r="2" ht="12.75" customHeight="1">
      <c r="A2" s="1"/>
      <c r="B2" s="3"/>
    </row>
    <row r="3" ht="12.75" customHeight="1">
      <c r="A3" s="1" t="s">
        <v>2</v>
      </c>
      <c r="B3" s="4" t="s">
        <v>3</v>
      </c>
    </row>
    <row r="4" ht="12.75" customHeight="1">
      <c r="A4" s="1"/>
      <c r="B4" s="3"/>
    </row>
    <row r="5" ht="12.75" customHeight="1">
      <c r="A5" s="1" t="s">
        <v>4</v>
      </c>
      <c r="B5" s="3" t="s">
        <v>5</v>
      </c>
    </row>
    <row r="6" ht="12.75" customHeight="1">
      <c r="A6" s="1" t="s">
        <v>6</v>
      </c>
      <c r="B6" s="3" t="s">
        <v>5</v>
      </c>
    </row>
    <row r="7" ht="12.75" customHeight="1">
      <c r="A7" s="1"/>
      <c r="B7" s="3"/>
    </row>
    <row r="8" ht="12.75" customHeight="1">
      <c r="A8" s="1" t="s">
        <v>7</v>
      </c>
      <c r="B8" s="4" t="s">
        <v>8</v>
      </c>
    </row>
    <row r="9" ht="12.75" customHeight="1">
      <c r="A9" s="1" t="s">
        <v>9</v>
      </c>
      <c r="B9" s="4" t="s">
        <v>10</v>
      </c>
    </row>
    <row r="10" ht="12.75" customHeight="1">
      <c r="A10" s="1" t="s">
        <v>11</v>
      </c>
      <c r="B10" s="4" t="s">
        <v>12</v>
      </c>
    </row>
    <row r="11" ht="12.75" customHeight="1">
      <c r="A11" s="1"/>
      <c r="B11" s="3"/>
    </row>
    <row r="12" ht="12.75" customHeight="1">
      <c r="A12" s="1" t="s">
        <v>13</v>
      </c>
      <c r="B12" s="4" t="s">
        <v>14</v>
      </c>
    </row>
    <row r="13" ht="12.75" customHeight="1">
      <c r="A13" s="1" t="s">
        <v>15</v>
      </c>
      <c r="B13" s="5" t="s">
        <v>16</v>
      </c>
    </row>
    <row r="14" ht="12.75" customHeight="1">
      <c r="A14" s="1"/>
      <c r="B14" s="3"/>
    </row>
    <row r="15" ht="12.75" customHeight="1">
      <c r="A15" s="1" t="s">
        <v>17</v>
      </c>
      <c r="B15" s="3" t="s">
        <v>5</v>
      </c>
    </row>
    <row r="16" ht="12.75" customHeight="1">
      <c r="A16" s="1"/>
      <c r="B16" s="3"/>
    </row>
    <row r="17" ht="12.75" customHeight="1">
      <c r="A17" s="1" t="s">
        <v>18</v>
      </c>
      <c r="B17" s="2" t="s">
        <v>19</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B3"/>
    <hyperlink r:id="rId2" ref="B8"/>
    <hyperlink r:id="rId3" ref="B9"/>
    <hyperlink r:id="rId4" ref="B10"/>
    <hyperlink r:id="rId5" ref="B12"/>
    <hyperlink r:id="rId6" ref="B13"/>
  </hyperlinks>
  <printOptions gridLines="1" horizontalCentered="1"/>
  <pageMargins bottom="0.75" footer="0.0" header="0.0" left="0.7" right="0.7" top="0.75"/>
  <pageSetup fitToHeight="0" paperSize="9" orientation="landscape" pageOrder="overThenDown"/>
  <drawing r:id="rId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6.38"/>
    <col customWidth="1" min="3" max="3" width="62.63"/>
    <col customWidth="1" min="4" max="7" width="15.75"/>
    <col customWidth="1" min="8" max="26" width="8.63"/>
  </cols>
  <sheetData>
    <row r="1" ht="12.75" customHeight="1">
      <c r="A1" s="30" t="s">
        <v>136</v>
      </c>
      <c r="B1" s="31" t="s">
        <v>137</v>
      </c>
      <c r="C1" s="31" t="s">
        <v>138</v>
      </c>
      <c r="D1" s="32" t="s">
        <v>139</v>
      </c>
      <c r="E1" s="32" t="s">
        <v>140</v>
      </c>
      <c r="F1" s="32" t="s">
        <v>141</v>
      </c>
      <c r="G1" s="32" t="s">
        <v>142</v>
      </c>
    </row>
    <row r="2" ht="12.75" customHeight="1">
      <c r="A2" s="33"/>
      <c r="B2" s="34"/>
      <c r="C2" s="35"/>
      <c r="D2" s="35"/>
      <c r="E2" s="35"/>
      <c r="F2" s="35"/>
      <c r="G2" s="35"/>
    </row>
    <row r="3" ht="12.75" customHeight="1">
      <c r="A3" s="36" t="s">
        <v>143</v>
      </c>
      <c r="B3" s="37"/>
      <c r="C3" s="38"/>
      <c r="D3" s="38"/>
      <c r="E3" s="38"/>
      <c r="F3" s="38"/>
      <c r="G3" s="38"/>
    </row>
    <row r="4" ht="12.75" customHeight="1">
      <c r="A4" s="33"/>
      <c r="B4" s="34"/>
      <c r="C4" s="35"/>
      <c r="D4" s="35"/>
      <c r="E4" s="35"/>
      <c r="F4" s="35"/>
      <c r="G4" s="35"/>
    </row>
    <row r="5" ht="12.75" customHeight="1">
      <c r="A5" s="39" t="s">
        <v>144</v>
      </c>
      <c r="B5" s="39"/>
      <c r="C5" s="20"/>
      <c r="D5" s="40">
        <f>SUM(D8:D17)</f>
        <v>51</v>
      </c>
      <c r="E5" s="40">
        <f>D5</f>
        <v>51</v>
      </c>
      <c r="F5" s="20"/>
      <c r="G5" s="20"/>
    </row>
    <row r="6" ht="12.75" customHeight="1">
      <c r="A6" s="33"/>
      <c r="B6" s="34"/>
      <c r="C6" s="35"/>
      <c r="D6" s="35"/>
      <c r="E6" s="35"/>
      <c r="F6" s="35"/>
      <c r="G6" s="35"/>
    </row>
    <row r="7" ht="12.75" customHeight="1">
      <c r="A7" s="41" t="s">
        <v>145</v>
      </c>
      <c r="B7" s="42"/>
      <c r="C7" s="43"/>
      <c r="D7" s="43"/>
      <c r="E7" s="43"/>
      <c r="F7" s="43"/>
      <c r="G7" s="43"/>
    </row>
    <row r="8" ht="12.75" customHeight="1">
      <c r="A8" s="33"/>
      <c r="B8" s="34"/>
      <c r="C8" s="35"/>
      <c r="D8" s="35"/>
      <c r="E8" s="44" t="s">
        <v>146</v>
      </c>
      <c r="F8" s="35"/>
      <c r="G8" s="44" t="s">
        <v>147</v>
      </c>
    </row>
    <row r="9" ht="12.75" customHeight="1">
      <c r="A9" s="45">
        <v>1.0</v>
      </c>
      <c r="B9" s="39"/>
      <c r="C9" s="20"/>
      <c r="D9" s="40">
        <f t="shared" ref="D9:D10" si="1">SUM(D20)</f>
        <v>0</v>
      </c>
      <c r="E9" s="40">
        <f>$D$5</f>
        <v>51</v>
      </c>
      <c r="F9" s="40">
        <f t="shared" ref="F9:F10" si="2">SUM(F20)</f>
        <v>0</v>
      </c>
      <c r="G9" s="40">
        <f>$D$5</f>
        <v>51</v>
      </c>
    </row>
    <row r="10" ht="12.75" customHeight="1">
      <c r="A10" s="33">
        <f t="shared" ref="A10:A11" si="3">A9+1</f>
        <v>2</v>
      </c>
      <c r="B10" s="34"/>
      <c r="C10" s="35"/>
      <c r="D10" s="46">
        <f t="shared" si="1"/>
        <v>0</v>
      </c>
      <c r="E10" s="46">
        <f t="shared" ref="E10:E14" si="4">E9-D9</f>
        <v>51</v>
      </c>
      <c r="F10" s="46">
        <f t="shared" si="2"/>
        <v>0</v>
      </c>
      <c r="G10" s="46">
        <f t="shared" ref="G10:G14" si="5">G9-F9</f>
        <v>51</v>
      </c>
    </row>
    <row r="11" ht="12.75" customHeight="1">
      <c r="A11" s="45">
        <f t="shared" si="3"/>
        <v>3</v>
      </c>
      <c r="B11" s="47" t="s">
        <v>123</v>
      </c>
      <c r="C11" s="20"/>
      <c r="D11" s="40">
        <f>SUM(D22:D27)</f>
        <v>9</v>
      </c>
      <c r="E11" s="40">
        <f t="shared" si="4"/>
        <v>51</v>
      </c>
      <c r="F11" s="40">
        <f>SUM(F22:F27)</f>
        <v>9</v>
      </c>
      <c r="G11" s="40">
        <f t="shared" si="5"/>
        <v>51</v>
      </c>
    </row>
    <row r="12" ht="12.75" customHeight="1">
      <c r="A12" s="48">
        <v>4.0</v>
      </c>
      <c r="B12" s="49" t="s">
        <v>124</v>
      </c>
      <c r="C12" s="35"/>
      <c r="D12" s="35">
        <f>SUM(D29:D34)</f>
        <v>12</v>
      </c>
      <c r="E12" s="46">
        <f t="shared" si="4"/>
        <v>42</v>
      </c>
      <c r="F12" s="35">
        <f>SUM(F29:F34)</f>
        <v>14</v>
      </c>
      <c r="G12" s="46">
        <f t="shared" si="5"/>
        <v>42</v>
      </c>
    </row>
    <row r="13" ht="12.75" customHeight="1">
      <c r="A13" s="50">
        <v>5.0</v>
      </c>
      <c r="B13" s="39" t="s">
        <v>125</v>
      </c>
      <c r="C13" s="20"/>
      <c r="D13" s="40">
        <f>SUM(D36:D42)</f>
        <v>15</v>
      </c>
      <c r="E13" s="40">
        <f t="shared" si="4"/>
        <v>30</v>
      </c>
      <c r="F13" s="40">
        <f>SUM(F36:F42)</f>
        <v>22</v>
      </c>
      <c r="G13" s="40">
        <f t="shared" si="5"/>
        <v>28</v>
      </c>
    </row>
    <row r="14" ht="12.75" customHeight="1">
      <c r="A14" s="48">
        <v>6.0</v>
      </c>
      <c r="B14" s="47" t="s">
        <v>126</v>
      </c>
      <c r="C14" s="35"/>
      <c r="D14" s="35">
        <f>SUM(D44:D48)</f>
        <v>15</v>
      </c>
      <c r="E14" s="46">
        <f t="shared" si="4"/>
        <v>15</v>
      </c>
      <c r="F14" s="35">
        <f>SUM(F44:F48)</f>
        <v>9</v>
      </c>
      <c r="G14" s="46">
        <f t="shared" si="5"/>
        <v>6</v>
      </c>
    </row>
    <row r="15" ht="12.75" customHeight="1">
      <c r="A15" s="50">
        <v>7.0</v>
      </c>
      <c r="B15" s="39"/>
      <c r="C15" s="20"/>
      <c r="D15" s="40"/>
      <c r="E15" s="40"/>
      <c r="F15" s="40"/>
      <c r="G15" s="40"/>
    </row>
    <row r="16" ht="12.75" customHeight="1">
      <c r="A16" s="48">
        <v>8.0</v>
      </c>
      <c r="B16" s="34"/>
      <c r="C16" s="35"/>
      <c r="D16" s="35"/>
      <c r="E16" s="46"/>
      <c r="F16" s="35"/>
      <c r="G16" s="46"/>
    </row>
    <row r="17" ht="12.75" customHeight="1">
      <c r="A17" s="50"/>
      <c r="B17" s="39"/>
      <c r="C17" s="20"/>
      <c r="D17" s="40"/>
      <c r="E17" s="40"/>
      <c r="F17" s="40"/>
      <c r="G17" s="40"/>
    </row>
    <row r="18" ht="12.75" customHeight="1">
      <c r="A18" s="51" t="s">
        <v>148</v>
      </c>
      <c r="B18" s="52"/>
      <c r="C18" s="53"/>
      <c r="D18" s="53"/>
      <c r="E18" s="53"/>
      <c r="F18" s="53"/>
      <c r="G18" s="53"/>
    </row>
    <row r="19" ht="12.75" customHeight="1">
      <c r="A19" s="45"/>
      <c r="B19" s="39"/>
      <c r="C19" s="20"/>
      <c r="D19" s="20"/>
      <c r="E19" s="20"/>
      <c r="F19" s="20"/>
      <c r="G19" s="20"/>
    </row>
    <row r="20" ht="12.75" customHeight="1">
      <c r="A20" s="54">
        <f t="shared" ref="A20:B20" si="6">A9</f>
        <v>1</v>
      </c>
      <c r="B20" s="55" t="str">
        <f t="shared" si="6"/>
        <v/>
      </c>
      <c r="C20" s="35"/>
      <c r="D20" s="35"/>
      <c r="E20" s="35"/>
      <c r="F20" s="35"/>
      <c r="G20" s="35"/>
    </row>
    <row r="21" ht="12.75" customHeight="1">
      <c r="A21" s="54">
        <f t="shared" ref="A21:B21" si="7">A10</f>
        <v>2</v>
      </c>
      <c r="B21" s="55" t="str">
        <f t="shared" si="7"/>
        <v/>
      </c>
      <c r="C21" s="35"/>
      <c r="D21" s="35"/>
      <c r="E21" s="35"/>
      <c r="F21" s="35"/>
      <c r="G21" s="35"/>
    </row>
    <row r="22" ht="12.75" customHeight="1">
      <c r="A22" s="54">
        <f>A11</f>
        <v>3</v>
      </c>
      <c r="B22" s="49" t="s">
        <v>123</v>
      </c>
      <c r="C22" s="19"/>
      <c r="D22" s="35"/>
      <c r="E22" s="35"/>
      <c r="F22" s="35"/>
      <c r="G22" s="35"/>
    </row>
    <row r="23" ht="12.75" customHeight="1">
      <c r="A23" s="45"/>
      <c r="B23" s="56"/>
      <c r="C23" s="20" t="s">
        <v>149</v>
      </c>
      <c r="D23" s="40">
        <v>1.0</v>
      </c>
      <c r="E23" s="20"/>
      <c r="F23" s="40">
        <v>1.0</v>
      </c>
      <c r="G23" s="20"/>
    </row>
    <row r="24" ht="12.75" customHeight="1">
      <c r="A24" s="33"/>
      <c r="B24" s="34"/>
      <c r="C24" s="34" t="s">
        <v>150</v>
      </c>
      <c r="D24" s="46">
        <v>2.0</v>
      </c>
      <c r="E24" s="34"/>
      <c r="F24" s="46">
        <v>2.0</v>
      </c>
      <c r="G24" s="34"/>
    </row>
    <row r="25" ht="12.75" customHeight="1">
      <c r="A25" s="45"/>
      <c r="B25" s="56"/>
      <c r="C25" s="20" t="s">
        <v>151</v>
      </c>
      <c r="D25" s="40">
        <v>3.0</v>
      </c>
      <c r="E25" s="20"/>
      <c r="F25" s="40">
        <v>3.0</v>
      </c>
      <c r="G25" s="20"/>
    </row>
    <row r="26" ht="12.75" customHeight="1">
      <c r="A26" s="33"/>
      <c r="B26" s="34"/>
      <c r="C26" s="34" t="s">
        <v>152</v>
      </c>
      <c r="D26" s="46">
        <v>3.0</v>
      </c>
      <c r="E26" s="34"/>
      <c r="F26" s="46">
        <v>3.0</v>
      </c>
      <c r="G26" s="34"/>
    </row>
    <row r="27" ht="12.75" customHeight="1">
      <c r="A27" s="45"/>
      <c r="B27" s="56"/>
      <c r="C27" s="20"/>
      <c r="D27" s="40"/>
      <c r="E27" s="20"/>
      <c r="F27" s="40"/>
      <c r="G27" s="20"/>
    </row>
    <row r="28" ht="12.75" customHeight="1">
      <c r="A28" s="54">
        <v>4.0</v>
      </c>
      <c r="B28" s="49" t="s">
        <v>124</v>
      </c>
      <c r="C28" s="19"/>
      <c r="D28" s="35"/>
      <c r="E28" s="35"/>
      <c r="F28" s="35"/>
      <c r="G28" s="35"/>
    </row>
    <row r="29" ht="12.75" customHeight="1">
      <c r="A29" s="45"/>
      <c r="B29" s="56"/>
      <c r="C29" s="20" t="s">
        <v>153</v>
      </c>
      <c r="D29" s="40">
        <v>2.0</v>
      </c>
      <c r="E29" s="20"/>
      <c r="F29" s="40">
        <v>2.0</v>
      </c>
      <c r="G29" s="20"/>
    </row>
    <row r="30" ht="12.75" customHeight="1">
      <c r="A30" s="33"/>
      <c r="B30" s="34"/>
      <c r="C30" s="34" t="s">
        <v>154</v>
      </c>
      <c r="D30" s="46">
        <v>1.0</v>
      </c>
      <c r="E30" s="34"/>
      <c r="F30" s="46">
        <v>1.0</v>
      </c>
      <c r="G30" s="34"/>
    </row>
    <row r="31" ht="12.75" customHeight="1">
      <c r="A31" s="45"/>
      <c r="B31" s="56"/>
      <c r="C31" s="20" t="s">
        <v>155</v>
      </c>
      <c r="D31" s="40">
        <v>3.0</v>
      </c>
      <c r="E31" s="20"/>
      <c r="F31" s="40">
        <v>5.0</v>
      </c>
      <c r="G31" s="20"/>
    </row>
    <row r="32" ht="12.75" customHeight="1">
      <c r="A32" s="33"/>
      <c r="B32" s="34"/>
      <c r="C32" s="34" t="s">
        <v>156</v>
      </c>
      <c r="D32" s="46">
        <v>1.0</v>
      </c>
      <c r="E32" s="34"/>
      <c r="F32" s="46">
        <v>1.0</v>
      </c>
      <c r="G32" s="34"/>
    </row>
    <row r="33" ht="12.75" customHeight="1">
      <c r="A33" s="45"/>
      <c r="B33" s="56"/>
      <c r="C33" s="20" t="s">
        <v>157</v>
      </c>
      <c r="D33" s="40">
        <v>2.0</v>
      </c>
      <c r="E33" s="20"/>
      <c r="F33" s="40">
        <v>2.0</v>
      </c>
      <c r="G33" s="20"/>
    </row>
    <row r="34" ht="12.75" customHeight="1">
      <c r="A34" s="33"/>
      <c r="B34" s="34"/>
      <c r="C34" s="34" t="s">
        <v>158</v>
      </c>
      <c r="D34" s="46">
        <v>3.0</v>
      </c>
      <c r="E34" s="34"/>
      <c r="F34" s="46">
        <v>3.0</v>
      </c>
      <c r="G34" s="34"/>
    </row>
    <row r="35" ht="12.75" customHeight="1">
      <c r="A35" s="57">
        <v>5.0</v>
      </c>
      <c r="B35" s="39" t="s">
        <v>125</v>
      </c>
      <c r="C35" s="20"/>
      <c r="D35" s="40"/>
      <c r="E35" s="20"/>
      <c r="F35" s="40"/>
      <c r="G35" s="20"/>
    </row>
    <row r="36" ht="12.75" customHeight="1">
      <c r="A36" s="33"/>
      <c r="B36" s="34"/>
      <c r="C36" s="58" t="s">
        <v>159</v>
      </c>
      <c r="D36" s="59">
        <v>1.0</v>
      </c>
      <c r="E36" s="34"/>
      <c r="F36" s="59">
        <v>1.0</v>
      </c>
      <c r="G36" s="34"/>
    </row>
    <row r="37" ht="12.75" customHeight="1">
      <c r="A37" s="45"/>
      <c r="B37" s="56"/>
      <c r="C37" s="21" t="s">
        <v>160</v>
      </c>
      <c r="D37" s="60">
        <v>2.0</v>
      </c>
      <c r="E37" s="20"/>
      <c r="F37" s="60">
        <v>2.0</v>
      </c>
      <c r="G37" s="20"/>
    </row>
    <row r="38" ht="12.75" customHeight="1">
      <c r="A38" s="33"/>
      <c r="B38" s="34"/>
      <c r="C38" s="58" t="s">
        <v>161</v>
      </c>
      <c r="D38" s="59">
        <v>3.0</v>
      </c>
      <c r="E38" s="34"/>
      <c r="F38" s="59">
        <v>5.0</v>
      </c>
      <c r="G38" s="34"/>
    </row>
    <row r="39" ht="12.75" customHeight="1">
      <c r="A39" s="45"/>
      <c r="B39" s="56"/>
      <c r="C39" s="21" t="s">
        <v>162</v>
      </c>
      <c r="D39" s="60">
        <v>3.0</v>
      </c>
      <c r="E39" s="20"/>
      <c r="F39" s="60">
        <v>5.0</v>
      </c>
      <c r="G39" s="20"/>
    </row>
    <row r="40" ht="12.75" customHeight="1">
      <c r="A40" s="33"/>
      <c r="B40" s="34"/>
      <c r="C40" s="58" t="s">
        <v>163</v>
      </c>
      <c r="D40" s="59">
        <v>3.0</v>
      </c>
      <c r="E40" s="34"/>
      <c r="F40" s="59">
        <v>5.0</v>
      </c>
      <c r="G40" s="34"/>
    </row>
    <row r="41" ht="12.75" customHeight="1">
      <c r="A41" s="45"/>
      <c r="B41" s="56"/>
      <c r="C41" s="61" t="s">
        <v>164</v>
      </c>
      <c r="D41" s="60">
        <v>1.0</v>
      </c>
      <c r="E41" s="20"/>
      <c r="F41" s="60">
        <v>2.0</v>
      </c>
      <c r="G41" s="20"/>
    </row>
    <row r="42" ht="12.75" customHeight="1">
      <c r="A42" s="33"/>
      <c r="B42" s="34"/>
      <c r="C42" s="58" t="s">
        <v>165</v>
      </c>
      <c r="D42" s="59">
        <v>2.0</v>
      </c>
      <c r="E42" s="34"/>
      <c r="F42" s="59">
        <v>2.0</v>
      </c>
      <c r="G42" s="34"/>
    </row>
    <row r="43" ht="12.75" customHeight="1">
      <c r="A43" s="57">
        <v>6.0</v>
      </c>
      <c r="B43" s="47" t="s">
        <v>126</v>
      </c>
      <c r="C43" s="20"/>
      <c r="D43" s="40"/>
      <c r="E43" s="20"/>
      <c r="F43" s="40"/>
      <c r="G43" s="20"/>
    </row>
    <row r="44" ht="12.75" customHeight="1">
      <c r="A44" s="33"/>
      <c r="B44" s="34"/>
      <c r="C44" s="58" t="s">
        <v>166</v>
      </c>
      <c r="D44" s="59">
        <v>3.0</v>
      </c>
      <c r="E44" s="34"/>
      <c r="F44" s="59">
        <v>3.0</v>
      </c>
      <c r="G44" s="34"/>
    </row>
    <row r="45" ht="12.75" customHeight="1">
      <c r="A45" s="45"/>
      <c r="B45" s="56"/>
      <c r="C45" s="21" t="s">
        <v>167</v>
      </c>
      <c r="D45" s="60">
        <v>3.0</v>
      </c>
      <c r="E45" s="20"/>
      <c r="F45" s="60">
        <v>3.0</v>
      </c>
      <c r="G45" s="20"/>
    </row>
    <row r="46" ht="12.75" customHeight="1">
      <c r="A46" s="33"/>
      <c r="B46" s="34"/>
      <c r="C46" s="58" t="s">
        <v>168</v>
      </c>
      <c r="D46" s="59">
        <v>2.0</v>
      </c>
      <c r="E46" s="34"/>
      <c r="F46" s="59" t="s">
        <v>169</v>
      </c>
      <c r="G46" s="34"/>
    </row>
    <row r="47" ht="12.75" customHeight="1">
      <c r="A47" s="45"/>
      <c r="B47" s="56"/>
      <c r="C47" s="21" t="s">
        <v>170</v>
      </c>
      <c r="D47" s="60">
        <v>5.0</v>
      </c>
      <c r="E47" s="20"/>
      <c r="F47" s="60">
        <v>3.0</v>
      </c>
      <c r="G47" s="20"/>
    </row>
    <row r="48" ht="12.75" customHeight="1">
      <c r="A48" s="33"/>
      <c r="B48" s="34"/>
      <c r="C48" s="58" t="s">
        <v>171</v>
      </c>
      <c r="D48" s="59">
        <v>2.0</v>
      </c>
      <c r="E48" s="34"/>
      <c r="F48" s="59" t="s">
        <v>169</v>
      </c>
      <c r="G48" s="34"/>
    </row>
    <row r="49" ht="12.75" customHeight="1">
      <c r="A49" s="57"/>
      <c r="B49" s="56"/>
      <c r="C49" s="21" t="s">
        <v>172</v>
      </c>
      <c r="D49" s="60">
        <v>2.0</v>
      </c>
      <c r="E49" s="20"/>
      <c r="F49" s="60">
        <v>2.0</v>
      </c>
      <c r="G49" s="20"/>
    </row>
    <row r="50" ht="12.75" customHeight="1">
      <c r="A50" s="33"/>
      <c r="B50" s="34"/>
      <c r="C50" s="58" t="s">
        <v>173</v>
      </c>
      <c r="D50" s="59">
        <v>2.0</v>
      </c>
      <c r="E50" s="34"/>
      <c r="F50" s="59">
        <v>3.0</v>
      </c>
      <c r="G50" s="34"/>
    </row>
    <row r="51" ht="12.75" customHeight="1">
      <c r="A51" s="45"/>
      <c r="B51" s="56"/>
      <c r="C51" s="20"/>
      <c r="D51" s="40"/>
      <c r="E51" s="20"/>
      <c r="F51" s="40"/>
      <c r="G51" s="20"/>
    </row>
    <row r="52" ht="12.75" customHeight="1">
      <c r="A52" s="33"/>
      <c r="B52" s="34"/>
      <c r="C52" s="34"/>
      <c r="D52" s="46"/>
      <c r="E52" s="34"/>
      <c r="F52" s="46"/>
      <c r="G52" s="34"/>
    </row>
    <row r="53" ht="12.75" customHeight="1">
      <c r="A53" s="45"/>
      <c r="B53" s="56"/>
      <c r="C53" s="20"/>
      <c r="D53" s="40"/>
      <c r="E53" s="20"/>
      <c r="F53" s="40"/>
      <c r="G53" s="20"/>
    </row>
    <row r="54" ht="12.75" customHeight="1">
      <c r="A54" s="33"/>
      <c r="B54" s="34"/>
      <c r="C54" s="34"/>
      <c r="D54" s="46"/>
      <c r="E54" s="34"/>
      <c r="F54" s="46"/>
      <c r="G54" s="34"/>
    </row>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sheetData>
  <hyperlinks>
    <hyperlink r:id="rId1" ref="C41"/>
  </hyperlinks>
  <printOptions/>
  <pageMargins bottom="0.984027777777778" footer="0.0" header="0.0" left="0.747916666666667" right="0.747916666666667" top="0.984027777777778"/>
  <pageSetup paperSize="9" orientation="portrait"/>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2" width="6.38"/>
    <col customWidth="1" min="3" max="3" width="62.63"/>
    <col customWidth="1" min="4" max="7" width="15.75"/>
    <col customWidth="1" min="8" max="26" width="8.63"/>
  </cols>
  <sheetData>
    <row r="1" ht="12.75" customHeight="1">
      <c r="A1" s="30" t="s">
        <v>136</v>
      </c>
      <c r="B1" s="31" t="s">
        <v>137</v>
      </c>
      <c r="C1" s="31" t="s">
        <v>138</v>
      </c>
      <c r="D1" s="32" t="s">
        <v>139</v>
      </c>
      <c r="E1" s="32" t="s">
        <v>140</v>
      </c>
      <c r="F1" s="32" t="s">
        <v>141</v>
      </c>
      <c r="G1" s="32" t="s">
        <v>142</v>
      </c>
    </row>
    <row r="2" ht="12.75" customHeight="1">
      <c r="A2" s="33"/>
      <c r="B2" s="34"/>
      <c r="C2" s="35"/>
      <c r="D2" s="35"/>
      <c r="E2" s="35"/>
      <c r="F2" s="35"/>
      <c r="G2" s="35"/>
    </row>
    <row r="3" ht="12.75" customHeight="1">
      <c r="A3" s="36" t="s">
        <v>143</v>
      </c>
      <c r="B3" s="37"/>
      <c r="C3" s="38"/>
      <c r="D3" s="38"/>
      <c r="E3" s="38"/>
      <c r="F3" s="38"/>
      <c r="G3" s="38"/>
    </row>
    <row r="4" ht="12.75" customHeight="1">
      <c r="A4" s="33"/>
      <c r="B4" s="34"/>
      <c r="C4" s="35"/>
      <c r="D4" s="35"/>
      <c r="E4" s="35"/>
      <c r="F4" s="35"/>
      <c r="G4" s="35"/>
    </row>
    <row r="5" ht="12.75" customHeight="1">
      <c r="A5" s="39" t="s">
        <v>144</v>
      </c>
      <c r="B5" s="62"/>
      <c r="C5" s="20"/>
      <c r="D5" s="40">
        <f>SUM(D8:D15)</f>
        <v>69</v>
      </c>
      <c r="E5" s="40">
        <f>D5</f>
        <v>69</v>
      </c>
      <c r="F5" s="20"/>
      <c r="G5" s="20"/>
    </row>
    <row r="6" ht="12.75" customHeight="1">
      <c r="A6" s="33"/>
      <c r="B6" s="34"/>
      <c r="C6" s="35"/>
      <c r="D6" s="35"/>
      <c r="E6" s="35"/>
      <c r="F6" s="35"/>
      <c r="G6" s="35"/>
    </row>
    <row r="7" ht="12.75" customHeight="1">
      <c r="A7" s="41" t="s">
        <v>145</v>
      </c>
      <c r="B7" s="42"/>
      <c r="C7" s="43"/>
      <c r="D7" s="43"/>
      <c r="E7" s="43"/>
      <c r="F7" s="43"/>
      <c r="G7" s="43"/>
    </row>
    <row r="8" ht="12.75" customHeight="1">
      <c r="A8" s="45">
        <v>7.0</v>
      </c>
      <c r="B8" s="39"/>
      <c r="C8" s="20"/>
      <c r="D8" s="40">
        <f>SUM(D18:D21)</f>
        <v>8</v>
      </c>
      <c r="E8" s="40">
        <f>D5</f>
        <v>69</v>
      </c>
      <c r="F8" s="40">
        <f>SUM(F18:F21)</f>
        <v>7</v>
      </c>
      <c r="G8" s="40">
        <f>D5</f>
        <v>69</v>
      </c>
    </row>
    <row r="9" ht="12.75" customHeight="1">
      <c r="A9" s="48">
        <v>8.0</v>
      </c>
      <c r="B9" s="34"/>
      <c r="C9" s="35"/>
      <c r="D9" s="35">
        <f>SUM(D23:D28)</f>
        <v>13</v>
      </c>
      <c r="E9" s="35">
        <f t="shared" ref="E9:E14" si="1">E8-D8</f>
        <v>61</v>
      </c>
      <c r="F9" s="35">
        <f>SUM(F23:F28)</f>
        <v>14</v>
      </c>
      <c r="G9" s="35">
        <f t="shared" ref="G9:G14" si="2">G8-F8</f>
        <v>62</v>
      </c>
    </row>
    <row r="10" ht="12.75" customHeight="1">
      <c r="A10" s="45">
        <v>9.0</v>
      </c>
      <c r="B10" s="39"/>
      <c r="C10" s="20"/>
      <c r="D10" s="20">
        <f>SUM(D30:D34)</f>
        <v>7</v>
      </c>
      <c r="E10" s="20">
        <f t="shared" si="1"/>
        <v>48</v>
      </c>
      <c r="F10" s="35">
        <f>SUM(F30:F34)</f>
        <v>9</v>
      </c>
      <c r="G10" s="20">
        <f t="shared" si="2"/>
        <v>48</v>
      </c>
    </row>
    <row r="11" ht="12.75" customHeight="1">
      <c r="A11" s="48">
        <v>10.0</v>
      </c>
      <c r="B11" s="34"/>
      <c r="C11" s="35"/>
      <c r="D11" s="35">
        <f>SUM(D36:D42)</f>
        <v>12</v>
      </c>
      <c r="E11" s="35">
        <f t="shared" si="1"/>
        <v>41</v>
      </c>
      <c r="F11" s="35">
        <f>SUM(F36:F42)</f>
        <v>10</v>
      </c>
      <c r="G11" s="40">
        <f t="shared" si="2"/>
        <v>39</v>
      </c>
    </row>
    <row r="12" ht="12.75" customHeight="1">
      <c r="A12" s="45">
        <v>11.0</v>
      </c>
      <c r="B12" s="39"/>
      <c r="C12" s="20"/>
      <c r="D12" s="20">
        <f>SUM(D44:D48)</f>
        <v>7</v>
      </c>
      <c r="E12" s="20">
        <f t="shared" si="1"/>
        <v>29</v>
      </c>
      <c r="F12" s="20">
        <f>SUM(F44:F48)</f>
        <v>8</v>
      </c>
      <c r="G12" s="20">
        <f t="shared" si="2"/>
        <v>29</v>
      </c>
    </row>
    <row r="13" ht="12.75" customHeight="1">
      <c r="A13" s="48">
        <v>12.0</v>
      </c>
      <c r="B13" s="34"/>
      <c r="C13" s="35"/>
      <c r="D13" s="35">
        <f>SUM(D50:D57)</f>
        <v>12</v>
      </c>
      <c r="E13" s="35">
        <f t="shared" si="1"/>
        <v>22</v>
      </c>
      <c r="F13" s="35">
        <f>SUM(F50:F58)</f>
        <v>14</v>
      </c>
      <c r="G13" s="35">
        <f t="shared" si="2"/>
        <v>21</v>
      </c>
    </row>
    <row r="14" ht="12.75" customHeight="1">
      <c r="A14" s="45">
        <v>13.0</v>
      </c>
      <c r="B14" s="39"/>
      <c r="C14" s="20"/>
      <c r="D14" s="20">
        <f>SUM(D60:D65)</f>
        <v>10</v>
      </c>
      <c r="E14" s="20">
        <f t="shared" si="1"/>
        <v>10</v>
      </c>
      <c r="F14" s="20"/>
      <c r="G14" s="20">
        <f t="shared" si="2"/>
        <v>7</v>
      </c>
    </row>
    <row r="15" ht="12.75" customHeight="1">
      <c r="A15" s="48"/>
      <c r="B15" s="34"/>
      <c r="C15" s="35"/>
      <c r="D15" s="35"/>
      <c r="E15" s="35"/>
      <c r="F15" s="35"/>
      <c r="G15" s="35"/>
    </row>
    <row r="16" ht="12.75" customHeight="1">
      <c r="A16" s="51" t="s">
        <v>148</v>
      </c>
      <c r="B16" s="52"/>
      <c r="C16" s="53"/>
      <c r="D16" s="53"/>
      <c r="E16" s="53"/>
      <c r="F16" s="53"/>
      <c r="G16" s="53"/>
    </row>
    <row r="17" ht="12.75" customHeight="1">
      <c r="A17" s="63">
        <v>7.0</v>
      </c>
      <c r="B17" s="34"/>
      <c r="C17" s="58"/>
      <c r="D17" s="59"/>
      <c r="E17" s="34"/>
      <c r="F17" s="59"/>
      <c r="G17" s="34"/>
    </row>
    <row r="18" ht="12.75" customHeight="1">
      <c r="A18" s="45"/>
      <c r="B18" s="56"/>
      <c r="C18" s="21" t="s">
        <v>174</v>
      </c>
      <c r="D18" s="60">
        <v>2.0</v>
      </c>
      <c r="E18" s="20"/>
      <c r="F18" s="60">
        <v>2.0</v>
      </c>
      <c r="G18" s="20"/>
    </row>
    <row r="19" ht="12.75" customHeight="1">
      <c r="A19" s="33"/>
      <c r="B19" s="34"/>
      <c r="C19" s="58" t="s">
        <v>175</v>
      </c>
      <c r="D19" s="59">
        <v>2.0</v>
      </c>
      <c r="E19" s="34"/>
      <c r="F19" s="59">
        <v>1.0</v>
      </c>
      <c r="G19" s="34"/>
    </row>
    <row r="20" ht="12.75" customHeight="1">
      <c r="A20" s="45"/>
      <c r="B20" s="56"/>
      <c r="C20" s="21" t="s">
        <v>176</v>
      </c>
      <c r="D20" s="60">
        <v>2.0</v>
      </c>
      <c r="E20" s="20"/>
      <c r="F20" s="60">
        <v>2.0</v>
      </c>
      <c r="G20" s="20"/>
    </row>
    <row r="21" ht="12.75" customHeight="1">
      <c r="A21" s="33"/>
      <c r="B21" s="34"/>
      <c r="C21" s="58" t="s">
        <v>177</v>
      </c>
      <c r="D21" s="59">
        <v>2.0</v>
      </c>
      <c r="E21" s="34"/>
      <c r="F21" s="59">
        <v>2.0</v>
      </c>
      <c r="G21" s="34"/>
    </row>
    <row r="22" ht="12.75" customHeight="1">
      <c r="A22" s="64">
        <v>8.0</v>
      </c>
      <c r="B22" s="56"/>
      <c r="C22" s="21"/>
      <c r="D22" s="60"/>
      <c r="E22" s="20"/>
      <c r="F22" s="60"/>
      <c r="G22" s="20"/>
    </row>
    <row r="23" ht="12.75" customHeight="1">
      <c r="A23" s="33"/>
      <c r="B23" s="34"/>
      <c r="C23" s="58" t="s">
        <v>178</v>
      </c>
      <c r="D23" s="59">
        <v>2.0</v>
      </c>
      <c r="E23" s="34"/>
      <c r="F23" s="59">
        <v>2.0</v>
      </c>
      <c r="G23" s="34"/>
    </row>
    <row r="24" ht="12.75" customHeight="1">
      <c r="A24" s="45"/>
      <c r="B24" s="56"/>
      <c r="C24" s="21" t="s">
        <v>179</v>
      </c>
      <c r="D24" s="60">
        <v>2.0</v>
      </c>
      <c r="E24" s="20"/>
      <c r="F24" s="60">
        <v>2.0</v>
      </c>
      <c r="G24" s="20"/>
    </row>
    <row r="25" ht="12.75" customHeight="1">
      <c r="A25" s="33"/>
      <c r="B25" s="34"/>
      <c r="C25" s="58" t="s">
        <v>180</v>
      </c>
      <c r="D25" s="59">
        <v>3.0</v>
      </c>
      <c r="E25" s="34"/>
      <c r="F25" s="59">
        <v>2.0</v>
      </c>
      <c r="G25" s="34"/>
    </row>
    <row r="26" ht="12.75" customHeight="1">
      <c r="A26" s="45"/>
      <c r="B26" s="56"/>
      <c r="C26" s="21" t="s">
        <v>181</v>
      </c>
      <c r="D26" s="60">
        <v>3.0</v>
      </c>
      <c r="E26" s="20"/>
      <c r="F26" s="60">
        <v>5.0</v>
      </c>
      <c r="G26" s="20"/>
    </row>
    <row r="27" ht="12.75" customHeight="1">
      <c r="A27" s="33"/>
      <c r="B27" s="34"/>
      <c r="C27" s="58" t="s">
        <v>171</v>
      </c>
      <c r="D27" s="59">
        <v>2.0</v>
      </c>
      <c r="E27" s="34"/>
      <c r="F27" s="59">
        <v>2.0</v>
      </c>
      <c r="G27" s="34"/>
    </row>
    <row r="28" ht="12.75" customHeight="1">
      <c r="A28" s="45"/>
      <c r="B28" s="56"/>
      <c r="C28" s="21" t="s">
        <v>182</v>
      </c>
      <c r="D28" s="60">
        <v>1.0</v>
      </c>
      <c r="E28" s="20"/>
      <c r="F28" s="60">
        <v>1.0</v>
      </c>
      <c r="G28" s="20"/>
    </row>
    <row r="29" ht="12.75" customHeight="1">
      <c r="A29" s="63">
        <v>9.0</v>
      </c>
      <c r="B29" s="34"/>
      <c r="C29" s="58"/>
      <c r="D29" s="59"/>
      <c r="E29" s="34"/>
      <c r="F29" s="59"/>
      <c r="G29" s="34"/>
    </row>
    <row r="30" ht="12.75" customHeight="1">
      <c r="A30" s="45"/>
      <c r="B30" s="56"/>
      <c r="C30" s="21" t="s">
        <v>183</v>
      </c>
      <c r="D30" s="60">
        <v>1.0</v>
      </c>
      <c r="E30" s="20"/>
      <c r="F30" s="60">
        <v>2.0</v>
      </c>
      <c r="G30" s="20"/>
    </row>
    <row r="31" ht="12.75" customHeight="1">
      <c r="A31" s="33"/>
      <c r="B31" s="34"/>
      <c r="C31" s="58" t="s">
        <v>184</v>
      </c>
      <c r="D31" s="59">
        <v>2.0</v>
      </c>
      <c r="E31" s="34"/>
      <c r="F31" s="59">
        <v>3.0</v>
      </c>
      <c r="G31" s="34"/>
    </row>
    <row r="32" ht="12.75" customHeight="1">
      <c r="A32" s="45"/>
      <c r="B32" s="56"/>
      <c r="C32" s="21" t="s">
        <v>185</v>
      </c>
      <c r="D32" s="60">
        <v>1.0</v>
      </c>
      <c r="E32" s="20"/>
      <c r="F32" s="60">
        <v>1.0</v>
      </c>
      <c r="G32" s="20"/>
    </row>
    <row r="33" ht="12.75" customHeight="1">
      <c r="A33" s="33"/>
      <c r="B33" s="34"/>
      <c r="C33" s="58" t="s">
        <v>186</v>
      </c>
      <c r="D33" s="59">
        <v>2.0</v>
      </c>
      <c r="E33" s="34"/>
      <c r="F33" s="59">
        <v>2.0</v>
      </c>
      <c r="G33" s="34"/>
    </row>
    <row r="34" ht="12.75" customHeight="1">
      <c r="A34" s="45"/>
      <c r="B34" s="56"/>
      <c r="C34" s="21" t="s">
        <v>187</v>
      </c>
      <c r="D34" s="60">
        <v>1.0</v>
      </c>
      <c r="E34" s="20"/>
      <c r="F34" s="60">
        <v>1.0</v>
      </c>
      <c r="G34" s="20"/>
    </row>
    <row r="35" ht="12.75" customHeight="1">
      <c r="A35" s="63">
        <v>10.0</v>
      </c>
      <c r="B35" s="34"/>
      <c r="C35" s="58"/>
      <c r="D35" s="59"/>
      <c r="E35" s="34"/>
      <c r="F35" s="59"/>
      <c r="G35" s="34"/>
    </row>
    <row r="36" ht="12.75" customHeight="1">
      <c r="A36" s="45"/>
      <c r="B36" s="56"/>
      <c r="C36" s="21" t="s">
        <v>188</v>
      </c>
      <c r="D36" s="60">
        <v>2.0</v>
      </c>
      <c r="E36" s="20"/>
      <c r="F36" s="60">
        <v>2.0</v>
      </c>
      <c r="G36" s="20"/>
    </row>
    <row r="37" ht="12.75" customHeight="1">
      <c r="A37" s="33"/>
      <c r="B37" s="34"/>
      <c r="C37" s="58" t="s">
        <v>189</v>
      </c>
      <c r="D37" s="59">
        <v>3.0</v>
      </c>
      <c r="E37" s="34"/>
      <c r="F37" s="59">
        <v>3.0</v>
      </c>
      <c r="G37" s="34"/>
    </row>
    <row r="38" ht="12.75" customHeight="1">
      <c r="A38" s="45"/>
      <c r="B38" s="56"/>
      <c r="C38" s="21" t="s">
        <v>190</v>
      </c>
      <c r="D38" s="60">
        <v>2.0</v>
      </c>
      <c r="E38" s="20"/>
      <c r="F38" s="60">
        <v>1.0</v>
      </c>
      <c r="G38" s="20"/>
    </row>
    <row r="39" ht="12.75" customHeight="1">
      <c r="A39" s="33"/>
      <c r="B39" s="34"/>
      <c r="C39" s="58" t="s">
        <v>191</v>
      </c>
      <c r="D39" s="59">
        <v>2.0</v>
      </c>
      <c r="E39" s="34"/>
      <c r="F39" s="59">
        <v>1.0</v>
      </c>
      <c r="G39" s="34"/>
    </row>
    <row r="40" ht="12.75" customHeight="1">
      <c r="A40" s="45"/>
      <c r="B40" s="56"/>
      <c r="C40" s="21" t="s">
        <v>192</v>
      </c>
      <c r="D40" s="60">
        <v>1.0</v>
      </c>
      <c r="E40" s="20"/>
      <c r="F40" s="60">
        <v>1.0</v>
      </c>
      <c r="G40" s="20"/>
    </row>
    <row r="41" ht="12.75" customHeight="1">
      <c r="A41" s="33"/>
      <c r="B41" s="34"/>
      <c r="C41" s="58" t="s">
        <v>193</v>
      </c>
      <c r="D41" s="59">
        <v>1.0</v>
      </c>
      <c r="E41" s="34"/>
      <c r="F41" s="59">
        <v>1.0</v>
      </c>
      <c r="G41" s="34"/>
    </row>
    <row r="42" ht="12.75" customHeight="1">
      <c r="A42" s="45"/>
      <c r="B42" s="56"/>
      <c r="C42" s="21" t="s">
        <v>194</v>
      </c>
      <c r="D42" s="60">
        <v>1.0</v>
      </c>
      <c r="E42" s="20"/>
      <c r="F42" s="60">
        <v>1.0</v>
      </c>
      <c r="G42" s="20"/>
    </row>
    <row r="43" ht="12.75" customHeight="1">
      <c r="A43" s="63">
        <v>11.0</v>
      </c>
      <c r="B43" s="34"/>
      <c r="C43" s="58"/>
      <c r="D43" s="59"/>
      <c r="E43" s="34"/>
      <c r="F43" s="59"/>
      <c r="G43" s="34"/>
    </row>
    <row r="44" ht="12.75" customHeight="1">
      <c r="A44" s="45"/>
      <c r="B44" s="56"/>
      <c r="C44" s="21" t="s">
        <v>195</v>
      </c>
      <c r="D44" s="60">
        <v>1.0</v>
      </c>
      <c r="E44" s="20"/>
      <c r="F44" s="60">
        <v>1.0</v>
      </c>
      <c r="G44" s="20"/>
    </row>
    <row r="45" ht="12.75" customHeight="1">
      <c r="A45" s="33"/>
      <c r="B45" s="34"/>
      <c r="C45" s="58" t="s">
        <v>196</v>
      </c>
      <c r="D45" s="59">
        <v>2.0</v>
      </c>
      <c r="E45" s="34"/>
      <c r="F45" s="59">
        <v>2.0</v>
      </c>
      <c r="G45" s="34"/>
    </row>
    <row r="46" ht="12.75" customHeight="1">
      <c r="A46" s="45"/>
      <c r="B46" s="56"/>
      <c r="C46" s="21" t="s">
        <v>197</v>
      </c>
      <c r="D46" s="60">
        <v>1.0</v>
      </c>
      <c r="E46" s="20"/>
      <c r="F46" s="60">
        <v>2.0</v>
      </c>
      <c r="G46" s="20"/>
    </row>
    <row r="47" ht="12.75" customHeight="1">
      <c r="A47" s="33"/>
      <c r="B47" s="34"/>
      <c r="C47" s="58" t="s">
        <v>198</v>
      </c>
      <c r="D47" s="59">
        <v>1.0</v>
      </c>
      <c r="E47" s="34"/>
      <c r="F47" s="59">
        <v>1.0</v>
      </c>
      <c r="G47" s="34"/>
    </row>
    <row r="48" ht="12.75" customHeight="1">
      <c r="A48" s="45"/>
      <c r="B48" s="56"/>
      <c r="C48" s="21" t="s">
        <v>199</v>
      </c>
      <c r="D48" s="60">
        <v>2.0</v>
      </c>
      <c r="E48" s="20"/>
      <c r="F48" s="60">
        <v>2.0</v>
      </c>
      <c r="G48" s="20"/>
    </row>
    <row r="49" ht="12.75" customHeight="1">
      <c r="A49" s="63">
        <v>12.0</v>
      </c>
      <c r="B49" s="34"/>
      <c r="C49" s="58"/>
      <c r="D49" s="59"/>
      <c r="E49" s="34"/>
      <c r="F49" s="59"/>
      <c r="G49" s="34"/>
    </row>
    <row r="50" ht="12.75" customHeight="1">
      <c r="A50" s="45"/>
      <c r="B50" s="56"/>
      <c r="C50" s="21" t="s">
        <v>200</v>
      </c>
      <c r="D50" s="60">
        <v>2.0</v>
      </c>
      <c r="E50" s="20"/>
      <c r="F50" s="60">
        <v>2.0</v>
      </c>
      <c r="G50" s="20"/>
    </row>
    <row r="51" ht="12.75" customHeight="1">
      <c r="A51" s="33"/>
      <c r="B51" s="34"/>
      <c r="C51" s="58" t="s">
        <v>201</v>
      </c>
      <c r="D51" s="59">
        <v>2.0</v>
      </c>
      <c r="E51" s="34"/>
      <c r="F51" s="59">
        <v>2.0</v>
      </c>
      <c r="G51" s="34"/>
    </row>
    <row r="52" ht="12.75" customHeight="1">
      <c r="A52" s="45"/>
      <c r="B52" s="56"/>
      <c r="C52" s="21" t="s">
        <v>202</v>
      </c>
      <c r="D52" s="60">
        <v>2.0</v>
      </c>
      <c r="E52" s="20"/>
      <c r="F52" s="60">
        <v>2.0</v>
      </c>
      <c r="G52" s="20"/>
    </row>
    <row r="53" ht="12.75" customHeight="1">
      <c r="A53" s="33"/>
      <c r="B53" s="34"/>
      <c r="C53" s="58" t="s">
        <v>203</v>
      </c>
      <c r="D53" s="59">
        <v>2.0</v>
      </c>
      <c r="E53" s="34"/>
      <c r="F53" s="59">
        <v>2.0</v>
      </c>
      <c r="G53" s="34"/>
    </row>
    <row r="54" ht="12.75" customHeight="1">
      <c r="A54" s="45"/>
      <c r="B54" s="56"/>
      <c r="C54" s="21" t="s">
        <v>204</v>
      </c>
      <c r="D54" s="60">
        <v>1.0</v>
      </c>
      <c r="E54" s="20"/>
      <c r="F54" s="60">
        <v>1.0</v>
      </c>
      <c r="G54" s="20"/>
    </row>
    <row r="55" ht="12.75" customHeight="1">
      <c r="A55" s="33"/>
      <c r="B55" s="34"/>
      <c r="C55" s="58" t="s">
        <v>205</v>
      </c>
      <c r="D55" s="59">
        <v>1.0</v>
      </c>
      <c r="E55" s="34"/>
      <c r="F55" s="59">
        <v>1.0</v>
      </c>
      <c r="G55" s="34"/>
    </row>
    <row r="56" ht="12.75" customHeight="1">
      <c r="A56" s="45"/>
      <c r="B56" s="56"/>
      <c r="C56" s="21" t="s">
        <v>206</v>
      </c>
      <c r="D56" s="60">
        <v>1.0</v>
      </c>
      <c r="E56" s="20"/>
      <c r="F56" s="60">
        <v>1.0</v>
      </c>
      <c r="G56" s="20"/>
    </row>
    <row r="57" ht="12.75" customHeight="1">
      <c r="A57" s="33"/>
      <c r="B57" s="34"/>
      <c r="C57" s="58" t="s">
        <v>207</v>
      </c>
      <c r="D57" s="59">
        <v>1.0</v>
      </c>
      <c r="E57" s="34"/>
      <c r="F57" s="59">
        <v>1.0</v>
      </c>
      <c r="G57" s="34"/>
    </row>
    <row r="58" ht="12.75" customHeight="1">
      <c r="A58" s="33"/>
      <c r="B58" s="34"/>
      <c r="C58" s="58" t="s">
        <v>208</v>
      </c>
      <c r="D58" s="59">
        <v>2.0</v>
      </c>
      <c r="E58" s="34"/>
      <c r="F58" s="59">
        <v>2.0</v>
      </c>
      <c r="G58" s="20"/>
    </row>
    <row r="59" ht="12.75" customHeight="1">
      <c r="A59" s="64">
        <v>13.0</v>
      </c>
      <c r="B59" s="56"/>
      <c r="C59" s="21"/>
      <c r="D59" s="60"/>
      <c r="E59" s="20"/>
      <c r="F59" s="60"/>
      <c r="G59" s="20"/>
    </row>
    <row r="60" ht="12.75" customHeight="1">
      <c r="A60" s="33"/>
      <c r="B60" s="34"/>
      <c r="C60" s="58" t="s">
        <v>209</v>
      </c>
      <c r="D60" s="59">
        <v>4.0</v>
      </c>
      <c r="E60" s="34"/>
      <c r="F60" s="59"/>
      <c r="G60" s="34"/>
    </row>
    <row r="61" ht="12.75" customHeight="1">
      <c r="A61" s="45"/>
      <c r="B61" s="56"/>
      <c r="C61" s="21" t="s">
        <v>210</v>
      </c>
      <c r="D61" s="60">
        <v>1.0</v>
      </c>
      <c r="E61" s="20"/>
      <c r="F61" s="60"/>
      <c r="G61" s="20"/>
    </row>
    <row r="62" ht="12.75" customHeight="1">
      <c r="A62" s="33"/>
      <c r="B62" s="34"/>
      <c r="C62" s="58" t="s">
        <v>211</v>
      </c>
      <c r="D62" s="59">
        <v>1.0</v>
      </c>
      <c r="E62" s="34"/>
      <c r="F62" s="59"/>
      <c r="G62" s="34"/>
    </row>
    <row r="63" ht="12.75" customHeight="1">
      <c r="A63" s="45"/>
      <c r="B63" s="56"/>
      <c r="C63" s="21" t="s">
        <v>212</v>
      </c>
      <c r="D63" s="60">
        <v>1.0</v>
      </c>
      <c r="E63" s="20"/>
      <c r="F63" s="60"/>
      <c r="G63" s="20"/>
    </row>
    <row r="64" ht="12.75" customHeight="1">
      <c r="A64" s="33"/>
      <c r="B64" s="34"/>
      <c r="C64" s="58" t="s">
        <v>213</v>
      </c>
      <c r="D64" s="59">
        <v>1.0</v>
      </c>
      <c r="E64" s="34"/>
      <c r="F64" s="59"/>
      <c r="G64" s="34"/>
    </row>
    <row r="65" ht="12.75" customHeight="1">
      <c r="A65" s="33"/>
      <c r="B65" s="34"/>
      <c r="C65" s="58" t="s">
        <v>214</v>
      </c>
      <c r="D65" s="59">
        <v>2.0</v>
      </c>
      <c r="E65" s="34"/>
      <c r="F65" s="59"/>
      <c r="G65" s="34"/>
    </row>
    <row r="66" ht="12.75" customHeight="1">
      <c r="A66" s="33"/>
      <c r="B66" s="34"/>
      <c r="C66" s="58"/>
      <c r="D66" s="59"/>
      <c r="E66" s="34"/>
      <c r="F66" s="59"/>
      <c r="G66" s="34"/>
    </row>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sheetData>
  <printOptions/>
  <pageMargins bottom="0.984027777777778" footer="0.0" header="0.0" left="0.747916666666667" right="0.747916666666667" top="0.984027777777778"/>
  <pageSetup paperSize="9"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5.13"/>
    <col customWidth="1" min="2" max="4" width="40.13"/>
    <col customWidth="1" min="5" max="6" width="12.63"/>
    <col customWidth="1" min="7" max="26" width="8.63"/>
  </cols>
  <sheetData>
    <row r="1" ht="12.75" customHeight="1">
      <c r="A1" s="65" t="s">
        <v>53</v>
      </c>
      <c r="B1" s="65" t="s">
        <v>215</v>
      </c>
      <c r="C1" s="65" t="s">
        <v>216</v>
      </c>
      <c r="D1" s="65" t="s">
        <v>217</v>
      </c>
      <c r="E1" s="66"/>
      <c r="F1" s="66"/>
      <c r="G1" s="66"/>
      <c r="H1" s="66"/>
      <c r="I1" s="66"/>
      <c r="J1" s="66"/>
      <c r="K1" s="66"/>
      <c r="L1" s="66"/>
      <c r="M1" s="66"/>
      <c r="N1" s="66"/>
      <c r="O1" s="66"/>
      <c r="P1" s="66"/>
      <c r="Q1" s="66"/>
      <c r="R1" s="66"/>
      <c r="S1" s="66"/>
      <c r="T1" s="66"/>
      <c r="U1" s="66"/>
      <c r="V1" s="66"/>
      <c r="W1" s="66"/>
      <c r="X1" s="66"/>
      <c r="Y1" s="66"/>
      <c r="Z1" s="66"/>
    </row>
    <row r="2" ht="12.75" customHeight="1">
      <c r="A2" s="67">
        <v>1.0</v>
      </c>
      <c r="B2" s="67" t="s">
        <v>218</v>
      </c>
      <c r="C2" s="67" t="s">
        <v>219</v>
      </c>
      <c r="D2" s="67" t="s">
        <v>220</v>
      </c>
      <c r="E2" s="66"/>
      <c r="F2" s="66"/>
      <c r="G2" s="66"/>
      <c r="H2" s="66"/>
      <c r="I2" s="66"/>
      <c r="J2" s="66"/>
      <c r="K2" s="66"/>
      <c r="L2" s="66"/>
      <c r="M2" s="66"/>
      <c r="N2" s="66"/>
      <c r="O2" s="66"/>
      <c r="P2" s="66"/>
      <c r="Q2" s="66"/>
      <c r="R2" s="66"/>
      <c r="S2" s="66"/>
      <c r="T2" s="66"/>
      <c r="U2" s="66"/>
      <c r="V2" s="66"/>
      <c r="W2" s="66"/>
      <c r="X2" s="66"/>
      <c r="Y2" s="66"/>
      <c r="Z2" s="66"/>
    </row>
    <row r="3" ht="12.75" customHeight="1">
      <c r="A3" s="67">
        <v>2.0</v>
      </c>
      <c r="B3" s="67" t="s">
        <v>221</v>
      </c>
      <c r="C3" s="67" t="s">
        <v>222</v>
      </c>
      <c r="D3" s="67" t="s">
        <v>223</v>
      </c>
      <c r="E3" s="66"/>
      <c r="F3" s="66"/>
      <c r="G3" s="66"/>
      <c r="H3" s="66"/>
      <c r="I3" s="66"/>
      <c r="J3" s="66"/>
      <c r="K3" s="66"/>
      <c r="L3" s="66"/>
      <c r="M3" s="66"/>
      <c r="N3" s="66"/>
      <c r="O3" s="66"/>
      <c r="P3" s="66"/>
      <c r="Q3" s="66"/>
      <c r="R3" s="66"/>
      <c r="S3" s="66"/>
      <c r="T3" s="66"/>
      <c r="U3" s="66"/>
      <c r="V3" s="66"/>
      <c r="W3" s="66"/>
      <c r="X3" s="66"/>
      <c r="Y3" s="66"/>
      <c r="Z3" s="66"/>
    </row>
    <row r="4" ht="12.75" customHeight="1">
      <c r="A4" s="67">
        <v>3.0</v>
      </c>
      <c r="B4" s="67" t="s">
        <v>224</v>
      </c>
      <c r="C4" s="66"/>
      <c r="D4" s="67" t="s">
        <v>225</v>
      </c>
      <c r="E4" s="66"/>
      <c r="F4" s="66"/>
      <c r="G4" s="66"/>
      <c r="H4" s="66"/>
      <c r="I4" s="66"/>
      <c r="J4" s="66"/>
      <c r="K4" s="66"/>
      <c r="L4" s="66"/>
      <c r="M4" s="66"/>
      <c r="N4" s="66"/>
      <c r="O4" s="66"/>
      <c r="P4" s="66"/>
      <c r="Q4" s="66"/>
      <c r="R4" s="66"/>
      <c r="S4" s="66"/>
      <c r="T4" s="66"/>
      <c r="U4" s="66"/>
      <c r="V4" s="66"/>
      <c r="W4" s="66"/>
      <c r="X4" s="66"/>
      <c r="Y4" s="66"/>
      <c r="Z4" s="66"/>
    </row>
    <row r="5" ht="12.75" customHeight="1">
      <c r="A5" s="67">
        <v>4.0</v>
      </c>
      <c r="B5" s="67" t="s">
        <v>226</v>
      </c>
      <c r="C5" s="66"/>
      <c r="D5" s="66"/>
      <c r="E5" s="66"/>
      <c r="F5" s="66"/>
      <c r="G5" s="66"/>
      <c r="H5" s="66"/>
      <c r="I5" s="66"/>
      <c r="J5" s="66"/>
      <c r="K5" s="66"/>
      <c r="L5" s="66"/>
      <c r="M5" s="66"/>
      <c r="N5" s="66"/>
      <c r="O5" s="66"/>
      <c r="P5" s="66"/>
      <c r="Q5" s="66"/>
      <c r="R5" s="66"/>
      <c r="S5" s="66"/>
      <c r="T5" s="66"/>
      <c r="U5" s="66"/>
      <c r="V5" s="66"/>
      <c r="W5" s="66"/>
      <c r="X5" s="66"/>
      <c r="Y5" s="66"/>
      <c r="Z5" s="66"/>
    </row>
    <row r="6" ht="12.75" customHeight="1">
      <c r="A6" s="67">
        <v>5.0</v>
      </c>
      <c r="B6" s="67" t="s">
        <v>227</v>
      </c>
      <c r="C6" s="66"/>
      <c r="D6" s="66"/>
      <c r="E6" s="66"/>
      <c r="F6" s="66"/>
      <c r="G6" s="66"/>
      <c r="H6" s="66"/>
      <c r="I6" s="66"/>
      <c r="J6" s="66"/>
      <c r="K6" s="66"/>
      <c r="L6" s="66"/>
      <c r="M6" s="66"/>
      <c r="N6" s="66"/>
      <c r="O6" s="66"/>
      <c r="P6" s="66"/>
      <c r="Q6" s="66"/>
      <c r="R6" s="66"/>
      <c r="S6" s="66"/>
      <c r="T6" s="66"/>
      <c r="U6" s="66"/>
      <c r="V6" s="66"/>
      <c r="W6" s="66"/>
      <c r="X6" s="66"/>
      <c r="Y6" s="66"/>
      <c r="Z6" s="66"/>
    </row>
    <row r="7" ht="12.75" customHeight="1">
      <c r="A7" s="67">
        <v>6.0</v>
      </c>
      <c r="B7" s="67" t="s">
        <v>228</v>
      </c>
      <c r="C7" s="66"/>
      <c r="D7" s="66"/>
      <c r="E7" s="66"/>
      <c r="F7" s="66"/>
      <c r="G7" s="66"/>
      <c r="H7" s="66"/>
      <c r="I7" s="66"/>
      <c r="J7" s="66"/>
      <c r="K7" s="66"/>
      <c r="L7" s="66"/>
      <c r="M7" s="66"/>
      <c r="N7" s="66"/>
      <c r="O7" s="66"/>
      <c r="P7" s="66"/>
      <c r="Q7" s="66"/>
      <c r="R7" s="66"/>
      <c r="S7" s="66"/>
      <c r="T7" s="66"/>
      <c r="U7" s="66"/>
      <c r="V7" s="66"/>
      <c r="W7" s="66"/>
      <c r="X7" s="66"/>
      <c r="Y7" s="66"/>
      <c r="Z7" s="66"/>
    </row>
    <row r="8" ht="12.75" customHeight="1">
      <c r="A8" s="67">
        <v>7.0</v>
      </c>
      <c r="B8" s="67" t="s">
        <v>229</v>
      </c>
      <c r="C8" s="66"/>
      <c r="D8" s="66"/>
      <c r="E8" s="66"/>
      <c r="F8" s="66"/>
      <c r="G8" s="66"/>
      <c r="H8" s="66"/>
      <c r="I8" s="66"/>
      <c r="J8" s="66"/>
      <c r="K8" s="66"/>
      <c r="L8" s="66"/>
      <c r="M8" s="66"/>
      <c r="N8" s="66"/>
      <c r="O8" s="66"/>
      <c r="P8" s="66"/>
      <c r="Q8" s="66"/>
      <c r="R8" s="66"/>
      <c r="S8" s="66"/>
      <c r="T8" s="66"/>
      <c r="U8" s="66"/>
      <c r="V8" s="66"/>
      <c r="W8" s="66"/>
      <c r="X8" s="66"/>
      <c r="Y8" s="66"/>
      <c r="Z8" s="66"/>
    </row>
    <row r="9" ht="12.75" customHeight="1">
      <c r="A9" s="67">
        <v>8.0</v>
      </c>
      <c r="B9" s="67" t="s">
        <v>230</v>
      </c>
      <c r="C9" s="66"/>
      <c r="D9" s="66"/>
      <c r="E9" s="66"/>
      <c r="F9" s="66"/>
      <c r="G9" s="66"/>
      <c r="H9" s="66"/>
      <c r="I9" s="66"/>
      <c r="J9" s="66"/>
      <c r="K9" s="66"/>
      <c r="L9" s="66"/>
      <c r="M9" s="66"/>
      <c r="N9" s="66"/>
      <c r="O9" s="66"/>
      <c r="P9" s="66"/>
      <c r="Q9" s="66"/>
      <c r="R9" s="66"/>
      <c r="S9" s="66"/>
      <c r="T9" s="66"/>
      <c r="U9" s="66"/>
      <c r="V9" s="66"/>
      <c r="W9" s="66"/>
      <c r="X9" s="66"/>
      <c r="Y9" s="66"/>
      <c r="Z9" s="66"/>
    </row>
    <row r="10" ht="12.75" customHeight="1">
      <c r="A10" s="66"/>
      <c r="B10" s="66"/>
      <c r="C10" s="66"/>
      <c r="D10" s="66"/>
      <c r="E10" s="66"/>
      <c r="F10" s="66"/>
      <c r="G10" s="66"/>
      <c r="H10" s="66"/>
      <c r="I10" s="66"/>
      <c r="J10" s="66"/>
      <c r="K10" s="66"/>
      <c r="L10" s="66"/>
      <c r="M10" s="66"/>
      <c r="N10" s="66"/>
      <c r="O10" s="66"/>
      <c r="P10" s="66"/>
      <c r="Q10" s="66"/>
      <c r="R10" s="66"/>
      <c r="S10" s="66"/>
      <c r="T10" s="66"/>
      <c r="U10" s="66"/>
      <c r="V10" s="66"/>
      <c r="W10" s="66"/>
      <c r="X10" s="66"/>
      <c r="Y10" s="66"/>
      <c r="Z10" s="66"/>
    </row>
    <row r="11" ht="12.75" customHeight="1">
      <c r="A11" s="66"/>
      <c r="B11" s="67" t="s">
        <v>231</v>
      </c>
      <c r="C11" s="66"/>
      <c r="D11" s="66"/>
      <c r="E11" s="66"/>
      <c r="F11" s="66"/>
      <c r="G11" s="66"/>
      <c r="H11" s="66"/>
      <c r="I11" s="66"/>
      <c r="J11" s="66"/>
      <c r="K11" s="66"/>
      <c r="L11" s="66"/>
      <c r="M11" s="66"/>
      <c r="N11" s="66"/>
      <c r="O11" s="66"/>
      <c r="P11" s="66"/>
      <c r="Q11" s="66"/>
      <c r="R11" s="66"/>
      <c r="S11" s="66"/>
      <c r="T11" s="66"/>
      <c r="U11" s="66"/>
      <c r="V11" s="66"/>
      <c r="W11" s="66"/>
      <c r="X11" s="66"/>
      <c r="Y11" s="66"/>
      <c r="Z11" s="66"/>
    </row>
    <row r="12" ht="12.75" customHeight="1">
      <c r="A12" s="66"/>
      <c r="B12" s="66"/>
      <c r="C12" s="66"/>
      <c r="D12" s="66"/>
      <c r="E12" s="66"/>
      <c r="F12" s="66"/>
      <c r="G12" s="66"/>
      <c r="H12" s="66"/>
      <c r="I12" s="66"/>
      <c r="J12" s="66"/>
      <c r="K12" s="66"/>
      <c r="L12" s="66"/>
      <c r="M12" s="66"/>
      <c r="N12" s="66"/>
      <c r="O12" s="66"/>
      <c r="P12" s="66"/>
      <c r="Q12" s="66"/>
      <c r="R12" s="66"/>
      <c r="S12" s="66"/>
      <c r="T12" s="66"/>
      <c r="U12" s="66"/>
      <c r="V12" s="66"/>
      <c r="W12" s="66"/>
      <c r="X12" s="66"/>
      <c r="Y12" s="66"/>
      <c r="Z12" s="66"/>
    </row>
    <row r="13" ht="12.75" customHeight="1">
      <c r="A13" s="66"/>
      <c r="B13" s="66"/>
      <c r="C13" s="66"/>
      <c r="D13" s="66"/>
      <c r="E13" s="66"/>
      <c r="F13" s="66"/>
      <c r="G13" s="66"/>
      <c r="H13" s="66"/>
      <c r="I13" s="66"/>
      <c r="J13" s="66"/>
      <c r="K13" s="66"/>
      <c r="L13" s="66"/>
      <c r="M13" s="66"/>
      <c r="N13" s="66"/>
      <c r="O13" s="66"/>
      <c r="P13" s="66"/>
      <c r="Q13" s="66"/>
      <c r="R13" s="66"/>
      <c r="S13" s="66"/>
      <c r="T13" s="66"/>
      <c r="U13" s="66"/>
      <c r="V13" s="66"/>
      <c r="W13" s="66"/>
      <c r="X13" s="66"/>
      <c r="Y13" s="66"/>
      <c r="Z13" s="66"/>
    </row>
    <row r="14" ht="12.75" customHeight="1">
      <c r="A14" s="66"/>
      <c r="B14" s="66"/>
      <c r="C14" s="66"/>
      <c r="D14" s="66"/>
      <c r="E14" s="66"/>
      <c r="F14" s="66"/>
      <c r="G14" s="66"/>
      <c r="H14" s="66"/>
      <c r="I14" s="66"/>
      <c r="J14" s="66"/>
      <c r="K14" s="66"/>
      <c r="L14" s="66"/>
      <c r="M14" s="66"/>
      <c r="N14" s="66"/>
      <c r="O14" s="66"/>
      <c r="P14" s="66"/>
      <c r="Q14" s="66"/>
      <c r="R14" s="66"/>
      <c r="S14" s="66"/>
      <c r="T14" s="66"/>
      <c r="U14" s="66"/>
      <c r="V14" s="66"/>
      <c r="W14" s="66"/>
      <c r="X14" s="66"/>
      <c r="Y14" s="66"/>
      <c r="Z14" s="66"/>
    </row>
    <row r="15" ht="12.75" customHeight="1">
      <c r="A15" s="66"/>
      <c r="B15" s="66"/>
      <c r="C15" s="66"/>
      <c r="D15" s="66"/>
      <c r="E15" s="66"/>
      <c r="F15" s="66"/>
      <c r="G15" s="66"/>
      <c r="H15" s="66"/>
      <c r="I15" s="66"/>
      <c r="J15" s="66"/>
      <c r="K15" s="66"/>
      <c r="L15" s="66"/>
      <c r="M15" s="66"/>
      <c r="N15" s="66"/>
      <c r="O15" s="66"/>
      <c r="P15" s="66"/>
      <c r="Q15" s="66"/>
      <c r="R15" s="66"/>
      <c r="S15" s="66"/>
      <c r="T15" s="66"/>
      <c r="U15" s="66"/>
      <c r="V15" s="66"/>
      <c r="W15" s="66"/>
      <c r="X15" s="66"/>
      <c r="Y15" s="66"/>
      <c r="Z15" s="66"/>
    </row>
    <row r="16" ht="12.75" customHeight="1">
      <c r="A16" s="66"/>
      <c r="B16" s="66"/>
      <c r="C16" s="66"/>
      <c r="D16" s="66"/>
      <c r="E16" s="66"/>
      <c r="F16" s="66"/>
      <c r="G16" s="66"/>
      <c r="H16" s="66"/>
      <c r="I16" s="66"/>
      <c r="J16" s="66"/>
      <c r="K16" s="66"/>
      <c r="L16" s="66"/>
      <c r="M16" s="66"/>
      <c r="N16" s="66"/>
      <c r="O16" s="66"/>
      <c r="P16" s="66"/>
      <c r="Q16" s="66"/>
      <c r="R16" s="66"/>
      <c r="S16" s="66"/>
      <c r="T16" s="66"/>
      <c r="U16" s="66"/>
      <c r="V16" s="66"/>
      <c r="W16" s="66"/>
      <c r="X16" s="66"/>
      <c r="Y16" s="66"/>
      <c r="Z16" s="66"/>
    </row>
    <row r="17" ht="12.75" customHeight="1">
      <c r="A17" s="66"/>
      <c r="B17" s="66"/>
      <c r="C17" s="66"/>
      <c r="D17" s="66"/>
      <c r="E17" s="66"/>
      <c r="F17" s="66"/>
      <c r="G17" s="66"/>
      <c r="H17" s="66"/>
      <c r="I17" s="66"/>
      <c r="J17" s="66"/>
      <c r="K17" s="66"/>
      <c r="L17" s="66"/>
      <c r="M17" s="66"/>
      <c r="N17" s="66"/>
      <c r="O17" s="66"/>
      <c r="P17" s="66"/>
      <c r="Q17" s="66"/>
      <c r="R17" s="66"/>
      <c r="S17" s="66"/>
      <c r="T17" s="66"/>
      <c r="U17" s="66"/>
      <c r="V17" s="66"/>
      <c r="W17" s="66"/>
      <c r="X17" s="66"/>
      <c r="Y17" s="66"/>
      <c r="Z17" s="66"/>
    </row>
    <row r="18" ht="12.75" customHeight="1">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6"/>
    </row>
    <row r="19" ht="12.75" customHeight="1">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6"/>
    </row>
    <row r="20" ht="12.75" customHeight="1">
      <c r="A20" s="66"/>
      <c r="B20" s="66"/>
      <c r="C20" s="66"/>
      <c r="D20" s="66"/>
      <c r="E20" s="66"/>
      <c r="F20" s="66"/>
      <c r="G20" s="66"/>
      <c r="H20" s="66"/>
      <c r="I20" s="66"/>
      <c r="J20" s="66"/>
      <c r="K20" s="66"/>
      <c r="L20" s="66"/>
      <c r="M20" s="66"/>
      <c r="N20" s="66"/>
      <c r="O20" s="66"/>
      <c r="P20" s="66"/>
      <c r="Q20" s="66"/>
      <c r="R20" s="66"/>
      <c r="S20" s="66"/>
      <c r="T20" s="66"/>
      <c r="U20" s="66"/>
      <c r="V20" s="66"/>
      <c r="W20" s="66"/>
      <c r="X20" s="66"/>
      <c r="Y20" s="66"/>
      <c r="Z20" s="66"/>
    </row>
    <row r="21" ht="12.75" customHeight="1">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row>
    <row r="22" ht="12.75" customHeight="1">
      <c r="A22" s="66"/>
      <c r="B22" s="66"/>
      <c r="C22" s="66"/>
      <c r="D22" s="66"/>
      <c r="E22" s="66"/>
      <c r="F22" s="66"/>
      <c r="G22" s="66"/>
      <c r="H22" s="66"/>
      <c r="I22" s="66"/>
      <c r="J22" s="66"/>
      <c r="K22" s="66"/>
      <c r="L22" s="66"/>
      <c r="M22" s="66"/>
      <c r="N22" s="66"/>
      <c r="O22" s="66"/>
      <c r="P22" s="66"/>
      <c r="Q22" s="66"/>
      <c r="R22" s="66"/>
      <c r="S22" s="66"/>
      <c r="T22" s="66"/>
      <c r="U22" s="66"/>
      <c r="V22" s="66"/>
      <c r="W22" s="66"/>
      <c r="X22" s="66"/>
      <c r="Y22" s="66"/>
      <c r="Z22" s="66"/>
    </row>
    <row r="23" ht="12.75" customHeight="1">
      <c r="A23" s="66"/>
      <c r="B23" s="66"/>
      <c r="C23" s="66"/>
      <c r="D23" s="66"/>
      <c r="E23" s="66"/>
      <c r="F23" s="66"/>
      <c r="G23" s="66"/>
      <c r="H23" s="66"/>
      <c r="I23" s="66"/>
      <c r="J23" s="66"/>
      <c r="K23" s="66"/>
      <c r="L23" s="66"/>
      <c r="M23" s="66"/>
      <c r="N23" s="66"/>
      <c r="O23" s="66"/>
      <c r="P23" s="66"/>
      <c r="Q23" s="66"/>
      <c r="R23" s="66"/>
      <c r="S23" s="66"/>
      <c r="T23" s="66"/>
      <c r="U23" s="66"/>
      <c r="V23" s="66"/>
      <c r="W23" s="66"/>
      <c r="X23" s="66"/>
      <c r="Y23" s="66"/>
      <c r="Z23" s="66"/>
    </row>
    <row r="24" ht="12.75" customHeight="1">
      <c r="A24" s="66"/>
      <c r="B24" s="66"/>
      <c r="C24" s="66"/>
      <c r="D24" s="66"/>
      <c r="E24" s="66"/>
      <c r="F24" s="66"/>
      <c r="G24" s="66"/>
      <c r="H24" s="66"/>
      <c r="I24" s="66"/>
      <c r="J24" s="66"/>
      <c r="K24" s="66"/>
      <c r="L24" s="66"/>
      <c r="M24" s="66"/>
      <c r="N24" s="66"/>
      <c r="O24" s="66"/>
      <c r="P24" s="66"/>
      <c r="Q24" s="66"/>
      <c r="R24" s="66"/>
      <c r="S24" s="66"/>
      <c r="T24" s="66"/>
      <c r="U24" s="66"/>
      <c r="V24" s="66"/>
      <c r="W24" s="66"/>
      <c r="X24" s="66"/>
      <c r="Y24" s="66"/>
      <c r="Z24" s="66"/>
    </row>
    <row r="25" ht="12.75" customHeight="1">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row>
    <row r="26" ht="12.75" customHeight="1">
      <c r="A26" s="66"/>
      <c r="B26" s="66"/>
      <c r="C26" s="66"/>
      <c r="D26" s="66"/>
      <c r="E26" s="66"/>
      <c r="F26" s="66"/>
      <c r="G26" s="66"/>
      <c r="H26" s="66"/>
      <c r="I26" s="66"/>
      <c r="J26" s="66"/>
      <c r="K26" s="66"/>
      <c r="L26" s="66"/>
      <c r="M26" s="66"/>
      <c r="N26" s="66"/>
      <c r="O26" s="66"/>
      <c r="P26" s="66"/>
      <c r="Q26" s="66"/>
      <c r="R26" s="66"/>
      <c r="S26" s="66"/>
      <c r="T26" s="66"/>
      <c r="U26" s="66"/>
      <c r="V26" s="66"/>
      <c r="W26" s="66"/>
      <c r="X26" s="66"/>
      <c r="Y26" s="66"/>
      <c r="Z26" s="66"/>
    </row>
    <row r="27" ht="12.75" customHeight="1">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6"/>
    </row>
    <row r="28" ht="12.75" customHeight="1">
      <c r="A28" s="66"/>
      <c r="B28" s="66"/>
      <c r="C28" s="66"/>
      <c r="D28" s="66"/>
      <c r="E28" s="66"/>
      <c r="F28" s="66"/>
      <c r="G28" s="66"/>
      <c r="H28" s="66"/>
      <c r="I28" s="66"/>
      <c r="J28" s="66"/>
      <c r="K28" s="66"/>
      <c r="L28" s="66"/>
      <c r="M28" s="66"/>
      <c r="N28" s="66"/>
      <c r="O28" s="66"/>
      <c r="P28" s="66"/>
      <c r="Q28" s="66"/>
      <c r="R28" s="66"/>
      <c r="S28" s="66"/>
      <c r="T28" s="66"/>
      <c r="U28" s="66"/>
      <c r="V28" s="66"/>
      <c r="W28" s="66"/>
      <c r="X28" s="66"/>
      <c r="Y28" s="66"/>
      <c r="Z28" s="66"/>
    </row>
    <row r="29" ht="12.75" customHeight="1">
      <c r="A29" s="66"/>
      <c r="B29" s="66"/>
      <c r="C29" s="66"/>
      <c r="D29" s="66"/>
      <c r="E29" s="66"/>
      <c r="F29" s="66"/>
      <c r="G29" s="66"/>
      <c r="H29" s="66"/>
      <c r="I29" s="66"/>
      <c r="J29" s="66"/>
      <c r="K29" s="66"/>
      <c r="L29" s="66"/>
      <c r="M29" s="66"/>
      <c r="N29" s="66"/>
      <c r="O29" s="66"/>
      <c r="P29" s="66"/>
      <c r="Q29" s="66"/>
      <c r="R29" s="66"/>
      <c r="S29" s="66"/>
      <c r="T29" s="66"/>
      <c r="U29" s="66"/>
      <c r="V29" s="66"/>
      <c r="W29" s="66"/>
      <c r="X29" s="66"/>
      <c r="Y29" s="66"/>
      <c r="Z29" s="66"/>
    </row>
    <row r="30" ht="12.75" customHeight="1">
      <c r="A30" s="66"/>
      <c r="B30" s="66"/>
      <c r="C30" s="66"/>
      <c r="D30" s="66"/>
      <c r="E30" s="66"/>
      <c r="F30" s="66"/>
      <c r="G30" s="66"/>
      <c r="H30" s="66"/>
      <c r="I30" s="66"/>
      <c r="J30" s="66"/>
      <c r="K30" s="66"/>
      <c r="L30" s="66"/>
      <c r="M30" s="66"/>
      <c r="N30" s="66"/>
      <c r="O30" s="66"/>
      <c r="P30" s="66"/>
      <c r="Q30" s="66"/>
      <c r="R30" s="66"/>
      <c r="S30" s="66"/>
      <c r="T30" s="66"/>
      <c r="U30" s="66"/>
      <c r="V30" s="66"/>
      <c r="W30" s="66"/>
      <c r="X30" s="66"/>
      <c r="Y30" s="66"/>
      <c r="Z30" s="66"/>
    </row>
    <row r="31" ht="12.75" customHeight="1">
      <c r="A31" s="66"/>
      <c r="B31" s="66"/>
      <c r="C31" s="66"/>
      <c r="D31" s="66"/>
      <c r="E31" s="66"/>
      <c r="F31" s="66"/>
      <c r="G31" s="66"/>
      <c r="H31" s="66"/>
      <c r="I31" s="66"/>
      <c r="J31" s="66"/>
      <c r="K31" s="66"/>
      <c r="L31" s="66"/>
      <c r="M31" s="66"/>
      <c r="N31" s="66"/>
      <c r="O31" s="66"/>
      <c r="P31" s="66"/>
      <c r="Q31" s="66"/>
      <c r="R31" s="66"/>
      <c r="S31" s="66"/>
      <c r="T31" s="66"/>
      <c r="U31" s="66"/>
      <c r="V31" s="66"/>
      <c r="W31" s="66"/>
      <c r="X31" s="66"/>
      <c r="Y31" s="66"/>
      <c r="Z31" s="66"/>
    </row>
    <row r="32" ht="12.75" customHeight="1">
      <c r="A32" s="66"/>
      <c r="B32" s="66"/>
      <c r="C32" s="66"/>
      <c r="D32" s="66"/>
      <c r="E32" s="66"/>
      <c r="F32" s="66"/>
      <c r="G32" s="66"/>
      <c r="H32" s="66"/>
      <c r="I32" s="66"/>
      <c r="J32" s="66"/>
      <c r="K32" s="66"/>
      <c r="L32" s="66"/>
      <c r="M32" s="66"/>
      <c r="N32" s="66"/>
      <c r="O32" s="66"/>
      <c r="P32" s="66"/>
      <c r="Q32" s="66"/>
      <c r="R32" s="66"/>
      <c r="S32" s="66"/>
      <c r="T32" s="66"/>
      <c r="U32" s="66"/>
      <c r="V32" s="66"/>
      <c r="W32" s="66"/>
      <c r="X32" s="66"/>
      <c r="Y32" s="66"/>
      <c r="Z32" s="66"/>
    </row>
    <row r="33" ht="12.75" customHeight="1">
      <c r="A33" s="66"/>
      <c r="B33" s="66"/>
      <c r="C33" s="66"/>
      <c r="D33" s="66"/>
      <c r="E33" s="66"/>
      <c r="F33" s="66"/>
      <c r="G33" s="66"/>
      <c r="H33" s="66"/>
      <c r="I33" s="66"/>
      <c r="J33" s="66"/>
      <c r="K33" s="66"/>
      <c r="L33" s="66"/>
      <c r="M33" s="66"/>
      <c r="N33" s="66"/>
      <c r="O33" s="66"/>
      <c r="P33" s="66"/>
      <c r="Q33" s="66"/>
      <c r="R33" s="66"/>
      <c r="S33" s="66"/>
      <c r="T33" s="66"/>
      <c r="U33" s="66"/>
      <c r="V33" s="66"/>
      <c r="W33" s="66"/>
      <c r="X33" s="66"/>
      <c r="Y33" s="66"/>
      <c r="Z33" s="66"/>
    </row>
    <row r="34" ht="12.75" customHeight="1">
      <c r="A34" s="66"/>
      <c r="B34" s="66"/>
      <c r="C34" s="66"/>
      <c r="D34" s="66"/>
      <c r="E34" s="66"/>
      <c r="F34" s="66"/>
      <c r="G34" s="66"/>
      <c r="H34" s="66"/>
      <c r="I34" s="66"/>
      <c r="J34" s="66"/>
      <c r="K34" s="66"/>
      <c r="L34" s="66"/>
      <c r="M34" s="66"/>
      <c r="N34" s="66"/>
      <c r="O34" s="66"/>
      <c r="P34" s="66"/>
      <c r="Q34" s="66"/>
      <c r="R34" s="66"/>
      <c r="S34" s="66"/>
      <c r="T34" s="66"/>
      <c r="U34" s="66"/>
      <c r="V34" s="66"/>
      <c r="W34" s="66"/>
      <c r="X34" s="66"/>
      <c r="Y34" s="66"/>
      <c r="Z34" s="66"/>
    </row>
    <row r="35" ht="12.75" customHeight="1">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row>
    <row r="36" ht="12.75" customHeight="1">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ht="12.75" customHeight="1">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row>
    <row r="38" ht="12.75" customHeight="1">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ht="12.75" customHeight="1">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row>
    <row r="40" ht="12.75" customHeight="1">
      <c r="A40" s="66"/>
      <c r="B40" s="66"/>
      <c r="C40" s="66"/>
      <c r="D40" s="66"/>
      <c r="E40" s="66"/>
      <c r="F40" s="66"/>
      <c r="G40" s="66"/>
      <c r="H40" s="66"/>
      <c r="I40" s="66"/>
      <c r="J40" s="66"/>
      <c r="K40" s="66"/>
      <c r="L40" s="66"/>
      <c r="M40" s="66"/>
      <c r="N40" s="66"/>
      <c r="O40" s="66"/>
      <c r="P40" s="66"/>
      <c r="Q40" s="66"/>
      <c r="R40" s="66"/>
      <c r="S40" s="66"/>
      <c r="T40" s="66"/>
      <c r="U40" s="66"/>
      <c r="V40" s="66"/>
      <c r="W40" s="66"/>
      <c r="X40" s="66"/>
      <c r="Y40" s="66"/>
      <c r="Z40" s="66"/>
    </row>
    <row r="41" ht="12.75" customHeight="1">
      <c r="A41" s="66"/>
      <c r="B41" s="66"/>
      <c r="C41" s="66"/>
      <c r="D41" s="66"/>
      <c r="E41" s="66"/>
      <c r="F41" s="66"/>
      <c r="G41" s="66"/>
      <c r="H41" s="66"/>
      <c r="I41" s="66"/>
      <c r="J41" s="66"/>
      <c r="K41" s="66"/>
      <c r="L41" s="66"/>
      <c r="M41" s="66"/>
      <c r="N41" s="66"/>
      <c r="O41" s="66"/>
      <c r="P41" s="66"/>
      <c r="Q41" s="66"/>
      <c r="R41" s="66"/>
      <c r="S41" s="66"/>
      <c r="T41" s="66"/>
      <c r="U41" s="66"/>
      <c r="V41" s="66"/>
      <c r="W41" s="66"/>
      <c r="X41" s="66"/>
      <c r="Y41" s="66"/>
      <c r="Z41" s="66"/>
    </row>
    <row r="42" ht="12.75" customHeight="1">
      <c r="A42" s="66"/>
      <c r="B42" s="66"/>
      <c r="C42" s="66"/>
      <c r="D42" s="66"/>
      <c r="E42" s="66"/>
      <c r="F42" s="66"/>
      <c r="G42" s="66"/>
      <c r="H42" s="66"/>
      <c r="I42" s="66"/>
      <c r="J42" s="66"/>
      <c r="K42" s="66"/>
      <c r="L42" s="66"/>
      <c r="M42" s="66"/>
      <c r="N42" s="66"/>
      <c r="O42" s="66"/>
      <c r="P42" s="66"/>
      <c r="Q42" s="66"/>
      <c r="R42" s="66"/>
      <c r="S42" s="66"/>
      <c r="T42" s="66"/>
      <c r="U42" s="66"/>
      <c r="V42" s="66"/>
      <c r="W42" s="66"/>
      <c r="X42" s="66"/>
      <c r="Y42" s="66"/>
      <c r="Z42" s="66"/>
    </row>
    <row r="43" ht="12.75" customHeight="1">
      <c r="A43" s="66"/>
      <c r="B43" s="66"/>
      <c r="C43" s="66"/>
      <c r="D43" s="66"/>
      <c r="E43" s="66"/>
      <c r="F43" s="66"/>
      <c r="G43" s="66"/>
      <c r="H43" s="66"/>
      <c r="I43" s="66"/>
      <c r="J43" s="66"/>
      <c r="K43" s="66"/>
      <c r="L43" s="66"/>
      <c r="M43" s="66"/>
      <c r="N43" s="66"/>
      <c r="O43" s="66"/>
      <c r="P43" s="66"/>
      <c r="Q43" s="66"/>
      <c r="R43" s="66"/>
      <c r="S43" s="66"/>
      <c r="T43" s="66"/>
      <c r="U43" s="66"/>
      <c r="V43" s="66"/>
      <c r="W43" s="66"/>
      <c r="X43" s="66"/>
      <c r="Y43" s="66"/>
      <c r="Z43" s="66"/>
    </row>
    <row r="44" ht="12.75" customHeight="1">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row>
    <row r="45" ht="12.75" customHeight="1">
      <c r="A45" s="66"/>
      <c r="B45" s="66"/>
      <c r="C45" s="66"/>
      <c r="D45" s="66"/>
      <c r="E45" s="66"/>
      <c r="F45" s="66"/>
      <c r="G45" s="66"/>
      <c r="H45" s="66"/>
      <c r="I45" s="66"/>
      <c r="J45" s="66"/>
      <c r="K45" s="66"/>
      <c r="L45" s="66"/>
      <c r="M45" s="66"/>
      <c r="N45" s="66"/>
      <c r="O45" s="66"/>
      <c r="P45" s="66"/>
      <c r="Q45" s="66"/>
      <c r="R45" s="66"/>
      <c r="S45" s="66"/>
      <c r="T45" s="66"/>
      <c r="U45" s="66"/>
      <c r="V45" s="66"/>
      <c r="W45" s="66"/>
      <c r="X45" s="66"/>
      <c r="Y45" s="66"/>
      <c r="Z45" s="66"/>
    </row>
    <row r="46" ht="12.75" customHeight="1">
      <c r="A46" s="66"/>
      <c r="B46" s="66"/>
      <c r="C46" s="66"/>
      <c r="D46" s="66"/>
      <c r="E46" s="66"/>
      <c r="F46" s="66"/>
      <c r="G46" s="66"/>
      <c r="H46" s="66"/>
      <c r="I46" s="66"/>
      <c r="J46" s="66"/>
      <c r="K46" s="66"/>
      <c r="L46" s="66"/>
      <c r="M46" s="66"/>
      <c r="N46" s="66"/>
      <c r="O46" s="66"/>
      <c r="P46" s="66"/>
      <c r="Q46" s="66"/>
      <c r="R46" s="66"/>
      <c r="S46" s="66"/>
      <c r="T46" s="66"/>
      <c r="U46" s="66"/>
      <c r="V46" s="66"/>
      <c r="W46" s="66"/>
      <c r="X46" s="66"/>
      <c r="Y46" s="66"/>
      <c r="Z46" s="66"/>
    </row>
    <row r="47" ht="12.75" customHeight="1">
      <c r="A47" s="66"/>
      <c r="B47" s="66"/>
      <c r="C47" s="66"/>
      <c r="D47" s="66"/>
      <c r="E47" s="66"/>
      <c r="F47" s="66"/>
      <c r="G47" s="66"/>
      <c r="H47" s="66"/>
      <c r="I47" s="66"/>
      <c r="J47" s="66"/>
      <c r="K47" s="66"/>
      <c r="L47" s="66"/>
      <c r="M47" s="66"/>
      <c r="N47" s="66"/>
      <c r="O47" s="66"/>
      <c r="P47" s="66"/>
      <c r="Q47" s="66"/>
      <c r="R47" s="66"/>
      <c r="S47" s="66"/>
      <c r="T47" s="66"/>
      <c r="U47" s="66"/>
      <c r="V47" s="66"/>
      <c r="W47" s="66"/>
      <c r="X47" s="66"/>
      <c r="Y47" s="66"/>
      <c r="Z47" s="66"/>
    </row>
    <row r="48" ht="12.75" customHeight="1">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6"/>
    </row>
    <row r="49" ht="12.75" customHeight="1">
      <c r="A49" s="66"/>
      <c r="B49" s="66"/>
      <c r="C49" s="66"/>
      <c r="D49" s="66"/>
      <c r="E49" s="66"/>
      <c r="F49" s="66"/>
      <c r="G49" s="66"/>
      <c r="H49" s="66"/>
      <c r="I49" s="66"/>
      <c r="J49" s="66"/>
      <c r="K49" s="66"/>
      <c r="L49" s="66"/>
      <c r="M49" s="66"/>
      <c r="N49" s="66"/>
      <c r="O49" s="66"/>
      <c r="P49" s="66"/>
      <c r="Q49" s="66"/>
      <c r="R49" s="66"/>
      <c r="S49" s="66"/>
      <c r="T49" s="66"/>
      <c r="U49" s="66"/>
      <c r="V49" s="66"/>
      <c r="W49" s="66"/>
      <c r="X49" s="66"/>
      <c r="Y49" s="66"/>
      <c r="Z49" s="66"/>
    </row>
    <row r="50" ht="12.75" customHeight="1">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row>
    <row r="51" ht="12.75" customHeight="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row>
    <row r="52" ht="12.75" customHeight="1">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row>
    <row r="53" ht="12.75" customHeight="1">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row>
    <row r="54" ht="12.75" customHeight="1">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ht="12.75" customHeight="1">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ht="12.75" customHeight="1">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row>
    <row r="57" ht="12.75" customHeight="1">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ht="12.75" customHeight="1">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ht="12.75" customHeight="1">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ht="12.75" customHeight="1">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ht="12.75" customHeight="1">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row>
    <row r="62" ht="12.75" customHeight="1">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ht="12.75" customHeight="1">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ht="12.75" customHeight="1">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row>
    <row r="65" ht="12.75" customHeight="1">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ht="12.75" customHeight="1">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ht="12.75" customHeight="1">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row>
    <row r="68" ht="12.75" customHeight="1">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ht="12.75" customHeight="1">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ht="12.75" customHeight="1">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ht="12.75" customHeight="1">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ht="12.75" customHeight="1">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ht="12.75" customHeight="1">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ht="12.75" customHeight="1">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ht="12.75" customHeight="1">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ht="12.75" customHeight="1">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ht="12.75" customHeight="1">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ht="12.75" customHeight="1">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ht="12.75" customHeight="1">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ht="12.75" customHeight="1">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ht="12.75" customHeight="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ht="12.75" customHeight="1">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ht="12.75" customHeight="1">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ht="12.75" customHeight="1">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row r="85" ht="12.75" customHeight="1">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ht="12.75" customHeight="1">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ht="12.75" customHeight="1">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ht="12.75" customHeight="1">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ht="12.75" customHeight="1">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ht="12.75" customHeight="1">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ht="12.75" customHeight="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ht="12.75" customHeight="1">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ht="12.75" customHeight="1">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ht="12.75" customHeight="1">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ht="12.75" customHeight="1">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ht="12.75" customHeight="1">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ht="12.75" customHeight="1">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ht="12.75" customHeight="1">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ht="12.75" customHeight="1">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ht="12.75" customHeight="1">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ht="12.75" customHeight="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ht="12.75" customHeight="1">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ht="12.75" customHeight="1">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ht="12.75" customHeight="1">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ht="12.75" customHeight="1">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ht="12.75" customHeight="1">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ht="12.75" customHeight="1">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ht="12.75" customHeight="1">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ht="12.75" customHeight="1">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ht="12.75" customHeight="1">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ht="12.75" customHeight="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ht="12.75" customHeight="1">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ht="12.75" customHeight="1">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ht="12.75" customHeight="1">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ht="12.75" customHeight="1">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ht="12.75" customHeight="1">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ht="12.75" customHeight="1">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ht="12.75" customHeight="1">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ht="12.75" customHeight="1">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ht="12.75" customHeight="1">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ht="12.75" customHeight="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ht="12.75" customHeight="1">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ht="12.75" customHeight="1">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ht="12.75" customHeight="1">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ht="12.75" customHeight="1">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ht="12.75" customHeight="1">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ht="12.75" customHeight="1">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ht="12.75" customHeight="1">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ht="12.75" customHeight="1">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ht="12.75" customHeight="1">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ht="12.75" customHeight="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ht="12.75" customHeight="1">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ht="12.75" customHeight="1">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ht="12.75" customHeight="1">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ht="12.75" customHeight="1">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ht="12.75" customHeight="1">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ht="12.75" customHeight="1">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ht="12.75" customHeight="1">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ht="12.75" customHeight="1">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ht="12.75" customHeight="1">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ht="12.75" customHeight="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ht="12.75" customHeight="1">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ht="12.75" customHeight="1">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ht="12.75" customHeight="1">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ht="12.75" customHeight="1">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ht="12.75" customHeight="1">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ht="12.75" customHeight="1">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ht="12.75" customHeight="1">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ht="12.75" customHeight="1">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ht="12.75" customHeight="1">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ht="12.75" customHeight="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ht="12.75" customHeight="1">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ht="12.75" customHeight="1">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ht="12.75" customHeight="1">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ht="12.75" customHeight="1">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ht="12.75" customHeight="1">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ht="12.75" customHeight="1">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ht="12.75" customHeight="1">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ht="12.75" customHeight="1">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ht="12.75" customHeight="1">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ht="12.75" customHeight="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ht="12.75" customHeight="1">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ht="12.75" customHeight="1">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ht="12.75" customHeight="1">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ht="12.75" customHeight="1">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ht="12.75" customHeight="1">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ht="12.75" customHeight="1">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ht="12.75" customHeight="1">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ht="12.75" customHeight="1">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ht="12.75" customHeight="1">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ht="12.75" customHeight="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ht="12.75" customHeight="1">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ht="12.75" customHeight="1">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ht="12.75" customHeight="1">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ht="12.75" customHeight="1">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ht="12.75" customHeight="1">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ht="12.75" customHeight="1">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ht="12.75" customHeight="1">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ht="12.75" customHeight="1">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ht="12.75" customHeight="1">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ht="12.75" customHeight="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ht="12.75" customHeight="1">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ht="12.75" customHeight="1">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ht="12.75" customHeight="1">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ht="12.75" customHeight="1">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ht="12.75" customHeight="1">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ht="12.75" customHeight="1">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ht="12.75" customHeight="1">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ht="12.75" customHeight="1">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ht="12.75" customHeight="1">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ht="12.75" customHeight="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ht="12.75" customHeight="1">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ht="12.75" customHeight="1">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ht="12.75" customHeight="1">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ht="12.75" customHeight="1">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ht="12.75" customHeight="1">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ht="12.75" customHeight="1">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ht="12.75" customHeight="1">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ht="12.75" customHeight="1">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ht="12.75" customHeight="1">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ht="12.75" customHeight="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ht="12.75" customHeight="1">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ht="12.75" customHeight="1">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ht="12.75" customHeight="1">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ht="12.75" customHeight="1">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ht="12.75" customHeight="1">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ht="12.75" customHeight="1">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ht="12.75" customHeight="1">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ht="12.75" customHeight="1">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ht="12.75" customHeight="1">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ht="12.75" customHeight="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ht="12.75" customHeight="1">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ht="12.75" customHeight="1">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ht="12.75" customHeight="1">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ht="12.75" customHeight="1">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ht="12.75" customHeight="1">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ht="12.75" customHeight="1">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ht="12.75" customHeight="1">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ht="12.75" customHeight="1">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ht="12.75" customHeight="1">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ht="12.75" customHeight="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ht="12.75" customHeight="1">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ht="12.75" customHeight="1">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ht="12.75" customHeight="1">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ht="12.75" customHeight="1">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ht="12.75" customHeight="1">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ht="12.75" customHeight="1">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ht="12.75" customHeight="1">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ht="12.75" customHeight="1">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ht="12.75" customHeight="1">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ht="12.75" customHeight="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ht="12.75" customHeight="1">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ht="12.75" customHeight="1">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ht="12.75" customHeight="1">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ht="12.75" customHeight="1">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ht="12.75" customHeight="1">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ht="12.75" customHeight="1">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ht="12.75" customHeight="1">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ht="12.75" customHeight="1">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ht="12.75" customHeight="1">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ht="12.75" customHeight="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ht="12.75" customHeight="1">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ht="12.75" customHeight="1">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ht="12.75" customHeight="1">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ht="12.75" customHeight="1">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ht="12.75" customHeight="1">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ht="12.75" customHeight="1">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ht="12.75" customHeight="1">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ht="12.75" customHeight="1">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ht="12.75" customHeight="1">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ht="12.75" customHeight="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ht="12.75" customHeight="1">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ht="12.75" customHeight="1">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ht="12.75" customHeight="1">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ht="12.75" customHeight="1">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ht="12.75" customHeight="1">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ht="12.75" customHeight="1">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ht="12.75" customHeight="1">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ht="12.75" customHeight="1">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ht="12.75" customHeight="1">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ht="12.75" customHeight="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ht="12.75" customHeight="1">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ht="12.75" customHeight="1">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ht="12.75" customHeight="1">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ht="12.75" customHeight="1">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ht="12.75" customHeight="1">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ht="12.75" customHeight="1">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ht="12.75" customHeight="1">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ht="12.75" customHeight="1">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ht="12.75" customHeight="1">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ht="12.75" customHeight="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ht="12.75" customHeight="1">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ht="12.75" customHeight="1">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ht="12.75" customHeight="1">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ht="12.75" customHeight="1">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ht="12.75" customHeight="1">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ht="12.75" customHeight="1">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ht="12.75" customHeight="1">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ht="12.75" customHeight="1">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ht="12.75" customHeight="1">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ht="12.75" customHeight="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ht="12.75" customHeight="1">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ht="12.75" customHeight="1">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ht="12.75" customHeight="1">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ht="12.75" customHeight="1">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ht="12.75" customHeight="1">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ht="12.75" customHeight="1">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ht="12.75" customHeight="1">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ht="12.75" customHeight="1">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ht="12.75" customHeight="1">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ht="12.75" customHeight="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ht="12.75" customHeight="1">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ht="12.75" customHeight="1">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ht="12.75" customHeight="1">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ht="12.75" customHeight="1">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ht="12.75" customHeight="1">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ht="12.75" customHeight="1">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ht="12.75" customHeight="1">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ht="12.75" customHeight="1">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ht="12.75" customHeight="1">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ht="12.75" customHeight="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ht="12.75" customHeight="1">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ht="12.75" customHeight="1">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ht="12.75" customHeight="1">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ht="12.75" customHeight="1">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ht="12.75" customHeight="1">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ht="12.75" customHeight="1">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ht="12.75" customHeight="1">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ht="12.75" customHeight="1">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ht="12.75" customHeight="1">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ht="12.75" customHeight="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ht="12.75" customHeight="1">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ht="12.75" customHeight="1">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ht="12.75" customHeight="1">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ht="12.75" customHeight="1">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ht="12.75" customHeight="1">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ht="12.75" customHeight="1">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ht="12.75" customHeight="1">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ht="12.75" customHeight="1">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ht="12.75" customHeight="1">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ht="12.75" customHeight="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ht="12.75" customHeight="1">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ht="12.75" customHeight="1">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ht="12.75" customHeight="1">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ht="12.75" customHeight="1">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ht="12.75" customHeight="1">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ht="12.75" customHeight="1">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ht="12.75" customHeight="1">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ht="12.75" customHeight="1">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ht="12.75" customHeight="1">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ht="12.75" customHeight="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ht="12.75" customHeight="1">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ht="12.75" customHeight="1">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ht="12.75" customHeight="1">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ht="12.75" customHeight="1">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ht="12.75" customHeight="1">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ht="12.75" customHeight="1">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ht="12.75" customHeight="1">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ht="12.75" customHeight="1">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ht="12.75" customHeight="1">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ht="12.75" customHeight="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ht="12.75" customHeight="1">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ht="12.75" customHeight="1">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ht="12.75" customHeight="1">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ht="12.75" customHeight="1">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ht="12.75" customHeight="1">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ht="12.75" customHeight="1">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ht="12.75" customHeight="1">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ht="12.75" customHeight="1">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ht="12.75" customHeight="1">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ht="12.75" customHeight="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ht="12.75" customHeight="1">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ht="12.75" customHeight="1">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ht="12.75" customHeight="1">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ht="12.75" customHeight="1">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ht="12.75" customHeight="1">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ht="12.75" customHeight="1">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ht="12.75" customHeight="1">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ht="12.75" customHeight="1">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ht="12.75" customHeight="1">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ht="12.75" customHeight="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ht="12.75" customHeight="1">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ht="12.75" customHeight="1">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ht="12.75" customHeight="1">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ht="12.75" customHeight="1">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ht="12.75" customHeight="1">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ht="12.75" customHeight="1">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ht="12.75" customHeight="1">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ht="12.75" customHeight="1">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ht="12.75" customHeight="1">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ht="12.75" customHeight="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ht="12.75" customHeight="1">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ht="12.75" customHeight="1">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ht="12.75" customHeight="1">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ht="12.75" customHeight="1">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ht="12.75" customHeight="1">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ht="12.75" customHeight="1">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ht="12.75" customHeight="1">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ht="12.75" customHeight="1">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ht="12.75" customHeight="1">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ht="12.75" customHeight="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ht="12.75" customHeight="1">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ht="12.75" customHeight="1">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ht="12.75" customHeight="1">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ht="12.75" customHeight="1">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ht="12.75" customHeight="1">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ht="12.75" customHeight="1">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ht="12.75" customHeight="1">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ht="12.75" customHeight="1">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ht="12.75" customHeight="1">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ht="12.75" customHeight="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ht="12.75" customHeight="1">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ht="12.75" customHeight="1">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ht="12.75" customHeight="1">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ht="12.75" customHeight="1">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ht="12.75" customHeight="1">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ht="12.75" customHeight="1">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ht="12.75" customHeight="1">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ht="12.75" customHeight="1">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ht="12.75" customHeight="1">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ht="12.75" customHeight="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ht="12.75" customHeight="1">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ht="12.75" customHeight="1">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ht="12.75" customHeight="1">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ht="12.75" customHeight="1">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ht="12.75" customHeight="1">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ht="12.75" customHeight="1">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ht="12.75" customHeight="1">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ht="12.75" customHeight="1">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ht="12.75" customHeight="1">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ht="12.75" customHeight="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ht="12.75" customHeight="1">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ht="12.75" customHeight="1">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ht="12.75" customHeight="1">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ht="12.75" customHeight="1">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ht="12.75" customHeight="1">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ht="12.75" customHeight="1">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ht="12.75" customHeight="1">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ht="12.75" customHeight="1">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ht="12.75" customHeight="1">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ht="12.75" customHeight="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ht="12.75" customHeight="1">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ht="12.75" customHeight="1">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ht="12.75" customHeight="1">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ht="12.75" customHeight="1">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ht="12.75" customHeight="1">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ht="12.75" customHeight="1">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ht="12.75" customHeight="1">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ht="12.75" customHeight="1">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ht="12.75" customHeight="1">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ht="12.75" customHeight="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ht="12.75" customHeight="1">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ht="12.75" customHeight="1">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ht="12.75" customHeight="1">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ht="12.75" customHeight="1">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ht="12.75" customHeight="1">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ht="12.75" customHeight="1">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ht="12.75" customHeight="1">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ht="12.75" customHeight="1">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ht="12.75" customHeight="1">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ht="12.75" customHeight="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ht="12.75" customHeight="1">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ht="12.75" customHeight="1">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ht="12.75" customHeight="1">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ht="12.75" customHeight="1">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ht="12.75" customHeight="1">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ht="12.75" customHeight="1">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ht="12.75" customHeight="1">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ht="12.75" customHeight="1">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ht="12.75" customHeight="1">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ht="12.75" customHeight="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ht="12.75" customHeight="1">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ht="12.75" customHeight="1">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ht="12.75" customHeight="1">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ht="12.75" customHeight="1">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ht="12.75" customHeight="1">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ht="12.75" customHeight="1">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ht="12.75" customHeight="1">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ht="12.75" customHeight="1">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ht="12.75" customHeight="1">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ht="12.75" customHeight="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ht="12.75" customHeight="1">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ht="12.75" customHeight="1">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ht="12.75" customHeight="1">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ht="12.75" customHeight="1">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ht="12.75" customHeight="1">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ht="12.75" customHeight="1">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ht="12.75" customHeight="1">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ht="12.75" customHeight="1">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ht="12.75" customHeight="1">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ht="12.75" customHeight="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ht="12.75" customHeight="1">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ht="12.75" customHeight="1">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ht="12.75" customHeight="1">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ht="12.75" customHeight="1">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ht="12.75" customHeight="1">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ht="12.75" customHeight="1">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ht="12.75" customHeight="1">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ht="12.75" customHeight="1">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ht="12.75" customHeight="1">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ht="12.75" customHeight="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ht="12.75" customHeight="1">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ht="12.75" customHeight="1">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ht="12.75" customHeight="1">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ht="12.75" customHeight="1">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ht="12.75" customHeight="1">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ht="12.75" customHeight="1">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ht="12.75" customHeight="1">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ht="12.75" customHeight="1">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ht="12.75" customHeight="1">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ht="12.75" customHeight="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ht="12.75" customHeight="1">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ht="12.75" customHeight="1">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ht="12.75" customHeight="1">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ht="12.75" customHeight="1">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ht="12.75" customHeight="1">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ht="12.75" customHeight="1">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ht="12.75" customHeight="1">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ht="12.75" customHeight="1">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ht="12.75" customHeight="1">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ht="12.75" customHeight="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ht="12.75" customHeight="1">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ht="12.75" customHeight="1">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ht="12.75" customHeight="1">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ht="12.75" customHeight="1">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ht="12.75" customHeight="1">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ht="12.75" customHeight="1">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ht="12.75" customHeight="1">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ht="12.75" customHeight="1">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ht="12.75" customHeight="1">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ht="12.75" customHeight="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ht="12.75" customHeight="1">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ht="12.75" customHeight="1">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ht="12.75" customHeight="1">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ht="12.75" customHeight="1">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ht="12.75" customHeight="1">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ht="12.75" customHeight="1">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ht="12.75" customHeight="1">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ht="12.75" customHeight="1">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ht="12.75" customHeight="1">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ht="12.75" customHeight="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ht="12.75" customHeight="1">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ht="12.75" customHeight="1">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ht="12.75" customHeight="1">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ht="12.75" customHeight="1">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ht="12.75" customHeight="1">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ht="12.75" customHeight="1">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ht="12.75" customHeight="1">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ht="12.75" customHeight="1">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ht="12.75" customHeight="1">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ht="12.75" customHeight="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ht="12.75" customHeight="1">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ht="12.75" customHeight="1">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ht="12.75" customHeight="1">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ht="12.75" customHeight="1">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ht="12.75" customHeight="1">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ht="12.75" customHeight="1">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ht="12.75" customHeight="1">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ht="12.75" customHeight="1">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ht="12.75" customHeight="1">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ht="12.75" customHeight="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ht="12.75" customHeight="1">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ht="12.75" customHeight="1">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ht="12.75" customHeight="1">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ht="12.75" customHeight="1">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ht="12.75" customHeight="1">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ht="12.75" customHeight="1">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ht="12.75" customHeight="1">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ht="12.75" customHeight="1">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ht="12.75" customHeight="1">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ht="12.75" customHeight="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ht="12.75" customHeight="1">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ht="12.75" customHeight="1">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ht="12.75" customHeight="1">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ht="12.75" customHeight="1">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ht="12.75" customHeight="1">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ht="12.75" customHeight="1">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ht="12.75" customHeight="1">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ht="12.75" customHeight="1">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ht="12.75" customHeight="1">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ht="12.75" customHeight="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ht="12.75" customHeight="1">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ht="12.75" customHeight="1">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ht="12.75" customHeight="1">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ht="12.75" customHeight="1">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ht="12.75" customHeight="1">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ht="12.75" customHeight="1">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ht="12.75" customHeight="1">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ht="12.75" customHeight="1">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ht="12.75" customHeight="1">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ht="12.75" customHeight="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ht="12.75" customHeight="1">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ht="12.75" customHeight="1">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ht="12.75" customHeight="1">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ht="12.75" customHeight="1">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ht="12.75" customHeight="1">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ht="12.75" customHeight="1">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ht="12.75" customHeight="1">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ht="12.75" customHeight="1">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ht="12.75" customHeight="1">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ht="12.75" customHeight="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ht="12.75" customHeight="1">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ht="12.75" customHeight="1">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ht="12.75" customHeight="1">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ht="12.75" customHeight="1">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ht="12.75" customHeight="1">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ht="12.75" customHeight="1">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ht="12.75" customHeight="1">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ht="12.75" customHeight="1">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ht="12.75" customHeight="1">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ht="12.75" customHeight="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ht="12.75" customHeight="1">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ht="12.75" customHeight="1">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ht="12.75" customHeight="1">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ht="12.75" customHeight="1">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ht="12.75" customHeight="1">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ht="12.75" customHeight="1">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ht="12.75" customHeight="1">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ht="12.75" customHeight="1">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ht="12.75" customHeight="1">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ht="12.75" customHeight="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ht="12.75" customHeight="1">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ht="12.75" customHeight="1">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ht="12.75" customHeight="1">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ht="12.75" customHeight="1">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ht="12.75" customHeight="1">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ht="12.75" customHeight="1">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ht="12.75" customHeight="1">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ht="12.75" customHeight="1">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ht="12.75" customHeight="1">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ht="12.75" customHeight="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ht="12.75" customHeight="1">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ht="12.75" customHeight="1">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ht="12.75" customHeight="1">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ht="12.75" customHeight="1">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ht="12.75" customHeight="1">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ht="12.75" customHeight="1">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ht="12.75" customHeight="1">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ht="12.75" customHeight="1">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ht="12.75" customHeight="1">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ht="12.75" customHeight="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ht="12.75" customHeight="1">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ht="12.75" customHeight="1">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ht="12.75" customHeight="1">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ht="12.75" customHeight="1">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ht="12.75" customHeight="1">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ht="12.75" customHeight="1">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ht="12.75" customHeight="1">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ht="12.75" customHeight="1">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ht="12.75" customHeight="1">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ht="12.75" customHeight="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ht="12.75" customHeight="1">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ht="12.75" customHeight="1">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ht="12.75" customHeight="1">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ht="12.75" customHeight="1">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ht="12.75" customHeight="1">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ht="12.75" customHeight="1">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ht="12.75" customHeight="1">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ht="12.75" customHeight="1">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ht="12.75" customHeight="1">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ht="12.75" customHeight="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ht="12.75" customHeight="1">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ht="12.75" customHeight="1">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ht="12.75" customHeight="1">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ht="12.75" customHeight="1">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ht="12.75" customHeight="1">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ht="12.75" customHeight="1">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ht="12.75" customHeight="1">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ht="12.75" customHeight="1">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ht="12.75" customHeight="1">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ht="12.75" customHeight="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ht="12.75" customHeight="1">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ht="12.75" customHeight="1">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ht="12.75" customHeight="1">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ht="12.75" customHeight="1">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ht="12.75" customHeight="1">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ht="12.75" customHeight="1">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ht="12.75" customHeight="1">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ht="12.75" customHeight="1">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ht="12.75" customHeight="1">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ht="12.75" customHeight="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ht="12.75" customHeight="1">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ht="12.75" customHeight="1">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ht="12.75" customHeight="1">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ht="12.75" customHeight="1">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ht="12.75" customHeight="1">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ht="12.75" customHeight="1">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ht="12.75" customHeight="1">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ht="12.75" customHeight="1">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ht="12.75" customHeight="1">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ht="12.75" customHeight="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ht="12.75" customHeight="1">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ht="12.75" customHeight="1">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ht="12.75" customHeight="1">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ht="12.75" customHeight="1">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ht="12.75" customHeight="1">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ht="12.75" customHeight="1">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ht="12.75" customHeight="1">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ht="12.75" customHeight="1">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ht="12.75" customHeight="1">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ht="12.75" customHeight="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ht="12.75" customHeight="1">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ht="12.75" customHeight="1">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ht="12.75" customHeight="1">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ht="12.75" customHeight="1">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ht="12.75" customHeight="1">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ht="12.75" customHeight="1">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ht="12.75" customHeight="1">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ht="12.75" customHeight="1">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ht="12.75" customHeight="1">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ht="12.75" customHeight="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ht="12.75" customHeight="1">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ht="12.75" customHeight="1">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ht="12.75" customHeight="1">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ht="12.75" customHeight="1">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ht="12.75" customHeight="1">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ht="12.75" customHeight="1">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ht="12.75" customHeight="1">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ht="12.75" customHeight="1">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ht="12.75" customHeight="1">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ht="12.75" customHeight="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ht="12.75" customHeight="1">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ht="12.75" customHeight="1">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ht="12.75" customHeight="1">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ht="12.75" customHeight="1">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ht="12.75" customHeight="1">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ht="12.75" customHeight="1">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ht="12.75" customHeight="1">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ht="12.75" customHeight="1">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ht="12.75" customHeight="1">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ht="12.75" customHeight="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ht="12.75" customHeight="1">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ht="12.75" customHeight="1">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ht="12.75" customHeight="1">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ht="12.75" customHeight="1">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ht="12.75" customHeight="1">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ht="12.75" customHeight="1">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ht="12.75" customHeight="1">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ht="12.75" customHeight="1">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ht="12.75" customHeight="1">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ht="12.75" customHeight="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ht="12.75" customHeight="1">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ht="12.75" customHeight="1">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ht="12.75" customHeight="1">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ht="12.75" customHeight="1">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ht="12.75" customHeight="1">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ht="12.75" customHeight="1">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ht="12.75" customHeight="1">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ht="12.75" customHeight="1">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ht="12.75" customHeight="1">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ht="12.75" customHeight="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ht="12.75" customHeight="1">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ht="12.75" customHeight="1">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ht="12.75" customHeight="1">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ht="12.75" customHeight="1">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ht="12.75" customHeight="1">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ht="12.75" customHeight="1">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ht="12.75" customHeight="1">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ht="12.75" customHeight="1">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ht="12.75" customHeight="1">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ht="12.75" customHeight="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ht="12.75" customHeight="1">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ht="12.75" customHeight="1">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ht="12.75" customHeight="1">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ht="12.75" customHeight="1">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ht="12.75" customHeight="1">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ht="12.75" customHeight="1">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ht="12.75" customHeight="1">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ht="12.75" customHeight="1">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ht="12.75" customHeight="1">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ht="12.75" customHeight="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ht="12.75" customHeight="1">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ht="12.75" customHeight="1">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ht="12.75" customHeight="1">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ht="12.75" customHeight="1">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ht="12.75" customHeight="1">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ht="12.75" customHeight="1">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ht="12.75" customHeight="1">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ht="12.75" customHeight="1">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ht="12.75" customHeight="1">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ht="12.75" customHeight="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ht="12.75" customHeight="1">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ht="12.75" customHeight="1">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ht="12.75" customHeight="1">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ht="12.75" customHeight="1">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ht="12.75" customHeight="1">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ht="12.75" customHeight="1">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ht="12.75" customHeight="1">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ht="12.75" customHeight="1">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ht="12.75" customHeight="1">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ht="12.75" customHeight="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ht="12.75" customHeight="1">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ht="12.75" customHeight="1">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ht="12.75" customHeight="1">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ht="12.75" customHeight="1">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ht="12.75" customHeight="1">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ht="12.75" customHeight="1">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ht="12.75" customHeight="1">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ht="12.75" customHeight="1">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ht="12.75" customHeight="1">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ht="12.75" customHeight="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ht="12.75" customHeight="1">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ht="12.75" customHeight="1">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ht="12.75" customHeight="1">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ht="12.75" customHeight="1">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ht="12.75" customHeight="1">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ht="12.75" customHeight="1">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ht="12.75" customHeight="1">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ht="12.75" customHeight="1">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ht="12.75" customHeight="1">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ht="12.75" customHeight="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ht="12.75" customHeight="1">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ht="12.75" customHeight="1">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ht="12.75" customHeight="1">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ht="12.75" customHeight="1">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ht="12.75" customHeight="1">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ht="12.75" customHeight="1">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ht="12.75" customHeight="1">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ht="12.75" customHeight="1">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ht="12.75" customHeight="1">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ht="12.75" customHeight="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ht="12.75" customHeight="1">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ht="12.75" customHeight="1">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ht="12.75" customHeight="1">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ht="12.75" customHeight="1">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ht="12.75" customHeight="1">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ht="12.75" customHeight="1">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ht="12.75" customHeight="1">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ht="12.75" customHeight="1">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ht="12.75" customHeight="1">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ht="12.75" customHeight="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ht="12.75" customHeight="1">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ht="12.75" customHeight="1">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ht="12.75" customHeight="1">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ht="12.75" customHeight="1">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ht="12.75" customHeight="1">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ht="12.75" customHeight="1">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ht="12.75" customHeight="1">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ht="12.75" customHeight="1">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ht="12.75" customHeight="1">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ht="12.75" customHeight="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ht="12.75" customHeight="1">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ht="12.75" customHeight="1">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ht="12.75" customHeight="1">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ht="12.75" customHeight="1">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ht="12.75" customHeight="1">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ht="12.75" customHeight="1">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ht="12.75" customHeight="1">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ht="12.75" customHeight="1">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ht="12.75" customHeight="1">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ht="12.75" customHeight="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ht="12.75" customHeight="1">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ht="12.75" customHeight="1">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ht="12.75" customHeight="1">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ht="12.75" customHeight="1">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ht="12.75" customHeight="1">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ht="12.75" customHeight="1">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ht="12.75" customHeight="1">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ht="12.75" customHeight="1">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ht="12.75" customHeight="1">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ht="12.75" customHeight="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ht="12.75" customHeight="1">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ht="12.75" customHeight="1">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ht="12.75" customHeight="1">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ht="12.75" customHeight="1">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ht="12.75" customHeight="1">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ht="12.75" customHeight="1">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ht="12.75" customHeight="1">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ht="12.75" customHeight="1">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ht="12.75" customHeight="1">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ht="12.75" customHeight="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ht="12.75" customHeight="1">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ht="12.75" customHeight="1">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ht="12.75" customHeight="1">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ht="12.75" customHeight="1">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ht="12.75" customHeight="1">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ht="12.75" customHeight="1">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ht="12.75" customHeight="1">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ht="12.75" customHeight="1">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ht="12.75" customHeight="1">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ht="12.75" customHeight="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ht="12.75" customHeight="1">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ht="12.75" customHeight="1">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ht="12.75" customHeight="1">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ht="12.75" customHeight="1">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ht="12.75" customHeight="1">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ht="12.75" customHeight="1">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ht="12.75" customHeight="1">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ht="12.75" customHeight="1">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ht="12.75" customHeight="1">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ht="12.75" customHeight="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ht="12.75" customHeight="1">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ht="12.75" customHeight="1">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ht="12.75" customHeight="1">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ht="12.75" customHeight="1">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ht="12.75" customHeight="1">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ht="12.75" customHeight="1">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ht="12.75" customHeight="1">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ht="12.75" customHeight="1">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ht="12.75" customHeight="1">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ht="12.75" customHeight="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ht="12.75" customHeight="1">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ht="12.75" customHeight="1">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ht="12.75" customHeight="1">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ht="12.75" customHeight="1">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ht="12.75" customHeight="1">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ht="12.75" customHeight="1">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ht="12.75" customHeight="1">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ht="12.75" customHeight="1">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ht="12.75" customHeight="1">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ht="12.75" customHeight="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ht="12.75" customHeight="1">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ht="12.75" customHeight="1">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ht="12.75" customHeight="1">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ht="12.75" customHeight="1">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ht="12.75" customHeight="1">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ht="12.75" customHeight="1">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ht="12.75" customHeight="1">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ht="12.75" customHeight="1">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ht="12.75" customHeight="1">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ht="12.75" customHeight="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ht="12.75" customHeight="1">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ht="12.75" customHeight="1">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ht="12.75" customHeight="1">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ht="12.75" customHeight="1">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ht="12.75" customHeight="1">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ht="12.75" customHeight="1">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ht="12.75" customHeight="1">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ht="12.75" customHeight="1">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ht="12.75" customHeight="1">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ht="12.75" customHeight="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ht="12.75" customHeight="1">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ht="12.75" customHeight="1">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ht="12.75" customHeight="1">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ht="12.75" customHeight="1">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ht="12.75" customHeight="1">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ht="12.75" customHeight="1">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ht="12.75" customHeight="1">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ht="12.75" customHeight="1">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ht="12.75" customHeight="1">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ht="12.75" customHeight="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ht="12.75" customHeight="1">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ht="12.75" customHeight="1">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ht="12.75" customHeight="1">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ht="12.75" customHeight="1">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ht="12.75" customHeight="1">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ht="12.75" customHeight="1">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ht="12.75" customHeight="1">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ht="12.75" customHeight="1">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ht="12.75" customHeight="1">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ht="12.75" customHeight="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ht="12.75" customHeight="1">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ht="12.75" customHeight="1">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ht="12.75" customHeight="1">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ht="12.75" customHeight="1">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ht="12.75" customHeight="1">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ht="12.75" customHeight="1">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ht="12.75" customHeight="1">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ht="12.75" customHeight="1">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ht="12.75" customHeight="1">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ht="12.75" customHeight="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ht="12.75" customHeight="1">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ht="12.75" customHeight="1">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ht="12.75" customHeight="1">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ht="12.75" customHeight="1">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ht="12.75" customHeight="1">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ht="12.75" customHeight="1">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ht="12.75" customHeight="1">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ht="12.75" customHeight="1">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ht="12.75" customHeight="1">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ht="12.75" customHeight="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ht="12.75" customHeight="1">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ht="12.75" customHeight="1">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ht="12.75" customHeight="1">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ht="12.75" customHeight="1">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ht="12.75" customHeight="1">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ht="12.75" customHeight="1">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ht="12.75" customHeight="1">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ht="12.75" customHeight="1">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ht="12.75" customHeight="1">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ht="12.75" customHeight="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ht="12.75" customHeight="1">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ht="12.75" customHeight="1">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ht="12.75" customHeight="1">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ht="12.75" customHeight="1">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ht="12.75" customHeight="1">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ht="12.75" customHeight="1">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ht="12.75" customHeight="1">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ht="12.75" customHeight="1">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ht="12.75" customHeight="1">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ht="12.75" customHeight="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ht="12.75" customHeight="1">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ht="12.75" customHeight="1">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ht="12.75" customHeight="1">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ht="12.75" customHeight="1">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ht="12.75" customHeight="1">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ht="12.75" customHeight="1">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ht="12.75" customHeight="1">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ht="12.75" customHeight="1">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ht="12.75" customHeight="1">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ht="12.75" customHeight="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ht="12.75" customHeight="1">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row r="983" ht="12.75" customHeight="1">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row>
    <row r="984" ht="12.75" customHeight="1">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row>
    <row r="985" ht="12.75" customHeight="1">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row>
    <row r="986" ht="12.75" customHeight="1">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row>
    <row r="987" ht="12.75" customHeight="1">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row>
    <row r="988" ht="12.75" customHeight="1">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row>
    <row r="989" ht="12.75" customHeight="1">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row>
    <row r="990" ht="12.75" customHeight="1">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row>
    <row r="991" ht="12.75" customHeight="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row>
    <row r="992" ht="12.75" customHeight="1">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row>
    <row r="993" ht="12.75" customHeight="1">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row>
    <row r="994" ht="12.75" customHeight="1">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row>
    <row r="995" ht="12.75" customHeight="1">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row>
    <row r="996" ht="12.75" customHeight="1">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row>
    <row r="997" ht="12.75" customHeight="1">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row>
    <row r="998" ht="12.75" customHeight="1">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row>
    <row r="999" ht="12.75" customHeight="1">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row>
    <row r="1000" ht="12.75" customHeight="1">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row>
  </sheetData>
  <printOptions gridLines="1"/>
  <pageMargins bottom="0.984027777777778" footer="0.0" header="0.0" left="0.747916666666667" right="0.747916666666667" top="0.984027777777778"/>
  <pageSetup paperSize="9"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232</v>
      </c>
      <c r="B1" s="1" t="s">
        <v>233</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6.38"/>
    <col customWidth="1" min="2" max="2" width="37.63"/>
    <col customWidth="1" min="3" max="3" width="9.5"/>
    <col customWidth="1" min="4" max="4" width="12.63"/>
    <col customWidth="1" min="5" max="5" width="37.63"/>
    <col customWidth="1" min="6" max="25" width="8.63"/>
  </cols>
  <sheetData>
    <row r="1" ht="12.75" customHeight="1">
      <c r="A1" s="6" t="s">
        <v>234</v>
      </c>
      <c r="B1" s="1" t="s">
        <v>235</v>
      </c>
      <c r="C1" s="68" t="s">
        <v>236</v>
      </c>
      <c r="D1" s="1" t="s">
        <v>237</v>
      </c>
      <c r="E1" s="1" t="s">
        <v>60</v>
      </c>
    </row>
    <row r="2" ht="12.75" customHeight="1">
      <c r="A2" s="9">
        <v>1.0</v>
      </c>
      <c r="B2" s="9" t="s">
        <v>238</v>
      </c>
      <c r="C2" s="69" t="s">
        <v>239</v>
      </c>
      <c r="D2" s="69" t="s">
        <v>240</v>
      </c>
      <c r="E2" s="9" t="s">
        <v>241</v>
      </c>
    </row>
    <row r="3" ht="12.75" customHeight="1">
      <c r="A3" s="9">
        <v>2.0</v>
      </c>
      <c r="B3" s="9" t="s">
        <v>242</v>
      </c>
      <c r="C3" s="69" t="s">
        <v>243</v>
      </c>
      <c r="D3" s="69" t="s">
        <v>244</v>
      </c>
      <c r="E3" s="9" t="s">
        <v>241</v>
      </c>
    </row>
    <row r="4" ht="12.75" customHeight="1">
      <c r="A4" s="9">
        <v>3.0</v>
      </c>
      <c r="B4" s="9" t="s">
        <v>245</v>
      </c>
      <c r="C4" s="69" t="s">
        <v>246</v>
      </c>
      <c r="D4" s="69" t="s">
        <v>247</v>
      </c>
      <c r="E4" s="9" t="s">
        <v>241</v>
      </c>
    </row>
    <row r="5" ht="12.75" customHeight="1">
      <c r="A5" s="9">
        <v>4.0</v>
      </c>
      <c r="B5" s="9" t="s">
        <v>248</v>
      </c>
      <c r="C5" s="69" t="s">
        <v>249</v>
      </c>
      <c r="D5" s="69" t="s">
        <v>250</v>
      </c>
      <c r="E5" s="9" t="s">
        <v>241</v>
      </c>
    </row>
    <row r="6" ht="12.75" customHeight="1">
      <c r="A6" s="9">
        <v>5.0</v>
      </c>
      <c r="B6" s="9" t="s">
        <v>251</v>
      </c>
      <c r="C6" s="69" t="s">
        <v>252</v>
      </c>
      <c r="D6" s="69" t="s">
        <v>247</v>
      </c>
      <c r="E6" s="9" t="s">
        <v>241</v>
      </c>
    </row>
    <row r="7" ht="12.75" customHeight="1">
      <c r="A7" s="9">
        <v>6.0</v>
      </c>
      <c r="B7" s="9" t="s">
        <v>253</v>
      </c>
      <c r="C7" s="69" t="s">
        <v>254</v>
      </c>
      <c r="D7" s="69" t="s">
        <v>240</v>
      </c>
      <c r="E7" s="9" t="s">
        <v>241</v>
      </c>
    </row>
    <row r="8" ht="12.75" customHeight="1">
      <c r="A8" s="9">
        <v>7.0</v>
      </c>
      <c r="B8" s="9" t="s">
        <v>255</v>
      </c>
      <c r="C8" s="69" t="s">
        <v>256</v>
      </c>
      <c r="D8" s="69" t="s">
        <v>250</v>
      </c>
      <c r="E8" s="9" t="s">
        <v>241</v>
      </c>
    </row>
    <row r="9" ht="12.75" customHeight="1">
      <c r="A9" s="9">
        <v>8.0</v>
      </c>
      <c r="B9" s="9" t="s">
        <v>257</v>
      </c>
      <c r="C9" s="69" t="s">
        <v>249</v>
      </c>
      <c r="D9" s="69" t="s">
        <v>258</v>
      </c>
      <c r="E9" s="9" t="s">
        <v>241</v>
      </c>
    </row>
    <row r="10" ht="12.75" customHeight="1">
      <c r="A10" s="9">
        <v>9.0</v>
      </c>
      <c r="B10" s="9" t="s">
        <v>259</v>
      </c>
      <c r="C10" s="69" t="s">
        <v>260</v>
      </c>
      <c r="D10" s="69" t="s">
        <v>250</v>
      </c>
      <c r="E10" s="9" t="s">
        <v>241</v>
      </c>
    </row>
    <row r="11" ht="12.75" customHeight="1">
      <c r="A11" s="9">
        <v>10.0</v>
      </c>
      <c r="B11" s="9" t="s">
        <v>261</v>
      </c>
      <c r="C11" s="69" t="s">
        <v>262</v>
      </c>
      <c r="D11" s="69" t="s">
        <v>247</v>
      </c>
      <c r="E11" s="9" t="s">
        <v>241</v>
      </c>
    </row>
    <row r="12" ht="12.75" customHeight="1">
      <c r="A12" s="9">
        <v>11.0</v>
      </c>
      <c r="B12" s="9" t="s">
        <v>263</v>
      </c>
      <c r="C12" s="69" t="s">
        <v>264</v>
      </c>
      <c r="D12" s="69" t="s">
        <v>240</v>
      </c>
      <c r="E12" s="9" t="s">
        <v>241</v>
      </c>
    </row>
    <row r="13" ht="12.75" customHeight="1">
      <c r="A13" s="9">
        <v>12.0</v>
      </c>
      <c r="B13" s="9" t="s">
        <v>265</v>
      </c>
      <c r="C13" s="69" t="s">
        <v>266</v>
      </c>
      <c r="D13" s="69" t="s">
        <v>258</v>
      </c>
      <c r="E13" s="9" t="s">
        <v>241</v>
      </c>
    </row>
    <row r="14" ht="12.75" customHeight="1">
      <c r="A14" s="9">
        <v>13.0</v>
      </c>
      <c r="B14" s="9" t="s">
        <v>267</v>
      </c>
      <c r="C14" s="69" t="s">
        <v>268</v>
      </c>
      <c r="D14" s="69" t="s">
        <v>240</v>
      </c>
      <c r="E14" s="9" t="s">
        <v>241</v>
      </c>
    </row>
    <row r="15" ht="12.75" customHeight="1">
      <c r="A15" s="9">
        <v>14.0</v>
      </c>
      <c r="B15" s="9" t="s">
        <v>269</v>
      </c>
      <c r="C15" s="69" t="s">
        <v>270</v>
      </c>
      <c r="D15" s="69" t="s">
        <v>258</v>
      </c>
      <c r="E15" s="9" t="s">
        <v>241</v>
      </c>
    </row>
    <row r="16" ht="12.75" customHeight="1">
      <c r="A16" s="9">
        <v>15.0</v>
      </c>
      <c r="B16" s="9" t="s">
        <v>271</v>
      </c>
      <c r="C16" s="69" t="s">
        <v>272</v>
      </c>
      <c r="D16" s="69" t="s">
        <v>240</v>
      </c>
      <c r="E16" s="9" t="s">
        <v>241</v>
      </c>
    </row>
    <row r="17" ht="12.75" customHeight="1">
      <c r="A17" s="9">
        <v>16.0</v>
      </c>
      <c r="B17" s="9" t="s">
        <v>273</v>
      </c>
      <c r="C17" s="69" t="s">
        <v>274</v>
      </c>
      <c r="D17" s="69" t="s">
        <v>240</v>
      </c>
      <c r="E17" s="9" t="s">
        <v>241</v>
      </c>
    </row>
    <row r="18" ht="12.75" customHeight="1">
      <c r="A18" s="9">
        <v>17.0</v>
      </c>
      <c r="B18" s="9" t="s">
        <v>275</v>
      </c>
      <c r="C18" s="69" t="s">
        <v>276</v>
      </c>
      <c r="D18" s="69" t="s">
        <v>258</v>
      </c>
      <c r="E18" s="9" t="s">
        <v>241</v>
      </c>
    </row>
    <row r="19" ht="12.75" customHeight="1">
      <c r="A19" s="9">
        <v>18.0</v>
      </c>
      <c r="B19" s="9" t="s">
        <v>277</v>
      </c>
      <c r="C19" s="69" t="s">
        <v>278</v>
      </c>
      <c r="D19" s="69" t="s">
        <v>250</v>
      </c>
      <c r="E19" s="9" t="s">
        <v>241</v>
      </c>
    </row>
    <row r="20" ht="12.75" customHeight="1">
      <c r="A20" s="9">
        <v>19.0</v>
      </c>
      <c r="B20" s="9" t="s">
        <v>279</v>
      </c>
      <c r="C20" s="69" t="s">
        <v>280</v>
      </c>
      <c r="D20" s="69" t="s">
        <v>247</v>
      </c>
      <c r="E20" s="9" t="s">
        <v>241</v>
      </c>
    </row>
    <row r="21" ht="12.75" customHeight="1">
      <c r="A21" s="9">
        <v>20.0</v>
      </c>
      <c r="B21" s="9" t="s">
        <v>281</v>
      </c>
      <c r="C21" s="69" t="s">
        <v>282</v>
      </c>
      <c r="D21" s="69" t="s">
        <v>247</v>
      </c>
      <c r="E21" s="9" t="s">
        <v>283</v>
      </c>
    </row>
    <row r="22" ht="12.75" customHeight="1">
      <c r="A22" s="9">
        <v>21.0</v>
      </c>
      <c r="B22" s="9" t="s">
        <v>284</v>
      </c>
      <c r="C22" s="69" t="s">
        <v>285</v>
      </c>
      <c r="D22" s="69" t="s">
        <v>286</v>
      </c>
      <c r="E22" s="9" t="s">
        <v>283</v>
      </c>
    </row>
    <row r="23" ht="12.75" customHeight="1">
      <c r="A23" s="9">
        <v>22.0</v>
      </c>
      <c r="B23" s="9" t="s">
        <v>287</v>
      </c>
      <c r="C23" s="69" t="s">
        <v>288</v>
      </c>
      <c r="D23" s="69" t="s">
        <v>244</v>
      </c>
      <c r="E23" s="9" t="s">
        <v>283</v>
      </c>
    </row>
    <row r="24" ht="12.75" customHeight="1">
      <c r="A24" s="9">
        <v>23.0</v>
      </c>
      <c r="B24" s="9" t="s">
        <v>289</v>
      </c>
      <c r="C24" s="69" t="s">
        <v>290</v>
      </c>
      <c r="D24" s="69" t="s">
        <v>258</v>
      </c>
      <c r="E24" s="9" t="s">
        <v>283</v>
      </c>
    </row>
    <row r="25" ht="12.75" customHeight="1">
      <c r="A25" s="9">
        <v>24.0</v>
      </c>
      <c r="B25" s="9" t="s">
        <v>291</v>
      </c>
      <c r="C25" s="69" t="s">
        <v>292</v>
      </c>
      <c r="D25" s="9" t="s">
        <v>247</v>
      </c>
    </row>
    <row r="26" ht="12.75" customHeight="1">
      <c r="A26" s="9">
        <v>25.0</v>
      </c>
      <c r="B26" s="9" t="s">
        <v>293</v>
      </c>
      <c r="C26" s="69" t="s">
        <v>294</v>
      </c>
      <c r="D26" s="9" t="s">
        <v>247</v>
      </c>
      <c r="E26" s="9" t="s">
        <v>295</v>
      </c>
    </row>
    <row r="27" ht="12.75" customHeight="1">
      <c r="A27" s="9">
        <v>26.0</v>
      </c>
      <c r="B27" s="9" t="s">
        <v>296</v>
      </c>
      <c r="C27" s="69" t="s">
        <v>297</v>
      </c>
      <c r="D27" s="9" t="s">
        <v>247</v>
      </c>
      <c r="E27" s="9" t="s">
        <v>295</v>
      </c>
    </row>
    <row r="28" ht="12.75" customHeight="1">
      <c r="A28" s="9">
        <v>27.0</v>
      </c>
      <c r="B28" s="9" t="s">
        <v>298</v>
      </c>
      <c r="C28" s="69" t="s">
        <v>299</v>
      </c>
      <c r="D28" s="9" t="s">
        <v>247</v>
      </c>
      <c r="E28" s="9" t="s">
        <v>295</v>
      </c>
    </row>
    <row r="29" ht="12.75" customHeight="1">
      <c r="A29" s="9">
        <v>28.0</v>
      </c>
      <c r="B29" s="9" t="s">
        <v>300</v>
      </c>
      <c r="C29" s="69" t="s">
        <v>301</v>
      </c>
      <c r="D29" s="9" t="s">
        <v>247</v>
      </c>
      <c r="E29" s="9" t="s">
        <v>295</v>
      </c>
    </row>
    <row r="30" ht="12.75" customHeight="1">
      <c r="A30" s="9">
        <v>29.0</v>
      </c>
      <c r="B30" s="9" t="s">
        <v>302</v>
      </c>
      <c r="C30" s="69" t="s">
        <v>303</v>
      </c>
      <c r="D30" s="9" t="s">
        <v>247</v>
      </c>
      <c r="E30" s="9" t="s">
        <v>295</v>
      </c>
    </row>
    <row r="31" ht="12.75" customHeight="1">
      <c r="A31" s="9">
        <v>30.0</v>
      </c>
      <c r="B31" s="9" t="s">
        <v>304</v>
      </c>
      <c r="C31" s="69" t="s">
        <v>305</v>
      </c>
      <c r="D31" s="9" t="s">
        <v>247</v>
      </c>
      <c r="E31" s="9" t="s">
        <v>295</v>
      </c>
    </row>
    <row r="32" ht="12.75" customHeight="1">
      <c r="A32" s="9">
        <v>31.0</v>
      </c>
      <c r="B32" s="9" t="s">
        <v>306</v>
      </c>
      <c r="C32" s="69" t="s">
        <v>307</v>
      </c>
      <c r="D32" s="9" t="s">
        <v>247</v>
      </c>
      <c r="E32" s="9" t="s">
        <v>295</v>
      </c>
    </row>
    <row r="33" ht="12.75" customHeight="1">
      <c r="A33" s="9">
        <v>32.0</v>
      </c>
      <c r="B33" s="9" t="s">
        <v>308</v>
      </c>
      <c r="C33" s="69" t="s">
        <v>297</v>
      </c>
      <c r="D33" s="9" t="s">
        <v>247</v>
      </c>
      <c r="E33" s="9" t="s">
        <v>309</v>
      </c>
    </row>
    <row r="34" ht="12.75" customHeight="1">
      <c r="A34" s="9">
        <v>33.0</v>
      </c>
      <c r="B34" s="9" t="s">
        <v>310</v>
      </c>
      <c r="C34" s="69" t="s">
        <v>299</v>
      </c>
      <c r="D34" s="9" t="s">
        <v>247</v>
      </c>
      <c r="E34" s="9" t="s">
        <v>309</v>
      </c>
    </row>
    <row r="35" ht="12.75" customHeight="1">
      <c r="A35" s="9">
        <v>34.0</v>
      </c>
      <c r="B35" s="9" t="s">
        <v>311</v>
      </c>
      <c r="C35" s="69" t="s">
        <v>301</v>
      </c>
      <c r="D35" s="9" t="s">
        <v>247</v>
      </c>
      <c r="E35" s="9" t="s">
        <v>309</v>
      </c>
    </row>
    <row r="36" ht="12.75" customHeight="1">
      <c r="A36" s="9">
        <v>35.0</v>
      </c>
      <c r="B36" s="9" t="s">
        <v>312</v>
      </c>
      <c r="C36" s="69" t="s">
        <v>313</v>
      </c>
      <c r="D36" s="9" t="s">
        <v>258</v>
      </c>
      <c r="E36" s="9" t="s">
        <v>314</v>
      </c>
    </row>
    <row r="37" ht="12.75" customHeight="1">
      <c r="A37" s="9">
        <v>36.0</v>
      </c>
      <c r="B37" s="9" t="s">
        <v>315</v>
      </c>
      <c r="C37" s="70" t="s">
        <v>303</v>
      </c>
      <c r="D37" s="9" t="s">
        <v>316</v>
      </c>
      <c r="E37" s="9" t="s">
        <v>241</v>
      </c>
    </row>
    <row r="38" ht="12.75" customHeight="1">
      <c r="A38" s="9">
        <v>37.0</v>
      </c>
      <c r="B38" s="9" t="s">
        <v>317</v>
      </c>
      <c r="C38" s="70" t="s">
        <v>318</v>
      </c>
      <c r="D38" s="9" t="s">
        <v>250</v>
      </c>
      <c r="E38" s="9" t="s">
        <v>241</v>
      </c>
    </row>
    <row r="39" ht="12.75" customHeight="1">
      <c r="A39" s="9">
        <v>38.0</v>
      </c>
      <c r="B39" s="9" t="s">
        <v>319</v>
      </c>
      <c r="C39" s="70" t="s">
        <v>320</v>
      </c>
      <c r="D39" s="9" t="s">
        <v>240</v>
      </c>
      <c r="E39" s="9" t="s">
        <v>241</v>
      </c>
    </row>
    <row r="40" ht="12.75" customHeight="1">
      <c r="A40" s="9">
        <v>39.0</v>
      </c>
      <c r="B40" s="9" t="s">
        <v>321</v>
      </c>
      <c r="C40" s="69" t="s">
        <v>322</v>
      </c>
      <c r="D40" s="9" t="s">
        <v>323</v>
      </c>
      <c r="E40" s="9" t="s">
        <v>324</v>
      </c>
    </row>
    <row r="41" ht="12.75" customHeight="1">
      <c r="A41" s="9">
        <v>40.0</v>
      </c>
      <c r="B41" s="9" t="s">
        <v>325</v>
      </c>
      <c r="C41" s="69" t="s">
        <v>326</v>
      </c>
      <c r="D41" s="69" t="s">
        <v>258</v>
      </c>
      <c r="E41" s="9" t="s">
        <v>324</v>
      </c>
    </row>
    <row r="42" ht="12.75" customHeight="1">
      <c r="A42" s="9">
        <v>41.0</v>
      </c>
      <c r="B42" s="9" t="s">
        <v>327</v>
      </c>
      <c r="C42" s="69" t="s">
        <v>328</v>
      </c>
      <c r="D42" s="9" t="s">
        <v>329</v>
      </c>
      <c r="E42" s="9" t="s">
        <v>241</v>
      </c>
    </row>
    <row r="43" ht="12.75" customHeight="1">
      <c r="C43" s="71"/>
    </row>
    <row r="44" ht="12.75" customHeight="1">
      <c r="C44" s="71"/>
    </row>
    <row r="45" ht="12.75" customHeight="1">
      <c r="C45" s="71"/>
    </row>
    <row r="46" ht="12.75" customHeight="1">
      <c r="C46" s="71"/>
    </row>
    <row r="47" ht="12.75" customHeight="1">
      <c r="C47" s="71"/>
    </row>
    <row r="48" ht="12.75" customHeight="1">
      <c r="C48" s="71"/>
    </row>
    <row r="49" ht="12.75" customHeight="1">
      <c r="C49" s="71"/>
    </row>
    <row r="50" ht="12.75" customHeight="1">
      <c r="C50" s="71"/>
    </row>
    <row r="51" ht="12.75" customHeight="1">
      <c r="C51" s="71"/>
    </row>
    <row r="52" ht="12.75" customHeight="1">
      <c r="C52" s="71"/>
    </row>
    <row r="53" ht="12.75" customHeight="1">
      <c r="C53" s="71"/>
    </row>
    <row r="54" ht="12.75" customHeight="1">
      <c r="C54" s="71"/>
    </row>
    <row r="55" ht="12.75" customHeight="1">
      <c r="C55" s="71"/>
    </row>
    <row r="56" ht="12.75" customHeight="1">
      <c r="C56" s="71"/>
    </row>
    <row r="57" ht="12.75" customHeight="1">
      <c r="C57" s="71"/>
    </row>
    <row r="58" ht="12.75" customHeight="1">
      <c r="C58" s="71"/>
    </row>
    <row r="59" ht="12.75" customHeight="1">
      <c r="C59" s="71"/>
    </row>
    <row r="60" ht="12.75" customHeight="1">
      <c r="C60" s="71"/>
    </row>
    <row r="61" ht="12.75" customHeight="1">
      <c r="C61" s="71"/>
    </row>
    <row r="62" ht="12.75" customHeight="1">
      <c r="C62" s="71"/>
    </row>
    <row r="63" ht="12.75" customHeight="1">
      <c r="C63" s="71"/>
    </row>
    <row r="64" ht="12.75" customHeight="1">
      <c r="C64" s="71"/>
    </row>
    <row r="65" ht="12.75" customHeight="1">
      <c r="C65" s="71"/>
    </row>
    <row r="66" ht="12.75" customHeight="1">
      <c r="C66" s="71"/>
    </row>
    <row r="67" ht="12.75" customHeight="1">
      <c r="C67" s="71"/>
    </row>
    <row r="68" ht="12.75" customHeight="1">
      <c r="C68" s="71"/>
    </row>
    <row r="69" ht="12.75" customHeight="1">
      <c r="C69" s="71"/>
    </row>
    <row r="70" ht="12.75" customHeight="1">
      <c r="C70" s="71"/>
    </row>
    <row r="71" ht="12.75" customHeight="1">
      <c r="C71" s="71"/>
    </row>
    <row r="72" ht="12.75" customHeight="1">
      <c r="C72" s="71"/>
    </row>
    <row r="73" ht="12.75" customHeight="1">
      <c r="C73" s="71"/>
    </row>
    <row r="74" ht="12.75" customHeight="1">
      <c r="C74" s="71"/>
    </row>
    <row r="75" ht="12.75" customHeight="1">
      <c r="C75" s="71"/>
    </row>
    <row r="76" ht="12.75" customHeight="1">
      <c r="C76" s="71"/>
    </row>
    <row r="77" ht="12.75" customHeight="1">
      <c r="C77" s="71"/>
    </row>
    <row r="78" ht="12.75" customHeight="1">
      <c r="C78" s="71"/>
    </row>
    <row r="79" ht="12.75" customHeight="1">
      <c r="C79" s="71"/>
    </row>
    <row r="80" ht="12.75" customHeight="1">
      <c r="C80" s="71"/>
    </row>
    <row r="81" ht="12.75" customHeight="1">
      <c r="C81" s="71"/>
    </row>
    <row r="82" ht="12.75" customHeight="1">
      <c r="C82" s="71"/>
    </row>
    <row r="83" ht="12.75" customHeight="1">
      <c r="C83" s="71"/>
    </row>
    <row r="84" ht="12.75" customHeight="1">
      <c r="C84" s="71"/>
    </row>
    <row r="85" ht="12.75" customHeight="1">
      <c r="C85" s="71"/>
    </row>
    <row r="86" ht="12.75" customHeight="1">
      <c r="C86" s="71"/>
    </row>
    <row r="87" ht="12.75" customHeight="1">
      <c r="C87" s="71"/>
    </row>
    <row r="88" ht="12.75" customHeight="1">
      <c r="C88" s="71"/>
    </row>
    <row r="89" ht="12.75" customHeight="1">
      <c r="C89" s="71"/>
    </row>
    <row r="90" ht="12.75" customHeight="1">
      <c r="C90" s="71"/>
    </row>
    <row r="91" ht="12.75" customHeight="1">
      <c r="C91" s="71"/>
    </row>
    <row r="92" ht="12.75" customHeight="1">
      <c r="C92" s="71"/>
    </row>
    <row r="93" ht="12.75" customHeight="1">
      <c r="C93" s="71"/>
    </row>
    <row r="94" ht="12.75" customHeight="1">
      <c r="C94" s="71"/>
    </row>
    <row r="95" ht="12.75" customHeight="1">
      <c r="C95" s="71"/>
    </row>
    <row r="96" ht="12.75" customHeight="1">
      <c r="C96" s="71"/>
    </row>
    <row r="97" ht="12.75" customHeight="1">
      <c r="C97" s="71"/>
    </row>
    <row r="98" ht="12.75" customHeight="1">
      <c r="C98" s="71"/>
    </row>
    <row r="99" ht="12.75" customHeight="1">
      <c r="C99" s="71"/>
    </row>
    <row r="100" ht="12.75" customHeight="1">
      <c r="C100" s="71"/>
    </row>
    <row r="101" ht="12.75" customHeight="1">
      <c r="C101" s="71"/>
    </row>
    <row r="102" ht="12.75" customHeight="1">
      <c r="C102" s="71"/>
    </row>
    <row r="103" ht="12.75" customHeight="1">
      <c r="C103" s="71"/>
    </row>
    <row r="104" ht="12.75" customHeight="1">
      <c r="C104" s="71"/>
    </row>
    <row r="105" ht="12.75" customHeight="1">
      <c r="C105" s="71"/>
    </row>
    <row r="106" ht="12.75" customHeight="1">
      <c r="C106" s="71"/>
    </row>
    <row r="107" ht="12.75" customHeight="1">
      <c r="C107" s="71"/>
    </row>
    <row r="108" ht="12.75" customHeight="1">
      <c r="C108" s="71"/>
    </row>
    <row r="109" ht="12.75" customHeight="1">
      <c r="C109" s="71"/>
    </row>
    <row r="110" ht="12.75" customHeight="1">
      <c r="C110" s="71"/>
    </row>
    <row r="111" ht="12.75" customHeight="1">
      <c r="C111" s="71"/>
    </row>
    <row r="112" ht="12.75" customHeight="1">
      <c r="C112" s="71"/>
    </row>
    <row r="113" ht="12.75" customHeight="1">
      <c r="C113" s="71"/>
    </row>
    <row r="114" ht="12.75" customHeight="1">
      <c r="C114" s="71"/>
    </row>
    <row r="115" ht="12.75" customHeight="1">
      <c r="C115" s="71"/>
    </row>
    <row r="116" ht="12.75" customHeight="1">
      <c r="C116" s="71"/>
    </row>
    <row r="117" ht="12.75" customHeight="1">
      <c r="C117" s="71"/>
    </row>
    <row r="118" ht="12.75" customHeight="1">
      <c r="C118" s="71"/>
    </row>
    <row r="119" ht="12.75" customHeight="1">
      <c r="C119" s="71"/>
    </row>
    <row r="120" ht="12.75" customHeight="1">
      <c r="C120" s="71"/>
    </row>
    <row r="121" ht="12.75" customHeight="1">
      <c r="C121" s="71"/>
    </row>
    <row r="122" ht="12.75" customHeight="1">
      <c r="C122" s="71"/>
    </row>
    <row r="123" ht="12.75" customHeight="1">
      <c r="C123" s="71"/>
    </row>
    <row r="124" ht="12.75" customHeight="1">
      <c r="C124" s="71"/>
    </row>
    <row r="125" ht="12.75" customHeight="1">
      <c r="C125" s="71"/>
    </row>
    <row r="126" ht="12.75" customHeight="1">
      <c r="C126" s="71"/>
    </row>
    <row r="127" ht="12.75" customHeight="1">
      <c r="C127" s="71"/>
    </row>
    <row r="128" ht="12.75" customHeight="1">
      <c r="C128" s="71"/>
    </row>
    <row r="129" ht="12.75" customHeight="1">
      <c r="C129" s="71"/>
    </row>
    <row r="130" ht="12.75" customHeight="1">
      <c r="C130" s="71"/>
    </row>
    <row r="131" ht="12.75" customHeight="1">
      <c r="C131" s="71"/>
    </row>
    <row r="132" ht="12.75" customHeight="1">
      <c r="C132" s="71"/>
    </row>
    <row r="133" ht="12.75" customHeight="1">
      <c r="C133" s="71"/>
    </row>
    <row r="134" ht="12.75" customHeight="1">
      <c r="C134" s="71"/>
    </row>
    <row r="135" ht="12.75" customHeight="1">
      <c r="C135" s="71"/>
    </row>
    <row r="136" ht="12.75" customHeight="1">
      <c r="C136" s="71"/>
    </row>
    <row r="137" ht="12.75" customHeight="1">
      <c r="C137" s="71"/>
    </row>
    <row r="138" ht="12.75" customHeight="1">
      <c r="C138" s="71"/>
    </row>
    <row r="139" ht="12.75" customHeight="1">
      <c r="C139" s="71"/>
    </row>
    <row r="140" ht="12.75" customHeight="1">
      <c r="C140" s="71"/>
    </row>
    <row r="141" ht="12.75" customHeight="1">
      <c r="C141" s="71"/>
    </row>
    <row r="142" ht="12.75" customHeight="1">
      <c r="C142" s="71"/>
    </row>
    <row r="143" ht="12.75" customHeight="1">
      <c r="C143" s="71"/>
    </row>
    <row r="144" ht="12.75" customHeight="1">
      <c r="C144" s="71"/>
    </row>
    <row r="145" ht="12.75" customHeight="1">
      <c r="C145" s="71"/>
    </row>
    <row r="146" ht="12.75" customHeight="1">
      <c r="C146" s="71"/>
    </row>
    <row r="147" ht="12.75" customHeight="1">
      <c r="C147" s="71"/>
    </row>
    <row r="148" ht="12.75" customHeight="1">
      <c r="C148" s="71"/>
    </row>
    <row r="149" ht="12.75" customHeight="1">
      <c r="C149" s="71"/>
    </row>
    <row r="150" ht="12.75" customHeight="1">
      <c r="C150" s="71"/>
    </row>
    <row r="151" ht="12.75" customHeight="1">
      <c r="C151" s="71"/>
    </row>
    <row r="152" ht="12.75" customHeight="1">
      <c r="C152" s="71"/>
    </row>
    <row r="153" ht="12.75" customHeight="1">
      <c r="C153" s="71"/>
    </row>
    <row r="154" ht="12.75" customHeight="1">
      <c r="C154" s="71"/>
    </row>
    <row r="155" ht="12.75" customHeight="1">
      <c r="C155" s="71"/>
    </row>
    <row r="156" ht="12.75" customHeight="1">
      <c r="C156" s="71"/>
    </row>
    <row r="157" ht="12.75" customHeight="1">
      <c r="C157" s="71"/>
    </row>
    <row r="158" ht="12.75" customHeight="1">
      <c r="C158" s="71"/>
    </row>
    <row r="159" ht="12.75" customHeight="1">
      <c r="C159" s="71"/>
    </row>
    <row r="160" ht="12.75" customHeight="1">
      <c r="C160" s="71"/>
    </row>
    <row r="161" ht="12.75" customHeight="1">
      <c r="C161" s="71"/>
    </row>
    <row r="162" ht="12.75" customHeight="1">
      <c r="C162" s="71"/>
    </row>
    <row r="163" ht="12.75" customHeight="1">
      <c r="C163" s="71"/>
    </row>
    <row r="164" ht="12.75" customHeight="1">
      <c r="C164" s="71"/>
    </row>
    <row r="165" ht="12.75" customHeight="1">
      <c r="C165" s="71"/>
    </row>
    <row r="166" ht="12.75" customHeight="1">
      <c r="C166" s="71"/>
    </row>
    <row r="167" ht="12.75" customHeight="1">
      <c r="C167" s="71"/>
    </row>
    <row r="168" ht="12.75" customHeight="1">
      <c r="C168" s="71"/>
    </row>
    <row r="169" ht="12.75" customHeight="1">
      <c r="C169" s="71"/>
    </row>
    <row r="170" ht="12.75" customHeight="1">
      <c r="C170" s="71"/>
    </row>
    <row r="171" ht="12.75" customHeight="1">
      <c r="C171" s="71"/>
    </row>
    <row r="172" ht="12.75" customHeight="1">
      <c r="C172" s="71"/>
    </row>
    <row r="173" ht="12.75" customHeight="1">
      <c r="C173" s="71"/>
    </row>
    <row r="174" ht="12.75" customHeight="1">
      <c r="C174" s="71"/>
    </row>
    <row r="175" ht="12.75" customHeight="1">
      <c r="C175" s="71"/>
    </row>
    <row r="176" ht="12.75" customHeight="1">
      <c r="C176" s="71"/>
    </row>
    <row r="177" ht="12.75" customHeight="1">
      <c r="C177" s="71"/>
    </row>
    <row r="178" ht="12.75" customHeight="1">
      <c r="C178" s="71"/>
    </row>
    <row r="179" ht="12.75" customHeight="1">
      <c r="C179" s="71"/>
    </row>
    <row r="180" ht="12.75" customHeight="1">
      <c r="C180" s="71"/>
    </row>
    <row r="181" ht="12.75" customHeight="1">
      <c r="C181" s="71"/>
    </row>
    <row r="182" ht="12.75" customHeight="1">
      <c r="C182" s="71"/>
    </row>
    <row r="183" ht="12.75" customHeight="1">
      <c r="C183" s="71"/>
    </row>
    <row r="184" ht="12.75" customHeight="1">
      <c r="C184" s="71"/>
    </row>
    <row r="185" ht="12.75" customHeight="1">
      <c r="C185" s="71"/>
    </row>
    <row r="186" ht="12.75" customHeight="1">
      <c r="C186" s="71"/>
    </row>
    <row r="187" ht="12.75" customHeight="1">
      <c r="C187" s="71"/>
    </row>
    <row r="188" ht="12.75" customHeight="1">
      <c r="C188" s="71"/>
    </row>
    <row r="189" ht="12.75" customHeight="1">
      <c r="C189" s="71"/>
    </row>
    <row r="190" ht="12.75" customHeight="1">
      <c r="C190" s="71"/>
    </row>
    <row r="191" ht="12.75" customHeight="1">
      <c r="C191" s="71"/>
    </row>
    <row r="192" ht="12.75" customHeight="1">
      <c r="C192" s="71"/>
    </row>
    <row r="193" ht="12.75" customHeight="1">
      <c r="C193" s="71"/>
    </row>
    <row r="194" ht="12.75" customHeight="1">
      <c r="C194" s="71"/>
    </row>
    <row r="195" ht="12.75" customHeight="1">
      <c r="C195" s="71"/>
    </row>
    <row r="196" ht="12.75" customHeight="1">
      <c r="C196" s="71"/>
    </row>
    <row r="197" ht="12.75" customHeight="1">
      <c r="C197" s="71"/>
    </row>
    <row r="198" ht="12.75" customHeight="1">
      <c r="C198" s="71"/>
    </row>
    <row r="199" ht="12.75" customHeight="1">
      <c r="C199" s="71"/>
    </row>
    <row r="200" ht="12.75" customHeight="1">
      <c r="C200" s="71"/>
    </row>
    <row r="201" ht="12.75" customHeight="1">
      <c r="C201" s="71"/>
    </row>
    <row r="202" ht="12.75" customHeight="1">
      <c r="C202" s="71"/>
    </row>
    <row r="203" ht="12.75" customHeight="1">
      <c r="C203" s="71"/>
    </row>
    <row r="204" ht="12.75" customHeight="1">
      <c r="C204" s="71"/>
    </row>
    <row r="205" ht="12.75" customHeight="1">
      <c r="C205" s="71"/>
    </row>
    <row r="206" ht="12.75" customHeight="1">
      <c r="C206" s="71"/>
    </row>
    <row r="207" ht="12.75" customHeight="1">
      <c r="C207" s="71"/>
    </row>
    <row r="208" ht="12.75" customHeight="1">
      <c r="C208" s="71"/>
    </row>
    <row r="209" ht="12.75" customHeight="1">
      <c r="C209" s="71"/>
    </row>
    <row r="210" ht="12.75" customHeight="1">
      <c r="C210" s="71"/>
    </row>
    <row r="211" ht="12.75" customHeight="1">
      <c r="C211" s="71"/>
    </row>
    <row r="212" ht="12.75" customHeight="1">
      <c r="C212" s="71"/>
    </row>
    <row r="213" ht="12.75" customHeight="1">
      <c r="C213" s="71"/>
    </row>
    <row r="214" ht="12.75" customHeight="1">
      <c r="C214" s="71"/>
    </row>
    <row r="215" ht="12.75" customHeight="1">
      <c r="C215" s="71"/>
    </row>
    <row r="216" ht="12.75" customHeight="1">
      <c r="C216" s="71"/>
    </row>
    <row r="217" ht="12.75" customHeight="1">
      <c r="C217" s="71"/>
    </row>
    <row r="218" ht="12.75" customHeight="1">
      <c r="C218" s="71"/>
    </row>
    <row r="219" ht="12.75" customHeight="1">
      <c r="C219" s="71"/>
    </row>
    <row r="220" ht="12.75" customHeight="1">
      <c r="C220" s="71"/>
    </row>
    <row r="221" ht="12.75" customHeight="1">
      <c r="C221" s="71"/>
    </row>
    <row r="222" ht="12.75" customHeight="1">
      <c r="C222" s="71"/>
    </row>
    <row r="223" ht="12.75" customHeight="1">
      <c r="C223" s="71"/>
    </row>
    <row r="224" ht="12.75" customHeight="1">
      <c r="C224" s="71"/>
    </row>
    <row r="225" ht="12.75" customHeight="1">
      <c r="C225" s="71"/>
    </row>
    <row r="226" ht="12.75" customHeight="1">
      <c r="C226" s="71"/>
    </row>
    <row r="227" ht="12.75" customHeight="1">
      <c r="C227" s="71"/>
    </row>
    <row r="228" ht="12.75" customHeight="1">
      <c r="C228" s="71"/>
    </row>
    <row r="229" ht="12.75" customHeight="1">
      <c r="C229" s="71"/>
    </row>
    <row r="230" ht="12.75" customHeight="1">
      <c r="C230" s="71"/>
    </row>
    <row r="231" ht="12.75" customHeight="1">
      <c r="C231" s="71"/>
    </row>
    <row r="232" ht="12.75" customHeight="1">
      <c r="C232" s="71"/>
    </row>
    <row r="233" ht="12.75" customHeight="1">
      <c r="C233" s="71"/>
    </row>
    <row r="234" ht="12.75" customHeight="1">
      <c r="C234" s="71"/>
    </row>
    <row r="235" ht="12.75" customHeight="1">
      <c r="C235" s="71"/>
    </row>
    <row r="236" ht="12.75" customHeight="1">
      <c r="C236" s="71"/>
    </row>
    <row r="237" ht="12.75" customHeight="1">
      <c r="C237" s="71"/>
    </row>
    <row r="238" ht="12.75" customHeight="1">
      <c r="C238" s="71"/>
    </row>
    <row r="239" ht="12.75" customHeight="1">
      <c r="C239" s="71"/>
    </row>
    <row r="240" ht="12.75" customHeight="1">
      <c r="C240" s="71"/>
    </row>
    <row r="241" ht="12.75" customHeight="1">
      <c r="C241" s="71"/>
    </row>
    <row r="242" ht="12.75" customHeight="1">
      <c r="C242" s="71"/>
    </row>
    <row r="243" ht="12.75" customHeight="1">
      <c r="C243" s="71"/>
    </row>
    <row r="244" ht="12.75" customHeight="1">
      <c r="C244" s="71"/>
    </row>
    <row r="245" ht="12.75" customHeight="1">
      <c r="C245" s="71"/>
    </row>
    <row r="246" ht="12.75" customHeight="1">
      <c r="C246" s="71"/>
    </row>
    <row r="247" ht="12.75" customHeight="1">
      <c r="C247" s="71"/>
    </row>
    <row r="248" ht="12.75" customHeight="1">
      <c r="C248" s="71"/>
    </row>
    <row r="249" ht="12.75" customHeight="1">
      <c r="C249" s="71"/>
    </row>
    <row r="250" ht="12.75" customHeight="1">
      <c r="C250" s="71"/>
    </row>
    <row r="251" ht="12.75" customHeight="1">
      <c r="C251" s="71"/>
    </row>
    <row r="252" ht="12.75" customHeight="1">
      <c r="C252" s="71"/>
    </row>
    <row r="253" ht="12.75" customHeight="1">
      <c r="C253" s="71"/>
    </row>
    <row r="254" ht="12.75" customHeight="1">
      <c r="C254" s="71"/>
    </row>
    <row r="255" ht="12.75" customHeight="1">
      <c r="C255" s="71"/>
    </row>
    <row r="256" ht="12.75" customHeight="1">
      <c r="C256" s="71"/>
    </row>
    <row r="257" ht="12.75" customHeight="1">
      <c r="C257" s="71"/>
    </row>
    <row r="258" ht="12.75" customHeight="1">
      <c r="C258" s="71"/>
    </row>
    <row r="259" ht="12.75" customHeight="1">
      <c r="C259" s="71"/>
    </row>
    <row r="260" ht="12.75" customHeight="1">
      <c r="C260" s="71"/>
    </row>
    <row r="261" ht="12.75" customHeight="1">
      <c r="C261" s="71"/>
    </row>
    <row r="262" ht="12.75" customHeight="1">
      <c r="C262" s="71"/>
    </row>
    <row r="263" ht="12.75" customHeight="1">
      <c r="C263" s="71"/>
    </row>
    <row r="264" ht="12.75" customHeight="1">
      <c r="C264" s="71"/>
    </row>
    <row r="265" ht="12.75" customHeight="1">
      <c r="C265" s="71"/>
    </row>
    <row r="266" ht="12.75" customHeight="1">
      <c r="C266" s="71"/>
    </row>
    <row r="267" ht="12.75" customHeight="1">
      <c r="C267" s="71"/>
    </row>
    <row r="268" ht="12.75" customHeight="1">
      <c r="C268" s="71"/>
    </row>
    <row r="269" ht="12.75" customHeight="1">
      <c r="C269" s="71"/>
    </row>
    <row r="270" ht="12.75" customHeight="1">
      <c r="C270" s="71"/>
    </row>
    <row r="271" ht="12.75" customHeight="1">
      <c r="C271" s="71"/>
    </row>
    <row r="272" ht="12.75" customHeight="1">
      <c r="C272" s="71"/>
    </row>
    <row r="273" ht="12.75" customHeight="1">
      <c r="C273" s="71"/>
    </row>
    <row r="274" ht="12.75" customHeight="1">
      <c r="C274" s="71"/>
    </row>
    <row r="275" ht="12.75" customHeight="1">
      <c r="C275" s="71"/>
    </row>
    <row r="276" ht="12.75" customHeight="1">
      <c r="C276" s="71"/>
    </row>
    <row r="277" ht="12.75" customHeight="1">
      <c r="C277" s="71"/>
    </row>
    <row r="278" ht="12.75" customHeight="1">
      <c r="C278" s="71"/>
    </row>
    <row r="279" ht="12.75" customHeight="1">
      <c r="C279" s="71"/>
    </row>
    <row r="280" ht="12.75" customHeight="1">
      <c r="C280" s="71"/>
    </row>
    <row r="281" ht="12.75" customHeight="1">
      <c r="C281" s="71"/>
    </row>
    <row r="282" ht="12.75" customHeight="1">
      <c r="C282" s="71"/>
    </row>
    <row r="283" ht="12.75" customHeight="1">
      <c r="C283" s="71"/>
    </row>
    <row r="284" ht="12.75" customHeight="1">
      <c r="C284" s="71"/>
    </row>
    <row r="285" ht="12.75" customHeight="1">
      <c r="C285" s="71"/>
    </row>
    <row r="286" ht="12.75" customHeight="1">
      <c r="C286" s="71"/>
    </row>
    <row r="287" ht="12.75" customHeight="1">
      <c r="C287" s="71"/>
    </row>
    <row r="288" ht="12.75" customHeight="1">
      <c r="C288" s="71"/>
    </row>
    <row r="289" ht="12.75" customHeight="1">
      <c r="C289" s="71"/>
    </row>
    <row r="290" ht="12.75" customHeight="1">
      <c r="C290" s="71"/>
    </row>
    <row r="291" ht="12.75" customHeight="1">
      <c r="C291" s="71"/>
    </row>
    <row r="292" ht="12.75" customHeight="1">
      <c r="C292" s="71"/>
    </row>
    <row r="293" ht="12.75" customHeight="1">
      <c r="C293" s="71"/>
    </row>
    <row r="294" ht="12.75" customHeight="1">
      <c r="C294" s="71"/>
    </row>
    <row r="295" ht="12.75" customHeight="1">
      <c r="C295" s="71"/>
    </row>
    <row r="296" ht="12.75" customHeight="1">
      <c r="C296" s="71"/>
    </row>
    <row r="297" ht="12.75" customHeight="1">
      <c r="C297" s="71"/>
    </row>
    <row r="298" ht="12.75" customHeight="1">
      <c r="C298" s="71"/>
    </row>
    <row r="299" ht="12.75" customHeight="1">
      <c r="C299" s="71"/>
    </row>
    <row r="300" ht="12.75" customHeight="1">
      <c r="C300" s="71"/>
    </row>
    <row r="301" ht="12.75" customHeight="1">
      <c r="C301" s="71"/>
    </row>
    <row r="302" ht="12.75" customHeight="1">
      <c r="C302" s="71"/>
    </row>
    <row r="303" ht="12.75" customHeight="1">
      <c r="C303" s="71"/>
    </row>
    <row r="304" ht="12.75" customHeight="1">
      <c r="C304" s="71"/>
    </row>
    <row r="305" ht="12.75" customHeight="1">
      <c r="C305" s="71"/>
    </row>
    <row r="306" ht="12.75" customHeight="1">
      <c r="C306" s="71"/>
    </row>
    <row r="307" ht="12.75" customHeight="1">
      <c r="C307" s="71"/>
    </row>
    <row r="308" ht="12.75" customHeight="1">
      <c r="C308" s="71"/>
    </row>
    <row r="309" ht="12.75" customHeight="1">
      <c r="C309" s="71"/>
    </row>
    <row r="310" ht="12.75" customHeight="1">
      <c r="C310" s="71"/>
    </row>
    <row r="311" ht="12.75" customHeight="1">
      <c r="C311" s="71"/>
    </row>
    <row r="312" ht="12.75" customHeight="1">
      <c r="C312" s="71"/>
    </row>
    <row r="313" ht="12.75" customHeight="1">
      <c r="C313" s="71"/>
    </row>
    <row r="314" ht="12.75" customHeight="1">
      <c r="C314" s="71"/>
    </row>
    <row r="315" ht="12.75" customHeight="1">
      <c r="C315" s="71"/>
    </row>
    <row r="316" ht="12.75" customHeight="1">
      <c r="C316" s="71"/>
    </row>
    <row r="317" ht="12.75" customHeight="1">
      <c r="C317" s="71"/>
    </row>
    <row r="318" ht="12.75" customHeight="1">
      <c r="C318" s="71"/>
    </row>
    <row r="319" ht="12.75" customHeight="1">
      <c r="C319" s="71"/>
    </row>
    <row r="320" ht="12.75" customHeight="1">
      <c r="C320" s="71"/>
    </row>
    <row r="321" ht="12.75" customHeight="1">
      <c r="C321" s="71"/>
    </row>
    <row r="322" ht="12.75" customHeight="1">
      <c r="C322" s="71"/>
    </row>
    <row r="323" ht="12.75" customHeight="1">
      <c r="C323" s="71"/>
    </row>
    <row r="324" ht="12.75" customHeight="1">
      <c r="C324" s="71"/>
    </row>
    <row r="325" ht="12.75" customHeight="1">
      <c r="C325" s="71"/>
    </row>
    <row r="326" ht="12.75" customHeight="1">
      <c r="C326" s="71"/>
    </row>
    <row r="327" ht="12.75" customHeight="1">
      <c r="C327" s="71"/>
    </row>
    <row r="328" ht="12.75" customHeight="1">
      <c r="C328" s="71"/>
    </row>
    <row r="329" ht="12.75" customHeight="1">
      <c r="C329" s="71"/>
    </row>
    <row r="330" ht="12.75" customHeight="1">
      <c r="C330" s="71"/>
    </row>
    <row r="331" ht="12.75" customHeight="1">
      <c r="C331" s="71"/>
    </row>
    <row r="332" ht="12.75" customHeight="1">
      <c r="C332" s="71"/>
    </row>
    <row r="333" ht="12.75" customHeight="1">
      <c r="C333" s="71"/>
    </row>
    <row r="334" ht="12.75" customHeight="1">
      <c r="C334" s="71"/>
    </row>
    <row r="335" ht="12.75" customHeight="1">
      <c r="C335" s="71"/>
    </row>
    <row r="336" ht="12.75" customHeight="1">
      <c r="C336" s="71"/>
    </row>
    <row r="337" ht="12.75" customHeight="1">
      <c r="C337" s="71"/>
    </row>
    <row r="338" ht="12.75" customHeight="1">
      <c r="C338" s="71"/>
    </row>
    <row r="339" ht="12.75" customHeight="1">
      <c r="C339" s="71"/>
    </row>
    <row r="340" ht="12.75" customHeight="1">
      <c r="C340" s="71"/>
    </row>
    <row r="341" ht="12.75" customHeight="1">
      <c r="C341" s="71"/>
    </row>
    <row r="342" ht="12.75" customHeight="1">
      <c r="C342" s="71"/>
    </row>
    <row r="343" ht="12.75" customHeight="1">
      <c r="C343" s="71"/>
    </row>
    <row r="344" ht="12.75" customHeight="1">
      <c r="C344" s="71"/>
    </row>
    <row r="345" ht="12.75" customHeight="1">
      <c r="C345" s="71"/>
    </row>
    <row r="346" ht="12.75" customHeight="1">
      <c r="C346" s="71"/>
    </row>
    <row r="347" ht="12.75" customHeight="1">
      <c r="C347" s="71"/>
    </row>
    <row r="348" ht="12.75" customHeight="1">
      <c r="C348" s="71"/>
    </row>
    <row r="349" ht="12.75" customHeight="1">
      <c r="C349" s="71"/>
    </row>
    <row r="350" ht="12.75" customHeight="1">
      <c r="C350" s="71"/>
    </row>
    <row r="351" ht="12.75" customHeight="1">
      <c r="C351" s="71"/>
    </row>
    <row r="352" ht="12.75" customHeight="1">
      <c r="C352" s="71"/>
    </row>
    <row r="353" ht="12.75" customHeight="1">
      <c r="C353" s="71"/>
    </row>
    <row r="354" ht="12.75" customHeight="1">
      <c r="C354" s="71"/>
    </row>
    <row r="355" ht="12.75" customHeight="1">
      <c r="C355" s="71"/>
    </row>
    <row r="356" ht="12.75" customHeight="1">
      <c r="C356" s="71"/>
    </row>
    <row r="357" ht="12.75" customHeight="1">
      <c r="C357" s="71"/>
    </row>
    <row r="358" ht="12.75" customHeight="1">
      <c r="C358" s="71"/>
    </row>
    <row r="359" ht="12.75" customHeight="1">
      <c r="C359" s="71"/>
    </row>
    <row r="360" ht="12.75" customHeight="1">
      <c r="C360" s="71"/>
    </row>
    <row r="361" ht="12.75" customHeight="1">
      <c r="C361" s="71"/>
    </row>
    <row r="362" ht="12.75" customHeight="1">
      <c r="C362" s="71"/>
    </row>
    <row r="363" ht="12.75" customHeight="1">
      <c r="C363" s="71"/>
    </row>
    <row r="364" ht="12.75" customHeight="1">
      <c r="C364" s="71"/>
    </row>
    <row r="365" ht="12.75" customHeight="1">
      <c r="C365" s="71"/>
    </row>
    <row r="366" ht="12.75" customHeight="1">
      <c r="C366" s="71"/>
    </row>
    <row r="367" ht="12.75" customHeight="1">
      <c r="C367" s="71"/>
    </row>
    <row r="368" ht="12.75" customHeight="1">
      <c r="C368" s="71"/>
    </row>
    <row r="369" ht="12.75" customHeight="1">
      <c r="C369" s="71"/>
    </row>
    <row r="370" ht="12.75" customHeight="1">
      <c r="C370" s="71"/>
    </row>
    <row r="371" ht="12.75" customHeight="1">
      <c r="C371" s="71"/>
    </row>
    <row r="372" ht="12.75" customHeight="1">
      <c r="C372" s="71"/>
    </row>
    <row r="373" ht="12.75" customHeight="1">
      <c r="C373" s="71"/>
    </row>
    <row r="374" ht="12.75" customHeight="1">
      <c r="C374" s="71"/>
    </row>
    <row r="375" ht="12.75" customHeight="1">
      <c r="C375" s="71"/>
    </row>
    <row r="376" ht="12.75" customHeight="1">
      <c r="C376" s="71"/>
    </row>
    <row r="377" ht="12.75" customHeight="1">
      <c r="C377" s="71"/>
    </row>
    <row r="378" ht="12.75" customHeight="1">
      <c r="C378" s="71"/>
    </row>
    <row r="379" ht="12.75" customHeight="1">
      <c r="C379" s="71"/>
    </row>
    <row r="380" ht="12.75" customHeight="1">
      <c r="C380" s="71"/>
    </row>
    <row r="381" ht="12.75" customHeight="1">
      <c r="C381" s="71"/>
    </row>
    <row r="382" ht="12.75" customHeight="1">
      <c r="C382" s="71"/>
    </row>
    <row r="383" ht="12.75" customHeight="1">
      <c r="C383" s="71"/>
    </row>
    <row r="384" ht="12.75" customHeight="1">
      <c r="C384" s="71"/>
    </row>
    <row r="385" ht="12.75" customHeight="1">
      <c r="C385" s="71"/>
    </row>
    <row r="386" ht="12.75" customHeight="1">
      <c r="C386" s="71"/>
    </row>
    <row r="387" ht="12.75" customHeight="1">
      <c r="C387" s="71"/>
    </row>
    <row r="388" ht="12.75" customHeight="1">
      <c r="C388" s="71"/>
    </row>
    <row r="389" ht="12.75" customHeight="1">
      <c r="C389" s="71"/>
    </row>
    <row r="390" ht="12.75" customHeight="1">
      <c r="C390" s="71"/>
    </row>
    <row r="391" ht="12.75" customHeight="1">
      <c r="C391" s="71"/>
    </row>
    <row r="392" ht="12.75" customHeight="1">
      <c r="C392" s="71"/>
    </row>
    <row r="393" ht="12.75" customHeight="1">
      <c r="C393" s="71"/>
    </row>
    <row r="394" ht="12.75" customHeight="1">
      <c r="C394" s="71"/>
    </row>
    <row r="395" ht="12.75" customHeight="1">
      <c r="C395" s="71"/>
    </row>
    <row r="396" ht="12.75" customHeight="1">
      <c r="C396" s="71"/>
    </row>
    <row r="397" ht="12.75" customHeight="1">
      <c r="C397" s="71"/>
    </row>
    <row r="398" ht="12.75" customHeight="1">
      <c r="C398" s="71"/>
    </row>
    <row r="399" ht="12.75" customHeight="1">
      <c r="C399" s="71"/>
    </row>
    <row r="400" ht="12.75" customHeight="1">
      <c r="C400" s="71"/>
    </row>
    <row r="401" ht="12.75" customHeight="1">
      <c r="C401" s="71"/>
    </row>
    <row r="402" ht="12.75" customHeight="1">
      <c r="C402" s="71"/>
    </row>
    <row r="403" ht="12.75" customHeight="1">
      <c r="C403" s="71"/>
    </row>
    <row r="404" ht="12.75" customHeight="1">
      <c r="C404" s="71"/>
    </row>
    <row r="405" ht="12.75" customHeight="1">
      <c r="C405" s="71"/>
    </row>
    <row r="406" ht="12.75" customHeight="1">
      <c r="C406" s="71"/>
    </row>
    <row r="407" ht="12.75" customHeight="1">
      <c r="C407" s="71"/>
    </row>
    <row r="408" ht="12.75" customHeight="1">
      <c r="C408" s="71"/>
    </row>
    <row r="409" ht="12.75" customHeight="1">
      <c r="C409" s="71"/>
    </row>
    <row r="410" ht="12.75" customHeight="1">
      <c r="C410" s="71"/>
    </row>
    <row r="411" ht="12.75" customHeight="1">
      <c r="C411" s="71"/>
    </row>
    <row r="412" ht="12.75" customHeight="1">
      <c r="C412" s="71"/>
    </row>
    <row r="413" ht="12.75" customHeight="1">
      <c r="C413" s="71"/>
    </row>
    <row r="414" ht="12.75" customHeight="1">
      <c r="C414" s="71"/>
    </row>
    <row r="415" ht="12.75" customHeight="1">
      <c r="C415" s="71"/>
    </row>
    <row r="416" ht="12.75" customHeight="1">
      <c r="C416" s="71"/>
    </row>
    <row r="417" ht="12.75" customHeight="1">
      <c r="C417" s="71"/>
    </row>
    <row r="418" ht="12.75" customHeight="1">
      <c r="C418" s="71"/>
    </row>
    <row r="419" ht="12.75" customHeight="1">
      <c r="C419" s="71"/>
    </row>
    <row r="420" ht="12.75" customHeight="1">
      <c r="C420" s="71"/>
    </row>
    <row r="421" ht="12.75" customHeight="1">
      <c r="C421" s="71"/>
    </row>
    <row r="422" ht="12.75" customHeight="1">
      <c r="C422" s="71"/>
    </row>
    <row r="423" ht="12.75" customHeight="1">
      <c r="C423" s="71"/>
    </row>
    <row r="424" ht="12.75" customHeight="1">
      <c r="C424" s="71"/>
    </row>
    <row r="425" ht="12.75" customHeight="1">
      <c r="C425" s="71"/>
    </row>
    <row r="426" ht="12.75" customHeight="1">
      <c r="C426" s="71"/>
    </row>
    <row r="427" ht="12.75" customHeight="1">
      <c r="C427" s="71"/>
    </row>
    <row r="428" ht="12.75" customHeight="1">
      <c r="C428" s="71"/>
    </row>
    <row r="429" ht="12.75" customHeight="1">
      <c r="C429" s="71"/>
    </row>
    <row r="430" ht="12.75" customHeight="1">
      <c r="C430" s="71"/>
    </row>
    <row r="431" ht="12.75" customHeight="1">
      <c r="C431" s="71"/>
    </row>
    <row r="432" ht="12.75" customHeight="1">
      <c r="C432" s="71"/>
    </row>
    <row r="433" ht="12.75" customHeight="1">
      <c r="C433" s="71"/>
    </row>
    <row r="434" ht="12.75" customHeight="1">
      <c r="C434" s="71"/>
    </row>
    <row r="435" ht="12.75" customHeight="1">
      <c r="C435" s="71"/>
    </row>
    <row r="436" ht="12.75" customHeight="1">
      <c r="C436" s="71"/>
    </row>
    <row r="437" ht="12.75" customHeight="1">
      <c r="C437" s="71"/>
    </row>
    <row r="438" ht="12.75" customHeight="1">
      <c r="C438" s="71"/>
    </row>
    <row r="439" ht="12.75" customHeight="1">
      <c r="C439" s="71"/>
    </row>
    <row r="440" ht="12.75" customHeight="1">
      <c r="C440" s="71"/>
    </row>
    <row r="441" ht="12.75" customHeight="1">
      <c r="C441" s="71"/>
    </row>
    <row r="442" ht="12.75" customHeight="1">
      <c r="C442" s="71"/>
    </row>
    <row r="443" ht="12.75" customHeight="1">
      <c r="C443" s="71"/>
    </row>
    <row r="444" ht="12.75" customHeight="1">
      <c r="C444" s="71"/>
    </row>
    <row r="445" ht="12.75" customHeight="1">
      <c r="C445" s="71"/>
    </row>
    <row r="446" ht="12.75" customHeight="1">
      <c r="C446" s="71"/>
    </row>
    <row r="447" ht="12.75" customHeight="1">
      <c r="C447" s="71"/>
    </row>
    <row r="448" ht="12.75" customHeight="1">
      <c r="C448" s="71"/>
    </row>
    <row r="449" ht="12.75" customHeight="1">
      <c r="C449" s="71"/>
    </row>
    <row r="450" ht="12.75" customHeight="1">
      <c r="C450" s="71"/>
    </row>
    <row r="451" ht="12.75" customHeight="1">
      <c r="C451" s="71"/>
    </row>
    <row r="452" ht="12.75" customHeight="1">
      <c r="C452" s="71"/>
    </row>
    <row r="453" ht="12.75" customHeight="1">
      <c r="C453" s="71"/>
    </row>
    <row r="454" ht="12.75" customHeight="1">
      <c r="C454" s="71"/>
    </row>
    <row r="455" ht="12.75" customHeight="1">
      <c r="C455" s="71"/>
    </row>
    <row r="456" ht="12.75" customHeight="1">
      <c r="C456" s="71"/>
    </row>
    <row r="457" ht="12.75" customHeight="1">
      <c r="C457" s="71"/>
    </row>
    <row r="458" ht="12.75" customHeight="1">
      <c r="C458" s="71"/>
    </row>
    <row r="459" ht="12.75" customHeight="1">
      <c r="C459" s="71"/>
    </row>
    <row r="460" ht="12.75" customHeight="1">
      <c r="C460" s="71"/>
    </row>
    <row r="461" ht="12.75" customHeight="1">
      <c r="C461" s="71"/>
    </row>
    <row r="462" ht="12.75" customHeight="1">
      <c r="C462" s="71"/>
    </row>
    <row r="463" ht="12.75" customHeight="1">
      <c r="C463" s="71"/>
    </row>
    <row r="464" ht="12.75" customHeight="1">
      <c r="C464" s="71"/>
    </row>
    <row r="465" ht="12.75" customHeight="1">
      <c r="C465" s="71"/>
    </row>
    <row r="466" ht="12.75" customHeight="1">
      <c r="C466" s="71"/>
    </row>
    <row r="467" ht="12.75" customHeight="1">
      <c r="C467" s="71"/>
    </row>
    <row r="468" ht="12.75" customHeight="1">
      <c r="C468" s="71"/>
    </row>
    <row r="469" ht="12.75" customHeight="1">
      <c r="C469" s="71"/>
    </row>
    <row r="470" ht="12.75" customHeight="1">
      <c r="C470" s="71"/>
    </row>
    <row r="471" ht="12.75" customHeight="1">
      <c r="C471" s="71"/>
    </row>
    <row r="472" ht="12.75" customHeight="1">
      <c r="C472" s="71"/>
    </row>
    <row r="473" ht="12.75" customHeight="1">
      <c r="C473" s="71"/>
    </row>
    <row r="474" ht="12.75" customHeight="1">
      <c r="C474" s="71"/>
    </row>
    <row r="475" ht="12.75" customHeight="1">
      <c r="C475" s="71"/>
    </row>
    <row r="476" ht="12.75" customHeight="1">
      <c r="C476" s="71"/>
    </row>
    <row r="477" ht="12.75" customHeight="1">
      <c r="C477" s="71"/>
    </row>
    <row r="478" ht="12.75" customHeight="1">
      <c r="C478" s="71"/>
    </row>
    <row r="479" ht="12.75" customHeight="1">
      <c r="C479" s="71"/>
    </row>
    <row r="480" ht="12.75" customHeight="1">
      <c r="C480" s="71"/>
    </row>
    <row r="481" ht="12.75" customHeight="1">
      <c r="C481" s="71"/>
    </row>
    <row r="482" ht="12.75" customHeight="1">
      <c r="C482" s="71"/>
    </row>
    <row r="483" ht="12.75" customHeight="1">
      <c r="C483" s="71"/>
    </row>
    <row r="484" ht="12.75" customHeight="1">
      <c r="C484" s="71"/>
    </row>
    <row r="485" ht="12.75" customHeight="1">
      <c r="C485" s="71"/>
    </row>
    <row r="486" ht="12.75" customHeight="1">
      <c r="C486" s="71"/>
    </row>
    <row r="487" ht="12.75" customHeight="1">
      <c r="C487" s="71"/>
    </row>
    <row r="488" ht="12.75" customHeight="1">
      <c r="C488" s="71"/>
    </row>
    <row r="489" ht="12.75" customHeight="1">
      <c r="C489" s="71"/>
    </row>
    <row r="490" ht="12.75" customHeight="1">
      <c r="C490" s="71"/>
    </row>
    <row r="491" ht="12.75" customHeight="1">
      <c r="C491" s="71"/>
    </row>
    <row r="492" ht="12.75" customHeight="1">
      <c r="C492" s="71"/>
    </row>
    <row r="493" ht="12.75" customHeight="1">
      <c r="C493" s="71"/>
    </row>
    <row r="494" ht="12.75" customHeight="1">
      <c r="C494" s="71"/>
    </row>
    <row r="495" ht="12.75" customHeight="1">
      <c r="C495" s="71"/>
    </row>
    <row r="496" ht="12.75" customHeight="1">
      <c r="C496" s="71"/>
    </row>
    <row r="497" ht="12.75" customHeight="1">
      <c r="C497" s="71"/>
    </row>
    <row r="498" ht="12.75" customHeight="1">
      <c r="C498" s="71"/>
    </row>
    <row r="499" ht="12.75" customHeight="1">
      <c r="C499" s="71"/>
    </row>
    <row r="500" ht="12.75" customHeight="1">
      <c r="C500" s="71"/>
    </row>
    <row r="501" ht="12.75" customHeight="1">
      <c r="C501" s="71"/>
    </row>
    <row r="502" ht="12.75" customHeight="1">
      <c r="C502" s="71"/>
    </row>
    <row r="503" ht="12.75" customHeight="1">
      <c r="C503" s="71"/>
    </row>
    <row r="504" ht="12.75" customHeight="1">
      <c r="C504" s="71"/>
    </row>
    <row r="505" ht="12.75" customHeight="1">
      <c r="C505" s="71"/>
    </row>
    <row r="506" ht="12.75" customHeight="1">
      <c r="C506" s="71"/>
    </row>
    <row r="507" ht="12.75" customHeight="1">
      <c r="C507" s="71"/>
    </row>
    <row r="508" ht="12.75" customHeight="1">
      <c r="C508" s="71"/>
    </row>
    <row r="509" ht="12.75" customHeight="1">
      <c r="C509" s="71"/>
    </row>
    <row r="510" ht="12.75" customHeight="1">
      <c r="C510" s="71"/>
    </row>
    <row r="511" ht="12.75" customHeight="1">
      <c r="C511" s="71"/>
    </row>
    <row r="512" ht="12.75" customHeight="1">
      <c r="C512" s="71"/>
    </row>
    <row r="513" ht="12.75" customHeight="1">
      <c r="C513" s="71"/>
    </row>
    <row r="514" ht="12.75" customHeight="1">
      <c r="C514" s="71"/>
    </row>
    <row r="515" ht="12.75" customHeight="1">
      <c r="C515" s="71"/>
    </row>
    <row r="516" ht="12.75" customHeight="1">
      <c r="C516" s="71"/>
    </row>
    <row r="517" ht="12.75" customHeight="1">
      <c r="C517" s="71"/>
    </row>
    <row r="518" ht="12.75" customHeight="1">
      <c r="C518" s="71"/>
    </row>
    <row r="519" ht="12.75" customHeight="1">
      <c r="C519" s="71"/>
    </row>
    <row r="520" ht="12.75" customHeight="1">
      <c r="C520" s="71"/>
    </row>
    <row r="521" ht="12.75" customHeight="1">
      <c r="C521" s="71"/>
    </row>
    <row r="522" ht="12.75" customHeight="1">
      <c r="C522" s="71"/>
    </row>
    <row r="523" ht="12.75" customHeight="1">
      <c r="C523" s="71"/>
    </row>
    <row r="524" ht="12.75" customHeight="1">
      <c r="C524" s="71"/>
    </row>
    <row r="525" ht="12.75" customHeight="1">
      <c r="C525" s="71"/>
    </row>
    <row r="526" ht="12.75" customHeight="1">
      <c r="C526" s="71"/>
    </row>
    <row r="527" ht="12.75" customHeight="1">
      <c r="C527" s="71"/>
    </row>
    <row r="528" ht="12.75" customHeight="1">
      <c r="C528" s="71"/>
    </row>
    <row r="529" ht="12.75" customHeight="1">
      <c r="C529" s="71"/>
    </row>
    <row r="530" ht="12.75" customHeight="1">
      <c r="C530" s="71"/>
    </row>
    <row r="531" ht="12.75" customHeight="1">
      <c r="C531" s="71"/>
    </row>
    <row r="532" ht="12.75" customHeight="1">
      <c r="C532" s="71"/>
    </row>
    <row r="533" ht="12.75" customHeight="1">
      <c r="C533" s="71"/>
    </row>
    <row r="534" ht="12.75" customHeight="1">
      <c r="C534" s="71"/>
    </row>
    <row r="535" ht="12.75" customHeight="1">
      <c r="C535" s="71"/>
    </row>
    <row r="536" ht="12.75" customHeight="1">
      <c r="C536" s="71"/>
    </row>
    <row r="537" ht="12.75" customHeight="1">
      <c r="C537" s="71"/>
    </row>
    <row r="538" ht="12.75" customHeight="1">
      <c r="C538" s="71"/>
    </row>
    <row r="539" ht="12.75" customHeight="1">
      <c r="C539" s="71"/>
    </row>
    <row r="540" ht="12.75" customHeight="1">
      <c r="C540" s="71"/>
    </row>
    <row r="541" ht="12.75" customHeight="1">
      <c r="C541" s="71"/>
    </row>
    <row r="542" ht="12.75" customHeight="1">
      <c r="C542" s="71"/>
    </row>
    <row r="543" ht="12.75" customHeight="1">
      <c r="C543" s="71"/>
    </row>
    <row r="544" ht="12.75" customHeight="1">
      <c r="C544" s="71"/>
    </row>
    <row r="545" ht="12.75" customHeight="1">
      <c r="C545" s="71"/>
    </row>
    <row r="546" ht="12.75" customHeight="1">
      <c r="C546" s="71"/>
    </row>
    <row r="547" ht="12.75" customHeight="1">
      <c r="C547" s="71"/>
    </row>
    <row r="548" ht="12.75" customHeight="1">
      <c r="C548" s="71"/>
    </row>
    <row r="549" ht="12.75" customHeight="1">
      <c r="C549" s="71"/>
    </row>
    <row r="550" ht="12.75" customHeight="1">
      <c r="C550" s="71"/>
    </row>
    <row r="551" ht="12.75" customHeight="1">
      <c r="C551" s="71"/>
    </row>
    <row r="552" ht="12.75" customHeight="1">
      <c r="C552" s="71"/>
    </row>
    <row r="553" ht="12.75" customHeight="1">
      <c r="C553" s="71"/>
    </row>
    <row r="554" ht="12.75" customHeight="1">
      <c r="C554" s="71"/>
    </row>
    <row r="555" ht="12.75" customHeight="1">
      <c r="C555" s="71"/>
    </row>
    <row r="556" ht="12.75" customHeight="1">
      <c r="C556" s="71"/>
    </row>
    <row r="557" ht="12.75" customHeight="1">
      <c r="C557" s="71"/>
    </row>
    <row r="558" ht="12.75" customHeight="1">
      <c r="C558" s="71"/>
    </row>
    <row r="559" ht="12.75" customHeight="1">
      <c r="C559" s="71"/>
    </row>
    <row r="560" ht="12.75" customHeight="1">
      <c r="C560" s="71"/>
    </row>
    <row r="561" ht="12.75" customHeight="1">
      <c r="C561" s="71"/>
    </row>
    <row r="562" ht="12.75" customHeight="1">
      <c r="C562" s="71"/>
    </row>
    <row r="563" ht="12.75" customHeight="1">
      <c r="C563" s="71"/>
    </row>
    <row r="564" ht="12.75" customHeight="1">
      <c r="C564" s="71"/>
    </row>
    <row r="565" ht="12.75" customHeight="1">
      <c r="C565" s="71"/>
    </row>
    <row r="566" ht="12.75" customHeight="1">
      <c r="C566" s="71"/>
    </row>
    <row r="567" ht="12.75" customHeight="1">
      <c r="C567" s="71"/>
    </row>
    <row r="568" ht="12.75" customHeight="1">
      <c r="C568" s="71"/>
    </row>
    <row r="569" ht="12.75" customHeight="1">
      <c r="C569" s="71"/>
    </row>
    <row r="570" ht="12.75" customHeight="1">
      <c r="C570" s="71"/>
    </row>
    <row r="571" ht="12.75" customHeight="1">
      <c r="C571" s="71"/>
    </row>
    <row r="572" ht="12.75" customHeight="1">
      <c r="C572" s="71"/>
    </row>
    <row r="573" ht="12.75" customHeight="1">
      <c r="C573" s="71"/>
    </row>
    <row r="574" ht="12.75" customHeight="1">
      <c r="C574" s="71"/>
    </row>
    <row r="575" ht="12.75" customHeight="1">
      <c r="C575" s="71"/>
    </row>
    <row r="576" ht="12.75" customHeight="1">
      <c r="C576" s="71"/>
    </row>
    <row r="577" ht="12.75" customHeight="1">
      <c r="C577" s="71"/>
    </row>
    <row r="578" ht="12.75" customHeight="1">
      <c r="C578" s="71"/>
    </row>
    <row r="579" ht="12.75" customHeight="1">
      <c r="C579" s="71"/>
    </row>
    <row r="580" ht="12.75" customHeight="1">
      <c r="C580" s="71"/>
    </row>
    <row r="581" ht="12.75" customHeight="1">
      <c r="C581" s="71"/>
    </row>
    <row r="582" ht="12.75" customHeight="1">
      <c r="C582" s="71"/>
    </row>
    <row r="583" ht="12.75" customHeight="1">
      <c r="C583" s="71"/>
    </row>
    <row r="584" ht="12.75" customHeight="1">
      <c r="C584" s="71"/>
    </row>
    <row r="585" ht="12.75" customHeight="1">
      <c r="C585" s="71"/>
    </row>
    <row r="586" ht="12.75" customHeight="1">
      <c r="C586" s="71"/>
    </row>
    <row r="587" ht="12.75" customHeight="1">
      <c r="C587" s="71"/>
    </row>
    <row r="588" ht="12.75" customHeight="1">
      <c r="C588" s="71"/>
    </row>
    <row r="589" ht="12.75" customHeight="1">
      <c r="C589" s="71"/>
    </row>
    <row r="590" ht="12.75" customHeight="1">
      <c r="C590" s="71"/>
    </row>
    <row r="591" ht="12.75" customHeight="1">
      <c r="C591" s="71"/>
    </row>
    <row r="592" ht="12.75" customHeight="1">
      <c r="C592" s="71"/>
    </row>
    <row r="593" ht="12.75" customHeight="1">
      <c r="C593" s="71"/>
    </row>
    <row r="594" ht="12.75" customHeight="1">
      <c r="C594" s="71"/>
    </row>
    <row r="595" ht="12.75" customHeight="1">
      <c r="C595" s="71"/>
    </row>
    <row r="596" ht="12.75" customHeight="1">
      <c r="C596" s="71"/>
    </row>
    <row r="597" ht="12.75" customHeight="1">
      <c r="C597" s="71"/>
    </row>
    <row r="598" ht="12.75" customHeight="1">
      <c r="C598" s="71"/>
    </row>
    <row r="599" ht="12.75" customHeight="1">
      <c r="C599" s="71"/>
    </row>
    <row r="600" ht="12.75" customHeight="1">
      <c r="C600" s="71"/>
    </row>
    <row r="601" ht="12.75" customHeight="1">
      <c r="C601" s="71"/>
    </row>
    <row r="602" ht="12.75" customHeight="1">
      <c r="C602" s="71"/>
    </row>
    <row r="603" ht="12.75" customHeight="1">
      <c r="C603" s="71"/>
    </row>
    <row r="604" ht="12.75" customHeight="1">
      <c r="C604" s="71"/>
    </row>
    <row r="605" ht="12.75" customHeight="1">
      <c r="C605" s="71"/>
    </row>
    <row r="606" ht="12.75" customHeight="1">
      <c r="C606" s="71"/>
    </row>
    <row r="607" ht="12.75" customHeight="1">
      <c r="C607" s="71"/>
    </row>
    <row r="608" ht="12.75" customHeight="1">
      <c r="C608" s="71"/>
    </row>
    <row r="609" ht="12.75" customHeight="1">
      <c r="C609" s="71"/>
    </row>
    <row r="610" ht="12.75" customHeight="1">
      <c r="C610" s="71"/>
    </row>
    <row r="611" ht="12.75" customHeight="1">
      <c r="C611" s="71"/>
    </row>
    <row r="612" ht="12.75" customHeight="1">
      <c r="C612" s="71"/>
    </row>
    <row r="613" ht="12.75" customHeight="1">
      <c r="C613" s="71"/>
    </row>
    <row r="614" ht="12.75" customHeight="1">
      <c r="C614" s="71"/>
    </row>
    <row r="615" ht="12.75" customHeight="1">
      <c r="C615" s="71"/>
    </row>
    <row r="616" ht="12.75" customHeight="1">
      <c r="C616" s="71"/>
    </row>
    <row r="617" ht="12.75" customHeight="1">
      <c r="C617" s="71"/>
    </row>
    <row r="618" ht="12.75" customHeight="1">
      <c r="C618" s="71"/>
    </row>
    <row r="619" ht="12.75" customHeight="1">
      <c r="C619" s="71"/>
    </row>
    <row r="620" ht="12.75" customHeight="1">
      <c r="C620" s="71"/>
    </row>
    <row r="621" ht="12.75" customHeight="1">
      <c r="C621" s="71"/>
    </row>
    <row r="622" ht="12.75" customHeight="1">
      <c r="C622" s="71"/>
    </row>
    <row r="623" ht="12.75" customHeight="1">
      <c r="C623" s="71"/>
    </row>
    <row r="624" ht="12.75" customHeight="1">
      <c r="C624" s="71"/>
    </row>
    <row r="625" ht="12.75" customHeight="1">
      <c r="C625" s="71"/>
    </row>
    <row r="626" ht="12.75" customHeight="1">
      <c r="C626" s="71"/>
    </row>
    <row r="627" ht="12.75" customHeight="1">
      <c r="C627" s="71"/>
    </row>
    <row r="628" ht="12.75" customHeight="1">
      <c r="C628" s="71"/>
    </row>
    <row r="629" ht="12.75" customHeight="1">
      <c r="C629" s="71"/>
    </row>
    <row r="630" ht="12.75" customHeight="1">
      <c r="C630" s="71"/>
    </row>
    <row r="631" ht="12.75" customHeight="1">
      <c r="C631" s="71"/>
    </row>
    <row r="632" ht="12.75" customHeight="1">
      <c r="C632" s="71"/>
    </row>
    <row r="633" ht="12.75" customHeight="1">
      <c r="C633" s="71"/>
    </row>
    <row r="634" ht="12.75" customHeight="1">
      <c r="C634" s="71"/>
    </row>
    <row r="635" ht="12.75" customHeight="1">
      <c r="C635" s="71"/>
    </row>
    <row r="636" ht="12.75" customHeight="1">
      <c r="C636" s="71"/>
    </row>
    <row r="637" ht="12.75" customHeight="1">
      <c r="C637" s="71"/>
    </row>
    <row r="638" ht="12.75" customHeight="1">
      <c r="C638" s="71"/>
    </row>
    <row r="639" ht="12.75" customHeight="1">
      <c r="C639" s="71"/>
    </row>
    <row r="640" ht="12.75" customHeight="1">
      <c r="C640" s="71"/>
    </row>
    <row r="641" ht="12.75" customHeight="1">
      <c r="C641" s="71"/>
    </row>
    <row r="642" ht="12.75" customHeight="1">
      <c r="C642" s="71"/>
    </row>
    <row r="643" ht="12.75" customHeight="1">
      <c r="C643" s="71"/>
    </row>
    <row r="644" ht="12.75" customHeight="1">
      <c r="C644" s="71"/>
    </row>
    <row r="645" ht="12.75" customHeight="1">
      <c r="C645" s="71"/>
    </row>
    <row r="646" ht="12.75" customHeight="1">
      <c r="C646" s="71"/>
    </row>
    <row r="647" ht="12.75" customHeight="1">
      <c r="C647" s="71"/>
    </row>
    <row r="648" ht="12.75" customHeight="1">
      <c r="C648" s="71"/>
    </row>
    <row r="649" ht="12.75" customHeight="1">
      <c r="C649" s="71"/>
    </row>
    <row r="650" ht="12.75" customHeight="1">
      <c r="C650" s="71"/>
    </row>
    <row r="651" ht="12.75" customHeight="1">
      <c r="C651" s="71"/>
    </row>
    <row r="652" ht="12.75" customHeight="1">
      <c r="C652" s="71"/>
    </row>
    <row r="653" ht="12.75" customHeight="1">
      <c r="C653" s="71"/>
    </row>
    <row r="654" ht="12.75" customHeight="1">
      <c r="C654" s="71"/>
    </row>
    <row r="655" ht="12.75" customHeight="1">
      <c r="C655" s="71"/>
    </row>
    <row r="656" ht="12.75" customHeight="1">
      <c r="C656" s="71"/>
    </row>
    <row r="657" ht="12.75" customHeight="1">
      <c r="C657" s="71"/>
    </row>
    <row r="658" ht="12.75" customHeight="1">
      <c r="C658" s="71"/>
    </row>
    <row r="659" ht="12.75" customHeight="1">
      <c r="C659" s="71"/>
    </row>
    <row r="660" ht="12.75" customHeight="1">
      <c r="C660" s="71"/>
    </row>
    <row r="661" ht="12.75" customHeight="1">
      <c r="C661" s="71"/>
    </row>
    <row r="662" ht="12.75" customHeight="1">
      <c r="C662" s="71"/>
    </row>
    <row r="663" ht="12.75" customHeight="1">
      <c r="C663" s="71"/>
    </row>
    <row r="664" ht="12.75" customHeight="1">
      <c r="C664" s="71"/>
    </row>
    <row r="665" ht="12.75" customHeight="1">
      <c r="C665" s="71"/>
    </row>
    <row r="666" ht="12.75" customHeight="1">
      <c r="C666" s="71"/>
    </row>
    <row r="667" ht="12.75" customHeight="1">
      <c r="C667" s="71"/>
    </row>
    <row r="668" ht="12.75" customHeight="1">
      <c r="C668" s="71"/>
    </row>
    <row r="669" ht="12.75" customHeight="1">
      <c r="C669" s="71"/>
    </row>
    <row r="670" ht="12.75" customHeight="1">
      <c r="C670" s="71"/>
    </row>
    <row r="671" ht="12.75" customHeight="1">
      <c r="C671" s="71"/>
    </row>
    <row r="672" ht="12.75" customHeight="1">
      <c r="C672" s="71"/>
    </row>
    <row r="673" ht="12.75" customHeight="1">
      <c r="C673" s="71"/>
    </row>
    <row r="674" ht="12.75" customHeight="1">
      <c r="C674" s="71"/>
    </row>
    <row r="675" ht="12.75" customHeight="1">
      <c r="C675" s="71"/>
    </row>
    <row r="676" ht="12.75" customHeight="1">
      <c r="C676" s="71"/>
    </row>
    <row r="677" ht="12.75" customHeight="1">
      <c r="C677" s="71"/>
    </row>
    <row r="678" ht="12.75" customHeight="1">
      <c r="C678" s="71"/>
    </row>
    <row r="679" ht="12.75" customHeight="1">
      <c r="C679" s="71"/>
    </row>
    <row r="680" ht="12.75" customHeight="1">
      <c r="C680" s="71"/>
    </row>
    <row r="681" ht="12.75" customHeight="1">
      <c r="C681" s="71"/>
    </row>
    <row r="682" ht="12.75" customHeight="1">
      <c r="C682" s="71"/>
    </row>
    <row r="683" ht="12.75" customHeight="1">
      <c r="C683" s="71"/>
    </row>
    <row r="684" ht="12.75" customHeight="1">
      <c r="C684" s="71"/>
    </row>
    <row r="685" ht="12.75" customHeight="1">
      <c r="C685" s="71"/>
    </row>
    <row r="686" ht="12.75" customHeight="1">
      <c r="C686" s="71"/>
    </row>
    <row r="687" ht="12.75" customHeight="1">
      <c r="C687" s="71"/>
    </row>
    <row r="688" ht="12.75" customHeight="1">
      <c r="C688" s="71"/>
    </row>
    <row r="689" ht="12.75" customHeight="1">
      <c r="C689" s="71"/>
    </row>
    <row r="690" ht="12.75" customHeight="1">
      <c r="C690" s="71"/>
    </row>
    <row r="691" ht="12.75" customHeight="1">
      <c r="C691" s="71"/>
    </row>
    <row r="692" ht="12.75" customHeight="1">
      <c r="C692" s="71"/>
    </row>
    <row r="693" ht="12.75" customHeight="1">
      <c r="C693" s="71"/>
    </row>
    <row r="694" ht="12.75" customHeight="1">
      <c r="C694" s="71"/>
    </row>
    <row r="695" ht="12.75" customHeight="1">
      <c r="C695" s="71"/>
    </row>
    <row r="696" ht="12.75" customHeight="1">
      <c r="C696" s="71"/>
    </row>
    <row r="697" ht="12.75" customHeight="1">
      <c r="C697" s="71"/>
    </row>
    <row r="698" ht="12.75" customHeight="1">
      <c r="C698" s="71"/>
    </row>
    <row r="699" ht="12.75" customHeight="1">
      <c r="C699" s="71"/>
    </row>
    <row r="700" ht="12.75" customHeight="1">
      <c r="C700" s="71"/>
    </row>
    <row r="701" ht="12.75" customHeight="1">
      <c r="C701" s="71"/>
    </row>
    <row r="702" ht="12.75" customHeight="1">
      <c r="C702" s="71"/>
    </row>
    <row r="703" ht="12.75" customHeight="1">
      <c r="C703" s="71"/>
    </row>
    <row r="704" ht="12.75" customHeight="1">
      <c r="C704" s="71"/>
    </row>
    <row r="705" ht="12.75" customHeight="1">
      <c r="C705" s="71"/>
    </row>
    <row r="706" ht="12.75" customHeight="1">
      <c r="C706" s="71"/>
    </row>
    <row r="707" ht="12.75" customHeight="1">
      <c r="C707" s="71"/>
    </row>
    <row r="708" ht="12.75" customHeight="1">
      <c r="C708" s="71"/>
    </row>
    <row r="709" ht="12.75" customHeight="1">
      <c r="C709" s="71"/>
    </row>
    <row r="710" ht="12.75" customHeight="1">
      <c r="C710" s="71"/>
    </row>
    <row r="711" ht="12.75" customHeight="1">
      <c r="C711" s="71"/>
    </row>
    <row r="712" ht="12.75" customHeight="1">
      <c r="C712" s="71"/>
    </row>
    <row r="713" ht="12.75" customHeight="1">
      <c r="C713" s="71"/>
    </row>
    <row r="714" ht="12.75" customHeight="1">
      <c r="C714" s="71"/>
    </row>
    <row r="715" ht="12.75" customHeight="1">
      <c r="C715" s="71"/>
    </row>
    <row r="716" ht="12.75" customHeight="1">
      <c r="C716" s="71"/>
    </row>
    <row r="717" ht="12.75" customHeight="1">
      <c r="C717" s="71"/>
    </row>
    <row r="718" ht="12.75" customHeight="1">
      <c r="C718" s="71"/>
    </row>
    <row r="719" ht="12.75" customHeight="1">
      <c r="C719" s="71"/>
    </row>
    <row r="720" ht="12.75" customHeight="1">
      <c r="C720" s="71"/>
    </row>
    <row r="721" ht="12.75" customHeight="1">
      <c r="C721" s="71"/>
    </row>
    <row r="722" ht="12.75" customHeight="1">
      <c r="C722" s="71"/>
    </row>
    <row r="723" ht="12.75" customHeight="1">
      <c r="C723" s="71"/>
    </row>
    <row r="724" ht="12.75" customHeight="1">
      <c r="C724" s="71"/>
    </row>
    <row r="725" ht="12.75" customHeight="1">
      <c r="C725" s="71"/>
    </row>
    <row r="726" ht="12.75" customHeight="1">
      <c r="C726" s="71"/>
    </row>
    <row r="727" ht="12.75" customHeight="1">
      <c r="C727" s="71"/>
    </row>
    <row r="728" ht="12.75" customHeight="1">
      <c r="C728" s="71"/>
    </row>
    <row r="729" ht="12.75" customHeight="1">
      <c r="C729" s="71"/>
    </row>
    <row r="730" ht="12.75" customHeight="1">
      <c r="C730" s="71"/>
    </row>
    <row r="731" ht="12.75" customHeight="1">
      <c r="C731" s="71"/>
    </row>
    <row r="732" ht="12.75" customHeight="1">
      <c r="C732" s="71"/>
    </row>
    <row r="733" ht="12.75" customHeight="1">
      <c r="C733" s="71"/>
    </row>
    <row r="734" ht="12.75" customHeight="1">
      <c r="C734" s="71"/>
    </row>
    <row r="735" ht="12.75" customHeight="1">
      <c r="C735" s="71"/>
    </row>
    <row r="736" ht="12.75" customHeight="1">
      <c r="C736" s="71"/>
    </row>
    <row r="737" ht="12.75" customHeight="1">
      <c r="C737" s="71"/>
    </row>
    <row r="738" ht="12.75" customHeight="1">
      <c r="C738" s="71"/>
    </row>
    <row r="739" ht="12.75" customHeight="1">
      <c r="C739" s="71"/>
    </row>
    <row r="740" ht="12.75" customHeight="1">
      <c r="C740" s="71"/>
    </row>
    <row r="741" ht="12.75" customHeight="1">
      <c r="C741" s="71"/>
    </row>
    <row r="742" ht="12.75" customHeight="1">
      <c r="C742" s="71"/>
    </row>
    <row r="743" ht="12.75" customHeight="1">
      <c r="C743" s="71"/>
    </row>
    <row r="744" ht="12.75" customHeight="1">
      <c r="C744" s="71"/>
    </row>
    <row r="745" ht="12.75" customHeight="1">
      <c r="C745" s="71"/>
    </row>
    <row r="746" ht="12.75" customHeight="1">
      <c r="C746" s="71"/>
    </row>
    <row r="747" ht="12.75" customHeight="1">
      <c r="C747" s="71"/>
    </row>
    <row r="748" ht="12.75" customHeight="1">
      <c r="C748" s="71"/>
    </row>
    <row r="749" ht="12.75" customHeight="1">
      <c r="C749" s="71"/>
    </row>
    <row r="750" ht="12.75" customHeight="1">
      <c r="C750" s="71"/>
    </row>
    <row r="751" ht="12.75" customHeight="1">
      <c r="C751" s="71"/>
    </row>
    <row r="752" ht="12.75" customHeight="1">
      <c r="C752" s="71"/>
    </row>
    <row r="753" ht="12.75" customHeight="1">
      <c r="C753" s="71"/>
    </row>
    <row r="754" ht="12.75" customHeight="1">
      <c r="C754" s="71"/>
    </row>
    <row r="755" ht="12.75" customHeight="1">
      <c r="C755" s="71"/>
    </row>
    <row r="756" ht="12.75" customHeight="1">
      <c r="C756" s="71"/>
    </row>
    <row r="757" ht="12.75" customHeight="1">
      <c r="C757" s="71"/>
    </row>
    <row r="758" ht="12.75" customHeight="1">
      <c r="C758" s="71"/>
    </row>
    <row r="759" ht="12.75" customHeight="1">
      <c r="C759" s="71"/>
    </row>
    <row r="760" ht="12.75" customHeight="1">
      <c r="C760" s="71"/>
    </row>
    <row r="761" ht="12.75" customHeight="1">
      <c r="C761" s="71"/>
    </row>
    <row r="762" ht="12.75" customHeight="1">
      <c r="C762" s="71"/>
    </row>
    <row r="763" ht="12.75" customHeight="1">
      <c r="C763" s="71"/>
    </row>
    <row r="764" ht="12.75" customHeight="1">
      <c r="C764" s="71"/>
    </row>
    <row r="765" ht="12.75" customHeight="1">
      <c r="C765" s="71"/>
    </row>
    <row r="766" ht="12.75" customHeight="1">
      <c r="C766" s="71"/>
    </row>
    <row r="767" ht="12.75" customHeight="1">
      <c r="C767" s="71"/>
    </row>
    <row r="768" ht="12.75" customHeight="1">
      <c r="C768" s="71"/>
    </row>
    <row r="769" ht="12.75" customHeight="1">
      <c r="C769" s="71"/>
    </row>
    <row r="770" ht="12.75" customHeight="1">
      <c r="C770" s="71"/>
    </row>
    <row r="771" ht="12.75" customHeight="1">
      <c r="C771" s="71"/>
    </row>
    <row r="772" ht="12.75" customHeight="1">
      <c r="C772" s="71"/>
    </row>
    <row r="773" ht="12.75" customHeight="1">
      <c r="C773" s="71"/>
    </row>
    <row r="774" ht="12.75" customHeight="1">
      <c r="C774" s="71"/>
    </row>
    <row r="775" ht="12.75" customHeight="1">
      <c r="C775" s="71"/>
    </row>
    <row r="776" ht="12.75" customHeight="1">
      <c r="C776" s="71"/>
    </row>
    <row r="777" ht="12.75" customHeight="1">
      <c r="C777" s="71"/>
    </row>
    <row r="778" ht="12.75" customHeight="1">
      <c r="C778" s="71"/>
    </row>
    <row r="779" ht="12.75" customHeight="1">
      <c r="C779" s="71"/>
    </row>
    <row r="780" ht="12.75" customHeight="1">
      <c r="C780" s="71"/>
    </row>
    <row r="781" ht="12.75" customHeight="1">
      <c r="C781" s="71"/>
    </row>
    <row r="782" ht="12.75" customHeight="1">
      <c r="C782" s="71"/>
    </row>
    <row r="783" ht="12.75" customHeight="1">
      <c r="C783" s="71"/>
    </row>
    <row r="784" ht="12.75" customHeight="1">
      <c r="C784" s="71"/>
    </row>
    <row r="785" ht="12.75" customHeight="1">
      <c r="C785" s="71"/>
    </row>
    <row r="786" ht="12.75" customHeight="1">
      <c r="C786" s="71"/>
    </row>
    <row r="787" ht="12.75" customHeight="1">
      <c r="C787" s="71"/>
    </row>
    <row r="788" ht="12.75" customHeight="1">
      <c r="C788" s="71"/>
    </row>
    <row r="789" ht="12.75" customHeight="1">
      <c r="C789" s="71"/>
    </row>
    <row r="790" ht="12.75" customHeight="1">
      <c r="C790" s="71"/>
    </row>
    <row r="791" ht="12.75" customHeight="1">
      <c r="C791" s="71"/>
    </row>
    <row r="792" ht="12.75" customHeight="1">
      <c r="C792" s="71"/>
    </row>
    <row r="793" ht="12.75" customHeight="1">
      <c r="C793" s="71"/>
    </row>
    <row r="794" ht="12.75" customHeight="1">
      <c r="C794" s="71"/>
    </row>
    <row r="795" ht="12.75" customHeight="1">
      <c r="C795" s="71"/>
    </row>
    <row r="796" ht="12.75" customHeight="1">
      <c r="C796" s="71"/>
    </row>
    <row r="797" ht="12.75" customHeight="1">
      <c r="C797" s="71"/>
    </row>
    <row r="798" ht="12.75" customHeight="1">
      <c r="C798" s="71"/>
    </row>
    <row r="799" ht="12.75" customHeight="1">
      <c r="C799" s="71"/>
    </row>
    <row r="800" ht="12.75" customHeight="1">
      <c r="C800" s="71"/>
    </row>
    <row r="801" ht="12.75" customHeight="1">
      <c r="C801" s="71"/>
    </row>
    <row r="802" ht="12.75" customHeight="1">
      <c r="C802" s="71"/>
    </row>
    <row r="803" ht="12.75" customHeight="1">
      <c r="C803" s="71"/>
    </row>
    <row r="804" ht="12.75" customHeight="1">
      <c r="C804" s="71"/>
    </row>
    <row r="805" ht="12.75" customHeight="1">
      <c r="C805" s="71"/>
    </row>
    <row r="806" ht="12.75" customHeight="1">
      <c r="C806" s="71"/>
    </row>
    <row r="807" ht="12.75" customHeight="1">
      <c r="C807" s="71"/>
    </row>
    <row r="808" ht="12.75" customHeight="1">
      <c r="C808" s="71"/>
    </row>
    <row r="809" ht="12.75" customHeight="1">
      <c r="C809" s="71"/>
    </row>
    <row r="810" ht="12.75" customHeight="1">
      <c r="C810" s="71"/>
    </row>
    <row r="811" ht="12.75" customHeight="1">
      <c r="C811" s="71"/>
    </row>
    <row r="812" ht="12.75" customHeight="1">
      <c r="C812" s="71"/>
    </row>
    <row r="813" ht="12.75" customHeight="1">
      <c r="C813" s="71"/>
    </row>
    <row r="814" ht="12.75" customHeight="1">
      <c r="C814" s="71"/>
    </row>
    <row r="815" ht="12.75" customHeight="1">
      <c r="C815" s="71"/>
    </row>
    <row r="816" ht="12.75" customHeight="1">
      <c r="C816" s="71"/>
    </row>
    <row r="817" ht="12.75" customHeight="1">
      <c r="C817" s="71"/>
    </row>
    <row r="818" ht="12.75" customHeight="1">
      <c r="C818" s="71"/>
    </row>
    <row r="819" ht="12.75" customHeight="1">
      <c r="C819" s="71"/>
    </row>
    <row r="820" ht="12.75" customHeight="1">
      <c r="C820" s="71"/>
    </row>
    <row r="821" ht="12.75" customHeight="1">
      <c r="C821" s="71"/>
    </row>
    <row r="822" ht="12.75" customHeight="1">
      <c r="C822" s="71"/>
    </row>
    <row r="823" ht="12.75" customHeight="1">
      <c r="C823" s="71"/>
    </row>
    <row r="824" ht="12.75" customHeight="1">
      <c r="C824" s="71"/>
    </row>
    <row r="825" ht="12.75" customHeight="1">
      <c r="C825" s="71"/>
    </row>
    <row r="826" ht="12.75" customHeight="1">
      <c r="C826" s="71"/>
    </row>
    <row r="827" ht="12.75" customHeight="1">
      <c r="C827" s="71"/>
    </row>
    <row r="828" ht="12.75" customHeight="1">
      <c r="C828" s="71"/>
    </row>
    <row r="829" ht="12.75" customHeight="1">
      <c r="C829" s="71"/>
    </row>
    <row r="830" ht="12.75" customHeight="1">
      <c r="C830" s="71"/>
    </row>
    <row r="831" ht="12.75" customHeight="1">
      <c r="C831" s="71"/>
    </row>
    <row r="832" ht="12.75" customHeight="1">
      <c r="C832" s="71"/>
    </row>
    <row r="833" ht="12.75" customHeight="1">
      <c r="C833" s="71"/>
    </row>
    <row r="834" ht="12.75" customHeight="1">
      <c r="C834" s="71"/>
    </row>
    <row r="835" ht="12.75" customHeight="1">
      <c r="C835" s="71"/>
    </row>
    <row r="836" ht="12.75" customHeight="1">
      <c r="C836" s="71"/>
    </row>
    <row r="837" ht="12.75" customHeight="1">
      <c r="C837" s="71"/>
    </row>
    <row r="838" ht="12.75" customHeight="1">
      <c r="C838" s="71"/>
    </row>
    <row r="839" ht="12.75" customHeight="1">
      <c r="C839" s="71"/>
    </row>
    <row r="840" ht="12.75" customHeight="1">
      <c r="C840" s="71"/>
    </row>
    <row r="841" ht="12.75" customHeight="1">
      <c r="C841" s="71"/>
    </row>
    <row r="842" ht="12.75" customHeight="1">
      <c r="C842" s="71"/>
    </row>
    <row r="843" ht="12.75" customHeight="1">
      <c r="C843" s="71"/>
    </row>
    <row r="844" ht="12.75" customHeight="1">
      <c r="C844" s="71"/>
    </row>
    <row r="845" ht="12.75" customHeight="1">
      <c r="C845" s="71"/>
    </row>
    <row r="846" ht="12.75" customHeight="1">
      <c r="C846" s="71"/>
    </row>
    <row r="847" ht="12.75" customHeight="1">
      <c r="C847" s="71"/>
    </row>
    <row r="848" ht="12.75" customHeight="1">
      <c r="C848" s="71"/>
    </row>
    <row r="849" ht="12.75" customHeight="1">
      <c r="C849" s="71"/>
    </row>
    <row r="850" ht="12.75" customHeight="1">
      <c r="C850" s="71"/>
    </row>
    <row r="851" ht="12.75" customHeight="1">
      <c r="C851" s="71"/>
    </row>
    <row r="852" ht="12.75" customHeight="1">
      <c r="C852" s="71"/>
    </row>
    <row r="853" ht="12.75" customHeight="1">
      <c r="C853" s="71"/>
    </row>
    <row r="854" ht="12.75" customHeight="1">
      <c r="C854" s="71"/>
    </row>
    <row r="855" ht="12.75" customHeight="1">
      <c r="C855" s="71"/>
    </row>
    <row r="856" ht="12.75" customHeight="1">
      <c r="C856" s="71"/>
    </row>
    <row r="857" ht="12.75" customHeight="1">
      <c r="C857" s="71"/>
    </row>
    <row r="858" ht="12.75" customHeight="1">
      <c r="C858" s="71"/>
    </row>
    <row r="859" ht="12.75" customHeight="1">
      <c r="C859" s="71"/>
    </row>
    <row r="860" ht="12.75" customHeight="1">
      <c r="C860" s="71"/>
    </row>
    <row r="861" ht="12.75" customHeight="1">
      <c r="C861" s="71"/>
    </row>
    <row r="862" ht="12.75" customHeight="1">
      <c r="C862" s="71"/>
    </row>
    <row r="863" ht="12.75" customHeight="1">
      <c r="C863" s="71"/>
    </row>
    <row r="864" ht="12.75" customHeight="1">
      <c r="C864" s="71"/>
    </row>
    <row r="865" ht="12.75" customHeight="1">
      <c r="C865" s="71"/>
    </row>
    <row r="866" ht="12.75" customHeight="1">
      <c r="C866" s="71"/>
    </row>
    <row r="867" ht="12.75" customHeight="1">
      <c r="C867" s="71"/>
    </row>
    <row r="868" ht="12.75" customHeight="1">
      <c r="C868" s="71"/>
    </row>
    <row r="869" ht="12.75" customHeight="1">
      <c r="C869" s="71"/>
    </row>
    <row r="870" ht="12.75" customHeight="1">
      <c r="C870" s="71"/>
    </row>
    <row r="871" ht="12.75" customHeight="1">
      <c r="C871" s="71"/>
    </row>
    <row r="872" ht="12.75" customHeight="1">
      <c r="C872" s="71"/>
    </row>
    <row r="873" ht="12.75" customHeight="1">
      <c r="C873" s="71"/>
    </row>
    <row r="874" ht="12.75" customHeight="1">
      <c r="C874" s="71"/>
    </row>
    <row r="875" ht="12.75" customHeight="1">
      <c r="C875" s="71"/>
    </row>
    <row r="876" ht="12.75" customHeight="1">
      <c r="C876" s="71"/>
    </row>
    <row r="877" ht="12.75" customHeight="1">
      <c r="C877" s="71"/>
    </row>
    <row r="878" ht="12.75" customHeight="1">
      <c r="C878" s="71"/>
    </row>
    <row r="879" ht="12.75" customHeight="1">
      <c r="C879" s="71"/>
    </row>
    <row r="880" ht="12.75" customHeight="1">
      <c r="C880" s="71"/>
    </row>
    <row r="881" ht="12.75" customHeight="1">
      <c r="C881" s="71"/>
    </row>
    <row r="882" ht="12.75" customHeight="1">
      <c r="C882" s="71"/>
    </row>
    <row r="883" ht="12.75" customHeight="1">
      <c r="C883" s="71"/>
    </row>
    <row r="884" ht="12.75" customHeight="1">
      <c r="C884" s="71"/>
    </row>
    <row r="885" ht="12.75" customHeight="1">
      <c r="C885" s="71"/>
    </row>
    <row r="886" ht="12.75" customHeight="1">
      <c r="C886" s="71"/>
    </row>
    <row r="887" ht="12.75" customHeight="1">
      <c r="C887" s="71"/>
    </row>
    <row r="888" ht="12.75" customHeight="1">
      <c r="C888" s="71"/>
    </row>
    <row r="889" ht="12.75" customHeight="1">
      <c r="C889" s="71"/>
    </row>
    <row r="890" ht="12.75" customHeight="1">
      <c r="C890" s="71"/>
    </row>
    <row r="891" ht="12.75" customHeight="1">
      <c r="C891" s="71"/>
    </row>
    <row r="892" ht="12.75" customHeight="1">
      <c r="C892" s="71"/>
    </row>
    <row r="893" ht="12.75" customHeight="1">
      <c r="C893" s="71"/>
    </row>
    <row r="894" ht="12.75" customHeight="1">
      <c r="C894" s="71"/>
    </row>
    <row r="895" ht="12.75" customHeight="1">
      <c r="C895" s="71"/>
    </row>
    <row r="896" ht="12.75" customHeight="1">
      <c r="C896" s="71"/>
    </row>
    <row r="897" ht="12.75" customHeight="1">
      <c r="C897" s="71"/>
    </row>
    <row r="898" ht="12.75" customHeight="1">
      <c r="C898" s="71"/>
    </row>
    <row r="899" ht="12.75" customHeight="1">
      <c r="C899" s="71"/>
    </row>
    <row r="900" ht="12.75" customHeight="1">
      <c r="C900" s="71"/>
    </row>
    <row r="901" ht="12.75" customHeight="1">
      <c r="C901" s="71"/>
    </row>
    <row r="902" ht="12.75" customHeight="1">
      <c r="C902" s="71"/>
    </row>
    <row r="903" ht="12.75" customHeight="1">
      <c r="C903" s="71"/>
    </row>
    <row r="904" ht="12.75" customHeight="1">
      <c r="C904" s="71"/>
    </row>
    <row r="905" ht="12.75" customHeight="1">
      <c r="C905" s="71"/>
    </row>
    <row r="906" ht="12.75" customHeight="1">
      <c r="C906" s="71"/>
    </row>
    <row r="907" ht="12.75" customHeight="1">
      <c r="C907" s="71"/>
    </row>
    <row r="908" ht="12.75" customHeight="1">
      <c r="C908" s="71"/>
    </row>
    <row r="909" ht="12.75" customHeight="1">
      <c r="C909" s="71"/>
    </row>
    <row r="910" ht="12.75" customHeight="1">
      <c r="C910" s="71"/>
    </row>
    <row r="911" ht="12.75" customHeight="1">
      <c r="C911" s="71"/>
    </row>
    <row r="912" ht="12.75" customHeight="1">
      <c r="C912" s="71"/>
    </row>
    <row r="913" ht="12.75" customHeight="1">
      <c r="C913" s="71"/>
    </row>
    <row r="914" ht="12.75" customHeight="1">
      <c r="C914" s="71"/>
    </row>
    <row r="915" ht="12.75" customHeight="1">
      <c r="C915" s="71"/>
    </row>
    <row r="916" ht="12.75" customHeight="1">
      <c r="C916" s="71"/>
    </row>
    <row r="917" ht="12.75" customHeight="1">
      <c r="C917" s="71"/>
    </row>
    <row r="918" ht="12.75" customHeight="1">
      <c r="C918" s="71"/>
    </row>
    <row r="919" ht="12.75" customHeight="1">
      <c r="C919" s="71"/>
    </row>
    <row r="920" ht="12.75" customHeight="1">
      <c r="C920" s="71"/>
    </row>
    <row r="921" ht="12.75" customHeight="1">
      <c r="C921" s="71"/>
    </row>
    <row r="922" ht="12.75" customHeight="1">
      <c r="C922" s="71"/>
    </row>
    <row r="923" ht="12.75" customHeight="1">
      <c r="C923" s="71"/>
    </row>
    <row r="924" ht="12.75" customHeight="1">
      <c r="C924" s="71"/>
    </row>
    <row r="925" ht="12.75" customHeight="1">
      <c r="C925" s="71"/>
    </row>
    <row r="926" ht="12.75" customHeight="1">
      <c r="C926" s="71"/>
    </row>
    <row r="927" ht="12.75" customHeight="1">
      <c r="C927" s="71"/>
    </row>
    <row r="928" ht="12.75" customHeight="1">
      <c r="C928" s="71"/>
    </row>
    <row r="929" ht="12.75" customHeight="1">
      <c r="C929" s="71"/>
    </row>
    <row r="930" ht="12.75" customHeight="1">
      <c r="C930" s="71"/>
    </row>
    <row r="931" ht="12.75" customHeight="1">
      <c r="C931" s="71"/>
    </row>
    <row r="932" ht="12.75" customHeight="1">
      <c r="C932" s="71"/>
    </row>
    <row r="933" ht="12.75" customHeight="1">
      <c r="C933" s="71"/>
    </row>
    <row r="934" ht="12.75" customHeight="1">
      <c r="C934" s="71"/>
    </row>
    <row r="935" ht="12.75" customHeight="1">
      <c r="C935" s="71"/>
    </row>
    <row r="936" ht="12.75" customHeight="1">
      <c r="C936" s="71"/>
    </row>
    <row r="937" ht="12.75" customHeight="1">
      <c r="C937" s="71"/>
    </row>
    <row r="938" ht="12.75" customHeight="1">
      <c r="C938" s="71"/>
    </row>
    <row r="939" ht="12.75" customHeight="1">
      <c r="C939" s="71"/>
    </row>
    <row r="940" ht="12.75" customHeight="1">
      <c r="C940" s="71"/>
    </row>
    <row r="941" ht="12.75" customHeight="1">
      <c r="C941" s="71"/>
    </row>
    <row r="942" ht="12.75" customHeight="1">
      <c r="C942" s="71"/>
    </row>
    <row r="943" ht="12.75" customHeight="1">
      <c r="C943" s="71"/>
    </row>
    <row r="944" ht="12.75" customHeight="1">
      <c r="C944" s="71"/>
    </row>
    <row r="945" ht="12.75" customHeight="1">
      <c r="C945" s="71"/>
    </row>
    <row r="946" ht="12.75" customHeight="1">
      <c r="C946" s="71"/>
    </row>
    <row r="947" ht="12.75" customHeight="1">
      <c r="C947" s="71"/>
    </row>
    <row r="948" ht="12.75" customHeight="1">
      <c r="C948" s="71"/>
    </row>
    <row r="949" ht="12.75" customHeight="1">
      <c r="C949" s="71"/>
    </row>
    <row r="950" ht="12.75" customHeight="1">
      <c r="C950" s="71"/>
    </row>
    <row r="951" ht="12.75" customHeight="1">
      <c r="C951" s="71"/>
    </row>
    <row r="952" ht="12.75" customHeight="1">
      <c r="C952" s="71"/>
    </row>
    <row r="953" ht="12.75" customHeight="1">
      <c r="C953" s="71"/>
    </row>
    <row r="954" ht="12.75" customHeight="1">
      <c r="C954" s="71"/>
    </row>
    <row r="955" ht="12.75" customHeight="1">
      <c r="C955" s="71"/>
    </row>
    <row r="956" ht="12.75" customHeight="1">
      <c r="C956" s="71"/>
    </row>
    <row r="957" ht="12.75" customHeight="1">
      <c r="C957" s="71"/>
    </row>
    <row r="958" ht="12.75" customHeight="1">
      <c r="C958" s="71"/>
    </row>
    <row r="959" ht="12.75" customHeight="1">
      <c r="C959" s="71"/>
    </row>
    <row r="960" ht="12.75" customHeight="1">
      <c r="C960" s="71"/>
    </row>
    <row r="961" ht="12.75" customHeight="1">
      <c r="C961" s="71"/>
    </row>
    <row r="962" ht="12.75" customHeight="1">
      <c r="C962" s="71"/>
    </row>
    <row r="963" ht="12.75" customHeight="1">
      <c r="C963" s="71"/>
    </row>
    <row r="964" ht="12.75" customHeight="1">
      <c r="C964" s="71"/>
    </row>
    <row r="965" ht="12.75" customHeight="1">
      <c r="C965" s="71"/>
    </row>
    <row r="966" ht="12.75" customHeight="1">
      <c r="C966" s="71"/>
    </row>
    <row r="967" ht="12.75" customHeight="1">
      <c r="C967" s="71"/>
    </row>
    <row r="968" ht="12.75" customHeight="1">
      <c r="C968" s="71"/>
    </row>
    <row r="969" ht="12.75" customHeight="1">
      <c r="C969" s="71"/>
    </row>
    <row r="970" ht="12.75" customHeight="1">
      <c r="C970" s="71"/>
    </row>
    <row r="971" ht="12.75" customHeight="1">
      <c r="C971" s="71"/>
    </row>
    <row r="972" ht="12.75" customHeight="1">
      <c r="C972" s="71"/>
    </row>
    <row r="973" ht="12.75" customHeight="1">
      <c r="C973" s="71"/>
    </row>
    <row r="974" ht="12.75" customHeight="1">
      <c r="C974" s="71"/>
    </row>
    <row r="975" ht="12.75" customHeight="1">
      <c r="C975" s="71"/>
    </row>
    <row r="976" ht="12.75" customHeight="1">
      <c r="C976" s="71"/>
    </row>
    <row r="977" ht="12.75" customHeight="1">
      <c r="C977" s="71"/>
    </row>
    <row r="978" ht="12.75" customHeight="1">
      <c r="C978" s="71"/>
    </row>
    <row r="979" ht="12.75" customHeight="1">
      <c r="C979" s="71"/>
    </row>
    <row r="980" ht="12.75" customHeight="1">
      <c r="C980" s="71"/>
    </row>
    <row r="981" ht="12.75" customHeight="1">
      <c r="C981" s="71"/>
    </row>
    <row r="982" ht="12.75" customHeight="1">
      <c r="C982" s="71"/>
    </row>
    <row r="983" ht="12.75" customHeight="1">
      <c r="C983" s="71"/>
    </row>
    <row r="984" ht="12.75" customHeight="1">
      <c r="C984" s="71"/>
    </row>
    <row r="985" ht="12.75" customHeight="1">
      <c r="C985" s="71"/>
    </row>
    <row r="986" ht="12.75" customHeight="1">
      <c r="C986" s="71"/>
    </row>
    <row r="987" ht="12.75" customHeight="1">
      <c r="C987" s="71"/>
    </row>
    <row r="988" ht="12.75" customHeight="1">
      <c r="C988" s="71"/>
    </row>
    <row r="989" ht="12.75" customHeight="1">
      <c r="C989" s="71"/>
    </row>
    <row r="990" ht="12.75" customHeight="1">
      <c r="C990" s="71"/>
    </row>
    <row r="991" ht="12.75" customHeight="1">
      <c r="C991" s="71"/>
    </row>
    <row r="992" ht="12.75" customHeight="1">
      <c r="C992" s="71"/>
    </row>
    <row r="993" ht="12.75" customHeight="1">
      <c r="C993" s="71"/>
    </row>
    <row r="994" ht="12.75" customHeight="1">
      <c r="C994" s="71"/>
    </row>
    <row r="995" ht="12.75" customHeight="1">
      <c r="C995" s="71"/>
    </row>
    <row r="996" ht="12.75" customHeight="1">
      <c r="C996" s="71"/>
    </row>
    <row r="997" ht="12.75" customHeight="1">
      <c r="C997" s="71"/>
    </row>
    <row r="998" ht="12.75" customHeight="1">
      <c r="C998" s="71"/>
    </row>
    <row r="999" ht="12.75" customHeight="1">
      <c r="C999" s="71"/>
    </row>
  </sheetData>
  <printOptions gridLines="1"/>
  <pageMargins bottom="0.75" footer="0.0" header="0.0" left="0.7" right="0.7" top="0.75"/>
  <pageSetup paperSize="9"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2" width="25.13"/>
    <col customWidth="1" min="3" max="8" width="12.63"/>
    <col customWidth="1" min="9" max="26" width="8.63"/>
  </cols>
  <sheetData>
    <row r="1" ht="12.75" customHeight="1">
      <c r="A1" s="72" t="s">
        <v>330</v>
      </c>
      <c r="B1" s="73" t="str">
        <f>'Project Team'!B1</f>
        <v>First Name</v>
      </c>
      <c r="C1" s="74" t="s">
        <v>331</v>
      </c>
      <c r="D1" s="75"/>
      <c r="E1" s="76"/>
      <c r="F1" s="77"/>
      <c r="G1" s="78"/>
      <c r="H1" s="78"/>
    </row>
    <row r="2" ht="12.75" customHeight="1">
      <c r="A2" s="79" t="str">
        <f>'Project Team'!A3</f>
        <v>Meusling</v>
      </c>
      <c r="B2" s="80" t="str">
        <f>'Project Team'!B3</f>
        <v>Patrick</v>
      </c>
      <c r="C2" s="81"/>
      <c r="D2" s="82"/>
      <c r="E2" s="83" t="str">
        <f>AVERAGE(C2:C10)</f>
        <v>#DIV/0!</v>
      </c>
      <c r="F2" s="84" t="str">
        <f>IF(STDEV(C2:C7) &gt; 0,"NOK", "OK")</f>
        <v>#DIV/0!</v>
      </c>
      <c r="G2" s="85"/>
      <c r="H2" s="85"/>
    </row>
    <row r="3" ht="12.75" customHeight="1">
      <c r="A3" s="79" t="str">
        <f>'Project Team'!A4</f>
        <v>Dekanozishvili</v>
      </c>
      <c r="B3" s="80" t="str">
        <f>'Project Team'!B4</f>
        <v>Luka</v>
      </c>
      <c r="C3" s="81"/>
      <c r="D3" s="86"/>
      <c r="E3" s="25"/>
      <c r="F3" s="25"/>
      <c r="G3" s="87"/>
      <c r="H3" s="87"/>
    </row>
    <row r="4" ht="12.75" customHeight="1">
      <c r="A4" s="79" t="str">
        <f>'Project Team'!A6</f>
        <v>Novak</v>
      </c>
      <c r="B4" s="80" t="str">
        <f>'Project Team'!B6</f>
        <v>Jannik</v>
      </c>
      <c r="C4" s="81"/>
      <c r="D4" s="82"/>
      <c r="E4" s="26"/>
      <c r="F4" s="26"/>
      <c r="G4" s="85"/>
      <c r="H4" s="85"/>
    </row>
    <row r="5" ht="12.75" customHeight="1">
      <c r="A5" s="88" t="str">
        <f>'Project Team'!A7</f>
        <v>Prosser</v>
      </c>
      <c r="B5" s="89" t="str">
        <f>'Project Team'!B7</f>
        <v>Clemens</v>
      </c>
      <c r="C5" s="81"/>
      <c r="D5" s="90"/>
      <c r="E5" s="90"/>
      <c r="F5" s="90"/>
      <c r="G5" s="87"/>
      <c r="H5" s="87"/>
    </row>
    <row r="6" ht="12.75" customHeight="1">
      <c r="A6" s="91"/>
      <c r="C6" s="92"/>
      <c r="D6" s="93"/>
      <c r="E6" s="94">
        <v>0.0</v>
      </c>
      <c r="F6" s="95" t="s">
        <v>332</v>
      </c>
      <c r="G6" s="85"/>
      <c r="H6" s="85"/>
    </row>
    <row r="7" ht="12.75" customHeight="1">
      <c r="C7" s="92"/>
      <c r="D7" s="90"/>
      <c r="E7" s="94">
        <v>1.0</v>
      </c>
      <c r="F7" s="95" t="s">
        <v>333</v>
      </c>
      <c r="G7" s="87"/>
      <c r="H7" s="87"/>
    </row>
    <row r="8" ht="12.75" customHeight="1">
      <c r="C8" s="92"/>
      <c r="D8" s="93"/>
      <c r="E8" s="94">
        <v>2.0</v>
      </c>
      <c r="F8" s="95" t="s">
        <v>334</v>
      </c>
      <c r="G8" s="85"/>
      <c r="H8" s="85"/>
    </row>
    <row r="9" ht="12.75" customHeight="1">
      <c r="C9" s="92"/>
      <c r="D9" s="90"/>
      <c r="E9" s="94">
        <v>3.0</v>
      </c>
      <c r="F9" s="95" t="s">
        <v>335</v>
      </c>
      <c r="G9" s="87"/>
      <c r="H9" s="87"/>
    </row>
    <row r="10" ht="12.75" customHeight="1">
      <c r="C10" s="96"/>
      <c r="D10" s="93"/>
      <c r="E10" s="94">
        <v>5.0</v>
      </c>
      <c r="F10" s="95" t="s">
        <v>336</v>
      </c>
      <c r="G10" s="85"/>
      <c r="H10" s="85"/>
    </row>
    <row r="11" ht="12.75" customHeight="1">
      <c r="C11" s="96"/>
      <c r="D11" s="90"/>
      <c r="E11" s="94">
        <v>8.0</v>
      </c>
      <c r="F11" s="95" t="s">
        <v>337</v>
      </c>
      <c r="G11" s="87"/>
      <c r="H11" s="87"/>
    </row>
    <row r="12" ht="12.75" customHeight="1">
      <c r="C12" s="96"/>
      <c r="D12" s="93"/>
      <c r="E12" s="94">
        <v>13.0</v>
      </c>
      <c r="F12" s="95" t="s">
        <v>338</v>
      </c>
      <c r="G12" s="85"/>
      <c r="H12" s="85"/>
    </row>
    <row r="13" ht="12.75" customHeight="1">
      <c r="A13" s="97"/>
      <c r="B13" s="97"/>
      <c r="C13" s="90"/>
      <c r="D13" s="90"/>
      <c r="E13" s="90"/>
      <c r="F13" s="90"/>
      <c r="G13" s="87"/>
      <c r="H13" s="87"/>
    </row>
    <row r="14" ht="12.75" customHeight="1">
      <c r="A14" s="98" t="s">
        <v>339</v>
      </c>
      <c r="B14" s="98"/>
      <c r="C14" s="98"/>
      <c r="D14" s="98"/>
      <c r="E14" s="98"/>
      <c r="F14" s="98"/>
      <c r="G14" s="98"/>
      <c r="H14" s="98"/>
    </row>
    <row r="15" ht="12.75" customHeight="1">
      <c r="A15" s="99"/>
      <c r="B15" s="99"/>
      <c r="C15" s="99"/>
      <c r="D15" s="99"/>
      <c r="E15" s="99"/>
      <c r="F15" s="99"/>
      <c r="G15" s="99"/>
      <c r="H15" s="99"/>
    </row>
    <row r="16" ht="12.75" customHeight="1">
      <c r="A16" s="100" t="s">
        <v>340</v>
      </c>
      <c r="B16" s="100"/>
      <c r="C16" s="100"/>
      <c r="D16" s="100"/>
      <c r="E16" s="100"/>
      <c r="F16" s="100"/>
      <c r="G16" s="100"/>
      <c r="H16" s="100"/>
    </row>
    <row r="17" ht="12.75" customHeight="1">
      <c r="A17" s="99" t="s">
        <v>341</v>
      </c>
      <c r="B17" s="99"/>
      <c r="C17" s="99"/>
      <c r="D17" s="99"/>
      <c r="E17" s="99"/>
      <c r="F17" s="99"/>
      <c r="G17" s="99"/>
      <c r="H17" s="99"/>
    </row>
    <row r="18" ht="12.75" customHeight="1">
      <c r="A18" s="100" t="s">
        <v>342</v>
      </c>
      <c r="B18" s="100"/>
      <c r="C18" s="100"/>
      <c r="D18" s="100"/>
      <c r="E18" s="100"/>
      <c r="F18" s="100"/>
      <c r="G18" s="100"/>
      <c r="H18" s="100"/>
    </row>
    <row r="19" ht="12.75" customHeight="1">
      <c r="A19" s="99"/>
      <c r="B19" s="99"/>
      <c r="C19" s="99"/>
      <c r="D19" s="99"/>
      <c r="E19" s="99"/>
      <c r="F19" s="99"/>
      <c r="G19" s="99"/>
      <c r="H19" s="99"/>
    </row>
    <row r="20" ht="12.75" customHeight="1">
      <c r="A20" s="100"/>
      <c r="B20" s="100"/>
      <c r="C20" s="100"/>
      <c r="D20" s="100"/>
      <c r="E20" s="100"/>
      <c r="F20" s="100"/>
      <c r="G20" s="100"/>
      <c r="H20" s="100"/>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E2:E4"/>
    <mergeCell ref="F2:F4"/>
    <mergeCell ref="A6:B12"/>
  </mergeCells>
  <printOptions gridLines="1" horizontalCentered="1"/>
  <pageMargins bottom="0.75" footer="0.0" header="0.0" left="0.7" right="0.7" top="0.75"/>
  <pageSetup paperSize="9"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31.38"/>
    <col customWidth="1" min="5" max="6" width="12.63"/>
    <col customWidth="1" min="7" max="26" width="8.63"/>
  </cols>
  <sheetData>
    <row r="1" ht="12.75" customHeight="1">
      <c r="A1" s="6" t="s">
        <v>20</v>
      </c>
      <c r="B1" s="7" t="s">
        <v>21</v>
      </c>
      <c r="C1" s="7" t="s">
        <v>22</v>
      </c>
      <c r="D1" s="7" t="s">
        <v>23</v>
      </c>
    </row>
    <row r="2" ht="12.75" customHeight="1">
      <c r="A2" s="8" t="s">
        <v>24</v>
      </c>
      <c r="B2" s="8" t="s">
        <v>25</v>
      </c>
      <c r="C2" s="8" t="s">
        <v>26</v>
      </c>
      <c r="D2" s="8" t="s">
        <v>27</v>
      </c>
    </row>
    <row r="3" ht="12.75" customHeight="1">
      <c r="A3" s="9" t="s">
        <v>28</v>
      </c>
      <c r="B3" s="9" t="s">
        <v>29</v>
      </c>
      <c r="C3" s="9" t="s">
        <v>30</v>
      </c>
      <c r="D3" s="9" t="s">
        <v>31</v>
      </c>
    </row>
    <row r="4" ht="12.75" customHeight="1">
      <c r="A4" s="9" t="s">
        <v>32</v>
      </c>
      <c r="B4" s="9" t="s">
        <v>33</v>
      </c>
      <c r="C4" s="9" t="s">
        <v>34</v>
      </c>
      <c r="D4" s="9" t="s">
        <v>35</v>
      </c>
    </row>
    <row r="5" ht="12.75" customHeight="1">
      <c r="A5" s="9" t="s">
        <v>36</v>
      </c>
      <c r="B5" s="9" t="s">
        <v>37</v>
      </c>
      <c r="C5" s="9" t="s">
        <v>38</v>
      </c>
      <c r="D5" s="9" t="s">
        <v>39</v>
      </c>
    </row>
    <row r="6" ht="12.75" customHeight="1">
      <c r="A6" s="9" t="s">
        <v>40</v>
      </c>
      <c r="B6" s="9" t="s">
        <v>41</v>
      </c>
      <c r="C6" s="9" t="s">
        <v>42</v>
      </c>
      <c r="D6" s="9" t="s">
        <v>43</v>
      </c>
    </row>
    <row r="7" ht="12.75" customHeight="1">
      <c r="A7" s="9" t="s">
        <v>44</v>
      </c>
      <c r="B7" s="9" t="s">
        <v>45</v>
      </c>
      <c r="C7" s="9" t="s">
        <v>46</v>
      </c>
      <c r="D7" s="9" t="s">
        <v>47</v>
      </c>
    </row>
    <row r="8" ht="12.75" customHeight="1">
      <c r="A8" s="9" t="s">
        <v>48</v>
      </c>
      <c r="B8" s="9" t="s">
        <v>49</v>
      </c>
      <c r="C8" s="9" t="s">
        <v>50</v>
      </c>
      <c r="D8" s="9" t="s">
        <v>51</v>
      </c>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printOptions/>
  <pageMargins bottom="0.984027777777778" footer="0.0" header="0.0" left="0.747916666666667" right="0.747916666666667" top="0.984027777777778"/>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12.63"/>
    <col customWidth="1" min="3" max="7" width="18.88"/>
    <col customWidth="1" min="8" max="8" width="38.0"/>
    <col customWidth="1" min="9" max="9" width="25.5"/>
    <col customWidth="1" min="10" max="26" width="8.63"/>
  </cols>
  <sheetData>
    <row r="1" ht="12.75" customHeight="1">
      <c r="A1" s="10"/>
      <c r="B1" s="10"/>
      <c r="C1" s="11" t="s">
        <v>52</v>
      </c>
      <c r="D1" s="12"/>
      <c r="E1" s="10"/>
      <c r="F1" s="10"/>
      <c r="G1" s="10"/>
      <c r="H1" s="10"/>
      <c r="I1" s="13"/>
    </row>
    <row r="2" ht="12.75" customHeight="1">
      <c r="A2" s="14" t="s">
        <v>53</v>
      </c>
      <c r="B2" s="14" t="s">
        <v>54</v>
      </c>
      <c r="C2" s="14" t="s">
        <v>55</v>
      </c>
      <c r="D2" s="14" t="s">
        <v>56</v>
      </c>
      <c r="E2" s="14" t="s">
        <v>57</v>
      </c>
      <c r="F2" s="14" t="s">
        <v>58</v>
      </c>
      <c r="G2" s="14" t="s">
        <v>59</v>
      </c>
      <c r="H2" s="14" t="s">
        <v>60</v>
      </c>
      <c r="I2" s="14" t="s">
        <v>61</v>
      </c>
    </row>
    <row r="3" ht="12.75" customHeight="1">
      <c r="A3" s="15">
        <v>1.0</v>
      </c>
      <c r="B3" s="16">
        <v>45763.0</v>
      </c>
      <c r="C3" s="8"/>
      <c r="D3" s="8" t="s">
        <v>25</v>
      </c>
      <c r="E3" s="8" t="s">
        <v>62</v>
      </c>
      <c r="F3" s="8" t="s">
        <v>63</v>
      </c>
      <c r="G3" s="8" t="s">
        <v>64</v>
      </c>
      <c r="H3" s="8"/>
      <c r="I3" s="8" t="s">
        <v>63</v>
      </c>
      <c r="J3" s="8"/>
      <c r="K3" s="8"/>
      <c r="L3" s="8"/>
    </row>
    <row r="4" ht="12.75" customHeight="1">
      <c r="A4" s="15">
        <v>2.0</v>
      </c>
      <c r="B4" s="17">
        <f t="shared" ref="B4:B11" si="1">B3+7</f>
        <v>45770</v>
      </c>
      <c r="C4" s="8" t="s">
        <v>25</v>
      </c>
      <c r="D4" s="8" t="s">
        <v>65</v>
      </c>
      <c r="E4" s="8" t="s">
        <v>62</v>
      </c>
      <c r="F4" s="8" t="s">
        <v>66</v>
      </c>
      <c r="G4" s="8" t="s">
        <v>64</v>
      </c>
      <c r="H4" s="8"/>
      <c r="I4" s="8" t="s">
        <v>66</v>
      </c>
      <c r="J4" s="8"/>
      <c r="K4" s="8"/>
      <c r="L4" s="8"/>
    </row>
    <row r="5" ht="12.75" customHeight="1">
      <c r="A5" s="15">
        <v>3.0</v>
      </c>
      <c r="B5" s="17">
        <f t="shared" si="1"/>
        <v>45777</v>
      </c>
      <c r="C5" s="8" t="s">
        <v>65</v>
      </c>
      <c r="D5" s="8" t="s">
        <v>25</v>
      </c>
      <c r="E5" s="8" t="s">
        <v>62</v>
      </c>
      <c r="F5" s="8" t="s">
        <v>66</v>
      </c>
      <c r="G5" s="8" t="s">
        <v>64</v>
      </c>
      <c r="H5" s="8"/>
      <c r="I5" s="8" t="s">
        <v>66</v>
      </c>
      <c r="J5" s="8"/>
      <c r="K5" s="8"/>
      <c r="L5" s="8"/>
    </row>
    <row r="6" ht="12.75" customHeight="1">
      <c r="A6" s="15">
        <v>4.0</v>
      </c>
      <c r="B6" s="17">
        <f t="shared" si="1"/>
        <v>45784</v>
      </c>
      <c r="C6" s="8" t="s">
        <v>25</v>
      </c>
      <c r="D6" s="8" t="s">
        <v>65</v>
      </c>
      <c r="E6" s="8" t="s">
        <v>62</v>
      </c>
      <c r="F6" s="8" t="s">
        <v>63</v>
      </c>
      <c r="G6" s="8" t="s">
        <v>64</v>
      </c>
      <c r="H6" s="8"/>
      <c r="I6" s="8" t="s">
        <v>63</v>
      </c>
      <c r="J6" s="8"/>
      <c r="K6" s="8"/>
      <c r="L6" s="8"/>
    </row>
    <row r="7" ht="12.75" customHeight="1">
      <c r="A7" s="15">
        <v>5.0</v>
      </c>
      <c r="B7" s="17">
        <f t="shared" si="1"/>
        <v>45791</v>
      </c>
      <c r="C7" s="8" t="s">
        <v>65</v>
      </c>
      <c r="D7" s="8" t="s">
        <v>25</v>
      </c>
      <c r="E7" s="8" t="s">
        <v>62</v>
      </c>
      <c r="F7" s="8" t="s">
        <v>67</v>
      </c>
      <c r="G7" s="8" t="s">
        <v>64</v>
      </c>
      <c r="H7" s="8"/>
      <c r="I7" s="8" t="s">
        <v>68</v>
      </c>
      <c r="J7" s="8"/>
      <c r="K7" s="8"/>
      <c r="L7" s="8"/>
    </row>
    <row r="8" ht="12.75" customHeight="1">
      <c r="A8" s="15">
        <v>6.0</v>
      </c>
      <c r="B8" s="17">
        <f t="shared" si="1"/>
        <v>45798</v>
      </c>
      <c r="C8" s="8" t="s">
        <v>25</v>
      </c>
      <c r="D8" s="8" t="s">
        <v>65</v>
      </c>
      <c r="E8" s="8" t="s">
        <v>62</v>
      </c>
      <c r="F8" s="8" t="s">
        <v>68</v>
      </c>
      <c r="G8" s="8" t="s">
        <v>64</v>
      </c>
      <c r="H8" s="8"/>
      <c r="I8" s="8" t="s">
        <v>68</v>
      </c>
      <c r="J8" s="8"/>
      <c r="K8" s="8"/>
      <c r="L8" s="8"/>
    </row>
    <row r="9" ht="12.75" customHeight="1">
      <c r="A9" s="15">
        <v>7.0</v>
      </c>
      <c r="B9" s="17">
        <f t="shared" si="1"/>
        <v>45805</v>
      </c>
      <c r="C9" s="8" t="s">
        <v>65</v>
      </c>
      <c r="D9" s="8" t="s">
        <v>25</v>
      </c>
      <c r="E9" s="8" t="s">
        <v>62</v>
      </c>
      <c r="F9" s="8" t="s">
        <v>68</v>
      </c>
      <c r="G9" s="8" t="s">
        <v>64</v>
      </c>
      <c r="H9" s="8" t="s">
        <v>69</v>
      </c>
      <c r="I9" s="8" t="s">
        <v>70</v>
      </c>
      <c r="J9" s="8"/>
      <c r="K9" s="8"/>
      <c r="L9" s="8"/>
    </row>
    <row r="10" ht="12.75" customHeight="1">
      <c r="A10" s="15">
        <v>8.0</v>
      </c>
      <c r="B10" s="17">
        <f t="shared" si="1"/>
        <v>45812</v>
      </c>
      <c r="C10" s="8" t="s">
        <v>25</v>
      </c>
      <c r="D10" s="8" t="s">
        <v>65</v>
      </c>
      <c r="E10" s="8" t="s">
        <v>62</v>
      </c>
      <c r="F10" s="8" t="s">
        <v>67</v>
      </c>
      <c r="G10" s="8" t="s">
        <v>64</v>
      </c>
      <c r="H10" s="8"/>
      <c r="I10" s="8" t="s">
        <v>71</v>
      </c>
      <c r="J10" s="8"/>
      <c r="K10" s="8"/>
      <c r="L10" s="8"/>
    </row>
    <row r="11" ht="12.75" customHeight="1">
      <c r="A11" s="15">
        <v>9.0</v>
      </c>
      <c r="B11" s="17">
        <f t="shared" si="1"/>
        <v>45819</v>
      </c>
      <c r="C11" s="8" t="s">
        <v>65</v>
      </c>
      <c r="D11" s="8" t="s">
        <v>25</v>
      </c>
      <c r="E11" s="8" t="s">
        <v>62</v>
      </c>
      <c r="F11" s="8" t="s">
        <v>63</v>
      </c>
      <c r="G11" s="8" t="s">
        <v>64</v>
      </c>
      <c r="H11" s="8"/>
      <c r="I11" s="8" t="s">
        <v>70</v>
      </c>
      <c r="J11" s="8"/>
      <c r="K11" s="8"/>
      <c r="L11" s="8"/>
    </row>
    <row r="12" ht="12.75" customHeight="1">
      <c r="A12" s="15">
        <v>10.0</v>
      </c>
      <c r="B12" s="16">
        <v>45826.0</v>
      </c>
      <c r="C12" s="8" t="s">
        <v>25</v>
      </c>
      <c r="D12" s="8" t="s">
        <v>65</v>
      </c>
      <c r="E12" s="8" t="s">
        <v>62</v>
      </c>
      <c r="F12" s="8" t="s">
        <v>63</v>
      </c>
      <c r="G12" s="8" t="s">
        <v>64</v>
      </c>
      <c r="H12" s="8"/>
      <c r="I12" s="8" t="s">
        <v>71</v>
      </c>
      <c r="J12" s="8"/>
      <c r="K12" s="8"/>
      <c r="L12" s="8"/>
    </row>
    <row r="13" ht="12.75" customHeight="1">
      <c r="A13" s="15">
        <v>11.0</v>
      </c>
      <c r="B13" s="17">
        <f t="shared" ref="B13:B17" si="2">B12+7</f>
        <v>45833</v>
      </c>
      <c r="C13" s="8" t="s">
        <v>65</v>
      </c>
      <c r="D13" s="8" t="s">
        <v>25</v>
      </c>
      <c r="E13" s="8" t="s">
        <v>62</v>
      </c>
      <c r="F13" s="8" t="s">
        <v>66</v>
      </c>
      <c r="G13" s="8" t="s">
        <v>64</v>
      </c>
      <c r="H13" s="8"/>
      <c r="I13" s="8" t="s">
        <v>70</v>
      </c>
      <c r="J13" s="8"/>
      <c r="K13" s="8"/>
      <c r="L13" s="8"/>
    </row>
    <row r="14" ht="12.75" customHeight="1">
      <c r="A14" s="15">
        <v>12.0</v>
      </c>
      <c r="B14" s="17">
        <f t="shared" si="2"/>
        <v>45840</v>
      </c>
      <c r="C14" s="8" t="s">
        <v>25</v>
      </c>
      <c r="D14" s="8" t="s">
        <v>65</v>
      </c>
      <c r="E14" s="8" t="s">
        <v>62</v>
      </c>
      <c r="F14" s="8" t="s">
        <v>66</v>
      </c>
      <c r="G14" s="8" t="s">
        <v>64</v>
      </c>
      <c r="H14" s="8"/>
      <c r="I14" s="8" t="s">
        <v>71</v>
      </c>
      <c r="J14" s="8"/>
      <c r="K14" s="8"/>
      <c r="L14" s="8"/>
    </row>
    <row r="15" ht="12.75" customHeight="1">
      <c r="A15" s="15">
        <v>13.0</v>
      </c>
      <c r="B15" s="17">
        <f t="shared" si="2"/>
        <v>45847</v>
      </c>
      <c r="C15" s="8" t="s">
        <v>65</v>
      </c>
      <c r="D15" s="8" t="s">
        <v>25</v>
      </c>
      <c r="E15" s="8" t="s">
        <v>62</v>
      </c>
      <c r="F15" s="8" t="s">
        <v>68</v>
      </c>
      <c r="G15" s="8" t="s">
        <v>64</v>
      </c>
      <c r="H15" s="8"/>
      <c r="I15" s="8" t="s">
        <v>70</v>
      </c>
      <c r="J15" s="8"/>
      <c r="K15" s="8"/>
      <c r="L15" s="8"/>
    </row>
    <row r="16" ht="12.75" customHeight="1">
      <c r="A16" s="15">
        <v>14.0</v>
      </c>
      <c r="B16" s="17">
        <f t="shared" si="2"/>
        <v>45854</v>
      </c>
      <c r="C16" s="8" t="s">
        <v>25</v>
      </c>
      <c r="D16" s="8" t="s">
        <v>65</v>
      </c>
      <c r="E16" s="8" t="s">
        <v>62</v>
      </c>
      <c r="F16" s="8" t="s">
        <v>68</v>
      </c>
      <c r="G16" s="8" t="s">
        <v>64</v>
      </c>
      <c r="H16" s="8" t="s">
        <v>72</v>
      </c>
      <c r="I16" s="8" t="s">
        <v>71</v>
      </c>
      <c r="J16" s="8"/>
      <c r="K16" s="8"/>
      <c r="L16" s="8"/>
    </row>
    <row r="17" ht="12.75" customHeight="1">
      <c r="A17" s="15">
        <v>15.0</v>
      </c>
      <c r="B17" s="17">
        <f t="shared" si="2"/>
        <v>45861</v>
      </c>
      <c r="C17" s="8" t="s">
        <v>65</v>
      </c>
      <c r="D17" s="8"/>
      <c r="E17" s="8" t="s">
        <v>62</v>
      </c>
      <c r="F17" s="8" t="s">
        <v>67</v>
      </c>
      <c r="G17" s="8" t="s">
        <v>64</v>
      </c>
      <c r="H17" s="8" t="s">
        <v>73</v>
      </c>
      <c r="I17" s="8" t="s">
        <v>70</v>
      </c>
      <c r="J17" s="8"/>
      <c r="K17" s="8"/>
      <c r="L17" s="8"/>
    </row>
    <row r="18" ht="12.75" customHeight="1">
      <c r="A18" s="15"/>
      <c r="B18" s="17"/>
      <c r="C18" s="8"/>
      <c r="D18" s="8"/>
      <c r="E18" s="8"/>
      <c r="F18" s="8"/>
      <c r="G18" s="8"/>
      <c r="H18" s="8"/>
      <c r="I18" s="8"/>
      <c r="J18" s="8"/>
      <c r="K18" s="8"/>
      <c r="L18" s="8"/>
    </row>
    <row r="19" ht="12.75" customHeight="1">
      <c r="A19" s="8" t="s">
        <v>74</v>
      </c>
      <c r="B19" s="8"/>
      <c r="C19" s="8"/>
      <c r="D19" s="8"/>
      <c r="E19" s="8"/>
      <c r="F19" s="8"/>
      <c r="G19" s="8"/>
      <c r="H19" s="8"/>
      <c r="I19" s="8"/>
    </row>
    <row r="20" ht="12.75" customHeight="1">
      <c r="A20" s="8"/>
      <c r="B20" s="8"/>
      <c r="C20" s="8"/>
      <c r="D20" s="8"/>
      <c r="E20" s="8"/>
      <c r="F20" s="8"/>
      <c r="G20" s="8"/>
      <c r="H20" s="8"/>
      <c r="I20" s="8"/>
    </row>
    <row r="21" ht="12.75" customHeight="1">
      <c r="A21" s="8"/>
      <c r="B21" s="8"/>
      <c r="C21" s="8"/>
      <c r="D21" s="8"/>
      <c r="E21" s="8"/>
      <c r="F21" s="8"/>
      <c r="G21" s="8"/>
      <c r="H21" s="8"/>
      <c r="I21" s="8"/>
    </row>
    <row r="22" ht="12.75" customHeight="1">
      <c r="A22" s="8"/>
      <c r="B22" s="8"/>
      <c r="C22" s="8"/>
      <c r="D22" s="8"/>
      <c r="E22" s="8"/>
      <c r="F22" s="8"/>
      <c r="G22" s="8"/>
      <c r="H22" s="8"/>
      <c r="I22" s="8"/>
    </row>
    <row r="23" ht="12.75" customHeight="1">
      <c r="A23" s="8"/>
      <c r="B23" s="8"/>
      <c r="C23" s="8"/>
      <c r="D23" s="8"/>
      <c r="E23" s="8"/>
      <c r="F23" s="8"/>
      <c r="G23" s="8"/>
      <c r="H23" s="8"/>
      <c r="I23" s="8"/>
    </row>
    <row r="24" ht="12.75" customHeight="1">
      <c r="A24" s="8"/>
      <c r="B24" s="8"/>
      <c r="C24" s="8"/>
      <c r="D24" s="8"/>
      <c r="E24" s="8"/>
      <c r="F24" s="8"/>
      <c r="G24" s="8"/>
      <c r="H24" s="8"/>
      <c r="I24" s="8"/>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D1"/>
  </mergeCells>
  <printOptions/>
  <pageMargins bottom="0.984027777777778" footer="0.0" header="0.0" left="0.747916666666667" right="0.747916666666667" top="0.984027777777778"/>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8" t="s">
        <v>75</v>
      </c>
      <c r="B1" s="19" t="s">
        <v>76</v>
      </c>
    </row>
    <row r="2" ht="12.75" customHeight="1">
      <c r="A2" s="20"/>
      <c r="B2" s="21" t="s">
        <v>77</v>
      </c>
    </row>
    <row r="3" ht="12.75" customHeight="1">
      <c r="A3" s="18" t="s">
        <v>78</v>
      </c>
      <c r="B3" s="19" t="s">
        <v>79</v>
      </c>
    </row>
    <row r="4" ht="12.75" customHeight="1">
      <c r="A4" s="20"/>
      <c r="B4" s="21" t="s">
        <v>80</v>
      </c>
    </row>
    <row r="5" ht="12.75" customHeight="1">
      <c r="A5" s="18" t="s">
        <v>81</v>
      </c>
      <c r="B5" s="19" t="s">
        <v>82</v>
      </c>
    </row>
    <row r="6" ht="12.75" customHeight="1">
      <c r="A6" s="20"/>
      <c r="B6" s="21" t="s">
        <v>83</v>
      </c>
    </row>
    <row r="7" ht="12.75" customHeight="1">
      <c r="A7" s="18" t="s">
        <v>84</v>
      </c>
      <c r="B7" s="19" t="s">
        <v>85</v>
      </c>
    </row>
    <row r="8" ht="12.75" customHeight="1">
      <c r="A8" s="20"/>
      <c r="B8" s="21" t="s">
        <v>86</v>
      </c>
    </row>
    <row r="9" ht="12.75" customHeight="1">
      <c r="A9" s="18" t="s">
        <v>87</v>
      </c>
      <c r="B9" s="19" t="s">
        <v>88</v>
      </c>
    </row>
    <row r="10" ht="12.75" customHeight="1">
      <c r="A10" s="20"/>
      <c r="B10" s="21" t="s">
        <v>89</v>
      </c>
    </row>
    <row r="11" ht="12.75" customHeight="1">
      <c r="A11" s="18" t="s">
        <v>90</v>
      </c>
      <c r="B11" s="19" t="s">
        <v>91</v>
      </c>
    </row>
    <row r="12" ht="12.75" customHeight="1">
      <c r="A12" s="20"/>
      <c r="B12" s="21" t="s">
        <v>92</v>
      </c>
    </row>
    <row r="13" ht="12.75" customHeight="1">
      <c r="A13" s="18" t="s">
        <v>93</v>
      </c>
      <c r="B13" s="19" t="s">
        <v>94</v>
      </c>
    </row>
    <row r="14" ht="12.75" customHeight="1">
      <c r="A14" s="20"/>
      <c r="B14" s="21" t="s">
        <v>95</v>
      </c>
    </row>
    <row r="15" ht="12.75" customHeight="1">
      <c r="A15" s="18" t="s">
        <v>96</v>
      </c>
      <c r="B15" s="19" t="s">
        <v>97</v>
      </c>
    </row>
    <row r="16" ht="12.75" customHeight="1">
      <c r="A16" s="20"/>
      <c r="B16" s="21" t="s">
        <v>98</v>
      </c>
    </row>
    <row r="17" ht="12.75" customHeight="1">
      <c r="A17" s="18" t="s">
        <v>99</v>
      </c>
      <c r="B17" s="19" t="s">
        <v>100</v>
      </c>
    </row>
    <row r="18" ht="12.75" customHeight="1">
      <c r="A18" s="20"/>
      <c r="B18" s="21" t="s">
        <v>101</v>
      </c>
    </row>
    <row r="19" ht="12.75" customHeight="1">
      <c r="A19" s="18" t="s">
        <v>102</v>
      </c>
      <c r="B19" s="18"/>
    </row>
    <row r="20" ht="12.75" customHeight="1"/>
    <row r="21" ht="12.75" customHeight="1">
      <c r="A21" s="3" t="s">
        <v>59</v>
      </c>
      <c r="B21" s="9" t="s">
        <v>103</v>
      </c>
    </row>
    <row r="22" ht="12.75" customHeight="1">
      <c r="A22" s="3" t="s">
        <v>104</v>
      </c>
      <c r="B22" s="9" t="s">
        <v>70</v>
      </c>
    </row>
    <row r="23" ht="12.75" customHeight="1">
      <c r="A23" s="3" t="s">
        <v>104</v>
      </c>
      <c r="B23" s="9" t="s">
        <v>71</v>
      </c>
    </row>
    <row r="24" ht="12.75" customHeight="1">
      <c r="A24" s="3" t="s">
        <v>105</v>
      </c>
      <c r="B24" s="9" t="s">
        <v>68</v>
      </c>
    </row>
    <row r="25" ht="12.75" customHeight="1">
      <c r="A25" s="3" t="s">
        <v>105</v>
      </c>
      <c r="B25" s="9" t="s">
        <v>67</v>
      </c>
    </row>
    <row r="26" ht="12.75" customHeight="1">
      <c r="A26" s="3" t="s">
        <v>105</v>
      </c>
      <c r="B26" s="9" t="s">
        <v>63</v>
      </c>
    </row>
    <row r="27" ht="12.75" customHeight="1">
      <c r="A27" s="3" t="s">
        <v>105</v>
      </c>
      <c r="B27" s="9" t="s">
        <v>66</v>
      </c>
    </row>
    <row r="28" ht="12.75" customHeight="1">
      <c r="A28" s="3"/>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984027777777778" footer="0.0" header="0.0" left="0.747916666666667" right="0.747916666666667"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62.63"/>
    <col customWidth="1" min="3" max="6" width="12.63"/>
    <col customWidth="1" min="7" max="26" width="8.63"/>
  </cols>
  <sheetData>
    <row r="1" ht="12.75" customHeight="1">
      <c r="A1" s="22" t="s">
        <v>106</v>
      </c>
      <c r="B1" s="22" t="s">
        <v>107</v>
      </c>
    </row>
    <row r="2" ht="12.75" customHeight="1">
      <c r="A2" s="23"/>
      <c r="B2" s="23"/>
    </row>
    <row r="3" ht="12.75" customHeight="1">
      <c r="A3" s="24" t="s">
        <v>108</v>
      </c>
      <c r="B3" s="24" t="s">
        <v>109</v>
      </c>
    </row>
    <row r="4" ht="12.75" customHeight="1">
      <c r="A4" s="25"/>
      <c r="B4" s="25"/>
    </row>
    <row r="5" ht="12.75" customHeight="1">
      <c r="A5" s="25"/>
      <c r="B5" s="25"/>
    </row>
    <row r="6" ht="12.75" customHeight="1">
      <c r="A6" s="25"/>
      <c r="B6" s="25"/>
    </row>
    <row r="7" ht="12.75" customHeight="1">
      <c r="A7" s="25"/>
      <c r="B7" s="25"/>
    </row>
    <row r="8" ht="12.75" customHeight="1">
      <c r="A8" s="25"/>
      <c r="B8" s="25"/>
    </row>
    <row r="9" ht="12.75" customHeight="1">
      <c r="A9" s="25"/>
      <c r="B9" s="25"/>
    </row>
    <row r="10" ht="12.75" customHeight="1">
      <c r="A10" s="25"/>
      <c r="B10" s="25"/>
    </row>
    <row r="11" ht="12.75" customHeight="1">
      <c r="A11" s="25"/>
      <c r="B11" s="25"/>
    </row>
    <row r="12" ht="12.75" customHeight="1">
      <c r="A12" s="25"/>
      <c r="B12" s="25"/>
    </row>
    <row r="13" ht="12.75" customHeight="1">
      <c r="A13" s="25"/>
      <c r="B13" s="25"/>
    </row>
    <row r="14" ht="12.75" customHeight="1">
      <c r="A14" s="25"/>
      <c r="B14" s="25"/>
    </row>
    <row r="15" ht="12.75" customHeight="1">
      <c r="A15" s="25"/>
      <c r="B15" s="25"/>
    </row>
    <row r="16" ht="12.75" customHeight="1">
      <c r="A16" s="25"/>
      <c r="B16" s="25"/>
    </row>
    <row r="17" ht="12.75" customHeight="1">
      <c r="A17" s="25"/>
      <c r="B17" s="25"/>
    </row>
    <row r="18" ht="12.75" customHeight="1">
      <c r="A18" s="25"/>
      <c r="B18" s="25"/>
    </row>
    <row r="19" ht="12.75" customHeight="1">
      <c r="A19" s="25"/>
      <c r="B19" s="25"/>
    </row>
    <row r="20" ht="12.75" customHeight="1">
      <c r="A20" s="26"/>
      <c r="B20" s="26"/>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3:A20"/>
    <mergeCell ref="B3:B20"/>
  </mergeCells>
  <printOptions/>
  <pageMargins bottom="0.984027777777778" footer="0.0" header="0.0" left="0.747916666666667" right="0.747916666666667" top="0.984027777777778"/>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110</v>
      </c>
      <c r="B1" s="1" t="s">
        <v>111</v>
      </c>
    </row>
    <row r="2" ht="12.75" customHeight="1">
      <c r="A2" s="9" t="s">
        <v>112</v>
      </c>
      <c r="B2" s="9" t="s">
        <v>113</v>
      </c>
    </row>
    <row r="3" ht="12.75" customHeight="1">
      <c r="A3" s="9" t="s">
        <v>114</v>
      </c>
      <c r="B3" s="9" t="s">
        <v>115</v>
      </c>
    </row>
    <row r="4" ht="12.75" customHeight="1">
      <c r="A4" s="9" t="s">
        <v>116</v>
      </c>
      <c r="B4" s="9" t="s">
        <v>117</v>
      </c>
    </row>
    <row r="5" ht="12.75" customHeight="1">
      <c r="A5" s="9" t="s">
        <v>118</v>
      </c>
      <c r="B5" s="9" t="s">
        <v>119</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112.63"/>
    <col customWidth="1" min="3" max="6" width="12.63"/>
    <col customWidth="1" min="7" max="26" width="8.63"/>
  </cols>
  <sheetData>
    <row r="1" ht="12.75" customHeight="1">
      <c r="A1" s="27" t="s">
        <v>120</v>
      </c>
      <c r="B1" s="1" t="s">
        <v>121</v>
      </c>
    </row>
    <row r="2" ht="12.75" customHeight="1">
      <c r="A2" s="28">
        <v>1.0</v>
      </c>
      <c r="B2" s="3" t="s">
        <v>122</v>
      </c>
    </row>
    <row r="3" ht="12.75" customHeight="1">
      <c r="A3" s="28">
        <f t="shared" ref="A3:A14" si="1">A2+1</f>
        <v>2</v>
      </c>
      <c r="B3" s="3" t="s">
        <v>122</v>
      </c>
    </row>
    <row r="4" ht="12.75" customHeight="1">
      <c r="A4" s="28">
        <f t="shared" si="1"/>
        <v>3</v>
      </c>
      <c r="B4" s="2" t="s">
        <v>123</v>
      </c>
    </row>
    <row r="5" ht="12.75" customHeight="1">
      <c r="A5" s="28">
        <f t="shared" si="1"/>
        <v>4</v>
      </c>
      <c r="B5" s="2" t="s">
        <v>124</v>
      </c>
    </row>
    <row r="6" ht="12.75" customHeight="1">
      <c r="A6" s="28">
        <f t="shared" si="1"/>
        <v>5</v>
      </c>
      <c r="B6" s="2" t="s">
        <v>125</v>
      </c>
    </row>
    <row r="7" ht="12.75" customHeight="1">
      <c r="A7" s="28">
        <f t="shared" si="1"/>
        <v>6</v>
      </c>
      <c r="B7" s="2" t="s">
        <v>126</v>
      </c>
    </row>
    <row r="8" ht="12.75" customHeight="1">
      <c r="A8" s="28">
        <f t="shared" si="1"/>
        <v>7</v>
      </c>
      <c r="B8" s="2" t="s">
        <v>127</v>
      </c>
    </row>
    <row r="9" ht="12.75" customHeight="1">
      <c r="A9" s="28">
        <f t="shared" si="1"/>
        <v>8</v>
      </c>
      <c r="B9" s="2" t="s">
        <v>128</v>
      </c>
    </row>
    <row r="10" ht="12.75" customHeight="1">
      <c r="A10" s="28">
        <f t="shared" si="1"/>
        <v>9</v>
      </c>
      <c r="B10" s="2" t="s">
        <v>129</v>
      </c>
    </row>
    <row r="11" ht="12.75" customHeight="1">
      <c r="A11" s="28">
        <f t="shared" si="1"/>
        <v>10</v>
      </c>
      <c r="B11" s="2" t="s">
        <v>130</v>
      </c>
    </row>
    <row r="12" ht="12.75" customHeight="1">
      <c r="A12" s="28">
        <f t="shared" si="1"/>
        <v>11</v>
      </c>
      <c r="B12" s="2" t="s">
        <v>131</v>
      </c>
    </row>
    <row r="13" ht="12.75" customHeight="1">
      <c r="A13" s="28">
        <f t="shared" si="1"/>
        <v>12</v>
      </c>
      <c r="B13" s="2" t="s">
        <v>132</v>
      </c>
    </row>
    <row r="14" ht="12.75" customHeight="1">
      <c r="A14" s="28">
        <f t="shared" si="1"/>
        <v>13</v>
      </c>
      <c r="B14" s="2" t="s">
        <v>133</v>
      </c>
    </row>
    <row r="15" ht="12.75" customHeight="1">
      <c r="A15" s="28"/>
      <c r="B15" s="3"/>
    </row>
    <row r="16" ht="12.75" customHeight="1">
      <c r="A16" s="28"/>
      <c r="B16" s="3"/>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2.63"/>
    <col customWidth="1" min="2" max="2" width="54.38"/>
    <col customWidth="1" min="3" max="6" width="12.63"/>
    <col customWidth="1" min="7" max="26" width="8.63"/>
  </cols>
  <sheetData>
    <row r="1" ht="12.75" customHeight="1">
      <c r="A1" s="27" t="s">
        <v>120</v>
      </c>
      <c r="B1" s="1" t="s">
        <v>134</v>
      </c>
    </row>
    <row r="2" ht="12.75" customHeight="1">
      <c r="A2" s="28">
        <v>1.0</v>
      </c>
      <c r="B2" s="2">
        <v>0.0</v>
      </c>
    </row>
    <row r="3" ht="12.75" customHeight="1">
      <c r="A3" s="28">
        <f t="shared" ref="A3:A14" si="1">A2+1</f>
        <v>2</v>
      </c>
      <c r="B3" s="2">
        <v>0.0</v>
      </c>
    </row>
    <row r="4" ht="12.75" customHeight="1">
      <c r="A4" s="28">
        <f t="shared" si="1"/>
        <v>3</v>
      </c>
      <c r="B4" s="2">
        <v>9.0</v>
      </c>
    </row>
    <row r="5" ht="12.75" customHeight="1">
      <c r="A5" s="28">
        <f t="shared" si="1"/>
        <v>4</v>
      </c>
      <c r="B5" s="2">
        <v>14.0</v>
      </c>
    </row>
    <row r="6" ht="12.75" customHeight="1">
      <c r="A6" s="28">
        <f t="shared" si="1"/>
        <v>5</v>
      </c>
      <c r="B6" s="2">
        <v>22.0</v>
      </c>
    </row>
    <row r="7" ht="12.75" customHeight="1">
      <c r="A7" s="28">
        <f t="shared" si="1"/>
        <v>6</v>
      </c>
      <c r="B7" s="2">
        <v>14.0</v>
      </c>
    </row>
    <row r="8" ht="12.75" customHeight="1">
      <c r="A8" s="28">
        <f t="shared" si="1"/>
        <v>7</v>
      </c>
      <c r="B8" s="2">
        <v>7.0</v>
      </c>
    </row>
    <row r="9" ht="12.75" customHeight="1">
      <c r="A9" s="28">
        <f t="shared" si="1"/>
        <v>8</v>
      </c>
      <c r="B9" s="2">
        <v>14.0</v>
      </c>
    </row>
    <row r="10" ht="12.75" customHeight="1">
      <c r="A10" s="28">
        <f t="shared" si="1"/>
        <v>9</v>
      </c>
      <c r="B10" s="2">
        <v>9.0</v>
      </c>
    </row>
    <row r="11" ht="12.75" customHeight="1">
      <c r="A11" s="28">
        <f t="shared" si="1"/>
        <v>10</v>
      </c>
      <c r="B11" s="2">
        <v>10.0</v>
      </c>
    </row>
    <row r="12" ht="12.75" customHeight="1">
      <c r="A12" s="28">
        <f t="shared" si="1"/>
        <v>11</v>
      </c>
      <c r="B12" s="2">
        <v>8.0</v>
      </c>
    </row>
    <row r="13" ht="12.75" customHeight="1">
      <c r="A13" s="28">
        <f t="shared" si="1"/>
        <v>12</v>
      </c>
      <c r="B13" s="2">
        <v>14.0</v>
      </c>
    </row>
    <row r="14" ht="12.75" customHeight="1">
      <c r="A14" s="28">
        <f t="shared" si="1"/>
        <v>13</v>
      </c>
      <c r="B14" s="2"/>
    </row>
    <row r="15" ht="12.75" customHeight="1">
      <c r="A15" s="28"/>
      <c r="B15" s="3">
        <f>SUM(B2:B14)</f>
        <v>121</v>
      </c>
    </row>
    <row r="16" ht="12.75" customHeight="1">
      <c r="A16" s="28"/>
      <c r="B16" s="29" t="s">
        <v>135</v>
      </c>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printOptions/>
  <pageMargins bottom="0.984027777777778" footer="0.0" header="0.0" left="0.747916666666667" right="0.747916666666667" top="0.984027777777778"/>
  <pageSetup paperSize="9"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