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E:\2021-2022上半学年课程\助教课程：面向对象分析和设计\Lab2-part2\TestCase_Final\TestCase\增强功能\"/>
    </mc:Choice>
  </mc:AlternateContent>
  <xr:revisionPtr revIDLastSave="0" documentId="13_ncr:1_{5A1123FE-18BA-4936-AE1D-0E2F49124223}" xr6:coauthVersionLast="47" xr6:coauthVersionMax="47" xr10:uidLastSave="{00000000-0000-0000-0000-000000000000}"/>
  <bookViews>
    <workbookView xWindow="-27840" yWindow="360" windowWidth="18180" windowHeight="15840" activeTab="3" xr2:uid="{00000000-000D-0000-FFFF-FFFF00000000}"/>
  </bookViews>
  <sheets>
    <sheet name="SanZhang_1" sheetId="5" r:id="rId1"/>
    <sheet name="SiLi_1" sheetId="4" r:id="rId2"/>
    <sheet name="Sanzhang_2" sheetId="3" r:id="rId3"/>
    <sheet name="SiLi_2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5" i="1"/>
  <c r="C4" i="1"/>
  <c r="C9" i="3"/>
  <c r="C7" i="3"/>
  <c r="C6" i="3"/>
  <c r="C5" i="3"/>
  <c r="C4" i="3"/>
  <c r="C9" i="4"/>
  <c r="C7" i="4"/>
  <c r="C5" i="4"/>
  <c r="C4" i="4"/>
  <c r="C9" i="5"/>
  <c r="C7" i="5"/>
  <c r="C6" i="5"/>
  <c r="C5" i="5"/>
  <c r="C4" i="5"/>
  <c r="F4" i="5" s="1"/>
</calcChain>
</file>

<file path=xl/sharedStrings.xml><?xml version="1.0" encoding="utf-8"?>
<sst xmlns="http://schemas.openxmlformats.org/spreadsheetml/2006/main" count="287" uniqueCount="83">
  <si>
    <r>
      <rPr>
        <b/>
        <sz val="12"/>
        <color theme="1"/>
        <rFont val="宋体"/>
        <family val="3"/>
        <charset val="134"/>
      </rPr>
      <t>专业</t>
    </r>
    <r>
      <rPr>
        <b/>
        <sz val="12"/>
        <color theme="1"/>
        <rFont val="Times New Roman"/>
        <family val="1"/>
      </rPr>
      <t>+</t>
    </r>
    <r>
      <rPr>
        <b/>
        <sz val="12"/>
        <color theme="1"/>
        <rFont val="宋体"/>
        <family val="3"/>
        <charset val="134"/>
      </rPr>
      <t>方向</t>
    </r>
  </si>
  <si>
    <r>
      <rPr>
        <sz val="12"/>
        <color theme="1"/>
        <rFont val="宋体"/>
        <family val="3"/>
        <charset val="134"/>
      </rPr>
      <t>课程类型</t>
    </r>
    <phoneticPr fontId="1" type="noConversion"/>
  </si>
  <si>
    <r>
      <rPr>
        <sz val="12"/>
        <color theme="1"/>
        <rFont val="宋体"/>
        <family val="3"/>
        <charset val="134"/>
      </rPr>
      <t>已修学分</t>
    </r>
    <phoneticPr fontId="1" type="noConversion"/>
  </si>
  <si>
    <r>
      <rPr>
        <sz val="12"/>
        <color theme="1"/>
        <rFont val="宋体"/>
        <family val="3"/>
        <charset val="134"/>
      </rPr>
      <t>已修课程数量</t>
    </r>
    <phoneticPr fontId="1" type="noConversion"/>
  </si>
  <si>
    <r>
      <rPr>
        <sz val="12"/>
        <color theme="1"/>
        <rFont val="宋体"/>
        <family val="3"/>
        <charset val="134"/>
      </rPr>
      <t>要求学分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课程数量</t>
    </r>
    <phoneticPr fontId="1" type="noConversion"/>
  </si>
  <si>
    <r>
      <rPr>
        <sz val="12"/>
        <color theme="1"/>
        <rFont val="宋体"/>
        <family val="3"/>
        <charset val="134"/>
      </rPr>
      <t>进度情况</t>
    </r>
    <phoneticPr fontId="1" type="noConversion"/>
  </si>
  <si>
    <r>
      <rPr>
        <sz val="12"/>
        <color theme="1"/>
        <rFont val="宋体"/>
        <family val="3"/>
        <charset val="134"/>
      </rPr>
      <t>必修的基础课与专业基础课</t>
    </r>
  </si>
  <si>
    <r>
      <rPr>
        <sz val="12"/>
        <color theme="1"/>
        <rFont val="宋体"/>
        <family val="3"/>
        <charset val="134"/>
      </rPr>
      <t>专业选修课</t>
    </r>
  </si>
  <si>
    <r>
      <rPr>
        <sz val="12"/>
        <color theme="1"/>
        <rFont val="宋体"/>
        <family val="3"/>
        <charset val="134"/>
      </rPr>
      <t>任意选修课</t>
    </r>
  </si>
  <si>
    <r>
      <rPr>
        <b/>
        <sz val="12"/>
        <color theme="1"/>
        <rFont val="宋体"/>
        <family val="3"/>
        <charset val="134"/>
      </rPr>
      <t>必修的基础课与专业基础课</t>
    </r>
  </si>
  <si>
    <r>
      <rPr>
        <sz val="12"/>
        <color theme="1"/>
        <rFont val="宋体"/>
        <family val="3"/>
        <charset val="134"/>
      </rPr>
      <t>课程</t>
    </r>
  </si>
  <si>
    <r>
      <rPr>
        <sz val="12"/>
        <color theme="1"/>
        <rFont val="宋体"/>
        <family val="3"/>
        <charset val="134"/>
      </rPr>
      <t>学分</t>
    </r>
  </si>
  <si>
    <r>
      <rPr>
        <sz val="12"/>
        <color theme="1"/>
        <rFont val="宋体"/>
        <family val="3"/>
        <charset val="134"/>
      </rPr>
      <t>备注</t>
    </r>
    <phoneticPr fontId="1" type="noConversion"/>
  </si>
  <si>
    <r>
      <rPr>
        <sz val="12"/>
        <color theme="1"/>
        <rFont val="宋体"/>
        <family val="3"/>
        <charset val="134"/>
      </rPr>
      <t>总结</t>
    </r>
  </si>
  <si>
    <r>
      <rPr>
        <b/>
        <sz val="12"/>
        <color theme="1"/>
        <rFont val="宋体"/>
        <family val="3"/>
        <charset val="134"/>
      </rPr>
      <t>专业选修课</t>
    </r>
  </si>
  <si>
    <r>
      <rPr>
        <b/>
        <sz val="12"/>
        <color theme="1"/>
        <rFont val="宋体"/>
        <family val="3"/>
        <charset val="134"/>
      </rPr>
      <t>任意选修课</t>
    </r>
  </si>
  <si>
    <r>
      <rPr>
        <sz val="12"/>
        <color theme="1"/>
        <rFont val="宋体"/>
        <family val="3"/>
        <charset val="134"/>
      </rPr>
      <t>必修的基础课与专业基础课超出学分</t>
    </r>
    <phoneticPr fontId="1" type="noConversion"/>
  </si>
  <si>
    <r>
      <rPr>
        <sz val="12"/>
        <color theme="1"/>
        <rFont val="宋体"/>
        <family val="3"/>
        <charset val="134"/>
      </rPr>
      <t>专业选修课超出学分</t>
    </r>
    <phoneticPr fontId="1" type="noConversion"/>
  </si>
  <si>
    <r>
      <rPr>
        <b/>
        <sz val="14"/>
        <color theme="1"/>
        <rFont val="宋体"/>
        <family val="3"/>
        <charset val="134"/>
      </rPr>
      <t>进度详情</t>
    </r>
    <phoneticPr fontId="1" type="noConversion"/>
  </si>
  <si>
    <r>
      <rPr>
        <sz val="12"/>
        <color theme="1"/>
        <rFont val="宋体"/>
        <family val="1"/>
        <charset val="134"/>
      </rPr>
      <t xml:space="preserve">模块课 </t>
    </r>
    <r>
      <rPr>
        <sz val="12"/>
        <color theme="1"/>
        <rFont val="Times New Roman"/>
        <family val="1"/>
      </rPr>
      <t>1</t>
    </r>
    <phoneticPr fontId="1" type="noConversion"/>
  </si>
  <si>
    <t>模块课 2</t>
    <phoneticPr fontId="1" type="noConversion"/>
  </si>
  <si>
    <t>任意选修课</t>
    <phoneticPr fontId="1" type="noConversion"/>
  </si>
  <si>
    <r>
      <rPr>
        <b/>
        <sz val="12"/>
        <color theme="1"/>
        <rFont val="宋体"/>
        <family val="3"/>
        <charset val="134"/>
      </rPr>
      <t>模块课</t>
    </r>
    <r>
      <rPr>
        <b/>
        <sz val="12"/>
        <color theme="1"/>
        <rFont val="Times New Roman"/>
        <family val="1"/>
      </rPr>
      <t xml:space="preserve"> 1</t>
    </r>
    <phoneticPr fontId="1" type="noConversion"/>
  </si>
  <si>
    <r>
      <rPr>
        <b/>
        <sz val="12"/>
        <color theme="1"/>
        <rFont val="宋体"/>
        <family val="3"/>
        <charset val="134"/>
      </rPr>
      <t xml:space="preserve">模块课 </t>
    </r>
    <r>
      <rPr>
        <b/>
        <sz val="12"/>
        <color theme="1"/>
        <rFont val="Times New Roman"/>
        <family val="1"/>
      </rPr>
      <t>2</t>
    </r>
    <phoneticPr fontId="1" type="noConversion"/>
  </si>
  <si>
    <t>方向课 A</t>
    <phoneticPr fontId="1" type="noConversion"/>
  </si>
  <si>
    <r>
      <rPr>
        <b/>
        <sz val="12"/>
        <color theme="1"/>
        <rFont val="宋体"/>
        <family val="3"/>
        <charset val="134"/>
      </rPr>
      <t>方向课</t>
    </r>
    <r>
      <rPr>
        <b/>
        <sz val="12"/>
        <color theme="1"/>
        <rFont val="Times New Roman"/>
        <family val="1"/>
      </rPr>
      <t xml:space="preserve"> A</t>
    </r>
    <phoneticPr fontId="1" type="noConversion"/>
  </si>
  <si>
    <t>方向课 B</t>
    <phoneticPr fontId="1" type="noConversion"/>
  </si>
  <si>
    <r>
      <rPr>
        <b/>
        <sz val="12"/>
        <color theme="1"/>
        <rFont val="宋体"/>
        <family val="3"/>
        <charset val="134"/>
      </rPr>
      <t>方向课</t>
    </r>
    <r>
      <rPr>
        <b/>
        <sz val="12"/>
        <color theme="1"/>
        <rFont val="Times New Roman"/>
        <family val="1"/>
      </rPr>
      <t xml:space="preserve"> B</t>
    </r>
    <phoneticPr fontId="1" type="noConversion"/>
  </si>
  <si>
    <r>
      <rPr>
        <sz val="12"/>
        <color theme="1"/>
        <rFont val="宋体"/>
        <family val="3"/>
        <charset val="134"/>
      </rPr>
      <t>方向课</t>
    </r>
    <r>
      <rPr>
        <sz val="12"/>
        <color theme="1"/>
        <rFont val="Times New Roman"/>
        <family val="1"/>
      </rPr>
      <t xml:space="preserve"> B</t>
    </r>
    <phoneticPr fontId="1" type="noConversion"/>
  </si>
  <si>
    <t>PTSS001-Basic Principle of Marxism</t>
    <phoneticPr fontId="1" type="noConversion"/>
  </si>
  <si>
    <t>FORE001-College English 1</t>
    <phoneticPr fontId="1" type="noConversion"/>
  </si>
  <si>
    <t>MATH001-Advanced Mathematics A</t>
    <phoneticPr fontId="1" type="noConversion"/>
  </si>
  <si>
    <t>MATH004-Linear Algebra</t>
    <phoneticPr fontId="1" type="noConversion"/>
  </si>
  <si>
    <t>COMP001-Data Structure</t>
    <phoneticPr fontId="1" type="noConversion"/>
  </si>
  <si>
    <t>COMP003-C Programming</t>
    <phoneticPr fontId="1" type="noConversion"/>
  </si>
  <si>
    <t>COMP009-Operating System</t>
    <phoneticPr fontId="1" type="noConversion"/>
  </si>
  <si>
    <t>COMP017-Big Data</t>
    <phoneticPr fontId="1" type="noConversion"/>
  </si>
  <si>
    <t>CHIN011-Water Margin</t>
    <phoneticPr fontId="1" type="noConversion"/>
  </si>
  <si>
    <t>CHIN012-Journey to the West</t>
    <phoneticPr fontId="1" type="noConversion"/>
  </si>
  <si>
    <t>ECON010-Economy and Society</t>
    <phoneticPr fontId="1" type="noConversion"/>
  </si>
  <si>
    <t>COMP005-Python Programming</t>
    <phoneticPr fontId="1" type="noConversion"/>
  </si>
  <si>
    <t>PHYS003-College Physics C</t>
    <phoneticPr fontId="1" type="noConversion"/>
  </si>
  <si>
    <t>PTSS002-Mao Zedong Thought</t>
    <phoneticPr fontId="1" type="noConversion"/>
  </si>
  <si>
    <t>MATH005-Probability Theory</t>
    <phoneticPr fontId="1" type="noConversion"/>
  </si>
  <si>
    <t>PHYS001-College Physics A</t>
    <phoneticPr fontId="1" type="noConversion"/>
  </si>
  <si>
    <t>COMP002-Machine Learning</t>
    <phoneticPr fontId="1" type="noConversion"/>
  </si>
  <si>
    <t>COMP004-C++ Programming</t>
    <phoneticPr fontId="1" type="noConversion"/>
  </si>
  <si>
    <t>COMP016-Reinforcement Learning</t>
    <phoneticPr fontId="1" type="noConversion"/>
  </si>
  <si>
    <t>LAWS011-Law and Society</t>
    <phoneticPr fontId="1" type="noConversion"/>
  </si>
  <si>
    <t>COMP006-Java Programming</t>
    <phoneticPr fontId="1" type="noConversion"/>
  </si>
  <si>
    <t>FORE002-College English 2</t>
    <phoneticPr fontId="1" type="noConversion"/>
  </si>
  <si>
    <t>MATH003-Advanced Mathematics C</t>
    <phoneticPr fontId="1" type="noConversion"/>
  </si>
  <si>
    <t>COMP011-JavaScript Programming</t>
    <phoneticPr fontId="1" type="noConversion"/>
  </si>
  <si>
    <t>COMP014-PHP Programming</t>
    <phoneticPr fontId="1" type="noConversion"/>
  </si>
  <si>
    <t>COMP007-Computer Network</t>
    <phoneticPr fontId="1" type="noConversion"/>
  </si>
  <si>
    <t>COMP008-Computer Virus and Defense</t>
    <phoneticPr fontId="1" type="noConversion"/>
  </si>
  <si>
    <t>COMP019-How to be A Hacker</t>
    <phoneticPr fontId="1" type="noConversion"/>
  </si>
  <si>
    <t>COMP021-How to be A Hacker: Master</t>
    <phoneticPr fontId="1" type="noConversion"/>
  </si>
  <si>
    <t>COMP022-TCP/IP</t>
    <phoneticPr fontId="1" type="noConversion"/>
  </si>
  <si>
    <t>AMATH001-American Advanced Mathematics A</t>
    <phoneticPr fontId="1" type="noConversion"/>
  </si>
  <si>
    <t>APHYS001-American College Physics A</t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</si>
  <si>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46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22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</si>
  <si>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6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4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</si>
  <si>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门课，缺少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门课。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</si>
  <si>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</si>
  <si>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t>模块课 1超出学分</t>
    <phoneticPr fontId="1" type="noConversion"/>
  </si>
  <si>
    <t>模块课 2超出学分</t>
    <phoneticPr fontId="1" type="noConversion"/>
  </si>
  <si>
    <t>方向课 A超出学分</t>
    <phoneticPr fontId="1" type="noConversion"/>
  </si>
  <si>
    <t>方向课 B超出学分</t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</si>
  <si>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学分，超出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</si>
  <si>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46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24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</si>
  <si>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门课，缺少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门课。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</si>
  <si>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学分，超出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</si>
  <si>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46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28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</si>
  <si>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6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</si>
  <si>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学分，超出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</si>
  <si>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r>
      <rPr>
        <sz val="12"/>
        <color theme="1"/>
        <rFont val="宋体"/>
        <family val="3"/>
        <charset val="134"/>
      </rPr>
      <t>要求</t>
    </r>
    <r>
      <rPr>
        <sz val="12"/>
        <color theme="1"/>
        <rFont val="Times New Roman"/>
        <family val="1"/>
      </rPr>
      <t>49</t>
    </r>
    <r>
      <rPr>
        <sz val="12"/>
        <color theme="1"/>
        <rFont val="宋体"/>
        <family val="3"/>
        <charset val="134"/>
      </rPr>
      <t>学分，缺少</t>
    </r>
    <r>
      <rPr>
        <sz val="12"/>
        <color theme="1"/>
        <rFont val="Times New Roman"/>
        <family val="1"/>
      </rPr>
      <t>27</t>
    </r>
    <r>
      <rPr>
        <sz val="12"/>
        <color theme="1"/>
        <rFont val="宋体"/>
        <family val="3"/>
        <charset val="134"/>
      </rPr>
      <t>学分。</t>
    </r>
    <phoneticPr fontId="1" type="noConversion"/>
  </si>
  <si>
    <t>COMP020-How to be A Hacker: Advanced</t>
    <phoneticPr fontId="1" type="noConversion"/>
  </si>
  <si>
    <t>COMP013-Pascal Programming</t>
    <phoneticPr fontId="1" type="noConversion"/>
  </si>
  <si>
    <r>
      <rPr>
        <b/>
        <sz val="14"/>
        <color theme="1"/>
        <rFont val="宋体"/>
        <family val="3"/>
        <charset val="134"/>
      </rPr>
      <t>进度汇总：</t>
    </r>
    <r>
      <rPr>
        <b/>
        <sz val="14"/>
        <color theme="1"/>
        <rFont val="Times New Roman"/>
        <family val="3"/>
      </rPr>
      <t>18302010993, San Zhang, Computer Science</t>
    </r>
    <r>
      <rPr>
        <b/>
        <sz val="14"/>
        <color theme="1"/>
        <rFont val="Times New Roman"/>
        <family val="3"/>
        <charset val="134"/>
      </rPr>
      <t>, A</t>
    </r>
    <phoneticPr fontId="1" type="noConversion"/>
  </si>
  <si>
    <r>
      <rPr>
        <b/>
        <sz val="14"/>
        <color theme="1"/>
        <rFont val="宋体"/>
        <family val="3"/>
        <charset val="134"/>
      </rPr>
      <t>进度汇总：</t>
    </r>
    <r>
      <rPr>
        <b/>
        <sz val="14"/>
        <color theme="1"/>
        <rFont val="Times New Roman"/>
        <family val="3"/>
      </rPr>
      <t>18302010993, San Zhang, Software Engineering</t>
    </r>
    <r>
      <rPr>
        <b/>
        <sz val="14"/>
        <color theme="1"/>
        <rFont val="Times New Roman"/>
        <family val="3"/>
        <charset val="134"/>
      </rPr>
      <t>, B</t>
    </r>
    <phoneticPr fontId="1" type="noConversion"/>
  </si>
  <si>
    <r>
      <rPr>
        <b/>
        <sz val="14"/>
        <color theme="1"/>
        <rFont val="宋体"/>
        <family val="3"/>
        <charset val="134"/>
      </rPr>
      <t>进度汇总：</t>
    </r>
    <r>
      <rPr>
        <b/>
        <sz val="14"/>
        <color theme="1"/>
        <rFont val="Times New Roman"/>
        <family val="3"/>
      </rPr>
      <t>18302010996, Si Li, Computer Science</t>
    </r>
    <r>
      <rPr>
        <b/>
        <sz val="14"/>
        <color theme="1"/>
        <rFont val="Times New Roman"/>
        <family val="3"/>
        <charset val="134"/>
      </rPr>
      <t>, A</t>
    </r>
    <phoneticPr fontId="1" type="noConversion"/>
  </si>
  <si>
    <r>
      <rPr>
        <b/>
        <sz val="14"/>
        <color theme="1"/>
        <rFont val="宋体"/>
        <family val="3"/>
        <charset val="134"/>
      </rPr>
      <t>进度汇总：</t>
    </r>
    <r>
      <rPr>
        <b/>
        <sz val="14"/>
        <color theme="1"/>
        <rFont val="Times New Roman"/>
        <family val="3"/>
      </rPr>
      <t>18302010996, Si Li, Network Engineering</t>
    </r>
    <r>
      <rPr>
        <b/>
        <sz val="14"/>
        <color theme="1"/>
        <rFont val="Times New Roman"/>
        <family val="3"/>
        <charset val="134"/>
      </rPr>
      <t>, B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</si>
</sst>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444444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b/>
      <sz val="14"/>
      <color theme="1"/>
      <name val="Times New Roman"/>
      <family val="3"/>
      <charset val="134"/>
    </font>
    <font>
      <b/>
      <sz val="14"/>
      <color theme="1"/>
      <name val="Times New Roman"/>
      <family val="3"/>
    </font>
    <font>
      <sz val="12"/>
      <color theme="1"/>
      <name val="Times New Roman"/>
      <family val="3"/>
      <charset val="134"/>
    </font>
    <font>
      <sz val="12"/>
      <color theme="1"/>
      <name val="Times New Roman"/>
      <family val="1"/>
      <charset val="134"/>
    </font>
    <font>
      <sz val="12"/>
      <color theme="1"/>
      <name val="宋体"/>
      <family val="1"/>
      <charset val="134"/>
    </font>
    <font>
      <b/>
      <sz val="12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9" fontId="4" fillId="0" borderId="0" xfId="0" applyNumberFormat="1" applyFont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1" xfId="0" applyFont="1" applyBorder="1">
      <alignment vertical="center"/>
    </xf>
    <xf numFmtId="9" fontId="4" fillId="0" borderId="0" xfId="0" applyNumberFormat="1" applyFont="1" applyBorder="1">
      <alignment vertical="center"/>
    </xf>
    <xf numFmtId="0" fontId="14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5E5C-C6D7-354D-BFCC-DC74FB8271F0}">
  <dimension ref="A1:S55"/>
  <sheetViews>
    <sheetView zoomScaleNormal="100" workbookViewId="0">
      <selection activeCell="B1" sqref="B1:F1"/>
    </sheetView>
  </sheetViews>
  <sheetFormatPr defaultColWidth="9" defaultRowHeight="15.6" x14ac:dyDescent="0.3"/>
  <cols>
    <col min="1" max="1" width="7" style="3" customWidth="1"/>
    <col min="2" max="2" width="38.453125" style="3" bestFit="1" customWidth="1"/>
    <col min="3" max="3" width="41" style="3" bestFit="1" customWidth="1"/>
    <col min="4" max="4" width="45.1796875" style="3" bestFit="1" customWidth="1"/>
    <col min="5" max="5" width="19.1796875" style="3" bestFit="1" customWidth="1"/>
    <col min="6" max="6" width="14.81640625" style="3" bestFit="1" customWidth="1"/>
    <col min="7" max="7" width="9" style="3"/>
    <col min="8" max="8" width="12.6328125" style="3" customWidth="1"/>
    <col min="9" max="9" width="40.36328125" style="3" customWidth="1"/>
    <col min="10" max="10" width="36.36328125" style="3" customWidth="1"/>
    <col min="11" max="11" width="25.36328125" style="3" customWidth="1"/>
    <col min="12" max="12" width="27.6328125" style="3" customWidth="1"/>
    <col min="13" max="13" width="13.453125" style="3" customWidth="1"/>
    <col min="14" max="14" width="13.1796875" style="3" customWidth="1"/>
    <col min="15" max="16384" width="9" style="3"/>
  </cols>
  <sheetData>
    <row r="1" spans="1:19" ht="17.399999999999999" x14ac:dyDescent="0.3">
      <c r="A1" s="1"/>
      <c r="B1" s="13" t="s">
        <v>79</v>
      </c>
      <c r="C1" s="14"/>
      <c r="D1" s="14"/>
      <c r="E1" s="14"/>
      <c r="F1" s="14"/>
      <c r="G1" s="4"/>
      <c r="H1" s="1"/>
      <c r="I1" s="1"/>
      <c r="J1" s="1"/>
      <c r="K1" s="1"/>
      <c r="L1" s="1"/>
      <c r="M1" s="1"/>
      <c r="N1" s="1"/>
    </row>
    <row r="2" spans="1:19" x14ac:dyDescent="0.3">
      <c r="B2" s="2" t="s">
        <v>0</v>
      </c>
      <c r="L2" s="4"/>
      <c r="M2" s="1"/>
      <c r="N2" s="1"/>
      <c r="O2" s="1"/>
      <c r="P2" s="1"/>
      <c r="Q2" s="1"/>
      <c r="R2" s="1"/>
      <c r="S2" s="1"/>
    </row>
    <row r="3" spans="1:19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L3" s="1"/>
      <c r="M3" s="1"/>
      <c r="N3" s="1"/>
      <c r="O3" s="1"/>
    </row>
    <row r="4" spans="1:19" x14ac:dyDescent="0.3">
      <c r="B4" s="5" t="s">
        <v>6</v>
      </c>
      <c r="C4" s="5">
        <f>SUM(C14:C20)</f>
        <v>24</v>
      </c>
      <c r="D4" s="5">
        <v>7</v>
      </c>
      <c r="E4" s="5">
        <v>46</v>
      </c>
      <c r="F4" s="6">
        <f>C4/E4</f>
        <v>0.52173913043478259</v>
      </c>
    </row>
    <row r="5" spans="1:19" x14ac:dyDescent="0.3">
      <c r="B5" s="5" t="s">
        <v>7</v>
      </c>
      <c r="C5" s="5">
        <f>SUM(C25)</f>
        <v>2</v>
      </c>
      <c r="D5" s="5">
        <v>1</v>
      </c>
      <c r="E5" s="5">
        <v>6</v>
      </c>
      <c r="F5" s="6">
        <v>0.33</v>
      </c>
    </row>
    <row r="6" spans="1:19" x14ac:dyDescent="0.3">
      <c r="B6" s="9" t="s">
        <v>19</v>
      </c>
      <c r="C6" s="5">
        <f>SUM(C30:C31)</f>
        <v>4</v>
      </c>
      <c r="D6" s="5">
        <v>2</v>
      </c>
      <c r="E6" s="5">
        <v>1</v>
      </c>
      <c r="F6" s="6">
        <v>1</v>
      </c>
    </row>
    <row r="7" spans="1:19" x14ac:dyDescent="0.3">
      <c r="B7" s="10" t="s">
        <v>20</v>
      </c>
      <c r="C7" s="5">
        <f>SUM(C36)</f>
        <v>2</v>
      </c>
      <c r="D7" s="5">
        <v>1</v>
      </c>
      <c r="E7" s="5">
        <v>1</v>
      </c>
      <c r="F7" s="6">
        <v>1</v>
      </c>
    </row>
    <row r="8" spans="1:19" x14ac:dyDescent="0.3">
      <c r="B8" s="5" t="s">
        <v>8</v>
      </c>
      <c r="C8" s="5">
        <v>10</v>
      </c>
      <c r="D8" s="5">
        <v>4</v>
      </c>
      <c r="E8" s="5">
        <v>2</v>
      </c>
      <c r="F8" s="6">
        <v>1</v>
      </c>
    </row>
    <row r="9" spans="1:19" x14ac:dyDescent="0.3">
      <c r="B9" s="10" t="s">
        <v>24</v>
      </c>
      <c r="C9" s="5">
        <f>SUM(C41)</f>
        <v>3</v>
      </c>
      <c r="D9" s="5">
        <v>1</v>
      </c>
      <c r="E9" s="5">
        <v>3</v>
      </c>
      <c r="F9" s="6">
        <v>1</v>
      </c>
    </row>
    <row r="11" spans="1:19" ht="17.399999999999999" x14ac:dyDescent="0.3">
      <c r="B11" s="14" t="s">
        <v>18</v>
      </c>
      <c r="C11" s="14"/>
      <c r="D11" s="14"/>
      <c r="E11" s="14"/>
      <c r="F11" s="14"/>
    </row>
    <row r="12" spans="1:19" x14ac:dyDescent="0.3">
      <c r="B12" s="2" t="s">
        <v>9</v>
      </c>
    </row>
    <row r="13" spans="1:19" x14ac:dyDescent="0.3">
      <c r="B13" s="5" t="s">
        <v>10</v>
      </c>
      <c r="C13" s="5" t="s">
        <v>11</v>
      </c>
      <c r="D13" s="5" t="s">
        <v>12</v>
      </c>
      <c r="N13" s="1"/>
    </row>
    <row r="14" spans="1:19" x14ac:dyDescent="0.3">
      <c r="B14" s="5" t="s">
        <v>29</v>
      </c>
      <c r="C14" s="5">
        <v>6</v>
      </c>
      <c r="D14" s="5"/>
    </row>
    <row r="15" spans="1:19" x14ac:dyDescent="0.3">
      <c r="B15" s="5" t="s">
        <v>30</v>
      </c>
      <c r="C15" s="5">
        <v>2</v>
      </c>
      <c r="D15" s="5"/>
    </row>
    <row r="16" spans="1:19" x14ac:dyDescent="0.3">
      <c r="B16" s="5" t="s">
        <v>31</v>
      </c>
      <c r="C16" s="5">
        <v>4</v>
      </c>
      <c r="D16" s="5" t="s">
        <v>59</v>
      </c>
    </row>
    <row r="17" spans="2:4" x14ac:dyDescent="0.3">
      <c r="B17" s="5" t="s">
        <v>32</v>
      </c>
      <c r="C17" s="5">
        <v>3</v>
      </c>
      <c r="D17" s="5"/>
    </row>
    <row r="18" spans="2:4" x14ac:dyDescent="0.3">
      <c r="B18" s="5" t="s">
        <v>33</v>
      </c>
      <c r="C18" s="5">
        <v>3</v>
      </c>
      <c r="D18" s="5"/>
    </row>
    <row r="19" spans="2:4" x14ac:dyDescent="0.3">
      <c r="B19" s="5" t="s">
        <v>34</v>
      </c>
      <c r="C19" s="5">
        <v>3</v>
      </c>
      <c r="D19" s="5"/>
    </row>
    <row r="20" spans="2:4" x14ac:dyDescent="0.3">
      <c r="B20" s="5" t="s">
        <v>35</v>
      </c>
      <c r="C20" s="5">
        <v>3</v>
      </c>
      <c r="D20" s="5"/>
    </row>
    <row r="21" spans="2:4" x14ac:dyDescent="0.3">
      <c r="B21" s="5" t="s">
        <v>13</v>
      </c>
      <c r="C21" s="8" t="s">
        <v>61</v>
      </c>
      <c r="D21" s="6">
        <v>0.52</v>
      </c>
    </row>
    <row r="22" spans="2:4" x14ac:dyDescent="0.3">
      <c r="D22" s="7"/>
    </row>
    <row r="23" spans="2:4" x14ac:dyDescent="0.3">
      <c r="B23" s="2" t="s">
        <v>14</v>
      </c>
    </row>
    <row r="24" spans="2:4" x14ac:dyDescent="0.3">
      <c r="B24" s="5" t="s">
        <v>10</v>
      </c>
      <c r="C24" s="5" t="s">
        <v>11</v>
      </c>
      <c r="D24" s="5" t="s">
        <v>12</v>
      </c>
    </row>
    <row r="25" spans="2:4" x14ac:dyDescent="0.3">
      <c r="B25" s="5" t="s">
        <v>36</v>
      </c>
      <c r="C25" s="5">
        <v>2</v>
      </c>
      <c r="D25" s="5"/>
    </row>
    <row r="26" spans="2:4" x14ac:dyDescent="0.3">
      <c r="B26" s="5" t="s">
        <v>13</v>
      </c>
      <c r="C26" s="8" t="s">
        <v>62</v>
      </c>
      <c r="D26" s="6">
        <v>0.33</v>
      </c>
    </row>
    <row r="27" spans="2:4" x14ac:dyDescent="0.3">
      <c r="D27" s="7"/>
    </row>
    <row r="28" spans="2:4" x14ac:dyDescent="0.3">
      <c r="B28" s="12" t="s">
        <v>22</v>
      </c>
    </row>
    <row r="29" spans="2:4" x14ac:dyDescent="0.3">
      <c r="B29" s="5" t="s">
        <v>10</v>
      </c>
      <c r="C29" s="5" t="s">
        <v>11</v>
      </c>
      <c r="D29" s="5" t="s">
        <v>12</v>
      </c>
    </row>
    <row r="30" spans="2:4" x14ac:dyDescent="0.3">
      <c r="B30" s="5" t="s">
        <v>37</v>
      </c>
      <c r="C30" s="5">
        <v>2</v>
      </c>
      <c r="D30" s="5"/>
    </row>
    <row r="31" spans="2:4" x14ac:dyDescent="0.3">
      <c r="B31" s="5" t="s">
        <v>38</v>
      </c>
      <c r="C31" s="5">
        <v>2</v>
      </c>
      <c r="D31" s="5"/>
    </row>
    <row r="32" spans="2:4" x14ac:dyDescent="0.3">
      <c r="B32" s="5" t="s">
        <v>13</v>
      </c>
      <c r="C32" s="8" t="s">
        <v>63</v>
      </c>
      <c r="D32" s="6">
        <v>1</v>
      </c>
    </row>
    <row r="33" spans="2:4" x14ac:dyDescent="0.3">
      <c r="B33" s="1"/>
      <c r="C33" s="1"/>
      <c r="D33" s="11"/>
    </row>
    <row r="34" spans="2:4" x14ac:dyDescent="0.3">
      <c r="B34" s="12" t="s">
        <v>23</v>
      </c>
    </row>
    <row r="35" spans="2:4" x14ac:dyDescent="0.3">
      <c r="B35" s="5" t="s">
        <v>10</v>
      </c>
      <c r="C35" s="5" t="s">
        <v>11</v>
      </c>
      <c r="D35" s="5" t="s">
        <v>12</v>
      </c>
    </row>
    <row r="36" spans="2:4" x14ac:dyDescent="0.3">
      <c r="B36" s="5" t="s">
        <v>39</v>
      </c>
      <c r="C36" s="5">
        <v>2</v>
      </c>
      <c r="D36" s="5"/>
    </row>
    <row r="37" spans="2:4" x14ac:dyDescent="0.3">
      <c r="B37" s="5" t="s">
        <v>13</v>
      </c>
      <c r="C37" s="8" t="s">
        <v>63</v>
      </c>
      <c r="D37" s="6">
        <v>1</v>
      </c>
    </row>
    <row r="39" spans="2:4" x14ac:dyDescent="0.3">
      <c r="B39" s="12" t="s">
        <v>25</v>
      </c>
    </row>
    <row r="40" spans="2:4" x14ac:dyDescent="0.3">
      <c r="B40" s="5" t="s">
        <v>10</v>
      </c>
      <c r="C40" s="5" t="s">
        <v>11</v>
      </c>
      <c r="D40" s="5" t="s">
        <v>12</v>
      </c>
    </row>
    <row r="41" spans="2:4" x14ac:dyDescent="0.3">
      <c r="B41" s="5" t="s">
        <v>40</v>
      </c>
      <c r="C41" s="5">
        <v>3</v>
      </c>
      <c r="D41" s="5"/>
    </row>
    <row r="42" spans="2:4" x14ac:dyDescent="0.3">
      <c r="B42" s="5" t="s">
        <v>13</v>
      </c>
      <c r="C42" s="8" t="s">
        <v>64</v>
      </c>
      <c r="D42" s="6">
        <v>1</v>
      </c>
    </row>
    <row r="43" spans="2:4" x14ac:dyDescent="0.3">
      <c r="D43" s="7"/>
    </row>
    <row r="44" spans="2:4" x14ac:dyDescent="0.3">
      <c r="B44" s="2" t="s">
        <v>15</v>
      </c>
    </row>
    <row r="45" spans="2:4" x14ac:dyDescent="0.3">
      <c r="B45" s="5" t="s">
        <v>10</v>
      </c>
      <c r="C45" s="5" t="s">
        <v>11</v>
      </c>
      <c r="D45" s="5" t="s">
        <v>12</v>
      </c>
    </row>
    <row r="46" spans="2:4" x14ac:dyDescent="0.3">
      <c r="B46" s="5" t="s">
        <v>41</v>
      </c>
      <c r="C46" s="5">
        <v>4</v>
      </c>
      <c r="D46" s="5"/>
    </row>
    <row r="47" spans="2:4" x14ac:dyDescent="0.3">
      <c r="B47" s="5" t="s">
        <v>52</v>
      </c>
      <c r="C47" s="5">
        <v>2</v>
      </c>
      <c r="D47" s="5"/>
    </row>
    <row r="48" spans="2:4" x14ac:dyDescent="0.3">
      <c r="B48" s="5" t="s">
        <v>53</v>
      </c>
      <c r="C48" s="5">
        <v>2</v>
      </c>
      <c r="D48" s="5"/>
    </row>
    <row r="49" spans="2:4" x14ac:dyDescent="0.3">
      <c r="B49" s="5" t="s">
        <v>77</v>
      </c>
      <c r="C49" s="5">
        <v>2</v>
      </c>
      <c r="D49" s="5"/>
    </row>
    <row r="50" spans="2:4" x14ac:dyDescent="0.3">
      <c r="B50" s="5" t="s">
        <v>16</v>
      </c>
      <c r="C50" s="5">
        <v>0</v>
      </c>
      <c r="D50" s="5"/>
    </row>
    <row r="51" spans="2:4" x14ac:dyDescent="0.3">
      <c r="B51" s="5" t="s">
        <v>17</v>
      </c>
      <c r="C51" s="5">
        <v>0</v>
      </c>
      <c r="D51" s="5"/>
    </row>
    <row r="52" spans="2:4" x14ac:dyDescent="0.3">
      <c r="B52" s="10" t="s">
        <v>65</v>
      </c>
      <c r="C52" s="5">
        <v>2</v>
      </c>
      <c r="D52" s="5"/>
    </row>
    <row r="53" spans="2:4" x14ac:dyDescent="0.3">
      <c r="B53" s="10" t="s">
        <v>66</v>
      </c>
      <c r="C53" s="5">
        <v>0</v>
      </c>
      <c r="D53" s="5"/>
    </row>
    <row r="54" spans="2:4" x14ac:dyDescent="0.3">
      <c r="B54" s="10" t="s">
        <v>67</v>
      </c>
      <c r="C54" s="5">
        <v>0</v>
      </c>
      <c r="D54" s="5"/>
    </row>
    <row r="55" spans="2:4" x14ac:dyDescent="0.3">
      <c r="B55" s="5" t="s">
        <v>13</v>
      </c>
      <c r="C55" s="8" t="s">
        <v>69</v>
      </c>
      <c r="D55" s="6">
        <v>1</v>
      </c>
    </row>
  </sheetData>
  <mergeCells count="2">
    <mergeCell ref="B1:F1"/>
    <mergeCell ref="B11:F1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1415-3E8D-7844-9D4A-D8D6DAB976EE}">
  <dimension ref="A1:S54"/>
  <sheetViews>
    <sheetView topLeftCell="B1" zoomScaleNormal="100" workbookViewId="0">
      <selection activeCell="B1" sqref="B1:F1"/>
    </sheetView>
  </sheetViews>
  <sheetFormatPr defaultColWidth="9" defaultRowHeight="15.6" x14ac:dyDescent="0.3"/>
  <cols>
    <col min="1" max="1" width="7" style="3" customWidth="1"/>
    <col min="2" max="2" width="38.453125" style="3" bestFit="1" customWidth="1"/>
    <col min="3" max="3" width="41" style="3" bestFit="1" customWidth="1"/>
    <col min="4" max="4" width="38" style="3" bestFit="1" customWidth="1"/>
    <col min="5" max="5" width="19.1796875" style="3" bestFit="1" customWidth="1"/>
    <col min="6" max="6" width="14.81640625" style="3" bestFit="1" customWidth="1"/>
    <col min="7" max="7" width="9" style="3"/>
    <col min="8" max="8" width="12.6328125" style="3" customWidth="1"/>
    <col min="9" max="9" width="40.36328125" style="3" customWidth="1"/>
    <col min="10" max="10" width="36.36328125" style="3" customWidth="1"/>
    <col min="11" max="11" width="25.36328125" style="3" customWidth="1"/>
    <col min="12" max="12" width="27.6328125" style="3" customWidth="1"/>
    <col min="13" max="13" width="13.453125" style="3" customWidth="1"/>
    <col min="14" max="14" width="13.1796875" style="3" customWidth="1"/>
    <col min="15" max="16384" width="9" style="3"/>
  </cols>
  <sheetData>
    <row r="1" spans="1:19" ht="17.399999999999999" x14ac:dyDescent="0.3">
      <c r="A1" s="1"/>
      <c r="B1" s="13" t="s">
        <v>81</v>
      </c>
      <c r="C1" s="14"/>
      <c r="D1" s="14"/>
      <c r="E1" s="14"/>
      <c r="F1" s="14"/>
      <c r="G1" s="4"/>
      <c r="H1" s="1"/>
      <c r="I1" s="1"/>
      <c r="J1" s="1"/>
      <c r="K1" s="1"/>
      <c r="L1" s="1"/>
      <c r="M1" s="1"/>
      <c r="N1" s="1"/>
    </row>
    <row r="2" spans="1:19" x14ac:dyDescent="0.3">
      <c r="B2" s="2" t="s">
        <v>0</v>
      </c>
      <c r="L2" s="4"/>
      <c r="M2" s="1"/>
      <c r="N2" s="1"/>
      <c r="O2" s="1"/>
      <c r="P2" s="1"/>
      <c r="Q2" s="1"/>
      <c r="R2" s="1"/>
      <c r="S2" s="1"/>
    </row>
    <row r="3" spans="1:19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L3" s="1"/>
      <c r="M3" s="1"/>
      <c r="N3" s="1"/>
      <c r="O3" s="1"/>
    </row>
    <row r="4" spans="1:19" x14ac:dyDescent="0.3">
      <c r="B4" s="5" t="s">
        <v>6</v>
      </c>
      <c r="C4" s="5">
        <f>SUM(C14:C18)</f>
        <v>22</v>
      </c>
      <c r="D4" s="5">
        <v>5</v>
      </c>
      <c r="E4" s="5">
        <v>46</v>
      </c>
      <c r="F4" s="6">
        <v>0.47</v>
      </c>
    </row>
    <row r="5" spans="1:19" x14ac:dyDescent="0.3">
      <c r="B5" s="5" t="s">
        <v>7</v>
      </c>
      <c r="C5" s="5">
        <f>SUM(C23)</f>
        <v>2</v>
      </c>
      <c r="D5" s="5">
        <v>1</v>
      </c>
      <c r="E5" s="5">
        <v>6</v>
      </c>
      <c r="F5" s="6">
        <v>0.33</v>
      </c>
    </row>
    <row r="6" spans="1:19" x14ac:dyDescent="0.3">
      <c r="B6" s="9" t="s">
        <v>19</v>
      </c>
      <c r="C6" s="5">
        <v>0</v>
      </c>
      <c r="D6" s="5">
        <v>0</v>
      </c>
      <c r="E6" s="5">
        <v>1</v>
      </c>
      <c r="F6" s="6">
        <v>0</v>
      </c>
    </row>
    <row r="7" spans="1:19" x14ac:dyDescent="0.3">
      <c r="B7" s="10" t="s">
        <v>20</v>
      </c>
      <c r="C7" s="5">
        <f>SUM(C32)</f>
        <v>2</v>
      </c>
      <c r="D7" s="5">
        <v>1</v>
      </c>
      <c r="E7" s="5">
        <v>1</v>
      </c>
      <c r="F7" s="6">
        <v>1</v>
      </c>
    </row>
    <row r="8" spans="1:19" x14ac:dyDescent="0.3">
      <c r="B8" s="5" t="s">
        <v>8</v>
      </c>
      <c r="C8" s="5">
        <v>16</v>
      </c>
      <c r="D8" s="5">
        <v>7</v>
      </c>
      <c r="E8" s="5">
        <v>2</v>
      </c>
      <c r="F8" s="6">
        <v>1</v>
      </c>
    </row>
    <row r="9" spans="1:19" x14ac:dyDescent="0.3">
      <c r="B9" s="10" t="s">
        <v>24</v>
      </c>
      <c r="C9" s="5">
        <f>SUM(C37)</f>
        <v>3</v>
      </c>
      <c r="D9" s="5">
        <v>1</v>
      </c>
      <c r="E9" s="5">
        <v>3</v>
      </c>
      <c r="F9" s="6">
        <v>1</v>
      </c>
    </row>
    <row r="11" spans="1:19" ht="17.399999999999999" x14ac:dyDescent="0.3">
      <c r="B11" s="14" t="s">
        <v>18</v>
      </c>
      <c r="C11" s="14"/>
      <c r="D11" s="14"/>
      <c r="E11" s="14"/>
      <c r="F11" s="14"/>
    </row>
    <row r="12" spans="1:19" x14ac:dyDescent="0.3">
      <c r="B12" s="2" t="s">
        <v>9</v>
      </c>
    </row>
    <row r="13" spans="1:19" x14ac:dyDescent="0.3">
      <c r="B13" s="5" t="s">
        <v>10</v>
      </c>
      <c r="C13" s="5" t="s">
        <v>11</v>
      </c>
      <c r="D13" s="5" t="s">
        <v>12</v>
      </c>
      <c r="N13" s="1"/>
    </row>
    <row r="14" spans="1:19" x14ac:dyDescent="0.3">
      <c r="B14" s="5" t="s">
        <v>42</v>
      </c>
      <c r="C14" s="5">
        <v>8</v>
      </c>
      <c r="D14" s="5"/>
    </row>
    <row r="15" spans="1:19" x14ac:dyDescent="0.3">
      <c r="B15" s="5" t="s">
        <v>43</v>
      </c>
      <c r="C15" s="5">
        <v>4</v>
      </c>
      <c r="D15" s="5"/>
    </row>
    <row r="16" spans="1:19" x14ac:dyDescent="0.3">
      <c r="B16" s="5" t="s">
        <v>44</v>
      </c>
      <c r="C16" s="5">
        <v>4</v>
      </c>
      <c r="D16" s="5" t="s">
        <v>60</v>
      </c>
    </row>
    <row r="17" spans="2:4" x14ac:dyDescent="0.3">
      <c r="B17" s="5" t="s">
        <v>45</v>
      </c>
      <c r="C17" s="5">
        <v>3</v>
      </c>
      <c r="D17" s="5"/>
    </row>
    <row r="18" spans="2:4" x14ac:dyDescent="0.3">
      <c r="B18" s="5" t="s">
        <v>46</v>
      </c>
      <c r="C18" s="5">
        <v>3</v>
      </c>
      <c r="D18" s="5"/>
    </row>
    <row r="19" spans="2:4" x14ac:dyDescent="0.3">
      <c r="B19" s="5" t="s">
        <v>13</v>
      </c>
      <c r="C19" s="8" t="s">
        <v>70</v>
      </c>
      <c r="D19" s="6">
        <v>0.47</v>
      </c>
    </row>
    <row r="20" spans="2:4" x14ac:dyDescent="0.3">
      <c r="D20" s="7"/>
    </row>
    <row r="21" spans="2:4" x14ac:dyDescent="0.3">
      <c r="B21" s="2" t="s">
        <v>14</v>
      </c>
    </row>
    <row r="22" spans="2:4" x14ac:dyDescent="0.3">
      <c r="B22" s="5" t="s">
        <v>10</v>
      </c>
      <c r="C22" s="5" t="s">
        <v>11</v>
      </c>
      <c r="D22" s="5" t="s">
        <v>12</v>
      </c>
    </row>
    <row r="23" spans="2:4" x14ac:dyDescent="0.3">
      <c r="B23" s="5" t="s">
        <v>47</v>
      </c>
      <c r="C23" s="5">
        <v>2</v>
      </c>
      <c r="D23" s="5"/>
    </row>
    <row r="24" spans="2:4" x14ac:dyDescent="0.3">
      <c r="B24" s="5" t="s">
        <v>13</v>
      </c>
      <c r="C24" s="8" t="s">
        <v>62</v>
      </c>
      <c r="D24" s="6">
        <v>0.33</v>
      </c>
    </row>
    <row r="25" spans="2:4" x14ac:dyDescent="0.3">
      <c r="D25" s="7"/>
    </row>
    <row r="26" spans="2:4" x14ac:dyDescent="0.3">
      <c r="B26" s="12" t="s">
        <v>22</v>
      </c>
    </row>
    <row r="27" spans="2:4" x14ac:dyDescent="0.3">
      <c r="B27" s="5" t="s">
        <v>10</v>
      </c>
      <c r="C27" s="5" t="s">
        <v>11</v>
      </c>
      <c r="D27" s="5" t="s">
        <v>12</v>
      </c>
    </row>
    <row r="28" spans="2:4" x14ac:dyDescent="0.3">
      <c r="B28" s="5" t="s">
        <v>13</v>
      </c>
      <c r="C28" s="8" t="s">
        <v>71</v>
      </c>
      <c r="D28" s="6">
        <v>0</v>
      </c>
    </row>
    <row r="29" spans="2:4" x14ac:dyDescent="0.3">
      <c r="B29" s="1"/>
      <c r="C29" s="1"/>
      <c r="D29" s="11"/>
    </row>
    <row r="30" spans="2:4" x14ac:dyDescent="0.3">
      <c r="B30" s="12" t="s">
        <v>23</v>
      </c>
    </row>
    <row r="31" spans="2:4" x14ac:dyDescent="0.3">
      <c r="B31" s="5" t="s">
        <v>10</v>
      </c>
      <c r="C31" s="5" t="s">
        <v>11</v>
      </c>
      <c r="D31" s="5" t="s">
        <v>12</v>
      </c>
    </row>
    <row r="32" spans="2:4" x14ac:dyDescent="0.3">
      <c r="B32" s="5" t="s">
        <v>48</v>
      </c>
      <c r="C32" s="5">
        <v>2</v>
      </c>
      <c r="D32" s="5"/>
    </row>
    <row r="33" spans="2:4" x14ac:dyDescent="0.3">
      <c r="B33" s="5" t="s">
        <v>13</v>
      </c>
      <c r="C33" s="8" t="s">
        <v>63</v>
      </c>
      <c r="D33" s="6">
        <v>1</v>
      </c>
    </row>
    <row r="35" spans="2:4" x14ac:dyDescent="0.3">
      <c r="B35" s="12" t="s">
        <v>25</v>
      </c>
    </row>
    <row r="36" spans="2:4" x14ac:dyDescent="0.3">
      <c r="B36" s="5" t="s">
        <v>10</v>
      </c>
      <c r="C36" s="5" t="s">
        <v>11</v>
      </c>
      <c r="D36" s="5" t="s">
        <v>12</v>
      </c>
    </row>
    <row r="37" spans="2:4" x14ac:dyDescent="0.3">
      <c r="B37" s="5" t="s">
        <v>49</v>
      </c>
      <c r="C37" s="5">
        <v>3</v>
      </c>
      <c r="D37" s="5"/>
    </row>
    <row r="38" spans="2:4" x14ac:dyDescent="0.3">
      <c r="B38" s="5" t="s">
        <v>13</v>
      </c>
      <c r="C38" s="8" t="s">
        <v>64</v>
      </c>
      <c r="D38" s="6">
        <v>1</v>
      </c>
    </row>
    <row r="39" spans="2:4" x14ac:dyDescent="0.3">
      <c r="D39" s="7"/>
    </row>
    <row r="40" spans="2:4" x14ac:dyDescent="0.3">
      <c r="B40" s="2" t="s">
        <v>15</v>
      </c>
    </row>
    <row r="41" spans="2:4" x14ac:dyDescent="0.3">
      <c r="B41" s="5" t="s">
        <v>10</v>
      </c>
      <c r="C41" s="5" t="s">
        <v>11</v>
      </c>
      <c r="D41" s="5" t="s">
        <v>12</v>
      </c>
    </row>
    <row r="42" spans="2:4" x14ac:dyDescent="0.3">
      <c r="B42" s="5" t="s">
        <v>50</v>
      </c>
      <c r="C42" s="5">
        <v>2</v>
      </c>
      <c r="D42" s="5"/>
    </row>
    <row r="43" spans="2:4" x14ac:dyDescent="0.3">
      <c r="B43" s="5" t="s">
        <v>51</v>
      </c>
      <c r="C43" s="5">
        <v>4</v>
      </c>
      <c r="D43" s="5"/>
    </row>
    <row r="44" spans="2:4" x14ac:dyDescent="0.3">
      <c r="B44" s="5" t="s">
        <v>52</v>
      </c>
      <c r="C44" s="5">
        <v>2</v>
      </c>
      <c r="D44" s="5"/>
    </row>
    <row r="45" spans="2:4" x14ac:dyDescent="0.3">
      <c r="B45" s="5" t="s">
        <v>78</v>
      </c>
      <c r="C45" s="5">
        <v>2</v>
      </c>
      <c r="D45" s="5"/>
    </row>
    <row r="46" spans="2:4" x14ac:dyDescent="0.3">
      <c r="B46" s="5" t="s">
        <v>56</v>
      </c>
      <c r="C46" s="5">
        <v>2</v>
      </c>
      <c r="D46" s="5"/>
    </row>
    <row r="47" spans="2:4" x14ac:dyDescent="0.3">
      <c r="B47" s="5" t="s">
        <v>57</v>
      </c>
      <c r="C47" s="5">
        <v>2</v>
      </c>
      <c r="D47" s="5"/>
    </row>
    <row r="48" spans="2:4" x14ac:dyDescent="0.3">
      <c r="B48" s="5" t="s">
        <v>58</v>
      </c>
      <c r="C48" s="5">
        <v>2</v>
      </c>
      <c r="D48" s="5"/>
    </row>
    <row r="49" spans="2:4" x14ac:dyDescent="0.3">
      <c r="B49" s="5" t="s">
        <v>16</v>
      </c>
      <c r="C49" s="5">
        <v>0</v>
      </c>
      <c r="D49" s="5"/>
    </row>
    <row r="50" spans="2:4" x14ac:dyDescent="0.3">
      <c r="B50" s="5" t="s">
        <v>17</v>
      </c>
      <c r="C50" s="5">
        <v>0</v>
      </c>
      <c r="D50" s="5"/>
    </row>
    <row r="51" spans="2:4" x14ac:dyDescent="0.3">
      <c r="B51" s="10" t="s">
        <v>65</v>
      </c>
      <c r="C51" s="5">
        <v>0</v>
      </c>
      <c r="D51" s="5"/>
    </row>
    <row r="52" spans="2:4" x14ac:dyDescent="0.3">
      <c r="B52" s="10" t="s">
        <v>66</v>
      </c>
      <c r="C52" s="5">
        <v>0</v>
      </c>
      <c r="D52" s="5"/>
    </row>
    <row r="53" spans="2:4" x14ac:dyDescent="0.3">
      <c r="B53" s="10" t="s">
        <v>67</v>
      </c>
      <c r="C53" s="5">
        <v>0</v>
      </c>
      <c r="D53" s="5"/>
    </row>
    <row r="54" spans="2:4" x14ac:dyDescent="0.3">
      <c r="B54" s="5" t="s">
        <v>13</v>
      </c>
      <c r="C54" s="8" t="s">
        <v>72</v>
      </c>
      <c r="D54" s="6">
        <v>1</v>
      </c>
    </row>
  </sheetData>
  <mergeCells count="2">
    <mergeCell ref="B1:F1"/>
    <mergeCell ref="B11:F1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BB11-CBAA-4A4D-B7AE-AE47B367AC0B}">
  <dimension ref="A1:S56"/>
  <sheetViews>
    <sheetView zoomScaleNormal="100" workbookViewId="0">
      <selection activeCell="B1" sqref="B1:F1"/>
    </sheetView>
  </sheetViews>
  <sheetFormatPr defaultColWidth="9" defaultRowHeight="15.6" x14ac:dyDescent="0.3"/>
  <cols>
    <col min="1" max="1" width="7" style="3" customWidth="1"/>
    <col min="2" max="2" width="38.453125" style="3" bestFit="1" customWidth="1"/>
    <col min="3" max="3" width="41" style="3" bestFit="1" customWidth="1"/>
    <col min="4" max="4" width="45.1796875" style="3" bestFit="1" customWidth="1"/>
    <col min="5" max="5" width="19.1796875" style="3" bestFit="1" customWidth="1"/>
    <col min="6" max="6" width="14.81640625" style="3" bestFit="1" customWidth="1"/>
    <col min="7" max="7" width="9" style="3"/>
    <col min="8" max="8" width="12.6328125" style="3" customWidth="1"/>
    <col min="9" max="9" width="40.36328125" style="3" customWidth="1"/>
    <col min="10" max="10" width="36.36328125" style="3" customWidth="1"/>
    <col min="11" max="11" width="25.36328125" style="3" customWidth="1"/>
    <col min="12" max="12" width="27.6328125" style="3" customWidth="1"/>
    <col min="13" max="13" width="13.453125" style="3" customWidth="1"/>
    <col min="14" max="14" width="13.1796875" style="3" customWidth="1"/>
    <col min="15" max="16384" width="9" style="3"/>
  </cols>
  <sheetData>
    <row r="1" spans="1:19" ht="17.399999999999999" x14ac:dyDescent="0.3">
      <c r="A1" s="1"/>
      <c r="B1" s="13" t="s">
        <v>80</v>
      </c>
      <c r="C1" s="14"/>
      <c r="D1" s="14"/>
      <c r="E1" s="14"/>
      <c r="F1" s="14"/>
      <c r="G1" s="4"/>
      <c r="H1" s="1"/>
      <c r="I1" s="1"/>
      <c r="J1" s="1"/>
      <c r="K1" s="1"/>
      <c r="L1" s="1"/>
      <c r="M1" s="1"/>
      <c r="N1" s="1"/>
    </row>
    <row r="2" spans="1:19" x14ac:dyDescent="0.3">
      <c r="B2" s="2" t="s">
        <v>0</v>
      </c>
      <c r="L2" s="4"/>
      <c r="M2" s="1"/>
      <c r="N2" s="1"/>
      <c r="O2" s="1"/>
      <c r="P2" s="1"/>
      <c r="Q2" s="1"/>
      <c r="R2" s="1"/>
      <c r="S2" s="1"/>
    </row>
    <row r="3" spans="1:19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L3" s="1"/>
      <c r="M3" s="1"/>
      <c r="N3" s="1"/>
      <c r="O3" s="1"/>
    </row>
    <row r="4" spans="1:19" x14ac:dyDescent="0.3">
      <c r="B4" s="5" t="s">
        <v>6</v>
      </c>
      <c r="C4" s="5">
        <f>SUM(C14:C18)</f>
        <v>18</v>
      </c>
      <c r="D4" s="5">
        <v>5</v>
      </c>
      <c r="E4" s="5">
        <v>46</v>
      </c>
      <c r="F4" s="6">
        <v>0.39</v>
      </c>
    </row>
    <row r="5" spans="1:19" x14ac:dyDescent="0.3">
      <c r="B5" s="5" t="s">
        <v>7</v>
      </c>
      <c r="C5" s="5">
        <f>SUM(C23:C25)</f>
        <v>7</v>
      </c>
      <c r="D5" s="5">
        <v>3</v>
      </c>
      <c r="E5" s="5">
        <v>6</v>
      </c>
      <c r="F5" s="6">
        <v>1</v>
      </c>
    </row>
    <row r="6" spans="1:19" x14ac:dyDescent="0.3">
      <c r="B6" s="9" t="s">
        <v>19</v>
      </c>
      <c r="C6" s="5">
        <f>SUM(C30:C31)</f>
        <v>4</v>
      </c>
      <c r="D6" s="5">
        <v>2</v>
      </c>
      <c r="E6" s="5">
        <v>1</v>
      </c>
      <c r="F6" s="6">
        <v>1</v>
      </c>
    </row>
    <row r="7" spans="1:19" x14ac:dyDescent="0.3">
      <c r="B7" s="10" t="s">
        <v>20</v>
      </c>
      <c r="C7" s="5">
        <f>SUM(C36)</f>
        <v>2</v>
      </c>
      <c r="D7" s="5">
        <v>1</v>
      </c>
      <c r="E7" s="5">
        <v>1</v>
      </c>
      <c r="F7" s="6">
        <v>1</v>
      </c>
    </row>
    <row r="8" spans="1:19" x14ac:dyDescent="0.3">
      <c r="B8" s="10" t="s">
        <v>21</v>
      </c>
      <c r="C8" s="5">
        <v>14</v>
      </c>
      <c r="D8" s="5">
        <v>5</v>
      </c>
      <c r="E8" s="5">
        <v>2</v>
      </c>
      <c r="F8" s="6">
        <v>1</v>
      </c>
    </row>
    <row r="9" spans="1:19" x14ac:dyDescent="0.3">
      <c r="B9" s="10" t="s">
        <v>26</v>
      </c>
      <c r="C9" s="5">
        <f>SUM(C41)</f>
        <v>3</v>
      </c>
      <c r="D9" s="5">
        <v>1</v>
      </c>
      <c r="E9" s="5">
        <v>3</v>
      </c>
      <c r="F9" s="6">
        <v>1</v>
      </c>
    </row>
    <row r="11" spans="1:19" ht="17.399999999999999" x14ac:dyDescent="0.3">
      <c r="B11" s="14" t="s">
        <v>18</v>
      </c>
      <c r="C11" s="14"/>
      <c r="D11" s="14"/>
      <c r="E11" s="14"/>
      <c r="F11" s="14"/>
    </row>
    <row r="12" spans="1:19" x14ac:dyDescent="0.3">
      <c r="B12" s="2" t="s">
        <v>9</v>
      </c>
    </row>
    <row r="13" spans="1:19" x14ac:dyDescent="0.3">
      <c r="B13" s="5" t="s">
        <v>10</v>
      </c>
      <c r="C13" s="5" t="s">
        <v>11</v>
      </c>
      <c r="D13" s="5" t="s">
        <v>12</v>
      </c>
      <c r="N13" s="1"/>
    </row>
    <row r="14" spans="1:19" x14ac:dyDescent="0.3">
      <c r="B14" s="5" t="s">
        <v>29</v>
      </c>
      <c r="C14" s="5">
        <v>6</v>
      </c>
      <c r="D14" s="5"/>
    </row>
    <row r="15" spans="1:19" x14ac:dyDescent="0.3">
      <c r="B15" s="5" t="s">
        <v>32</v>
      </c>
      <c r="C15" s="5">
        <v>3</v>
      </c>
      <c r="D15" s="5"/>
    </row>
    <row r="16" spans="1:19" x14ac:dyDescent="0.3">
      <c r="B16" s="5" t="s">
        <v>33</v>
      </c>
      <c r="C16" s="5">
        <v>3</v>
      </c>
      <c r="D16" s="5"/>
    </row>
    <row r="17" spans="2:4" x14ac:dyDescent="0.3">
      <c r="B17" s="5" t="s">
        <v>34</v>
      </c>
      <c r="C17" s="5">
        <v>3</v>
      </c>
      <c r="D17" s="5"/>
    </row>
    <row r="18" spans="2:4" x14ac:dyDescent="0.3">
      <c r="B18" s="5" t="s">
        <v>40</v>
      </c>
      <c r="C18" s="5">
        <v>3</v>
      </c>
      <c r="D18" s="5"/>
    </row>
    <row r="19" spans="2:4" x14ac:dyDescent="0.3">
      <c r="B19" s="5" t="s">
        <v>13</v>
      </c>
      <c r="C19" s="8" t="s">
        <v>73</v>
      </c>
      <c r="D19" s="6">
        <v>0.39</v>
      </c>
    </row>
    <row r="20" spans="2:4" x14ac:dyDescent="0.3">
      <c r="D20" s="7"/>
    </row>
    <row r="21" spans="2:4" x14ac:dyDescent="0.3">
      <c r="B21" s="2" t="s">
        <v>14</v>
      </c>
    </row>
    <row r="22" spans="2:4" x14ac:dyDescent="0.3">
      <c r="B22" s="5" t="s">
        <v>10</v>
      </c>
      <c r="C22" s="5" t="s">
        <v>11</v>
      </c>
      <c r="D22" s="5" t="s">
        <v>12</v>
      </c>
    </row>
    <row r="23" spans="2:4" x14ac:dyDescent="0.3">
      <c r="B23" s="5" t="s">
        <v>35</v>
      </c>
      <c r="C23" s="5">
        <v>3</v>
      </c>
      <c r="D23" s="5"/>
    </row>
    <row r="24" spans="2:4" x14ac:dyDescent="0.3">
      <c r="B24" s="5" t="s">
        <v>52</v>
      </c>
      <c r="C24" s="5">
        <v>2</v>
      </c>
      <c r="D24" s="5"/>
    </row>
    <row r="25" spans="2:4" x14ac:dyDescent="0.3">
      <c r="B25" s="5" t="s">
        <v>53</v>
      </c>
      <c r="C25" s="5">
        <v>2</v>
      </c>
      <c r="D25" s="5"/>
    </row>
    <row r="26" spans="2:4" x14ac:dyDescent="0.3">
      <c r="B26" s="5" t="s">
        <v>13</v>
      </c>
      <c r="C26" s="8" t="s">
        <v>74</v>
      </c>
      <c r="D26" s="6">
        <v>1</v>
      </c>
    </row>
    <row r="27" spans="2:4" x14ac:dyDescent="0.3">
      <c r="D27" s="7"/>
    </row>
    <row r="28" spans="2:4" x14ac:dyDescent="0.3">
      <c r="B28" s="12" t="s">
        <v>22</v>
      </c>
    </row>
    <row r="29" spans="2:4" x14ac:dyDescent="0.3">
      <c r="B29" s="5" t="s">
        <v>10</v>
      </c>
      <c r="C29" s="5" t="s">
        <v>11</v>
      </c>
      <c r="D29" s="5" t="s">
        <v>12</v>
      </c>
    </row>
    <row r="30" spans="2:4" x14ac:dyDescent="0.3">
      <c r="B30" s="5" t="s">
        <v>37</v>
      </c>
      <c r="C30" s="5">
        <v>2</v>
      </c>
      <c r="D30" s="5"/>
    </row>
    <row r="31" spans="2:4" x14ac:dyDescent="0.3">
      <c r="B31" s="5" t="s">
        <v>38</v>
      </c>
      <c r="C31" s="5">
        <v>2</v>
      </c>
      <c r="D31" s="5"/>
    </row>
    <row r="32" spans="2:4" x14ac:dyDescent="0.3">
      <c r="B32" s="5" t="s">
        <v>13</v>
      </c>
      <c r="C32" s="8" t="s">
        <v>63</v>
      </c>
      <c r="D32" s="6">
        <v>1</v>
      </c>
    </row>
    <row r="33" spans="2:4" x14ac:dyDescent="0.3">
      <c r="B33" s="1"/>
      <c r="C33" s="1"/>
      <c r="D33" s="11"/>
    </row>
    <row r="34" spans="2:4" x14ac:dyDescent="0.3">
      <c r="B34" s="12" t="s">
        <v>23</v>
      </c>
    </row>
    <row r="35" spans="2:4" x14ac:dyDescent="0.3">
      <c r="B35" s="5" t="s">
        <v>10</v>
      </c>
      <c r="C35" s="5" t="s">
        <v>11</v>
      </c>
      <c r="D35" s="5" t="s">
        <v>12</v>
      </c>
    </row>
    <row r="36" spans="2:4" x14ac:dyDescent="0.3">
      <c r="B36" s="5" t="s">
        <v>39</v>
      </c>
      <c r="C36" s="5">
        <v>2</v>
      </c>
      <c r="D36" s="5"/>
    </row>
    <row r="37" spans="2:4" x14ac:dyDescent="0.3">
      <c r="B37" s="5" t="s">
        <v>13</v>
      </c>
      <c r="C37" s="8" t="s">
        <v>63</v>
      </c>
      <c r="D37" s="6">
        <v>1</v>
      </c>
    </row>
    <row r="39" spans="2:4" x14ac:dyDescent="0.3">
      <c r="B39" s="12" t="s">
        <v>27</v>
      </c>
    </row>
    <row r="40" spans="2:4" x14ac:dyDescent="0.3">
      <c r="B40" s="5" t="s">
        <v>10</v>
      </c>
      <c r="C40" s="5" t="s">
        <v>11</v>
      </c>
      <c r="D40" s="5" t="s">
        <v>12</v>
      </c>
    </row>
    <row r="41" spans="2:4" x14ac:dyDescent="0.3">
      <c r="B41" s="5" t="s">
        <v>54</v>
      </c>
      <c r="C41" s="5">
        <v>3</v>
      </c>
      <c r="D41" s="5"/>
    </row>
    <row r="42" spans="2:4" x14ac:dyDescent="0.3">
      <c r="B42" s="5" t="s">
        <v>13</v>
      </c>
      <c r="C42" s="8" t="s">
        <v>64</v>
      </c>
      <c r="D42" s="6">
        <v>1</v>
      </c>
    </row>
    <row r="43" spans="2:4" x14ac:dyDescent="0.3">
      <c r="D43" s="7"/>
    </row>
    <row r="44" spans="2:4" x14ac:dyDescent="0.3">
      <c r="B44" s="2" t="s">
        <v>15</v>
      </c>
    </row>
    <row r="45" spans="2:4" x14ac:dyDescent="0.3">
      <c r="B45" s="5" t="s">
        <v>10</v>
      </c>
      <c r="C45" s="5" t="s">
        <v>11</v>
      </c>
      <c r="D45" s="5" t="s">
        <v>12</v>
      </c>
    </row>
    <row r="46" spans="2:4" x14ac:dyDescent="0.3">
      <c r="B46" s="5" t="s">
        <v>30</v>
      </c>
      <c r="C46" s="5">
        <v>2</v>
      </c>
      <c r="D46" s="5"/>
    </row>
    <row r="47" spans="2:4" x14ac:dyDescent="0.3">
      <c r="B47" s="5" t="s">
        <v>31</v>
      </c>
      <c r="C47" s="5">
        <v>4</v>
      </c>
      <c r="D47" s="5" t="s">
        <v>59</v>
      </c>
    </row>
    <row r="48" spans="2:4" x14ac:dyDescent="0.3">
      <c r="B48" s="5" t="s">
        <v>41</v>
      </c>
      <c r="C48" s="5">
        <v>4</v>
      </c>
      <c r="D48" s="5"/>
    </row>
    <row r="49" spans="2:4" x14ac:dyDescent="0.3">
      <c r="B49" s="5" t="s">
        <v>36</v>
      </c>
      <c r="C49" s="5">
        <v>2</v>
      </c>
      <c r="D49" s="5"/>
    </row>
    <row r="50" spans="2:4" x14ac:dyDescent="0.3">
      <c r="B50" s="5" t="s">
        <v>77</v>
      </c>
      <c r="C50" s="5">
        <v>2</v>
      </c>
      <c r="D50" s="5"/>
    </row>
    <row r="51" spans="2:4" x14ac:dyDescent="0.3">
      <c r="B51" s="5" t="s">
        <v>16</v>
      </c>
      <c r="C51" s="5">
        <v>0</v>
      </c>
      <c r="D51" s="5"/>
    </row>
    <row r="52" spans="2:4" x14ac:dyDescent="0.3">
      <c r="B52" s="5" t="s">
        <v>17</v>
      </c>
      <c r="C52" s="5">
        <v>1</v>
      </c>
      <c r="D52" s="5"/>
    </row>
    <row r="53" spans="2:4" x14ac:dyDescent="0.3">
      <c r="B53" s="10" t="s">
        <v>65</v>
      </c>
      <c r="C53" s="5">
        <v>2</v>
      </c>
      <c r="D53" s="5"/>
    </row>
    <row r="54" spans="2:4" x14ac:dyDescent="0.3">
      <c r="B54" s="10" t="s">
        <v>66</v>
      </c>
      <c r="C54" s="5">
        <v>0</v>
      </c>
      <c r="D54" s="5"/>
    </row>
    <row r="55" spans="2:4" x14ac:dyDescent="0.3">
      <c r="B55" s="10" t="s">
        <v>68</v>
      </c>
      <c r="C55" s="5">
        <v>0</v>
      </c>
      <c r="D55" s="5"/>
    </row>
    <row r="56" spans="2:4" x14ac:dyDescent="0.3">
      <c r="B56" s="5" t="s">
        <v>13</v>
      </c>
      <c r="C56" s="8" t="s">
        <v>75</v>
      </c>
      <c r="D56" s="6">
        <v>1</v>
      </c>
    </row>
  </sheetData>
  <mergeCells count="2">
    <mergeCell ref="B1:F1"/>
    <mergeCell ref="B11:F1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zoomScaleNormal="100" workbookViewId="0">
      <selection activeCell="B1" sqref="B1:F1"/>
    </sheetView>
  </sheetViews>
  <sheetFormatPr defaultColWidth="9" defaultRowHeight="15.6" x14ac:dyDescent="0.3"/>
  <cols>
    <col min="1" max="1" width="7" style="3" customWidth="1"/>
    <col min="2" max="2" width="38.453125" style="3" bestFit="1" customWidth="1"/>
    <col min="3" max="3" width="41" style="3" bestFit="1" customWidth="1"/>
    <col min="4" max="4" width="38" style="3" bestFit="1" customWidth="1"/>
    <col min="5" max="5" width="19.1796875" style="3" bestFit="1" customWidth="1"/>
    <col min="6" max="6" width="14.81640625" style="3" bestFit="1" customWidth="1"/>
    <col min="7" max="7" width="9" style="3"/>
    <col min="8" max="8" width="12.6328125" style="3" customWidth="1"/>
    <col min="9" max="9" width="40.36328125" style="3" customWidth="1"/>
    <col min="10" max="10" width="36.36328125" style="3" customWidth="1"/>
    <col min="11" max="11" width="25.36328125" style="3" customWidth="1"/>
    <col min="12" max="12" width="27.6328125" style="3" customWidth="1"/>
    <col min="13" max="13" width="13.453125" style="3" customWidth="1"/>
    <col min="14" max="14" width="13.1796875" style="3" customWidth="1"/>
    <col min="15" max="16384" width="9" style="3"/>
  </cols>
  <sheetData>
    <row r="1" spans="1:19" ht="17.399999999999999" x14ac:dyDescent="0.3">
      <c r="A1" s="1"/>
      <c r="B1" s="13" t="s">
        <v>82</v>
      </c>
      <c r="C1" s="14"/>
      <c r="D1" s="14"/>
      <c r="E1" s="14"/>
      <c r="F1" s="14"/>
      <c r="G1" s="4"/>
      <c r="H1" s="1"/>
      <c r="I1" s="1"/>
      <c r="J1" s="1"/>
      <c r="K1" s="1"/>
      <c r="L1" s="1"/>
      <c r="M1" s="1"/>
      <c r="N1" s="1"/>
    </row>
    <row r="2" spans="1:19" x14ac:dyDescent="0.3">
      <c r="B2" s="2" t="s">
        <v>0</v>
      </c>
      <c r="L2" s="4"/>
      <c r="M2" s="1"/>
      <c r="N2" s="1"/>
      <c r="O2" s="1"/>
      <c r="P2" s="1"/>
      <c r="Q2" s="1"/>
      <c r="R2" s="1"/>
      <c r="S2" s="1"/>
    </row>
    <row r="3" spans="1:19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L3" s="1"/>
      <c r="M3" s="1"/>
      <c r="N3" s="1"/>
      <c r="O3" s="1"/>
    </row>
    <row r="4" spans="1:19" x14ac:dyDescent="0.3">
      <c r="B4" s="5" t="s">
        <v>6</v>
      </c>
      <c r="C4" s="5">
        <f>SUM(C14:C18)</f>
        <v>22</v>
      </c>
      <c r="D4" s="5">
        <v>5</v>
      </c>
      <c r="E4" s="5">
        <v>49</v>
      </c>
      <c r="F4" s="6">
        <v>0.44</v>
      </c>
    </row>
    <row r="5" spans="1:19" x14ac:dyDescent="0.3">
      <c r="B5" s="5" t="s">
        <v>7</v>
      </c>
      <c r="C5" s="5">
        <f>SUM(C23:C26)</f>
        <v>8</v>
      </c>
      <c r="D5" s="5">
        <v>4</v>
      </c>
      <c r="E5" s="5">
        <v>6</v>
      </c>
      <c r="F5" s="6">
        <v>1</v>
      </c>
    </row>
    <row r="6" spans="1:19" x14ac:dyDescent="0.3">
      <c r="B6" s="9" t="s">
        <v>19</v>
      </c>
      <c r="C6" s="5">
        <v>0</v>
      </c>
      <c r="D6" s="5">
        <v>0</v>
      </c>
      <c r="E6" s="5">
        <v>1</v>
      </c>
      <c r="F6" s="6">
        <v>0</v>
      </c>
    </row>
    <row r="7" spans="1:19" x14ac:dyDescent="0.3">
      <c r="B7" s="10" t="s">
        <v>20</v>
      </c>
      <c r="C7" s="5">
        <f>SUM(C35)</f>
        <v>2</v>
      </c>
      <c r="D7" s="5">
        <v>1</v>
      </c>
      <c r="E7" s="5">
        <v>1</v>
      </c>
      <c r="F7" s="6">
        <v>1</v>
      </c>
    </row>
    <row r="8" spans="1:19" x14ac:dyDescent="0.3">
      <c r="B8" s="5" t="s">
        <v>8</v>
      </c>
      <c r="C8" s="5">
        <v>10</v>
      </c>
      <c r="D8" s="5">
        <v>4</v>
      </c>
      <c r="E8" s="5">
        <v>2</v>
      </c>
      <c r="F8" s="6">
        <v>1</v>
      </c>
    </row>
    <row r="9" spans="1:19" x14ac:dyDescent="0.3">
      <c r="B9" s="8" t="s">
        <v>28</v>
      </c>
      <c r="C9" s="5">
        <f>SUM(C40)</f>
        <v>3</v>
      </c>
      <c r="D9" s="5">
        <v>1</v>
      </c>
      <c r="E9" s="5">
        <v>3</v>
      </c>
      <c r="F9" s="6">
        <v>1</v>
      </c>
    </row>
    <row r="11" spans="1:19" ht="17.399999999999999" x14ac:dyDescent="0.3">
      <c r="B11" s="14" t="s">
        <v>18</v>
      </c>
      <c r="C11" s="14"/>
      <c r="D11" s="14"/>
      <c r="E11" s="14"/>
      <c r="F11" s="14"/>
    </row>
    <row r="12" spans="1:19" x14ac:dyDescent="0.3">
      <c r="B12" s="2" t="s">
        <v>9</v>
      </c>
    </row>
    <row r="13" spans="1:19" x14ac:dyDescent="0.3">
      <c r="B13" s="5" t="s">
        <v>10</v>
      </c>
      <c r="C13" s="5" t="s">
        <v>11</v>
      </c>
      <c r="D13" s="5" t="s">
        <v>12</v>
      </c>
      <c r="N13" s="1"/>
    </row>
    <row r="14" spans="1:19" x14ac:dyDescent="0.3">
      <c r="B14" s="5" t="s">
        <v>42</v>
      </c>
      <c r="C14" s="5">
        <v>8</v>
      </c>
      <c r="D14" s="5"/>
    </row>
    <row r="15" spans="1:19" x14ac:dyDescent="0.3">
      <c r="B15" s="5" t="s">
        <v>51</v>
      </c>
      <c r="C15" s="5">
        <v>4</v>
      </c>
      <c r="D15" s="5"/>
    </row>
    <row r="16" spans="1:19" x14ac:dyDescent="0.3">
      <c r="B16" s="5" t="s">
        <v>43</v>
      </c>
      <c r="C16" s="5">
        <v>4</v>
      </c>
      <c r="D16" s="5"/>
    </row>
    <row r="17" spans="2:4" x14ac:dyDescent="0.3">
      <c r="B17" s="5" t="s">
        <v>49</v>
      </c>
      <c r="C17" s="5">
        <v>3</v>
      </c>
      <c r="D17" s="5"/>
    </row>
    <row r="18" spans="2:4" x14ac:dyDescent="0.3">
      <c r="B18" s="5" t="s">
        <v>55</v>
      </c>
      <c r="C18" s="5">
        <v>3</v>
      </c>
      <c r="D18" s="5"/>
    </row>
    <row r="19" spans="2:4" x14ac:dyDescent="0.3">
      <c r="B19" s="5" t="s">
        <v>13</v>
      </c>
      <c r="C19" s="8" t="s">
        <v>76</v>
      </c>
      <c r="D19" s="6">
        <v>0.44</v>
      </c>
    </row>
    <row r="20" spans="2:4" x14ac:dyDescent="0.3">
      <c r="D20" s="7"/>
    </row>
    <row r="21" spans="2:4" x14ac:dyDescent="0.3">
      <c r="B21" s="2" t="s">
        <v>14</v>
      </c>
    </row>
    <row r="22" spans="2:4" x14ac:dyDescent="0.3">
      <c r="B22" s="5" t="s">
        <v>10</v>
      </c>
      <c r="C22" s="5" t="s">
        <v>11</v>
      </c>
      <c r="D22" s="5" t="s">
        <v>12</v>
      </c>
    </row>
    <row r="23" spans="2:4" x14ac:dyDescent="0.3">
      <c r="B23" s="5" t="s">
        <v>52</v>
      </c>
      <c r="C23" s="5">
        <v>2</v>
      </c>
      <c r="D23" s="5"/>
    </row>
    <row r="24" spans="2:4" x14ac:dyDescent="0.3">
      <c r="B24" s="5" t="s">
        <v>56</v>
      </c>
      <c r="C24" s="5">
        <v>2</v>
      </c>
      <c r="D24" s="5"/>
    </row>
    <row r="25" spans="2:4" x14ac:dyDescent="0.3">
      <c r="B25" s="5" t="s">
        <v>57</v>
      </c>
      <c r="C25" s="5">
        <v>2</v>
      </c>
      <c r="D25" s="5"/>
    </row>
    <row r="26" spans="2:4" x14ac:dyDescent="0.3">
      <c r="B26" s="5" t="s">
        <v>58</v>
      </c>
      <c r="C26" s="5">
        <v>2</v>
      </c>
      <c r="D26" s="5"/>
    </row>
    <row r="27" spans="2:4" x14ac:dyDescent="0.3">
      <c r="B27" s="5" t="s">
        <v>13</v>
      </c>
      <c r="C27" s="8" t="s">
        <v>74</v>
      </c>
      <c r="D27" s="6">
        <v>1</v>
      </c>
    </row>
    <row r="28" spans="2:4" x14ac:dyDescent="0.3">
      <c r="D28" s="7"/>
    </row>
    <row r="29" spans="2:4" x14ac:dyDescent="0.3">
      <c r="B29" s="12" t="s">
        <v>22</v>
      </c>
    </row>
    <row r="30" spans="2:4" x14ac:dyDescent="0.3">
      <c r="B30" s="5" t="s">
        <v>10</v>
      </c>
      <c r="C30" s="5" t="s">
        <v>11</v>
      </c>
      <c r="D30" s="5" t="s">
        <v>12</v>
      </c>
    </row>
    <row r="31" spans="2:4" x14ac:dyDescent="0.3">
      <c r="B31" s="5" t="s">
        <v>13</v>
      </c>
      <c r="C31" s="8" t="s">
        <v>71</v>
      </c>
      <c r="D31" s="6">
        <v>0</v>
      </c>
    </row>
    <row r="32" spans="2:4" x14ac:dyDescent="0.3">
      <c r="B32" s="1"/>
      <c r="C32" s="1"/>
      <c r="D32" s="11"/>
    </row>
    <row r="33" spans="2:4" x14ac:dyDescent="0.3">
      <c r="B33" s="12" t="s">
        <v>23</v>
      </c>
    </row>
    <row r="34" spans="2:4" x14ac:dyDescent="0.3">
      <c r="B34" s="5" t="s">
        <v>10</v>
      </c>
      <c r="C34" s="5" t="s">
        <v>11</v>
      </c>
      <c r="D34" s="5" t="s">
        <v>12</v>
      </c>
    </row>
    <row r="35" spans="2:4" x14ac:dyDescent="0.3">
      <c r="B35" s="5" t="s">
        <v>48</v>
      </c>
      <c r="C35" s="5">
        <v>2</v>
      </c>
      <c r="D35" s="5"/>
    </row>
    <row r="36" spans="2:4" x14ac:dyDescent="0.3">
      <c r="B36" s="5" t="s">
        <v>13</v>
      </c>
      <c r="C36" s="8" t="s">
        <v>63</v>
      </c>
      <c r="D36" s="6">
        <v>1</v>
      </c>
    </row>
    <row r="38" spans="2:4" x14ac:dyDescent="0.3">
      <c r="B38" s="12" t="s">
        <v>27</v>
      </c>
    </row>
    <row r="39" spans="2:4" x14ac:dyDescent="0.3">
      <c r="B39" s="5" t="s">
        <v>10</v>
      </c>
      <c r="C39" s="5" t="s">
        <v>11</v>
      </c>
      <c r="D39" s="5" t="s">
        <v>12</v>
      </c>
    </row>
    <row r="40" spans="2:4" x14ac:dyDescent="0.3">
      <c r="B40" s="5" t="s">
        <v>46</v>
      </c>
      <c r="C40" s="5">
        <v>3</v>
      </c>
      <c r="D40" s="5"/>
    </row>
    <row r="41" spans="2:4" x14ac:dyDescent="0.3">
      <c r="B41" s="5" t="s">
        <v>13</v>
      </c>
      <c r="C41" s="8" t="s">
        <v>64</v>
      </c>
      <c r="D41" s="6">
        <v>1</v>
      </c>
    </row>
    <row r="42" spans="2:4" x14ac:dyDescent="0.3">
      <c r="D42" s="7"/>
    </row>
    <row r="43" spans="2:4" x14ac:dyDescent="0.3">
      <c r="B43" s="2" t="s">
        <v>15</v>
      </c>
    </row>
    <row r="44" spans="2:4" x14ac:dyDescent="0.3">
      <c r="B44" s="5" t="s">
        <v>10</v>
      </c>
      <c r="C44" s="5" t="s">
        <v>11</v>
      </c>
      <c r="D44" s="5" t="s">
        <v>12</v>
      </c>
    </row>
    <row r="45" spans="2:4" x14ac:dyDescent="0.3">
      <c r="B45" s="5" t="s">
        <v>50</v>
      </c>
      <c r="C45" s="5">
        <v>2</v>
      </c>
      <c r="D45" s="5"/>
    </row>
    <row r="46" spans="2:4" x14ac:dyDescent="0.3">
      <c r="B46" s="5" t="s">
        <v>44</v>
      </c>
      <c r="C46" s="5">
        <v>4</v>
      </c>
      <c r="D46" s="5" t="s">
        <v>60</v>
      </c>
    </row>
    <row r="47" spans="2:4" x14ac:dyDescent="0.3">
      <c r="B47" s="5" t="s">
        <v>78</v>
      </c>
      <c r="C47" s="5">
        <v>2</v>
      </c>
      <c r="D47" s="5"/>
    </row>
    <row r="48" spans="2:4" x14ac:dyDescent="0.3">
      <c r="B48" s="5" t="s">
        <v>47</v>
      </c>
      <c r="C48" s="5">
        <v>2</v>
      </c>
      <c r="D48" s="5"/>
    </row>
    <row r="49" spans="2:4" x14ac:dyDescent="0.3">
      <c r="B49" s="5" t="s">
        <v>16</v>
      </c>
      <c r="C49" s="5">
        <v>0</v>
      </c>
      <c r="D49" s="5"/>
    </row>
    <row r="50" spans="2:4" x14ac:dyDescent="0.3">
      <c r="B50" s="5" t="s">
        <v>17</v>
      </c>
      <c r="C50" s="5">
        <v>2</v>
      </c>
      <c r="D50" s="5"/>
    </row>
    <row r="51" spans="2:4" x14ac:dyDescent="0.3">
      <c r="B51" s="10" t="s">
        <v>65</v>
      </c>
      <c r="C51" s="5">
        <v>0</v>
      </c>
      <c r="D51" s="5"/>
    </row>
    <row r="52" spans="2:4" x14ac:dyDescent="0.3">
      <c r="B52" s="10" t="s">
        <v>66</v>
      </c>
      <c r="C52" s="5">
        <v>0</v>
      </c>
      <c r="D52" s="5"/>
    </row>
    <row r="53" spans="2:4" x14ac:dyDescent="0.3">
      <c r="B53" s="10" t="s">
        <v>68</v>
      </c>
      <c r="C53" s="5">
        <v>0</v>
      </c>
      <c r="D53" s="5"/>
    </row>
    <row r="54" spans="2:4" x14ac:dyDescent="0.3">
      <c r="B54" s="5" t="s">
        <v>13</v>
      </c>
      <c r="C54" s="8" t="s">
        <v>69</v>
      </c>
      <c r="D54" s="6">
        <v>1</v>
      </c>
    </row>
  </sheetData>
  <mergeCells count="2">
    <mergeCell ref="B1:F1"/>
    <mergeCell ref="B11:F1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SanZhang_1</vt:lpstr>
      <vt:lpstr>SiLi_1</vt:lpstr>
      <vt:lpstr>Sanzhang_2</vt:lpstr>
      <vt:lpstr>SiLi_2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99437</cp:lastModifiedBy>
  <dcterms:created xsi:type="dcterms:W3CDTF">2021-12-04T22:34:00Z</dcterms:created>
  <dcterms:modified xsi:type="dcterms:W3CDTF">2021-12-22T09:02:01Z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