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" sheetId="1" r:id="rId4"/>
  </sheets>
  <definedNames/>
  <calcPr/>
</workbook>
</file>

<file path=xl/sharedStrings.xml><?xml version="1.0" encoding="utf-8"?>
<sst xmlns="http://schemas.openxmlformats.org/spreadsheetml/2006/main" count="974" uniqueCount="168">
  <si>
    <t>ID</t>
  </si>
  <si>
    <t>Date</t>
  </si>
  <si>
    <t>MaxTemp</t>
  </si>
  <si>
    <t>MinTemp</t>
  </si>
  <si>
    <t>MeanTemp</t>
  </si>
  <si>
    <t>TotalRain</t>
  </si>
  <si>
    <t>TotalSnow</t>
  </si>
  <si>
    <t>TotalPrecip</t>
  </si>
  <si>
    <t>SnowGrnd</t>
  </si>
  <si>
    <t>SpdGust</t>
  </si>
  <si>
    <t>REV</t>
  </si>
  <si>
    <t>log_Rev</t>
  </si>
  <si>
    <t>Log_REV_pred</t>
  </si>
  <si>
    <t>Puissance</t>
  </si>
  <si>
    <t>Moyene</t>
  </si>
  <si>
    <t>4.0</t>
  </si>
  <si>
    <t>0.7</t>
  </si>
  <si>
    <t>0.0</t>
  </si>
  <si>
    <t>0.3</t>
  </si>
  <si>
    <t>1.0</t>
  </si>
  <si>
    <t>-4.1</t>
  </si>
  <si>
    <t>-0.7</t>
  </si>
  <si>
    <t>3.0</t>
  </si>
  <si>
    <t>-2.7</t>
  </si>
  <si>
    <t>-5.0</t>
  </si>
  <si>
    <t>-3.9</t>
  </si>
  <si>
    <t>0.8</t>
  </si>
  <si>
    <t>-4.5</t>
  </si>
  <si>
    <t>-1.9</t>
  </si>
  <si>
    <t>0.2</t>
  </si>
  <si>
    <t>0.4</t>
  </si>
  <si>
    <t>0.6</t>
  </si>
  <si>
    <t>0.1</t>
  </si>
  <si>
    <t>-8.1</t>
  </si>
  <si>
    <t>-4.0</t>
  </si>
  <si>
    <t>-3.4</t>
  </si>
  <si>
    <t>-9.1</t>
  </si>
  <si>
    <t>-6.3</t>
  </si>
  <si>
    <t>-0.1</t>
  </si>
  <si>
    <t>-2.6</t>
  </si>
  <si>
    <t>-2.8</t>
  </si>
  <si>
    <t>-10.9</t>
  </si>
  <si>
    <t>-6.9</t>
  </si>
  <si>
    <t>-8.0</t>
  </si>
  <si>
    <t>-12.8</t>
  </si>
  <si>
    <t>-10.4</t>
  </si>
  <si>
    <t>-1.2</t>
  </si>
  <si>
    <t>-4.7</t>
  </si>
  <si>
    <t>-0.8</t>
  </si>
  <si>
    <t>-5.4</t>
  </si>
  <si>
    <t>-3.1</t>
  </si>
  <si>
    <t>16.0</t>
  </si>
  <si>
    <t>-12.3</t>
  </si>
  <si>
    <t>-8.5</t>
  </si>
  <si>
    <t>-4.9</t>
  </si>
  <si>
    <t>-12.6</t>
  </si>
  <si>
    <t>-8.8</t>
  </si>
  <si>
    <t>-16.1</t>
  </si>
  <si>
    <t>-10.5</t>
  </si>
  <si>
    <t>-12.9</t>
  </si>
  <si>
    <t>-7.4</t>
  </si>
  <si>
    <t>-3.8</t>
  </si>
  <si>
    <t>-0.2</t>
  </si>
  <si>
    <t>-3.7</t>
  </si>
  <si>
    <t>-2.0</t>
  </si>
  <si>
    <t>8.0</t>
  </si>
  <si>
    <t>-1.4</t>
  </si>
  <si>
    <t>-6.6</t>
  </si>
  <si>
    <t>-2.9</t>
  </si>
  <si>
    <t>-0.4</t>
  </si>
  <si>
    <t>-1.6</t>
  </si>
  <si>
    <t>-3.0</t>
  </si>
  <si>
    <t>-9.3</t>
  </si>
  <si>
    <t>-6.1</t>
  </si>
  <si>
    <t>-12.7</t>
  </si>
  <si>
    <t>-9.4</t>
  </si>
  <si>
    <t>-7.2</t>
  </si>
  <si>
    <t>-5.6</t>
  </si>
  <si>
    <t>-4.4</t>
  </si>
  <si>
    <t>-1.0</t>
  </si>
  <si>
    <t>-11.1</t>
  </si>
  <si>
    <t>-7.9</t>
  </si>
  <si>
    <t>-11.8</t>
  </si>
  <si>
    <t>-9.9</t>
  </si>
  <si>
    <t>-19.7</t>
  </si>
  <si>
    <t>-13.9</t>
  </si>
  <si>
    <t>-6.2</t>
  </si>
  <si>
    <t>-23.1</t>
  </si>
  <si>
    <t>-14.7</t>
  </si>
  <si>
    <t>-14.5</t>
  </si>
  <si>
    <t>-7.7</t>
  </si>
  <si>
    <t>-27.9</t>
  </si>
  <si>
    <t>-21.2</t>
  </si>
  <si>
    <t>-18.2</t>
  </si>
  <si>
    <t>2.0</t>
  </si>
  <si>
    <t>-13.7</t>
  </si>
  <si>
    <t>-8.6</t>
  </si>
  <si>
    <t>-16.9</t>
  </si>
  <si>
    <t>-7.6</t>
  </si>
  <si>
    <t>-3.2</t>
  </si>
  <si>
    <t>-1.1</t>
  </si>
  <si>
    <t>-4.6</t>
  </si>
  <si>
    <t>-6.7</t>
  </si>
  <si>
    <t>-1.8</t>
  </si>
  <si>
    <t>-0.6</t>
  </si>
  <si>
    <t>-10.7</t>
  </si>
  <si>
    <t>-0.3</t>
  </si>
  <si>
    <t>-7.0</t>
  </si>
  <si>
    <t>-2.3</t>
  </si>
  <si>
    <t>-14.4</t>
  </si>
  <si>
    <t>-9.0</t>
  </si>
  <si>
    <t>-12.5</t>
  </si>
  <si>
    <t>-10.8</t>
  </si>
  <si>
    <t>-15.9</t>
  </si>
  <si>
    <t>-13.2</t>
  </si>
  <si>
    <t>-13.0</t>
  </si>
  <si>
    <t>-20.4</t>
  </si>
  <si>
    <t>-16.7</t>
  </si>
  <si>
    <t>-7.8</t>
  </si>
  <si>
    <t>-12.0</t>
  </si>
  <si>
    <t>-5.3</t>
  </si>
  <si>
    <t>-16.6</t>
  </si>
  <si>
    <t>-11.0</t>
  </si>
  <si>
    <t>-1.7</t>
  </si>
  <si>
    <t>-4.3</t>
  </si>
  <si>
    <t>-1.3</t>
  </si>
  <si>
    <t>-4.2</t>
  </si>
  <si>
    <t>0.9</t>
  </si>
  <si>
    <t>-5.1</t>
  </si>
  <si>
    <t>-2.1</t>
  </si>
  <si>
    <t>-8.7</t>
  </si>
  <si>
    <t>-6.0</t>
  </si>
  <si>
    <t>-1.5</t>
  </si>
  <si>
    <t>-0.5</t>
  </si>
  <si>
    <t>0.5</t>
  </si>
  <si>
    <t>-6.5</t>
  </si>
  <si>
    <t>-4.8</t>
  </si>
  <si>
    <t>-3.6</t>
  </si>
  <si>
    <t>6.0</t>
  </si>
  <si>
    <t>10.0</t>
  </si>
  <si>
    <t>-7.3</t>
  </si>
  <si>
    <t>39.4</t>
  </si>
  <si>
    <t>-2.5</t>
  </si>
  <si>
    <t>5.0</t>
  </si>
  <si>
    <t>18.0</t>
  </si>
  <si>
    <t>23.0</t>
  </si>
  <si>
    <t>15.0</t>
  </si>
  <si>
    <t>14.0</t>
  </si>
  <si>
    <t>19.0</t>
  </si>
  <si>
    <t>31.2</t>
  </si>
  <si>
    <t>12.0</t>
  </si>
  <si>
    <t>34.3</t>
  </si>
  <si>
    <t>32.0</t>
  </si>
  <si>
    <t>13.0</t>
  </si>
  <si>
    <t>11.0</t>
  </si>
  <si>
    <t>20.0</t>
  </si>
  <si>
    <t>24.0</t>
  </si>
  <si>
    <t>28.0</t>
  </si>
  <si>
    <t>32.5</t>
  </si>
  <si>
    <t>38.6</t>
  </si>
  <si>
    <t>17.0</t>
  </si>
  <si>
    <t>25.0</t>
  </si>
  <si>
    <t>21.0</t>
  </si>
  <si>
    <t>22.0</t>
  </si>
  <si>
    <t>32.2</t>
  </si>
  <si>
    <t>31.9</t>
  </si>
  <si>
    <t>30.0</t>
  </si>
  <si>
    <t>7.0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</si>
</sst>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-mm-dd"/>
    <numFmt numFmtId="165" formatCode="d.m"/>
  </numFmts>
  <fonts count="4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sz val="11.0"/>
      <color theme="1"/>
      <name val="&quot;Söhne Mono&quot;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 vertical="bottom"/>
    </xf>
    <xf borderId="0" fillId="0" fontId="1" numFmtId="164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2" numFmtId="0" xfId="0" applyAlignment="1" applyFont="1">
      <alignment readingOrder="0" shrinkToFit="0" vertical="bottom" wrapText="0"/>
    </xf>
    <xf borderId="0" fillId="0" fontId="3" numFmtId="0" xfId="0" applyAlignment="1" applyFont="1">
      <alignment horizontal="left"/>
    </xf>
    <xf borderId="0" fillId="0" fontId="1" numFmtId="0" xfId="0" applyFont="1"/>
    <xf borderId="0" fillId="0" fontId="2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/>
      <c r="M1" s="1" t="s">
        <v>11</v>
      </c>
      <c r="N1" s="1" t="s">
        <v>12</v>
      </c>
      <c r="O1" s="1" t="s">
        <v>13</v>
      </c>
      <c r="P1" s="1" t="s">
        <v>14</v>
      </c>
    </row>
    <row r="2">
      <c r="A2" s="1">
        <v>1.0</v>
      </c>
      <c r="B2" s="3">
        <v>44927.0</v>
      </c>
      <c r="C2" s="1" t="s">
        <v>15</v>
      </c>
      <c r="D2" s="1" t="s">
        <v>16</v>
      </c>
      <c r="E2" s="4">
        <v>45018.0</v>
      </c>
      <c r="F2" s="1" t="s">
        <v>15</v>
      </c>
      <c r="G2" s="1" t="s">
        <v>17</v>
      </c>
      <c r="H2" s="1" t="s">
        <v>15</v>
      </c>
      <c r="I2" s="1">
        <v>0.0</v>
      </c>
      <c r="K2" s="1">
        <v>83.0</v>
      </c>
      <c r="L2" s="5">
        <v>161.759697664411</v>
      </c>
      <c r="M2" s="6">
        <f t="shared" ref="M2:N2" si="1">LN(K2 + 1)</f>
        <v>4.430816799</v>
      </c>
      <c r="N2" s="6">
        <f t="shared" si="1"/>
        <v>5.092274866</v>
      </c>
      <c r="O2" s="7">
        <f t="shared" ref="O2:O274" si="3">POWER(M2 - N2 , 2)</f>
        <v>0.437526774</v>
      </c>
      <c r="P2" s="7">
        <f>AVERAGE(O:O)</f>
        <v>0.2133497836</v>
      </c>
    </row>
    <row r="3">
      <c r="A3" s="1">
        <v>2.0</v>
      </c>
      <c r="B3" s="3">
        <v>44928.0</v>
      </c>
      <c r="C3" s="4">
        <v>45172.0</v>
      </c>
      <c r="D3" s="1" t="s">
        <v>18</v>
      </c>
      <c r="E3" s="4">
        <v>44928.0</v>
      </c>
      <c r="F3" s="4">
        <v>45017.0</v>
      </c>
      <c r="G3" s="1" t="s">
        <v>17</v>
      </c>
      <c r="H3" s="4">
        <v>45017.0</v>
      </c>
      <c r="I3" s="1">
        <v>0.0</v>
      </c>
      <c r="K3" s="1">
        <v>126.0</v>
      </c>
      <c r="L3" s="5">
        <v>246.741293669104</v>
      </c>
      <c r="M3" s="6">
        <f t="shared" ref="M3:N3" si="2">LN(K3 + 1)</f>
        <v>4.844187086</v>
      </c>
      <c r="N3" s="6">
        <f t="shared" si="2"/>
        <v>5.512385031</v>
      </c>
      <c r="O3" s="7">
        <f t="shared" si="3"/>
        <v>0.4464884931</v>
      </c>
    </row>
    <row r="4">
      <c r="A4" s="1">
        <v>3.0</v>
      </c>
      <c r="B4" s="3">
        <v>44929.0</v>
      </c>
      <c r="C4" s="4">
        <v>44961.0</v>
      </c>
      <c r="D4" s="1" t="s">
        <v>19</v>
      </c>
      <c r="E4" s="4">
        <v>45079.0</v>
      </c>
      <c r="F4" s="1" t="s">
        <v>17</v>
      </c>
      <c r="G4" s="1" t="s">
        <v>17</v>
      </c>
      <c r="H4" s="1" t="s">
        <v>17</v>
      </c>
      <c r="I4" s="1">
        <v>0.0</v>
      </c>
      <c r="K4" s="1">
        <v>287.0</v>
      </c>
      <c r="L4" s="5">
        <v>268.82931834795</v>
      </c>
      <c r="M4" s="6">
        <f t="shared" ref="M4:N4" si="4">LN(K4 + 1)</f>
        <v>5.66296048</v>
      </c>
      <c r="N4" s="6">
        <f t="shared" si="4"/>
        <v>5.597789605</v>
      </c>
      <c r="O4" s="7">
        <f t="shared" si="3"/>
        <v>0.004247242987</v>
      </c>
    </row>
    <row r="5">
      <c r="A5" s="1">
        <v>4.0</v>
      </c>
      <c r="B5" s="3">
        <v>44930.0</v>
      </c>
      <c r="C5" s="4">
        <v>45140.0</v>
      </c>
      <c r="D5" s="1" t="s">
        <v>20</v>
      </c>
      <c r="E5" s="1" t="s">
        <v>21</v>
      </c>
      <c r="F5" s="4">
        <v>45017.0</v>
      </c>
      <c r="G5" s="1" t="s">
        <v>22</v>
      </c>
      <c r="H5" s="4">
        <v>45020.0</v>
      </c>
      <c r="I5" s="1">
        <v>0.0</v>
      </c>
      <c r="J5" s="1">
        <v>64.0</v>
      </c>
      <c r="K5" s="1">
        <v>253.0</v>
      </c>
      <c r="L5" s="5">
        <v>170.117421592147</v>
      </c>
      <c r="M5" s="6">
        <f t="shared" ref="M5:N5" si="5">LN(K5 + 1)</f>
        <v>5.537334267</v>
      </c>
      <c r="N5" s="6">
        <f t="shared" si="5"/>
        <v>5.142349997</v>
      </c>
      <c r="O5" s="7">
        <f t="shared" si="3"/>
        <v>0.1560125737</v>
      </c>
    </row>
    <row r="6">
      <c r="A6" s="1">
        <v>5.0</v>
      </c>
      <c r="B6" s="3">
        <v>44931.0</v>
      </c>
      <c r="C6" s="1" t="s">
        <v>23</v>
      </c>
      <c r="D6" s="1" t="s">
        <v>24</v>
      </c>
      <c r="E6" s="1" t="s">
        <v>25</v>
      </c>
      <c r="F6" s="4">
        <v>45140.0</v>
      </c>
      <c r="G6" s="1" t="s">
        <v>26</v>
      </c>
      <c r="H6" s="4">
        <v>45080.0</v>
      </c>
      <c r="I6" s="1">
        <v>2.0</v>
      </c>
      <c r="J6" s="1">
        <v>62.0</v>
      </c>
      <c r="K6" s="1">
        <v>148.0</v>
      </c>
      <c r="L6" s="5">
        <v>147.888624124717</v>
      </c>
      <c r="M6" s="6">
        <f t="shared" ref="M6:N6" si="6">LN(K6 + 1)</f>
        <v>5.003946306</v>
      </c>
      <c r="N6" s="6">
        <f t="shared" si="6"/>
        <v>5.003198537</v>
      </c>
      <c r="O6" s="7">
        <f t="shared" si="3"/>
        <v>0.0000005591578868</v>
      </c>
    </row>
    <row r="7">
      <c r="A7" s="1">
        <v>6.0</v>
      </c>
      <c r="B7" s="3">
        <v>44932.0</v>
      </c>
      <c r="C7" s="1" t="s">
        <v>26</v>
      </c>
      <c r="D7" s="1" t="s">
        <v>27</v>
      </c>
      <c r="E7" s="1" t="s">
        <v>28</v>
      </c>
      <c r="F7" s="1" t="s">
        <v>29</v>
      </c>
      <c r="G7" s="1" t="s">
        <v>30</v>
      </c>
      <c r="H7" s="1" t="s">
        <v>31</v>
      </c>
      <c r="I7" s="1">
        <v>2.0</v>
      </c>
      <c r="K7" s="1">
        <v>223.0</v>
      </c>
      <c r="L7" s="5">
        <v>190.961947790642</v>
      </c>
      <c r="M7" s="6">
        <f t="shared" ref="M7:N7" si="7">LN(K7 + 1)</f>
        <v>5.411646052</v>
      </c>
      <c r="N7" s="6">
        <f t="shared" si="7"/>
        <v>5.257297164</v>
      </c>
      <c r="O7" s="7">
        <f t="shared" si="3"/>
        <v>0.02382357925</v>
      </c>
    </row>
    <row r="8">
      <c r="A8" s="1">
        <v>7.0</v>
      </c>
      <c r="B8" s="3">
        <v>44933.0</v>
      </c>
      <c r="C8" s="1" t="s">
        <v>32</v>
      </c>
      <c r="D8" s="1" t="s">
        <v>33</v>
      </c>
      <c r="E8" s="1" t="s">
        <v>34</v>
      </c>
      <c r="F8" s="1" t="s">
        <v>17</v>
      </c>
      <c r="G8" s="1" t="s">
        <v>17</v>
      </c>
      <c r="H8" s="1" t="s">
        <v>17</v>
      </c>
      <c r="I8" s="1">
        <v>2.0</v>
      </c>
      <c r="J8" s="1">
        <v>39.0</v>
      </c>
      <c r="K8" s="1">
        <v>156.0</v>
      </c>
      <c r="L8" s="5">
        <v>200.558927452174</v>
      </c>
      <c r="M8" s="6">
        <f t="shared" ref="M8:N8" si="8">LN(K8 + 1)</f>
        <v>5.056245805</v>
      </c>
      <c r="N8" s="6">
        <f t="shared" si="8"/>
        <v>5.306081783</v>
      </c>
      <c r="O8" s="7">
        <f t="shared" si="3"/>
        <v>0.06241801551</v>
      </c>
    </row>
    <row r="9">
      <c r="A9" s="1">
        <v>8.0</v>
      </c>
      <c r="B9" s="3">
        <v>44934.0</v>
      </c>
      <c r="C9" s="1" t="s">
        <v>35</v>
      </c>
      <c r="D9" s="1" t="s">
        <v>36</v>
      </c>
      <c r="E9" s="1" t="s">
        <v>37</v>
      </c>
      <c r="F9" s="1" t="s">
        <v>17</v>
      </c>
      <c r="G9" s="1" t="s">
        <v>17</v>
      </c>
      <c r="H9" s="1" t="s">
        <v>17</v>
      </c>
      <c r="I9" s="1">
        <v>2.0</v>
      </c>
      <c r="J9" s="1">
        <v>34.0</v>
      </c>
      <c r="K9" s="1">
        <v>127.0</v>
      </c>
      <c r="L9" s="5">
        <v>179.997784321199</v>
      </c>
      <c r="M9" s="6">
        <f t="shared" ref="M9:N9" si="9">LN(K9 + 1)</f>
        <v>4.852030264</v>
      </c>
      <c r="N9" s="6">
        <f t="shared" si="9"/>
        <v>5.19848479</v>
      </c>
      <c r="O9" s="7">
        <f t="shared" si="3"/>
        <v>0.1200307386</v>
      </c>
    </row>
    <row r="10">
      <c r="A10" s="1">
        <v>9.0</v>
      </c>
      <c r="B10" s="3">
        <v>44935.0</v>
      </c>
      <c r="C10" s="1" t="s">
        <v>38</v>
      </c>
      <c r="D10" s="1" t="s">
        <v>24</v>
      </c>
      <c r="E10" s="1" t="s">
        <v>39</v>
      </c>
      <c r="F10" s="1" t="s">
        <v>17</v>
      </c>
      <c r="G10" s="1" t="s">
        <v>30</v>
      </c>
      <c r="H10" s="1" t="s">
        <v>30</v>
      </c>
      <c r="I10" s="1">
        <v>2.0</v>
      </c>
      <c r="J10" s="1">
        <v>43.0</v>
      </c>
      <c r="K10" s="1">
        <v>347.0</v>
      </c>
      <c r="L10" s="5">
        <v>250.816877593053</v>
      </c>
      <c r="M10" s="6">
        <f t="shared" ref="M10:N10" si="10">LN(K10 + 1)</f>
        <v>5.85220248</v>
      </c>
      <c r="N10" s="6">
        <f t="shared" si="10"/>
        <v>5.528702147</v>
      </c>
      <c r="O10" s="7">
        <f t="shared" si="3"/>
        <v>0.1046524652</v>
      </c>
    </row>
    <row r="11">
      <c r="A11" s="1">
        <v>10.0</v>
      </c>
      <c r="B11" s="3">
        <v>44936.0</v>
      </c>
      <c r="C11" s="1" t="s">
        <v>40</v>
      </c>
      <c r="D11" s="1" t="s">
        <v>41</v>
      </c>
      <c r="E11" s="1" t="s">
        <v>42</v>
      </c>
      <c r="F11" s="1" t="s">
        <v>17</v>
      </c>
      <c r="G11" s="1" t="s">
        <v>17</v>
      </c>
      <c r="H11" s="1" t="s">
        <v>17</v>
      </c>
      <c r="J11" s="1">
        <v>40.0</v>
      </c>
      <c r="K11" s="1">
        <v>414.0</v>
      </c>
      <c r="L11" s="5">
        <v>209.150548573021</v>
      </c>
      <c r="M11" s="6">
        <f t="shared" ref="M11:N11" si="11">LN(K11 + 1)</f>
        <v>6.02827852</v>
      </c>
      <c r="N11" s="6">
        <f t="shared" si="11"/>
        <v>5.347824172</v>
      </c>
      <c r="O11" s="7">
        <f t="shared" si="3"/>
        <v>0.4630181202</v>
      </c>
    </row>
    <row r="12">
      <c r="A12" s="1">
        <v>11.0</v>
      </c>
      <c r="B12" s="3">
        <v>44937.0</v>
      </c>
      <c r="C12" s="1" t="s">
        <v>43</v>
      </c>
      <c r="D12" s="1" t="s">
        <v>44</v>
      </c>
      <c r="E12" s="1" t="s">
        <v>45</v>
      </c>
      <c r="F12" s="1" t="s">
        <v>17</v>
      </c>
      <c r="G12" s="1" t="s">
        <v>17</v>
      </c>
      <c r="H12" s="1" t="s">
        <v>17</v>
      </c>
      <c r="I12" s="1">
        <v>2.0</v>
      </c>
      <c r="J12" s="1">
        <v>35.0</v>
      </c>
      <c r="K12" s="1">
        <v>355.0</v>
      </c>
      <c r="L12" s="5">
        <v>178.498578542558</v>
      </c>
      <c r="M12" s="6">
        <f t="shared" ref="M12:N12" si="12">LN(K12 + 1)</f>
        <v>5.874930731</v>
      </c>
      <c r="N12" s="6">
        <f t="shared" si="12"/>
        <v>5.190167289</v>
      </c>
      <c r="O12" s="7">
        <f t="shared" si="3"/>
        <v>0.4689009714</v>
      </c>
    </row>
    <row r="13">
      <c r="A13" s="1">
        <v>12.0</v>
      </c>
      <c r="B13" s="3">
        <v>44938.0</v>
      </c>
      <c r="C13" s="1" t="s">
        <v>46</v>
      </c>
      <c r="D13" s="1" t="s">
        <v>33</v>
      </c>
      <c r="E13" s="1" t="s">
        <v>47</v>
      </c>
      <c r="F13" s="1" t="s">
        <v>17</v>
      </c>
      <c r="G13" s="4">
        <v>45025.0</v>
      </c>
      <c r="H13" s="4">
        <v>44966.0</v>
      </c>
      <c r="I13" s="1">
        <v>2.0</v>
      </c>
      <c r="J13" s="1">
        <v>42.0</v>
      </c>
      <c r="K13" s="1">
        <v>333.0</v>
      </c>
      <c r="L13" s="5">
        <v>122.325030405313</v>
      </c>
      <c r="M13" s="6">
        <f t="shared" ref="M13:N13" si="13">LN(K13 + 1)</f>
        <v>5.811140993</v>
      </c>
      <c r="N13" s="6">
        <f t="shared" si="13"/>
        <v>4.814823394</v>
      </c>
      <c r="O13" s="7">
        <f t="shared" si="3"/>
        <v>0.9926487587</v>
      </c>
    </row>
    <row r="14">
      <c r="A14" s="1">
        <v>13.0</v>
      </c>
      <c r="B14" s="3">
        <v>44939.0</v>
      </c>
      <c r="C14" s="1" t="s">
        <v>48</v>
      </c>
      <c r="D14" s="1" t="s">
        <v>49</v>
      </c>
      <c r="E14" s="1" t="s">
        <v>50</v>
      </c>
      <c r="F14" s="1" t="s">
        <v>17</v>
      </c>
      <c r="G14" s="4">
        <v>44973.0</v>
      </c>
      <c r="H14" s="1" t="s">
        <v>51</v>
      </c>
      <c r="I14" s="1">
        <v>16.0</v>
      </c>
      <c r="J14" s="1">
        <v>48.0</v>
      </c>
      <c r="K14" s="1">
        <v>149.0</v>
      </c>
      <c r="L14" s="5">
        <v>82.2725422058262</v>
      </c>
      <c r="M14" s="6">
        <f t="shared" ref="M14:N14" si="14">LN(K14 + 1)</f>
        <v>5.010635294</v>
      </c>
      <c r="N14" s="6">
        <f t="shared" si="14"/>
        <v>4.422118869</v>
      </c>
      <c r="O14" s="7">
        <f t="shared" si="3"/>
        <v>0.3463515821</v>
      </c>
    </row>
    <row r="15">
      <c r="A15" s="1">
        <v>14.0</v>
      </c>
      <c r="B15" s="3">
        <v>44940.0</v>
      </c>
      <c r="C15" s="1" t="s">
        <v>47</v>
      </c>
      <c r="D15" s="1" t="s">
        <v>52</v>
      </c>
      <c r="E15" s="1" t="s">
        <v>53</v>
      </c>
      <c r="F15" s="1" t="s">
        <v>17</v>
      </c>
      <c r="G15" s="1" t="s">
        <v>17</v>
      </c>
      <c r="H15" s="1" t="s">
        <v>17</v>
      </c>
      <c r="I15" s="1">
        <v>13.0</v>
      </c>
      <c r="K15" s="1">
        <v>141.0</v>
      </c>
      <c r="L15" s="5">
        <v>157.153082958089</v>
      </c>
      <c r="M15" s="6">
        <f t="shared" ref="M15:N15" si="15">LN(K15 + 1)</f>
        <v>4.955827058</v>
      </c>
      <c r="N15" s="6">
        <f t="shared" si="15"/>
        <v>5.063563443</v>
      </c>
      <c r="O15" s="7">
        <f t="shared" si="3"/>
        <v>0.01160712884</v>
      </c>
    </row>
    <row r="16">
      <c r="A16" s="1">
        <v>15.0</v>
      </c>
      <c r="B16" s="3">
        <v>44941.0</v>
      </c>
      <c r="C16" s="1" t="s">
        <v>54</v>
      </c>
      <c r="D16" s="1" t="s">
        <v>55</v>
      </c>
      <c r="E16" s="1" t="s">
        <v>56</v>
      </c>
      <c r="F16" s="1" t="s">
        <v>17</v>
      </c>
      <c r="G16" s="1" t="s">
        <v>17</v>
      </c>
      <c r="H16" s="1" t="s">
        <v>17</v>
      </c>
      <c r="I16" s="1">
        <v>13.0</v>
      </c>
      <c r="K16" s="1">
        <v>164.0</v>
      </c>
      <c r="L16" s="5">
        <v>148.743980969294</v>
      </c>
      <c r="M16" s="6">
        <f t="shared" ref="M16:N16" si="16">LN(K16 + 1)</f>
        <v>5.105945474</v>
      </c>
      <c r="N16" s="6">
        <f t="shared" si="16"/>
        <v>5.008927042</v>
      </c>
      <c r="O16" s="7">
        <f t="shared" si="3"/>
        <v>0.009412576065</v>
      </c>
    </row>
    <row r="17">
      <c r="A17" s="1">
        <v>16.0</v>
      </c>
      <c r="B17" s="3">
        <v>44942.0</v>
      </c>
      <c r="C17" s="1" t="s">
        <v>54</v>
      </c>
      <c r="D17" s="1" t="s">
        <v>57</v>
      </c>
      <c r="E17" s="1" t="s">
        <v>58</v>
      </c>
      <c r="F17" s="1" t="s">
        <v>17</v>
      </c>
      <c r="G17" s="1" t="s">
        <v>17</v>
      </c>
      <c r="H17" s="1" t="s">
        <v>17</v>
      </c>
      <c r="I17" s="1">
        <v>13.0</v>
      </c>
      <c r="K17" s="1">
        <v>356.0</v>
      </c>
      <c r="L17" s="5">
        <v>178.654101605907</v>
      </c>
      <c r="M17" s="6">
        <f t="shared" ref="M17:N17" si="17">LN(K17 + 1)</f>
        <v>5.877735782</v>
      </c>
      <c r="N17" s="6">
        <f t="shared" si="17"/>
        <v>5.191033344</v>
      </c>
      <c r="O17" s="7">
        <f t="shared" si="3"/>
        <v>0.4715602375</v>
      </c>
    </row>
    <row r="18">
      <c r="A18" s="1">
        <v>17.0</v>
      </c>
      <c r="B18" s="3">
        <v>44943.0</v>
      </c>
      <c r="C18" s="1" t="s">
        <v>28</v>
      </c>
      <c r="D18" s="1" t="s">
        <v>59</v>
      </c>
      <c r="E18" s="1" t="s">
        <v>60</v>
      </c>
      <c r="F18" s="1" t="s">
        <v>17</v>
      </c>
      <c r="G18" s="1" t="s">
        <v>26</v>
      </c>
      <c r="H18" s="4">
        <v>44958.0</v>
      </c>
      <c r="I18" s="1">
        <v>13.0</v>
      </c>
      <c r="K18" s="1">
        <v>400.0</v>
      </c>
      <c r="L18" s="5">
        <v>186.376489981881</v>
      </c>
      <c r="M18" s="6">
        <f t="shared" ref="M18:N18" si="18">LN(K18 + 1)</f>
        <v>5.993961427</v>
      </c>
      <c r="N18" s="6">
        <f t="shared" si="18"/>
        <v>5.233119908</v>
      </c>
      <c r="O18" s="7">
        <f t="shared" si="3"/>
        <v>0.5788798171</v>
      </c>
    </row>
    <row r="19">
      <c r="A19" s="1">
        <v>18.0</v>
      </c>
      <c r="B19" s="3">
        <v>44944.0</v>
      </c>
      <c r="C19" s="4">
        <v>45047.0</v>
      </c>
      <c r="D19" s="1" t="s">
        <v>61</v>
      </c>
      <c r="E19" s="1" t="s">
        <v>46</v>
      </c>
      <c r="F19" s="1" t="s">
        <v>17</v>
      </c>
      <c r="G19" s="1" t="s">
        <v>29</v>
      </c>
      <c r="H19" s="4">
        <v>45078.0</v>
      </c>
      <c r="I19" s="1">
        <v>13.0</v>
      </c>
      <c r="J19" s="1">
        <v>32.0</v>
      </c>
      <c r="K19" s="1">
        <v>378.0</v>
      </c>
      <c r="L19" s="5">
        <v>264.380995658242</v>
      </c>
      <c r="M19" s="6">
        <f t="shared" ref="M19:N19" si="19">LN(K19 + 1)</f>
        <v>5.937536205</v>
      </c>
      <c r="N19" s="6">
        <f t="shared" si="19"/>
        <v>5.581166513</v>
      </c>
      <c r="O19" s="7">
        <f t="shared" si="3"/>
        <v>0.1269993575</v>
      </c>
    </row>
    <row r="20">
      <c r="A20" s="1">
        <v>19.0</v>
      </c>
      <c r="B20" s="3">
        <v>44945.0</v>
      </c>
      <c r="C20" s="1" t="s">
        <v>62</v>
      </c>
      <c r="D20" s="1" t="s">
        <v>63</v>
      </c>
      <c r="E20" s="1" t="s">
        <v>64</v>
      </c>
      <c r="F20" s="1" t="s">
        <v>17</v>
      </c>
      <c r="G20" s="1" t="s">
        <v>65</v>
      </c>
      <c r="H20" s="1" t="s">
        <v>65</v>
      </c>
      <c r="I20" s="1">
        <v>12.0</v>
      </c>
      <c r="J20" s="1">
        <v>47.0</v>
      </c>
      <c r="K20" s="1">
        <v>417.0</v>
      </c>
      <c r="L20" s="5">
        <v>143.790741581446</v>
      </c>
      <c r="M20" s="6">
        <f t="shared" ref="M20:N20" si="20">LN(K20 + 1)</f>
        <v>6.035481433</v>
      </c>
      <c r="N20" s="6">
        <f t="shared" si="20"/>
        <v>4.975289539</v>
      </c>
      <c r="O20" s="7">
        <f t="shared" si="3"/>
        <v>1.124006852</v>
      </c>
    </row>
    <row r="21">
      <c r="A21" s="1">
        <v>20.0</v>
      </c>
      <c r="B21" s="3">
        <v>44946.0</v>
      </c>
      <c r="C21" s="1" t="s">
        <v>66</v>
      </c>
      <c r="D21" s="1" t="s">
        <v>67</v>
      </c>
      <c r="E21" s="1" t="s">
        <v>34</v>
      </c>
      <c r="F21" s="1" t="s">
        <v>17</v>
      </c>
      <c r="G21" s="4">
        <v>45083.0</v>
      </c>
      <c r="H21" s="4">
        <v>45083.0</v>
      </c>
      <c r="I21" s="1">
        <v>22.0</v>
      </c>
      <c r="J21" s="1">
        <v>49.0</v>
      </c>
      <c r="K21" s="1">
        <v>220.0</v>
      </c>
      <c r="L21" s="5">
        <v>135.501194777186</v>
      </c>
      <c r="M21" s="6">
        <f t="shared" ref="M21:N21" si="21">LN(K21 + 1)</f>
        <v>5.398162702</v>
      </c>
      <c r="N21" s="6">
        <f t="shared" si="21"/>
        <v>4.916333368</v>
      </c>
      <c r="O21" s="7">
        <f t="shared" si="3"/>
        <v>0.2321595071</v>
      </c>
    </row>
    <row r="22">
      <c r="A22" s="1">
        <v>21.0</v>
      </c>
      <c r="B22" s="3">
        <v>44947.0</v>
      </c>
      <c r="C22" s="1" t="s">
        <v>46</v>
      </c>
      <c r="D22" s="1" t="s">
        <v>27</v>
      </c>
      <c r="E22" s="1" t="s">
        <v>68</v>
      </c>
      <c r="F22" s="1" t="s">
        <v>17</v>
      </c>
      <c r="G22" s="1" t="s">
        <v>17</v>
      </c>
      <c r="H22" s="1" t="s">
        <v>17</v>
      </c>
      <c r="I22" s="1">
        <v>22.0</v>
      </c>
      <c r="J22" s="1">
        <v>32.0</v>
      </c>
      <c r="K22" s="1">
        <v>149.0</v>
      </c>
      <c r="L22" s="5">
        <v>219.24247788148</v>
      </c>
      <c r="M22" s="6">
        <f t="shared" ref="M22:N22" si="22">LN(K22 + 1)</f>
        <v>5.010635294</v>
      </c>
      <c r="N22" s="6">
        <f t="shared" si="22"/>
        <v>5.394729112</v>
      </c>
      <c r="O22" s="7">
        <f t="shared" si="3"/>
        <v>0.1475280606</v>
      </c>
    </row>
    <row r="23">
      <c r="A23" s="1">
        <v>22.0</v>
      </c>
      <c r="B23" s="3">
        <v>44948.0</v>
      </c>
      <c r="C23" s="1" t="s">
        <v>69</v>
      </c>
      <c r="D23" s="1" t="s">
        <v>23</v>
      </c>
      <c r="E23" s="1" t="s">
        <v>70</v>
      </c>
      <c r="F23" s="1" t="s">
        <v>29</v>
      </c>
      <c r="G23" s="4">
        <v>45017.0</v>
      </c>
      <c r="H23" s="4">
        <v>45078.0</v>
      </c>
      <c r="I23" s="1">
        <v>21.0</v>
      </c>
      <c r="K23" s="1">
        <v>123.0</v>
      </c>
      <c r="L23" s="5">
        <v>201.816503422813</v>
      </c>
      <c r="M23" s="6">
        <f t="shared" ref="M23:N23" si="23">LN(K23 + 1)</f>
        <v>4.820281566</v>
      </c>
      <c r="N23" s="6">
        <f t="shared" si="23"/>
        <v>5.312301646</v>
      </c>
      <c r="O23" s="7">
        <f t="shared" si="3"/>
        <v>0.2420837597</v>
      </c>
    </row>
    <row r="24">
      <c r="A24" s="1">
        <v>23.0</v>
      </c>
      <c r="B24" s="3">
        <v>44949.0</v>
      </c>
      <c r="C24" s="1" t="s">
        <v>62</v>
      </c>
      <c r="D24" s="1" t="s">
        <v>71</v>
      </c>
      <c r="E24" s="1" t="s">
        <v>70</v>
      </c>
      <c r="F24" s="1" t="s">
        <v>17</v>
      </c>
      <c r="G24" s="1" t="s">
        <v>17</v>
      </c>
      <c r="H24" s="1" t="s">
        <v>17</v>
      </c>
      <c r="I24" s="1">
        <v>21.0</v>
      </c>
      <c r="J24" s="1">
        <v>42.0</v>
      </c>
      <c r="K24" s="1">
        <v>355.0</v>
      </c>
      <c r="L24" s="5">
        <v>269.185690742166</v>
      </c>
      <c r="M24" s="6">
        <f t="shared" ref="M24:N24" si="24">LN(K24 + 1)</f>
        <v>5.874930731</v>
      </c>
      <c r="N24" s="6">
        <f t="shared" si="24"/>
        <v>5.599109466</v>
      </c>
      <c r="O24" s="7">
        <f t="shared" si="3"/>
        <v>0.07607737009</v>
      </c>
    </row>
    <row r="25">
      <c r="A25" s="1">
        <v>24.0</v>
      </c>
      <c r="B25" s="3">
        <v>44950.0</v>
      </c>
      <c r="C25" s="4">
        <v>45108.0</v>
      </c>
      <c r="D25" s="1" t="s">
        <v>72</v>
      </c>
      <c r="E25" s="1" t="s">
        <v>61</v>
      </c>
      <c r="F25" s="1" t="s">
        <v>17</v>
      </c>
      <c r="G25" s="1" t="s">
        <v>17</v>
      </c>
      <c r="H25" s="1" t="s">
        <v>17</v>
      </c>
      <c r="I25" s="1">
        <v>20.0</v>
      </c>
      <c r="J25" s="1">
        <v>54.0</v>
      </c>
      <c r="K25" s="1">
        <v>364.0</v>
      </c>
      <c r="L25" s="5">
        <v>218.572312842562</v>
      </c>
      <c r="M25" s="6">
        <f t="shared" ref="M25:N25" si="25">LN(K25 + 1)</f>
        <v>5.899897354</v>
      </c>
      <c r="N25" s="6">
        <f t="shared" si="25"/>
        <v>5.391681622</v>
      </c>
      <c r="O25" s="7">
        <f t="shared" si="3"/>
        <v>0.2582832301</v>
      </c>
    </row>
    <row r="26">
      <c r="A26" s="1">
        <v>25.0</v>
      </c>
      <c r="B26" s="3">
        <v>44951.0</v>
      </c>
      <c r="C26" s="1" t="s">
        <v>73</v>
      </c>
      <c r="D26" s="1" t="s">
        <v>74</v>
      </c>
      <c r="E26" s="1" t="s">
        <v>75</v>
      </c>
      <c r="F26" s="1" t="s">
        <v>17</v>
      </c>
      <c r="G26" s="4">
        <v>45159.0</v>
      </c>
      <c r="H26" s="4">
        <v>45159.0</v>
      </c>
      <c r="I26" s="1">
        <v>19.0</v>
      </c>
      <c r="J26" s="1">
        <v>47.0</v>
      </c>
      <c r="K26" s="1">
        <v>317.0</v>
      </c>
      <c r="L26" s="5">
        <v>50.4124296895179</v>
      </c>
      <c r="M26" s="6">
        <f t="shared" ref="M26:N26" si="26">LN(K26 + 1)</f>
        <v>5.762051383</v>
      </c>
      <c r="N26" s="6">
        <f t="shared" si="26"/>
        <v>3.939879966</v>
      </c>
      <c r="O26" s="7">
        <f t="shared" si="3"/>
        <v>3.320308672</v>
      </c>
    </row>
    <row r="27">
      <c r="A27" s="1">
        <v>26.0</v>
      </c>
      <c r="B27" s="3">
        <v>44952.0</v>
      </c>
      <c r="C27" s="1" t="s">
        <v>34</v>
      </c>
      <c r="D27" s="1" t="s">
        <v>76</v>
      </c>
      <c r="E27" s="1" t="s">
        <v>77</v>
      </c>
      <c r="F27" s="1" t="s">
        <v>17</v>
      </c>
      <c r="G27" s="4">
        <v>45022.0</v>
      </c>
      <c r="H27" s="4">
        <v>45022.0</v>
      </c>
      <c r="I27" s="1">
        <v>28.0</v>
      </c>
      <c r="J27" s="1">
        <v>49.0</v>
      </c>
      <c r="K27" s="1">
        <v>211.0</v>
      </c>
      <c r="L27" s="5">
        <v>133.703565176899</v>
      </c>
      <c r="M27" s="6">
        <f t="shared" ref="M27:N27" si="27">LN(K27 + 1)</f>
        <v>5.356586275</v>
      </c>
      <c r="N27" s="6">
        <f t="shared" si="27"/>
        <v>4.903076551</v>
      </c>
      <c r="O27" s="7">
        <f t="shared" si="3"/>
        <v>0.2056710698</v>
      </c>
    </row>
    <row r="28">
      <c r="A28" s="1">
        <v>27.0</v>
      </c>
      <c r="B28" s="3">
        <v>44953.0</v>
      </c>
      <c r="C28" s="1" t="s">
        <v>66</v>
      </c>
      <c r="D28" s="1" t="s">
        <v>59</v>
      </c>
      <c r="E28" s="1" t="s">
        <v>76</v>
      </c>
      <c r="F28" s="1" t="s">
        <v>17</v>
      </c>
      <c r="G28" s="4">
        <v>45017.0</v>
      </c>
      <c r="H28" s="4">
        <v>44958.0</v>
      </c>
      <c r="I28" s="1">
        <v>28.0</v>
      </c>
      <c r="K28" s="1">
        <v>269.0</v>
      </c>
      <c r="L28" s="5">
        <v>158.99029345471</v>
      </c>
      <c r="M28" s="6">
        <f t="shared" ref="M28:N28" si="28">LN(K28 + 1)</f>
        <v>5.598421959</v>
      </c>
      <c r="N28" s="6">
        <f t="shared" si="28"/>
        <v>5.075113147</v>
      </c>
      <c r="O28" s="7">
        <f t="shared" si="3"/>
        <v>0.2738521122</v>
      </c>
    </row>
    <row r="29">
      <c r="A29" s="1">
        <v>28.0</v>
      </c>
      <c r="B29" s="3">
        <v>44954.0</v>
      </c>
      <c r="C29" s="4">
        <v>45018.0</v>
      </c>
      <c r="D29" s="1" t="s">
        <v>78</v>
      </c>
      <c r="E29" s="1" t="s">
        <v>79</v>
      </c>
      <c r="F29" s="1" t="s">
        <v>17</v>
      </c>
      <c r="G29" s="4">
        <v>45139.0</v>
      </c>
      <c r="H29" s="4">
        <v>45139.0</v>
      </c>
      <c r="I29" s="1">
        <v>30.0</v>
      </c>
      <c r="J29" s="1">
        <v>64.0</v>
      </c>
      <c r="K29" s="1">
        <v>124.0</v>
      </c>
      <c r="L29" s="5">
        <v>176.214858161827</v>
      </c>
      <c r="M29" s="6">
        <f t="shared" ref="M29:N29" si="29">LN(K29 + 1)</f>
        <v>4.828313737</v>
      </c>
      <c r="N29" s="6">
        <f t="shared" si="29"/>
        <v>5.177362884</v>
      </c>
      <c r="O29" s="7">
        <f t="shared" si="3"/>
        <v>0.121835307</v>
      </c>
    </row>
    <row r="30">
      <c r="A30" s="1">
        <v>29.0</v>
      </c>
      <c r="B30" s="3">
        <v>44955.0</v>
      </c>
      <c r="C30" s="1" t="s">
        <v>63</v>
      </c>
      <c r="D30" s="1" t="s">
        <v>80</v>
      </c>
      <c r="E30" s="1" t="s">
        <v>60</v>
      </c>
      <c r="F30" s="1" t="s">
        <v>17</v>
      </c>
      <c r="G30" s="4">
        <v>45148.0</v>
      </c>
      <c r="H30" s="4">
        <v>45148.0</v>
      </c>
      <c r="I30" s="1">
        <v>29.0</v>
      </c>
      <c r="J30" s="1">
        <v>48.0</v>
      </c>
      <c r="K30" s="1">
        <v>97.0</v>
      </c>
      <c r="L30" s="5">
        <v>85.6490849977802</v>
      </c>
      <c r="M30" s="6">
        <f t="shared" ref="M30:N30" si="30">LN(K30 + 1)</f>
        <v>4.584967479</v>
      </c>
      <c r="N30" s="6">
        <f t="shared" si="30"/>
        <v>4.461866456</v>
      </c>
      <c r="O30" s="7">
        <f t="shared" si="3"/>
        <v>0.01515386169</v>
      </c>
    </row>
    <row r="31">
      <c r="A31" s="1">
        <v>30.0</v>
      </c>
      <c r="B31" s="3">
        <v>44956.0</v>
      </c>
      <c r="C31" s="1" t="s">
        <v>81</v>
      </c>
      <c r="D31" s="1" t="s">
        <v>82</v>
      </c>
      <c r="E31" s="1" t="s">
        <v>83</v>
      </c>
      <c r="F31" s="1" t="s">
        <v>17</v>
      </c>
      <c r="G31" s="4">
        <v>45021.0</v>
      </c>
      <c r="H31" s="4">
        <v>45142.0</v>
      </c>
      <c r="I31" s="1">
        <v>39.0</v>
      </c>
      <c r="K31" s="1">
        <v>285.0</v>
      </c>
      <c r="L31" s="5">
        <v>135.00003184214</v>
      </c>
      <c r="M31" s="6">
        <f t="shared" ref="M31:N31" si="31">LN(K31 + 1)</f>
        <v>5.655991811</v>
      </c>
      <c r="N31" s="6">
        <f t="shared" si="31"/>
        <v>4.91265512</v>
      </c>
      <c r="O31" s="7">
        <f t="shared" si="3"/>
        <v>0.5525494361</v>
      </c>
    </row>
    <row r="32">
      <c r="A32" s="1">
        <v>31.0</v>
      </c>
      <c r="B32" s="3">
        <v>44957.0</v>
      </c>
      <c r="C32" s="1" t="s">
        <v>33</v>
      </c>
      <c r="D32" s="1" t="s">
        <v>84</v>
      </c>
      <c r="E32" s="1" t="s">
        <v>85</v>
      </c>
      <c r="F32" s="1" t="s">
        <v>17</v>
      </c>
      <c r="G32" s="1" t="s">
        <v>17</v>
      </c>
      <c r="H32" s="1" t="s">
        <v>17</v>
      </c>
      <c r="I32" s="1">
        <v>44.0</v>
      </c>
      <c r="K32" s="1">
        <v>309.0</v>
      </c>
      <c r="L32" s="5">
        <v>148.485889861777</v>
      </c>
      <c r="M32" s="6">
        <f t="shared" ref="M32:N32" si="32">LN(K32 + 1)</f>
        <v>5.736572297</v>
      </c>
      <c r="N32" s="6">
        <f t="shared" si="32"/>
        <v>5.007202006</v>
      </c>
      <c r="O32" s="7">
        <f t="shared" si="3"/>
        <v>0.5319810218</v>
      </c>
    </row>
    <row r="33">
      <c r="A33" s="1">
        <v>32.0</v>
      </c>
      <c r="B33" s="3">
        <v>44958.0</v>
      </c>
      <c r="C33" s="1" t="s">
        <v>86</v>
      </c>
      <c r="D33" s="1" t="s">
        <v>87</v>
      </c>
      <c r="E33" s="1" t="s">
        <v>88</v>
      </c>
      <c r="F33" s="1" t="s">
        <v>17</v>
      </c>
      <c r="G33" s="1" t="s">
        <v>29</v>
      </c>
      <c r="H33" s="1" t="s">
        <v>29</v>
      </c>
      <c r="I33" s="1">
        <v>44.0</v>
      </c>
      <c r="J33" s="1">
        <v>31.0</v>
      </c>
      <c r="K33" s="1">
        <v>297.0</v>
      </c>
      <c r="L33" s="5">
        <v>151.039060739868</v>
      </c>
      <c r="M33" s="6">
        <f t="shared" ref="M33:N33" si="33">LN(K33 + 1)</f>
        <v>5.697093487</v>
      </c>
      <c r="N33" s="6">
        <f t="shared" si="33"/>
        <v>5.024137466</v>
      </c>
      <c r="O33" s="7">
        <f t="shared" si="3"/>
        <v>0.452869805</v>
      </c>
    </row>
    <row r="34">
      <c r="A34" s="1">
        <v>33.0</v>
      </c>
      <c r="B34" s="3">
        <v>44959.0</v>
      </c>
      <c r="C34" s="1" t="s">
        <v>48</v>
      </c>
      <c r="D34" s="1" t="s">
        <v>89</v>
      </c>
      <c r="E34" s="1" t="s">
        <v>90</v>
      </c>
      <c r="F34" s="1" t="s">
        <v>17</v>
      </c>
      <c r="G34" s="4">
        <v>44958.0</v>
      </c>
      <c r="H34" s="1" t="s">
        <v>19</v>
      </c>
      <c r="I34" s="1">
        <v>43.0</v>
      </c>
      <c r="J34" s="1">
        <v>71.0</v>
      </c>
      <c r="K34" s="1">
        <v>335.0</v>
      </c>
      <c r="L34" s="5">
        <v>143.539684331426</v>
      </c>
      <c r="M34" s="6">
        <f t="shared" ref="M34:N34" si="34">LN(K34 + 1)</f>
        <v>5.81711116</v>
      </c>
      <c r="N34" s="6">
        <f t="shared" si="34"/>
        <v>4.973554102</v>
      </c>
      <c r="O34" s="7">
        <f t="shared" si="3"/>
        <v>0.7115885102</v>
      </c>
    </row>
    <row r="35">
      <c r="A35" s="1">
        <v>34.0</v>
      </c>
      <c r="B35" s="3">
        <v>44960.0</v>
      </c>
      <c r="C35" s="1" t="s">
        <v>89</v>
      </c>
      <c r="D35" s="1" t="s">
        <v>91</v>
      </c>
      <c r="E35" s="1" t="s">
        <v>92</v>
      </c>
      <c r="F35" s="1" t="s">
        <v>17</v>
      </c>
      <c r="G35" s="1" t="s">
        <v>17</v>
      </c>
      <c r="H35" s="1" t="s">
        <v>17</v>
      </c>
      <c r="I35" s="1">
        <v>41.0</v>
      </c>
      <c r="J35" s="1">
        <v>55.0</v>
      </c>
      <c r="K35" s="1">
        <v>97.0</v>
      </c>
      <c r="L35" s="5">
        <v>92.2253734497085</v>
      </c>
      <c r="M35" s="6">
        <f t="shared" ref="M35:N35" si="35">LN(K35 + 1)</f>
        <v>4.584967479</v>
      </c>
      <c r="N35" s="6">
        <f t="shared" si="35"/>
        <v>4.535019932</v>
      </c>
      <c r="O35" s="7">
        <f t="shared" si="3"/>
        <v>0.002494757423</v>
      </c>
    </row>
    <row r="36">
      <c r="A36" s="1">
        <v>35.0</v>
      </c>
      <c r="B36" s="3">
        <v>44961.0</v>
      </c>
      <c r="F36" s="1" t="s">
        <v>17</v>
      </c>
      <c r="G36" s="1" t="s">
        <v>17</v>
      </c>
      <c r="H36" s="1" t="s">
        <v>17</v>
      </c>
      <c r="I36" s="1">
        <v>39.0</v>
      </c>
      <c r="J36" s="1">
        <v>38.0</v>
      </c>
      <c r="K36" s="1">
        <v>43.0</v>
      </c>
      <c r="L36" s="5">
        <v>98.1142383108292</v>
      </c>
      <c r="M36" s="6">
        <f t="shared" ref="M36:N36" si="36">LN(K36 + 1)</f>
        <v>3.784189634</v>
      </c>
      <c r="N36" s="6">
        <f t="shared" si="36"/>
        <v>4.596273107</v>
      </c>
      <c r="O36" s="7">
        <f t="shared" si="3"/>
        <v>0.6594795676</v>
      </c>
    </row>
    <row r="37">
      <c r="A37" s="1">
        <v>36.0</v>
      </c>
      <c r="B37" s="3">
        <v>44962.0</v>
      </c>
      <c r="C37" s="1" t="s">
        <v>60</v>
      </c>
      <c r="D37" s="1" t="s">
        <v>93</v>
      </c>
      <c r="E37" s="1" t="s">
        <v>44</v>
      </c>
      <c r="F37" s="1" t="s">
        <v>17</v>
      </c>
      <c r="G37" s="1" t="s">
        <v>94</v>
      </c>
      <c r="H37" s="1" t="s">
        <v>94</v>
      </c>
      <c r="I37" s="1">
        <v>39.0</v>
      </c>
      <c r="K37" s="1">
        <v>73.0</v>
      </c>
      <c r="L37" s="5">
        <v>119.438462425222</v>
      </c>
      <c r="M37" s="6">
        <f t="shared" ref="M37:N37" si="37">LN(K37 + 1)</f>
        <v>4.304065093</v>
      </c>
      <c r="N37" s="6">
        <f t="shared" si="37"/>
        <v>4.791138937</v>
      </c>
      <c r="O37" s="7">
        <f t="shared" si="3"/>
        <v>0.2372409295</v>
      </c>
    </row>
    <row r="38">
      <c r="A38" s="1">
        <v>37.0</v>
      </c>
      <c r="B38" s="3">
        <v>44963.0</v>
      </c>
      <c r="C38" s="1" t="s">
        <v>35</v>
      </c>
      <c r="D38" s="1" t="s">
        <v>95</v>
      </c>
      <c r="E38" s="1" t="s">
        <v>96</v>
      </c>
      <c r="F38" s="1" t="s">
        <v>17</v>
      </c>
      <c r="G38" s="1" t="s">
        <v>17</v>
      </c>
      <c r="H38" s="1" t="s">
        <v>17</v>
      </c>
      <c r="I38" s="1">
        <v>39.0</v>
      </c>
      <c r="K38" s="1">
        <v>279.0</v>
      </c>
      <c r="L38" s="5">
        <v>205.710553083782</v>
      </c>
      <c r="M38" s="6">
        <f t="shared" ref="M38:N38" si="38">LN(K38 + 1)</f>
        <v>5.634789603</v>
      </c>
      <c r="N38" s="6">
        <f t="shared" si="38"/>
        <v>5.33131952</v>
      </c>
      <c r="O38" s="7">
        <f t="shared" si="3"/>
        <v>0.0920940911</v>
      </c>
    </row>
    <row r="39">
      <c r="A39" s="1">
        <v>38.0</v>
      </c>
      <c r="B39" s="3">
        <v>44964.0</v>
      </c>
      <c r="C39" s="4">
        <v>45139.0</v>
      </c>
      <c r="D39" s="1" t="s">
        <v>97</v>
      </c>
      <c r="E39" s="1" t="s">
        <v>98</v>
      </c>
      <c r="F39" s="1" t="s">
        <v>17</v>
      </c>
      <c r="G39" s="4">
        <v>44959.0</v>
      </c>
      <c r="H39" s="4">
        <v>45079.0</v>
      </c>
      <c r="I39" s="1">
        <v>38.0</v>
      </c>
      <c r="J39" s="1">
        <v>35.0</v>
      </c>
      <c r="K39" s="1">
        <v>329.0</v>
      </c>
      <c r="L39" s="5">
        <v>184.93285905192</v>
      </c>
      <c r="M39" s="6">
        <f t="shared" ref="M39:N39" si="39">LN(K39 + 1)</f>
        <v>5.799092654</v>
      </c>
      <c r="N39" s="6">
        <f t="shared" si="39"/>
        <v>5.225385636</v>
      </c>
      <c r="O39" s="7">
        <f t="shared" si="3"/>
        <v>0.3291397434</v>
      </c>
    </row>
    <row r="40">
      <c r="A40" s="1">
        <v>39.0</v>
      </c>
      <c r="B40" s="3">
        <v>44965.0</v>
      </c>
      <c r="C40" s="1" t="s">
        <v>15</v>
      </c>
      <c r="D40" s="1" t="s">
        <v>99</v>
      </c>
      <c r="E40" s="1" t="s">
        <v>30</v>
      </c>
      <c r="F40" s="1" t="s">
        <v>17</v>
      </c>
      <c r="G40" s="1" t="s">
        <v>17</v>
      </c>
      <c r="H40" s="1" t="s">
        <v>17</v>
      </c>
      <c r="I40" s="1">
        <v>38.0</v>
      </c>
      <c r="J40" s="1">
        <v>43.0</v>
      </c>
      <c r="K40" s="1">
        <v>349.0</v>
      </c>
      <c r="L40" s="5">
        <v>267.276314295869</v>
      </c>
      <c r="M40" s="6">
        <f t="shared" ref="M40:N40" si="40">LN(K40 + 1)</f>
        <v>5.857933154</v>
      </c>
      <c r="N40" s="6">
        <f t="shared" si="40"/>
        <v>5.592017473</v>
      </c>
      <c r="O40" s="7">
        <f t="shared" si="3"/>
        <v>0.07071114973</v>
      </c>
    </row>
    <row r="41">
      <c r="A41" s="1">
        <v>40.0</v>
      </c>
      <c r="B41" s="3">
        <v>44966.0</v>
      </c>
      <c r="C41" s="1" t="s">
        <v>94</v>
      </c>
      <c r="D41" s="1" t="s">
        <v>76</v>
      </c>
      <c r="E41" s="1" t="s">
        <v>39</v>
      </c>
      <c r="F41" s="4">
        <v>44968.0</v>
      </c>
      <c r="G41" s="1" t="s">
        <v>26</v>
      </c>
      <c r="H41" s="4">
        <v>45095.0</v>
      </c>
      <c r="I41" s="1">
        <v>36.0</v>
      </c>
      <c r="J41" s="1">
        <v>36.0</v>
      </c>
      <c r="K41" s="1">
        <v>344.0</v>
      </c>
      <c r="L41" s="5">
        <v>116.543733376513</v>
      </c>
      <c r="M41" s="6">
        <f t="shared" ref="M41:N41" si="41">LN(K41 + 1)</f>
        <v>5.843544417</v>
      </c>
      <c r="N41" s="6">
        <f t="shared" si="41"/>
        <v>4.766810463</v>
      </c>
      <c r="O41" s="7">
        <f t="shared" si="3"/>
        <v>1.159356007</v>
      </c>
    </row>
    <row r="42">
      <c r="A42" s="1">
        <v>41.0</v>
      </c>
      <c r="B42" s="3">
        <v>44967.0</v>
      </c>
      <c r="C42" s="4">
        <v>45111.0</v>
      </c>
      <c r="D42" s="1" t="s">
        <v>23</v>
      </c>
      <c r="E42" s="1" t="s">
        <v>19</v>
      </c>
      <c r="F42" s="4">
        <v>45079.0</v>
      </c>
      <c r="G42" s="4">
        <v>44958.0</v>
      </c>
      <c r="H42" s="4">
        <v>45141.0</v>
      </c>
      <c r="I42" s="1">
        <v>28.0</v>
      </c>
      <c r="J42" s="1">
        <v>68.0</v>
      </c>
      <c r="K42" s="1">
        <v>226.0</v>
      </c>
      <c r="L42" s="5">
        <v>166.319787167118</v>
      </c>
      <c r="M42" s="6">
        <f t="shared" ref="M42:N42" si="42">LN(K42 + 1)</f>
        <v>5.424950017</v>
      </c>
      <c r="N42" s="6">
        <f t="shared" si="42"/>
        <v>5.119906875</v>
      </c>
      <c r="O42" s="7">
        <f t="shared" si="3"/>
        <v>0.09305131904</v>
      </c>
    </row>
    <row r="43">
      <c r="A43" s="1">
        <v>42.0</v>
      </c>
      <c r="B43" s="3">
        <v>44968.0</v>
      </c>
      <c r="C43" s="1" t="s">
        <v>100</v>
      </c>
      <c r="D43" s="1" t="s">
        <v>43</v>
      </c>
      <c r="E43" s="1" t="s">
        <v>101</v>
      </c>
      <c r="F43" s="1" t="s">
        <v>17</v>
      </c>
      <c r="G43" s="1" t="s">
        <v>30</v>
      </c>
      <c r="H43" s="1" t="s">
        <v>30</v>
      </c>
      <c r="I43" s="1">
        <v>29.0</v>
      </c>
      <c r="J43" s="1">
        <v>49.0</v>
      </c>
      <c r="K43" s="1">
        <v>151.0</v>
      </c>
      <c r="L43" s="5">
        <v>179.823357903677</v>
      </c>
      <c r="M43" s="6">
        <f t="shared" ref="M43:N43" si="43">LN(K43 + 1)</f>
        <v>5.023880521</v>
      </c>
      <c r="N43" s="6">
        <f t="shared" si="43"/>
        <v>5.197520632</v>
      </c>
      <c r="O43" s="7">
        <f t="shared" si="3"/>
        <v>0.03015088805</v>
      </c>
    </row>
    <row r="44">
      <c r="A44" s="1">
        <v>43.0</v>
      </c>
      <c r="B44" s="3">
        <v>44969.0</v>
      </c>
      <c r="C44" s="4">
        <v>45047.0</v>
      </c>
      <c r="D44" s="1" t="s">
        <v>49</v>
      </c>
      <c r="E44" s="1" t="s">
        <v>64</v>
      </c>
      <c r="F44" s="1" t="s">
        <v>17</v>
      </c>
      <c r="G44" s="1" t="s">
        <v>17</v>
      </c>
      <c r="H44" s="1" t="s">
        <v>17</v>
      </c>
      <c r="I44" s="1">
        <v>27.0</v>
      </c>
      <c r="J44" s="1">
        <v>32.0</v>
      </c>
      <c r="K44" s="1">
        <v>147.0</v>
      </c>
      <c r="L44" s="5">
        <v>218.218016587796</v>
      </c>
      <c r="M44" s="6">
        <f t="shared" ref="M44:N44" si="44">LN(K44 + 1)</f>
        <v>4.997212274</v>
      </c>
      <c r="N44" s="6">
        <f t="shared" si="44"/>
        <v>5.390066744</v>
      </c>
      <c r="O44" s="7">
        <f t="shared" si="3"/>
        <v>0.1543346349</v>
      </c>
    </row>
    <row r="45">
      <c r="A45" s="1">
        <v>44.0</v>
      </c>
      <c r="B45" s="3">
        <v>44970.0</v>
      </c>
      <c r="C45" s="4">
        <v>45050.0</v>
      </c>
      <c r="D45" s="1" t="s">
        <v>102</v>
      </c>
      <c r="E45" s="1" t="s">
        <v>100</v>
      </c>
      <c r="F45" s="1" t="s">
        <v>17</v>
      </c>
      <c r="G45" s="1" t="s">
        <v>17</v>
      </c>
      <c r="H45" s="1" t="s">
        <v>17</v>
      </c>
      <c r="I45" s="1">
        <v>27.0</v>
      </c>
      <c r="K45" s="1">
        <v>359.0</v>
      </c>
      <c r="L45" s="5">
        <v>292.283686304705</v>
      </c>
      <c r="M45" s="6">
        <f t="shared" ref="M45:N45" si="45">LN(K45 + 1)</f>
        <v>5.886104031</v>
      </c>
      <c r="N45" s="6">
        <f t="shared" si="45"/>
        <v>5.681140353</v>
      </c>
      <c r="O45" s="7">
        <f t="shared" si="3"/>
        <v>0.04201010938</v>
      </c>
    </row>
    <row r="46">
      <c r="A46" s="1">
        <v>45.0</v>
      </c>
      <c r="B46" s="3">
        <v>44971.0</v>
      </c>
      <c r="C46" s="4">
        <v>45081.0</v>
      </c>
      <c r="D46" s="1" t="s">
        <v>103</v>
      </c>
      <c r="E46" s="4">
        <v>45017.0</v>
      </c>
      <c r="F46" s="1" t="s">
        <v>17</v>
      </c>
      <c r="G46" s="1" t="s">
        <v>17</v>
      </c>
      <c r="H46" s="1" t="s">
        <v>17</v>
      </c>
      <c r="I46" s="1">
        <v>26.0</v>
      </c>
      <c r="J46" s="1">
        <v>38.0</v>
      </c>
      <c r="K46" s="1">
        <v>448.0</v>
      </c>
      <c r="L46" s="5">
        <v>299.856735672724</v>
      </c>
      <c r="M46" s="6">
        <f t="shared" ref="M46:N46" si="46">LN(K46 + 1)</f>
        <v>6.107022888</v>
      </c>
      <c r="N46" s="6">
        <f t="shared" si="46"/>
        <v>5.70663419</v>
      </c>
      <c r="O46" s="7">
        <f t="shared" si="3"/>
        <v>0.1603111091</v>
      </c>
    </row>
    <row r="47">
      <c r="A47" s="1">
        <v>46.0</v>
      </c>
      <c r="B47" s="3">
        <v>44972.0</v>
      </c>
      <c r="C47" s="4">
        <v>44935.0</v>
      </c>
      <c r="D47" s="1" t="s">
        <v>104</v>
      </c>
      <c r="E47" s="4">
        <v>44989.0</v>
      </c>
      <c r="F47" s="4">
        <v>45019.0</v>
      </c>
      <c r="G47" s="1" t="s">
        <v>17</v>
      </c>
      <c r="H47" s="4">
        <v>45019.0</v>
      </c>
      <c r="I47" s="1">
        <v>25.0</v>
      </c>
      <c r="J47" s="1">
        <v>52.0</v>
      </c>
      <c r="K47" s="1">
        <v>384.0</v>
      </c>
      <c r="L47" s="5">
        <v>232.412280276733</v>
      </c>
      <c r="M47" s="6">
        <f t="shared" ref="M47:N47" si="47">LN(K47 + 1)</f>
        <v>5.953243334</v>
      </c>
      <c r="N47" s="6">
        <f t="shared" si="47"/>
        <v>5.452806333</v>
      </c>
      <c r="O47" s="7">
        <f t="shared" si="3"/>
        <v>0.2504371921</v>
      </c>
    </row>
    <row r="48">
      <c r="A48" s="1">
        <v>47.0</v>
      </c>
      <c r="B48" s="3">
        <v>44973.0</v>
      </c>
      <c r="C48" s="4">
        <v>44932.0</v>
      </c>
      <c r="D48" s="1" t="s">
        <v>23</v>
      </c>
      <c r="E48" s="4">
        <v>45108.0</v>
      </c>
      <c r="F48" s="1" t="s">
        <v>17</v>
      </c>
      <c r="G48" s="1" t="s">
        <v>29</v>
      </c>
      <c r="H48" s="1" t="s">
        <v>30</v>
      </c>
      <c r="I48" s="1">
        <v>18.0</v>
      </c>
      <c r="J48" s="1">
        <v>62.0</v>
      </c>
      <c r="K48" s="1">
        <v>455.0</v>
      </c>
      <c r="L48" s="5">
        <v>238.048667427762</v>
      </c>
      <c r="M48" s="6">
        <f t="shared" ref="M48:N48" si="48">LN(K48 + 1)</f>
        <v>6.12249281</v>
      </c>
      <c r="N48" s="6">
        <f t="shared" si="48"/>
        <v>5.476667161</v>
      </c>
      <c r="O48" s="7">
        <f t="shared" si="3"/>
        <v>0.4170907688</v>
      </c>
    </row>
    <row r="49">
      <c r="A49" s="1">
        <v>48.0</v>
      </c>
      <c r="B49" s="3">
        <v>44974.0</v>
      </c>
      <c r="C49" s="1" t="s">
        <v>23</v>
      </c>
      <c r="D49" s="1" t="s">
        <v>105</v>
      </c>
      <c r="E49" s="1" t="s">
        <v>102</v>
      </c>
      <c r="F49" s="1" t="s">
        <v>17</v>
      </c>
      <c r="G49" s="4">
        <v>45084.0</v>
      </c>
      <c r="H49" s="4">
        <v>44970.0</v>
      </c>
      <c r="I49" s="1">
        <v>16.0</v>
      </c>
      <c r="J49" s="1">
        <v>67.0</v>
      </c>
      <c r="K49" s="1">
        <v>162.0</v>
      </c>
      <c r="L49" s="5">
        <v>102.390121909586</v>
      </c>
      <c r="M49" s="6">
        <f t="shared" ref="M49:N49" si="49">LN(K49 + 1)</f>
        <v>5.093750201</v>
      </c>
      <c r="N49" s="6">
        <f t="shared" si="49"/>
        <v>4.638509425</v>
      </c>
      <c r="O49" s="7">
        <f t="shared" si="3"/>
        <v>0.2072441642</v>
      </c>
    </row>
    <row r="50">
      <c r="A50" s="1">
        <v>49.0</v>
      </c>
      <c r="B50" s="3">
        <v>44975.0</v>
      </c>
      <c r="C50" s="1" t="s">
        <v>106</v>
      </c>
      <c r="D50" s="1" t="s">
        <v>95</v>
      </c>
      <c r="E50" s="1" t="s">
        <v>107</v>
      </c>
      <c r="F50" s="1" t="s">
        <v>17</v>
      </c>
      <c r="G50" s="1" t="s">
        <v>17</v>
      </c>
      <c r="H50" s="1" t="s">
        <v>17</v>
      </c>
      <c r="I50" s="1">
        <v>13.0</v>
      </c>
      <c r="J50" s="1">
        <v>47.0</v>
      </c>
      <c r="K50" s="1">
        <v>164.0</v>
      </c>
      <c r="L50" s="5">
        <v>168.383499949926</v>
      </c>
      <c r="M50" s="6">
        <f t="shared" ref="M50:N50" si="50">LN(K50 + 1)</f>
        <v>5.105945474</v>
      </c>
      <c r="N50" s="6">
        <f t="shared" si="50"/>
        <v>5.132165375</v>
      </c>
      <c r="O50" s="7">
        <f t="shared" si="3"/>
        <v>0.0006874831917</v>
      </c>
    </row>
    <row r="51">
      <c r="A51" s="1">
        <v>50.0</v>
      </c>
      <c r="B51" s="3">
        <v>44976.0</v>
      </c>
      <c r="C51" s="4">
        <v>45142.0</v>
      </c>
      <c r="D51" s="1" t="s">
        <v>34</v>
      </c>
      <c r="E51" s="1" t="s">
        <v>30</v>
      </c>
      <c r="F51" s="1" t="s">
        <v>17</v>
      </c>
      <c r="G51" s="1" t="s">
        <v>17</v>
      </c>
      <c r="H51" s="1" t="s">
        <v>17</v>
      </c>
      <c r="I51" s="1">
        <v>13.0</v>
      </c>
      <c r="J51" s="1">
        <v>50.0</v>
      </c>
      <c r="K51" s="1">
        <v>155.0</v>
      </c>
      <c r="L51" s="5">
        <v>216.083587738872</v>
      </c>
      <c r="M51" s="6">
        <f t="shared" ref="M51:N51" si="51">LN(K51 + 1)</f>
        <v>5.049856007</v>
      </c>
      <c r="N51" s="6">
        <f t="shared" si="51"/>
        <v>5.380282476</v>
      </c>
      <c r="O51" s="7">
        <f t="shared" si="3"/>
        <v>0.1091816515</v>
      </c>
    </row>
    <row r="52">
      <c r="A52" s="1">
        <v>51.0</v>
      </c>
      <c r="B52" s="3">
        <v>44977.0</v>
      </c>
      <c r="C52" s="4">
        <v>45142.0</v>
      </c>
      <c r="D52" s="1" t="s">
        <v>75</v>
      </c>
      <c r="E52" s="1" t="s">
        <v>108</v>
      </c>
      <c r="F52" s="1" t="s">
        <v>17</v>
      </c>
      <c r="G52" s="1" t="s">
        <v>17</v>
      </c>
      <c r="H52" s="1" t="s">
        <v>17</v>
      </c>
      <c r="I52" s="1">
        <v>10.0</v>
      </c>
      <c r="J52" s="1">
        <v>45.0</v>
      </c>
      <c r="K52" s="1">
        <v>360.0</v>
      </c>
      <c r="L52" s="5">
        <v>256.632631318841</v>
      </c>
      <c r="M52" s="6">
        <f t="shared" ref="M52:N52" si="52">LN(K52 + 1)</f>
        <v>5.888877958</v>
      </c>
      <c r="N52" s="6">
        <f t="shared" si="52"/>
        <v>5.551534661</v>
      </c>
      <c r="O52" s="7">
        <f t="shared" si="3"/>
        <v>0.1138005005</v>
      </c>
    </row>
    <row r="53">
      <c r="A53" s="1">
        <v>52.0</v>
      </c>
      <c r="B53" s="3">
        <v>44978.0</v>
      </c>
      <c r="C53" s="1" t="s">
        <v>49</v>
      </c>
      <c r="D53" s="1" t="s">
        <v>109</v>
      </c>
      <c r="E53" s="1" t="s">
        <v>83</v>
      </c>
      <c r="F53" s="1" t="s">
        <v>17</v>
      </c>
      <c r="G53" s="1" t="s">
        <v>94</v>
      </c>
      <c r="H53" s="1" t="s">
        <v>94</v>
      </c>
      <c r="I53" s="1">
        <v>9.0</v>
      </c>
      <c r="J53" s="1">
        <v>35.0</v>
      </c>
      <c r="K53" s="1">
        <v>317.0</v>
      </c>
      <c r="L53" s="5">
        <v>169.842864936096</v>
      </c>
      <c r="M53" s="6">
        <f t="shared" ref="M53:N53" si="53">LN(K53 + 1)</f>
        <v>5.762051383</v>
      </c>
      <c r="N53" s="6">
        <f t="shared" si="53"/>
        <v>5.140744216</v>
      </c>
      <c r="O53" s="7">
        <f t="shared" si="3"/>
        <v>0.3860225961</v>
      </c>
    </row>
    <row r="54">
      <c r="A54" s="1">
        <v>53.0</v>
      </c>
      <c r="B54" s="3">
        <v>44979.0</v>
      </c>
      <c r="C54" s="1" t="s">
        <v>86</v>
      </c>
      <c r="D54" s="1" t="s">
        <v>82</v>
      </c>
      <c r="E54" s="1" t="s">
        <v>110</v>
      </c>
      <c r="F54" s="1" t="s">
        <v>17</v>
      </c>
      <c r="G54" s="1" t="s">
        <v>17</v>
      </c>
      <c r="H54" s="1" t="s">
        <v>17</v>
      </c>
      <c r="I54" s="1">
        <v>10.0</v>
      </c>
      <c r="J54" s="1">
        <v>50.0</v>
      </c>
      <c r="K54" s="1">
        <v>352.0</v>
      </c>
      <c r="L54" s="5">
        <v>172.644483887549</v>
      </c>
      <c r="M54" s="6">
        <f t="shared" ref="M54:N54" si="54">LN(K54 + 1)</f>
        <v>5.866468057</v>
      </c>
      <c r="N54" s="6">
        <f t="shared" si="54"/>
        <v>5.157010013</v>
      </c>
      <c r="O54" s="7">
        <f t="shared" si="3"/>
        <v>0.5033307161</v>
      </c>
    </row>
    <row r="55">
      <c r="A55" s="1">
        <v>54.0</v>
      </c>
      <c r="B55" s="3">
        <v>44980.0</v>
      </c>
      <c r="C55" s="1" t="s">
        <v>110</v>
      </c>
      <c r="D55" s="1" t="s">
        <v>111</v>
      </c>
      <c r="E55" s="1" t="s">
        <v>112</v>
      </c>
      <c r="F55" s="1" t="s">
        <v>17</v>
      </c>
      <c r="G55" s="4">
        <v>45082.0</v>
      </c>
      <c r="H55" s="4">
        <v>45082.0</v>
      </c>
      <c r="I55" s="1">
        <v>11.0</v>
      </c>
      <c r="J55" s="1">
        <v>57.0</v>
      </c>
      <c r="K55" s="1">
        <v>246.0</v>
      </c>
      <c r="L55" s="5">
        <v>107.09970802717</v>
      </c>
      <c r="M55" s="6">
        <f t="shared" ref="M55:N55" si="55">LN(K55 + 1)</f>
        <v>5.509388337</v>
      </c>
      <c r="N55" s="6">
        <f t="shared" si="55"/>
        <v>4.683054024</v>
      </c>
      <c r="O55" s="7">
        <f t="shared" si="3"/>
        <v>0.6828283967</v>
      </c>
    </row>
    <row r="56">
      <c r="A56" s="1">
        <v>55.0</v>
      </c>
      <c r="B56" s="3">
        <v>44981.0</v>
      </c>
      <c r="C56" s="1" t="s">
        <v>45</v>
      </c>
      <c r="D56" s="1" t="s">
        <v>113</v>
      </c>
      <c r="E56" s="1" t="s">
        <v>114</v>
      </c>
      <c r="F56" s="1" t="s">
        <v>17</v>
      </c>
      <c r="G56" s="1" t="s">
        <v>17</v>
      </c>
      <c r="H56" s="1" t="s">
        <v>17</v>
      </c>
      <c r="I56" s="1">
        <v>12.0</v>
      </c>
      <c r="J56" s="1">
        <v>44.0</v>
      </c>
      <c r="K56" s="1">
        <v>217.0</v>
      </c>
      <c r="L56" s="5">
        <v>137.983351511222</v>
      </c>
      <c r="M56" s="6">
        <f t="shared" ref="M56:N56" si="56">LN(K56 + 1)</f>
        <v>5.384495063</v>
      </c>
      <c r="N56" s="6">
        <f t="shared" si="56"/>
        <v>4.934354153</v>
      </c>
      <c r="O56" s="7">
        <f t="shared" si="3"/>
        <v>0.202626839</v>
      </c>
    </row>
    <row r="57">
      <c r="A57" s="1">
        <v>56.0</v>
      </c>
      <c r="B57" s="3">
        <v>44982.0</v>
      </c>
      <c r="C57" s="1" t="s">
        <v>115</v>
      </c>
      <c r="D57" s="1" t="s">
        <v>116</v>
      </c>
      <c r="E57" s="1" t="s">
        <v>117</v>
      </c>
      <c r="F57" s="1" t="s">
        <v>17</v>
      </c>
      <c r="G57" s="4">
        <v>45078.0</v>
      </c>
      <c r="H57" s="4">
        <v>45078.0</v>
      </c>
      <c r="I57" s="1">
        <v>12.0</v>
      </c>
      <c r="K57" s="1">
        <v>100.0</v>
      </c>
      <c r="L57" s="5">
        <v>104.324924315348</v>
      </c>
      <c r="M57" s="6">
        <f t="shared" ref="M57:N57" si="57">LN(K57 + 1)</f>
        <v>4.615120517</v>
      </c>
      <c r="N57" s="6">
        <f t="shared" si="57"/>
        <v>4.657050089</v>
      </c>
      <c r="O57" s="7">
        <f t="shared" si="3"/>
        <v>0.001758089045</v>
      </c>
    </row>
    <row r="58">
      <c r="A58" s="1">
        <v>57.0</v>
      </c>
      <c r="B58" s="3">
        <v>44983.0</v>
      </c>
      <c r="C58" s="1" t="s">
        <v>118</v>
      </c>
      <c r="D58" s="1" t="s">
        <v>57</v>
      </c>
      <c r="E58" s="1" t="s">
        <v>119</v>
      </c>
      <c r="F58" s="1" t="s">
        <v>17</v>
      </c>
      <c r="G58" s="1" t="s">
        <v>94</v>
      </c>
      <c r="H58" s="4">
        <v>45139.0</v>
      </c>
      <c r="I58" s="1">
        <v>14.0</v>
      </c>
      <c r="K58" s="1">
        <v>91.0</v>
      </c>
      <c r="L58" s="5">
        <v>119.047769619683</v>
      </c>
      <c r="M58" s="6">
        <f t="shared" ref="M58:N58" si="58">LN(K58 + 1)</f>
        <v>4.521788577</v>
      </c>
      <c r="N58" s="6">
        <f t="shared" si="58"/>
        <v>4.787889744</v>
      </c>
      <c r="O58" s="7">
        <f t="shared" si="3"/>
        <v>0.07080983091</v>
      </c>
    </row>
    <row r="59">
      <c r="A59" s="1">
        <v>58.0</v>
      </c>
      <c r="B59" s="3">
        <v>44984.0</v>
      </c>
      <c r="C59" s="1" t="s">
        <v>120</v>
      </c>
      <c r="D59" s="1" t="s">
        <v>121</v>
      </c>
      <c r="E59" s="1" t="s">
        <v>122</v>
      </c>
      <c r="F59" s="1" t="s">
        <v>17</v>
      </c>
      <c r="G59" s="1" t="s">
        <v>17</v>
      </c>
      <c r="H59" s="1" t="s">
        <v>17</v>
      </c>
      <c r="I59" s="1">
        <v>14.0</v>
      </c>
      <c r="J59" s="1">
        <v>33.0</v>
      </c>
      <c r="K59" s="1">
        <v>248.0</v>
      </c>
      <c r="L59" s="5">
        <v>191.814794793484</v>
      </c>
      <c r="M59" s="6">
        <f t="shared" ref="M59:N59" si="59">LN(K59 + 1)</f>
        <v>5.517452896</v>
      </c>
      <c r="N59" s="6">
        <f t="shared" si="59"/>
        <v>5.261730116</v>
      </c>
      <c r="O59" s="7">
        <f t="shared" si="3"/>
        <v>0.0653941406</v>
      </c>
    </row>
    <row r="60">
      <c r="A60" s="1">
        <v>59.0</v>
      </c>
      <c r="B60" s="3">
        <v>44985.0</v>
      </c>
      <c r="C60" s="1" t="s">
        <v>26</v>
      </c>
      <c r="D60" s="1" t="s">
        <v>102</v>
      </c>
      <c r="E60" s="1" t="s">
        <v>71</v>
      </c>
      <c r="F60" s="1" t="s">
        <v>17</v>
      </c>
      <c r="G60" s="4">
        <v>44972.0</v>
      </c>
      <c r="H60" s="4">
        <v>44972.0</v>
      </c>
      <c r="I60" s="1">
        <v>13.0</v>
      </c>
      <c r="J60" s="1">
        <v>57.0</v>
      </c>
      <c r="K60" s="1">
        <v>163.0</v>
      </c>
      <c r="L60" s="5">
        <v>93.9532062277432</v>
      </c>
      <c r="M60" s="6">
        <f t="shared" ref="M60:N60" si="60">LN(K60 + 1)</f>
        <v>5.099866428</v>
      </c>
      <c r="N60" s="6">
        <f t="shared" si="60"/>
        <v>4.553384204</v>
      </c>
      <c r="O60" s="7">
        <f t="shared" si="3"/>
        <v>0.2986428207</v>
      </c>
    </row>
    <row r="61">
      <c r="A61" s="1">
        <v>60.0</v>
      </c>
      <c r="B61" s="3">
        <v>44986.0</v>
      </c>
      <c r="C61" s="1" t="s">
        <v>94</v>
      </c>
      <c r="D61" s="1" t="s">
        <v>49</v>
      </c>
      <c r="E61" s="1" t="s">
        <v>123</v>
      </c>
      <c r="F61" s="1" t="s">
        <v>17</v>
      </c>
      <c r="G61" s="1" t="s">
        <v>17</v>
      </c>
      <c r="H61" s="1" t="s">
        <v>17</v>
      </c>
      <c r="I61" s="1">
        <v>20.0</v>
      </c>
      <c r="J61" s="1">
        <v>36.0</v>
      </c>
      <c r="K61" s="1">
        <v>271.0</v>
      </c>
      <c r="L61" s="5">
        <v>255.4924626756</v>
      </c>
      <c r="M61" s="6">
        <f t="shared" ref="M61:N61" si="61">LN(K61 + 1)</f>
        <v>5.605802066</v>
      </c>
      <c r="N61" s="6">
        <f t="shared" si="61"/>
        <v>5.547099279</v>
      </c>
      <c r="O61" s="7">
        <f t="shared" si="3"/>
        <v>0.003446017248</v>
      </c>
    </row>
    <row r="62">
      <c r="A62" s="1">
        <v>61.0</v>
      </c>
      <c r="B62" s="3">
        <v>44987.0</v>
      </c>
      <c r="C62" s="4">
        <v>44958.0</v>
      </c>
      <c r="D62" s="1" t="s">
        <v>124</v>
      </c>
      <c r="E62" s="1" t="s">
        <v>70</v>
      </c>
      <c r="F62" s="1" t="s">
        <v>17</v>
      </c>
      <c r="G62" s="4">
        <v>45140.0</v>
      </c>
      <c r="H62" s="4">
        <v>45019.0</v>
      </c>
      <c r="I62" s="1">
        <v>20.0</v>
      </c>
      <c r="J62" s="1">
        <v>36.0</v>
      </c>
      <c r="K62" s="1">
        <v>240.0</v>
      </c>
      <c r="L62" s="5">
        <v>209.903744112427</v>
      </c>
      <c r="M62" s="6">
        <f t="shared" ref="M62:N62" si="62">LN(K62 + 1)</f>
        <v>5.484796933</v>
      </c>
      <c r="N62" s="6">
        <f t="shared" si="62"/>
        <v>5.35140184</v>
      </c>
      <c r="O62" s="7">
        <f t="shared" si="3"/>
        <v>0.01779425087</v>
      </c>
    </row>
    <row r="63">
      <c r="A63" s="1">
        <v>62.0</v>
      </c>
      <c r="B63" s="3">
        <v>44988.0</v>
      </c>
      <c r="C63" s="1" t="s">
        <v>40</v>
      </c>
      <c r="D63" s="1" t="s">
        <v>59</v>
      </c>
      <c r="E63" s="1" t="s">
        <v>81</v>
      </c>
      <c r="F63" s="1" t="s">
        <v>17</v>
      </c>
      <c r="G63" s="1" t="s">
        <v>17</v>
      </c>
      <c r="H63" s="1" t="s">
        <v>17</v>
      </c>
      <c r="I63" s="1">
        <v>20.0</v>
      </c>
      <c r="J63" s="1">
        <v>42.0</v>
      </c>
      <c r="K63" s="1">
        <v>208.0</v>
      </c>
      <c r="L63" s="5">
        <v>174.444777966471</v>
      </c>
      <c r="M63" s="6">
        <f t="shared" ref="M63:N63" si="63">LN(K63 + 1)</f>
        <v>5.342334252</v>
      </c>
      <c r="N63" s="6">
        <f t="shared" si="63"/>
        <v>5.167324338</v>
      </c>
      <c r="O63" s="7">
        <f t="shared" si="3"/>
        <v>0.03062847001</v>
      </c>
    </row>
    <row r="64">
      <c r="A64" s="1">
        <v>63.0</v>
      </c>
      <c r="B64" s="3">
        <v>44989.0</v>
      </c>
      <c r="C64" s="1" t="s">
        <v>125</v>
      </c>
      <c r="D64" s="1" t="s">
        <v>42</v>
      </c>
      <c r="E64" s="1" t="s">
        <v>20</v>
      </c>
      <c r="F64" s="1" t="s">
        <v>17</v>
      </c>
      <c r="G64" s="4">
        <v>45091.0</v>
      </c>
      <c r="H64" s="4">
        <v>45091.0</v>
      </c>
      <c r="I64" s="1">
        <v>28.0</v>
      </c>
      <c r="J64" s="1">
        <v>45.0</v>
      </c>
      <c r="K64" s="1">
        <v>70.0</v>
      </c>
      <c r="L64" s="5">
        <v>84.3161083257485</v>
      </c>
      <c r="M64" s="6">
        <f t="shared" ref="M64:N64" si="64">LN(K64 + 1)</f>
        <v>4.262679877</v>
      </c>
      <c r="N64" s="6">
        <f t="shared" si="64"/>
        <v>4.44636328</v>
      </c>
      <c r="O64" s="7">
        <f t="shared" si="3"/>
        <v>0.03373959248</v>
      </c>
    </row>
    <row r="65">
      <c r="A65" s="1">
        <v>64.0</v>
      </c>
      <c r="B65" s="3">
        <v>44990.0</v>
      </c>
      <c r="C65" s="4">
        <v>45050.0</v>
      </c>
      <c r="D65" s="1" t="s">
        <v>126</v>
      </c>
      <c r="E65" s="1" t="s">
        <v>29</v>
      </c>
      <c r="F65" s="1" t="s">
        <v>17</v>
      </c>
      <c r="G65" s="1" t="s">
        <v>17</v>
      </c>
      <c r="H65" s="1" t="s">
        <v>17</v>
      </c>
      <c r="I65" s="1">
        <v>28.0</v>
      </c>
      <c r="J65" s="1">
        <v>37.0</v>
      </c>
      <c r="K65" s="1">
        <v>121.0</v>
      </c>
      <c r="L65" s="5">
        <v>232.072406972436</v>
      </c>
      <c r="M65" s="6">
        <f t="shared" ref="M65:N65" si="65">LN(K65 + 1)</f>
        <v>4.804021045</v>
      </c>
      <c r="N65" s="6">
        <f t="shared" si="65"/>
        <v>5.451349165</v>
      </c>
      <c r="O65" s="7">
        <f t="shared" si="3"/>
        <v>0.4190336951</v>
      </c>
    </row>
    <row r="66">
      <c r="A66" s="1">
        <v>65.0</v>
      </c>
      <c r="B66" s="3">
        <v>44991.0</v>
      </c>
      <c r="C66" s="4">
        <v>45142.0</v>
      </c>
      <c r="D66" s="1" t="s">
        <v>86</v>
      </c>
      <c r="E66" s="1" t="s">
        <v>21</v>
      </c>
      <c r="F66" s="1" t="s">
        <v>17</v>
      </c>
      <c r="G66" s="1" t="s">
        <v>17</v>
      </c>
      <c r="H66" s="1" t="s">
        <v>17</v>
      </c>
      <c r="J66" s="1">
        <v>55.0</v>
      </c>
      <c r="K66" s="1">
        <v>413.0</v>
      </c>
      <c r="L66" s="5">
        <v>258.104592935227</v>
      </c>
      <c r="M66" s="6">
        <f t="shared" ref="M66:N66" si="66">LN(K66 + 1)</f>
        <v>6.025865974</v>
      </c>
      <c r="N66" s="6">
        <f t="shared" si="66"/>
        <v>5.557231814</v>
      </c>
      <c r="O66" s="7">
        <f t="shared" si="3"/>
        <v>0.2196179758</v>
      </c>
    </row>
    <row r="67">
      <c r="A67" s="1">
        <v>66.0</v>
      </c>
      <c r="B67" s="3">
        <v>44992.0</v>
      </c>
      <c r="C67" s="1" t="s">
        <v>125</v>
      </c>
      <c r="D67" s="1" t="s">
        <v>24</v>
      </c>
      <c r="E67" s="1" t="s">
        <v>99</v>
      </c>
      <c r="F67" s="1" t="s">
        <v>17</v>
      </c>
      <c r="G67" s="1" t="s">
        <v>29</v>
      </c>
      <c r="H67" s="1" t="s">
        <v>29</v>
      </c>
      <c r="I67" s="1">
        <v>28.0</v>
      </c>
      <c r="J67" s="1">
        <v>36.0</v>
      </c>
      <c r="K67" s="1">
        <v>379.0</v>
      </c>
      <c r="L67" s="5">
        <v>247.500587449478</v>
      </c>
      <c r="M67" s="6">
        <f t="shared" ref="M67:N67" si="67">LN(K67 + 1)</f>
        <v>5.940171253</v>
      </c>
      <c r="N67" s="6">
        <f t="shared" si="67"/>
        <v>5.51544521</v>
      </c>
      <c r="O67" s="7">
        <f t="shared" si="3"/>
        <v>0.1803922118</v>
      </c>
    </row>
    <row r="68">
      <c r="A68" s="1">
        <v>67.0</v>
      </c>
      <c r="B68" s="3">
        <v>44993.0</v>
      </c>
      <c r="C68" s="1" t="s">
        <v>18</v>
      </c>
      <c r="D68" s="1" t="s">
        <v>77</v>
      </c>
      <c r="E68" s="1" t="s">
        <v>23</v>
      </c>
      <c r="F68" s="1" t="s">
        <v>17</v>
      </c>
      <c r="G68" s="1" t="s">
        <v>17</v>
      </c>
      <c r="H68" s="1" t="s">
        <v>17</v>
      </c>
      <c r="I68" s="1">
        <v>25.0</v>
      </c>
      <c r="J68" s="1">
        <v>37.0</v>
      </c>
      <c r="K68" s="1">
        <v>429.0</v>
      </c>
      <c r="L68" s="5">
        <v>243.503599192755</v>
      </c>
      <c r="M68" s="6">
        <f t="shared" ref="M68:N68" si="68">LN(K68 + 1)</f>
        <v>6.063785209</v>
      </c>
      <c r="N68" s="6">
        <f t="shared" si="68"/>
        <v>5.499230029</v>
      </c>
      <c r="O68" s="7">
        <f t="shared" si="3"/>
        <v>0.3187225504</v>
      </c>
    </row>
    <row r="69">
      <c r="A69" s="1">
        <v>68.0</v>
      </c>
      <c r="B69" s="3">
        <v>44994.0</v>
      </c>
      <c r="C69" s="1" t="s">
        <v>127</v>
      </c>
      <c r="D69" s="1" t="s">
        <v>128</v>
      </c>
      <c r="E69" s="1" t="s">
        <v>129</v>
      </c>
      <c r="F69" s="1" t="s">
        <v>17</v>
      </c>
      <c r="G69" s="1" t="s">
        <v>17</v>
      </c>
      <c r="H69" s="1" t="s">
        <v>17</v>
      </c>
      <c r="I69" s="1">
        <v>24.0</v>
      </c>
      <c r="J69" s="1">
        <v>32.0</v>
      </c>
      <c r="K69" s="1">
        <v>385.0</v>
      </c>
      <c r="L69" s="5">
        <v>246.793250813939</v>
      </c>
      <c r="M69" s="6">
        <f t="shared" ref="M69:N69" si="69">LN(K69 + 1)</f>
        <v>5.955837369</v>
      </c>
      <c r="N69" s="6">
        <f t="shared" si="69"/>
        <v>5.512594732</v>
      </c>
      <c r="O69" s="7">
        <f t="shared" si="3"/>
        <v>0.1964640353</v>
      </c>
    </row>
    <row r="70">
      <c r="A70" s="1">
        <v>69.0</v>
      </c>
      <c r="B70" s="3">
        <v>44995.0</v>
      </c>
      <c r="C70" s="1" t="s">
        <v>125</v>
      </c>
      <c r="D70" s="1" t="s">
        <v>130</v>
      </c>
      <c r="E70" s="1" t="s">
        <v>24</v>
      </c>
      <c r="F70" s="1" t="s">
        <v>17</v>
      </c>
      <c r="G70" s="1" t="s">
        <v>17</v>
      </c>
      <c r="H70" s="1" t="s">
        <v>17</v>
      </c>
      <c r="J70" s="1">
        <v>35.0</v>
      </c>
      <c r="K70" s="1">
        <v>348.0</v>
      </c>
      <c r="L70" s="5">
        <v>205.643405304631</v>
      </c>
      <c r="M70" s="6">
        <f t="shared" ref="M70:N70" si="70">LN(K70 + 1)</f>
        <v>5.855071922</v>
      </c>
      <c r="N70" s="6">
        <f t="shared" si="70"/>
        <v>5.330994628</v>
      </c>
      <c r="O70" s="7">
        <f t="shared" si="3"/>
        <v>0.2746570102</v>
      </c>
    </row>
    <row r="71">
      <c r="A71" s="1">
        <v>70.0</v>
      </c>
      <c r="B71" s="3">
        <v>44996.0</v>
      </c>
      <c r="C71" s="1" t="s">
        <v>22</v>
      </c>
      <c r="D71" s="1" t="s">
        <v>131</v>
      </c>
      <c r="E71" s="1" t="s">
        <v>132</v>
      </c>
      <c r="F71" s="1" t="s">
        <v>17</v>
      </c>
      <c r="G71" s="1" t="s">
        <v>17</v>
      </c>
      <c r="H71" s="1" t="s">
        <v>17</v>
      </c>
      <c r="I71" s="1">
        <v>22.0</v>
      </c>
      <c r="J71" s="1">
        <v>35.0</v>
      </c>
      <c r="K71" s="1">
        <v>243.0</v>
      </c>
      <c r="L71" s="5">
        <v>228.255405111294</v>
      </c>
      <c r="M71" s="6">
        <f t="shared" ref="M71:N71" si="71">LN(K71 + 1)</f>
        <v>5.497168225</v>
      </c>
      <c r="N71" s="6">
        <f t="shared" si="71"/>
        <v>5.434836688</v>
      </c>
      <c r="O71" s="7">
        <f t="shared" si="3"/>
        <v>0.003885220513</v>
      </c>
    </row>
    <row r="72">
      <c r="A72" s="1">
        <v>71.0</v>
      </c>
      <c r="B72" s="3">
        <v>44997.0</v>
      </c>
      <c r="C72" s="4">
        <v>44930.0</v>
      </c>
      <c r="D72" s="1" t="s">
        <v>43</v>
      </c>
      <c r="E72" s="1" t="s">
        <v>64</v>
      </c>
      <c r="F72" s="1" t="s">
        <v>17</v>
      </c>
      <c r="G72" s="1" t="s">
        <v>17</v>
      </c>
      <c r="H72" s="1" t="s">
        <v>17</v>
      </c>
      <c r="I72" s="1">
        <v>21.0</v>
      </c>
      <c r="K72" s="1">
        <v>226.0</v>
      </c>
      <c r="L72" s="5">
        <v>214.237749794347</v>
      </c>
      <c r="M72" s="6">
        <f t="shared" ref="M72:N72" si="72">LN(K72 + 1)</f>
        <v>5.424950017</v>
      </c>
      <c r="N72" s="6">
        <f t="shared" si="72"/>
        <v>5.37174323</v>
      </c>
      <c r="O72" s="7">
        <f t="shared" si="3"/>
        <v>0.002830962217</v>
      </c>
    </row>
    <row r="73">
      <c r="A73" s="1">
        <v>72.0</v>
      </c>
      <c r="B73" s="3">
        <v>44998.0</v>
      </c>
      <c r="C73" s="4">
        <v>45080.0</v>
      </c>
      <c r="D73" s="1" t="s">
        <v>133</v>
      </c>
      <c r="E73" s="4">
        <v>45078.0</v>
      </c>
      <c r="F73" s="1" t="s">
        <v>17</v>
      </c>
      <c r="G73" s="1" t="s">
        <v>17</v>
      </c>
      <c r="H73" s="1" t="s">
        <v>17</v>
      </c>
      <c r="I73" s="1">
        <v>21.0</v>
      </c>
      <c r="J73" s="1">
        <v>36.0</v>
      </c>
      <c r="K73" s="1">
        <v>381.0</v>
      </c>
      <c r="L73" s="5">
        <v>319.37893379779</v>
      </c>
      <c r="M73" s="6">
        <f t="shared" ref="M73:N73" si="73">LN(K73 + 1)</f>
        <v>5.945420609</v>
      </c>
      <c r="N73" s="6">
        <f t="shared" si="73"/>
        <v>5.769504463</v>
      </c>
      <c r="O73" s="7">
        <f t="shared" si="3"/>
        <v>0.03094649017</v>
      </c>
    </row>
    <row r="74">
      <c r="A74" s="1">
        <v>73.0</v>
      </c>
      <c r="B74" s="3">
        <v>44999.0</v>
      </c>
      <c r="C74" s="4">
        <v>44929.0</v>
      </c>
      <c r="D74" s="1" t="s">
        <v>18</v>
      </c>
      <c r="E74" s="4">
        <v>45108.0</v>
      </c>
      <c r="F74" s="4">
        <v>45078.0</v>
      </c>
      <c r="G74" s="4">
        <v>45078.0</v>
      </c>
      <c r="H74" s="4">
        <v>45082.0</v>
      </c>
      <c r="I74" s="1">
        <v>15.0</v>
      </c>
      <c r="J74" s="1">
        <v>55.0</v>
      </c>
      <c r="K74" s="1">
        <v>300.0</v>
      </c>
      <c r="L74" s="5">
        <v>221.223738231679</v>
      </c>
      <c r="M74" s="6">
        <f t="shared" ref="M74:N74" si="74">LN(K74 + 1)</f>
        <v>5.707110265</v>
      </c>
      <c r="N74" s="6">
        <f t="shared" si="74"/>
        <v>5.403684704</v>
      </c>
      <c r="O74" s="7">
        <f t="shared" si="3"/>
        <v>0.09206707078</v>
      </c>
    </row>
    <row r="75">
      <c r="A75" s="1">
        <v>74.0</v>
      </c>
      <c r="B75" s="3">
        <v>45000.0</v>
      </c>
      <c r="C75" s="4">
        <v>45084.0</v>
      </c>
      <c r="D75" s="1" t="s">
        <v>123</v>
      </c>
      <c r="E75" s="1" t="s">
        <v>22</v>
      </c>
      <c r="F75" s="1" t="s">
        <v>17</v>
      </c>
      <c r="G75" s="1" t="s">
        <v>17</v>
      </c>
      <c r="H75" s="1" t="s">
        <v>17</v>
      </c>
      <c r="I75" s="1">
        <v>11.0</v>
      </c>
      <c r="J75" s="1">
        <v>47.0</v>
      </c>
      <c r="K75" s="1">
        <v>485.0</v>
      </c>
      <c r="L75" s="5">
        <v>290.831458042067</v>
      </c>
      <c r="M75" s="6">
        <f t="shared" ref="M75:N75" si="75">LN(K75 + 1)</f>
        <v>6.186208624</v>
      </c>
      <c r="N75" s="6">
        <f t="shared" si="75"/>
        <v>5.676176437</v>
      </c>
      <c r="O75" s="7">
        <f t="shared" si="3"/>
        <v>0.2601328315</v>
      </c>
    </row>
    <row r="76">
      <c r="A76" s="1">
        <v>75.0</v>
      </c>
      <c r="B76" s="3">
        <v>45001.0</v>
      </c>
      <c r="C76" s="4">
        <v>44987.0</v>
      </c>
      <c r="D76" s="1" t="s">
        <v>125</v>
      </c>
      <c r="E76" s="1" t="s">
        <v>134</v>
      </c>
      <c r="F76" s="1" t="s">
        <v>17</v>
      </c>
      <c r="G76" s="1" t="s">
        <v>17</v>
      </c>
      <c r="H76" s="1" t="s">
        <v>17</v>
      </c>
      <c r="I76" s="1">
        <v>9.0</v>
      </c>
      <c r="J76" s="1">
        <v>41.0</v>
      </c>
      <c r="K76" s="1">
        <v>432.0</v>
      </c>
      <c r="L76" s="5">
        <v>260.42929914091</v>
      </c>
      <c r="M76" s="6">
        <f t="shared" ref="M76:N76" si="76">LN(K76 + 1)</f>
        <v>6.070737728</v>
      </c>
      <c r="N76" s="6">
        <f t="shared" si="76"/>
        <v>5.56616388</v>
      </c>
      <c r="O76" s="7">
        <f t="shared" si="3"/>
        <v>0.2545947677</v>
      </c>
    </row>
    <row r="77">
      <c r="A77" s="1">
        <v>76.0</v>
      </c>
      <c r="B77" s="3">
        <v>45002.0</v>
      </c>
      <c r="C77" s="4">
        <v>44963.0</v>
      </c>
      <c r="D77" s="4">
        <v>44958.0</v>
      </c>
      <c r="E77" s="4">
        <v>45110.0</v>
      </c>
      <c r="F77" s="4">
        <v>45029.0</v>
      </c>
      <c r="G77" s="1" t="s">
        <v>17</v>
      </c>
      <c r="H77" s="4">
        <v>45029.0</v>
      </c>
      <c r="I77" s="1">
        <v>8.0</v>
      </c>
      <c r="J77" s="1">
        <v>54.0</v>
      </c>
      <c r="K77" s="1">
        <v>279.0</v>
      </c>
      <c r="L77" s="5">
        <v>126.26512898013</v>
      </c>
      <c r="M77" s="6">
        <f t="shared" ref="M77:N77" si="77">LN(K77 + 1)</f>
        <v>5.634789603</v>
      </c>
      <c r="N77" s="6">
        <f t="shared" si="77"/>
        <v>4.84627254</v>
      </c>
      <c r="O77" s="7">
        <f t="shared" si="3"/>
        <v>0.6217591587</v>
      </c>
    </row>
    <row r="78">
      <c r="A78" s="1">
        <v>77.0</v>
      </c>
      <c r="B78" s="3">
        <v>45003.0</v>
      </c>
      <c r="C78" s="4">
        <v>45110.0</v>
      </c>
      <c r="D78" s="1" t="s">
        <v>71</v>
      </c>
      <c r="E78" s="1" t="s">
        <v>30</v>
      </c>
      <c r="F78" s="1" t="s">
        <v>17</v>
      </c>
      <c r="G78" s="1" t="s">
        <v>17</v>
      </c>
      <c r="H78" s="1" t="s">
        <v>17</v>
      </c>
      <c r="I78" s="1">
        <v>5.0</v>
      </c>
      <c r="J78" s="1">
        <v>65.0</v>
      </c>
      <c r="K78" s="1">
        <v>332.0</v>
      </c>
      <c r="L78" s="5">
        <v>205.622154415883</v>
      </c>
      <c r="M78" s="6">
        <f t="shared" ref="M78:N78" si="78">LN(K78 + 1)</f>
        <v>5.80814249</v>
      </c>
      <c r="N78" s="6">
        <f t="shared" si="78"/>
        <v>5.330891784</v>
      </c>
      <c r="O78" s="7">
        <f t="shared" si="3"/>
        <v>0.2277682361</v>
      </c>
    </row>
    <row r="79">
      <c r="A79" s="1">
        <v>78.0</v>
      </c>
      <c r="B79" s="3">
        <v>45004.0</v>
      </c>
      <c r="C79" s="1" t="s">
        <v>71</v>
      </c>
      <c r="D79" s="1" t="s">
        <v>135</v>
      </c>
      <c r="E79" s="1" t="s">
        <v>136</v>
      </c>
      <c r="F79" s="1" t="s">
        <v>17</v>
      </c>
      <c r="G79" s="1" t="s">
        <v>17</v>
      </c>
      <c r="H79" s="1" t="s">
        <v>17</v>
      </c>
      <c r="I79" s="1">
        <v>4.0</v>
      </c>
      <c r="J79" s="1">
        <v>63.0</v>
      </c>
      <c r="K79" s="1">
        <v>147.0</v>
      </c>
      <c r="L79" s="5">
        <v>160.434485903279</v>
      </c>
      <c r="M79" s="6">
        <f t="shared" ref="M79:N79" si="79">LN(K79 + 1)</f>
        <v>4.997212274</v>
      </c>
      <c r="N79" s="6">
        <f t="shared" si="79"/>
        <v>5.0840994</v>
      </c>
      <c r="O79" s="7">
        <f t="shared" si="3"/>
        <v>0.007549372761</v>
      </c>
    </row>
    <row r="80">
      <c r="A80" s="1">
        <v>79.0</v>
      </c>
      <c r="B80" s="3">
        <v>45005.0</v>
      </c>
      <c r="C80" s="4">
        <v>45142.0</v>
      </c>
      <c r="D80" s="1" t="s">
        <v>34</v>
      </c>
      <c r="E80" s="1" t="s">
        <v>30</v>
      </c>
      <c r="F80" s="1" t="s">
        <v>17</v>
      </c>
      <c r="G80" s="1" t="s">
        <v>17</v>
      </c>
      <c r="H80" s="1" t="s">
        <v>17</v>
      </c>
      <c r="I80" s="1">
        <v>3.0</v>
      </c>
      <c r="J80" s="1">
        <v>55.0</v>
      </c>
      <c r="K80" s="1">
        <v>501.0</v>
      </c>
      <c r="L80" s="5">
        <v>270.286500725342</v>
      </c>
      <c r="M80" s="6">
        <f t="shared" ref="M80:N80" si="80">LN(K80 + 1)</f>
        <v>6.21860012</v>
      </c>
      <c r="N80" s="6">
        <f t="shared" si="80"/>
        <v>5.603175461</v>
      </c>
      <c r="O80" s="7">
        <f t="shared" si="3"/>
        <v>0.3787475109</v>
      </c>
    </row>
    <row r="81">
      <c r="A81" s="1">
        <v>80.0</v>
      </c>
      <c r="B81" s="3">
        <v>45006.0</v>
      </c>
      <c r="C81" s="4">
        <v>44962.0</v>
      </c>
      <c r="D81" s="1" t="s">
        <v>39</v>
      </c>
      <c r="E81" s="4">
        <v>44986.0</v>
      </c>
      <c r="F81" s="1" t="s">
        <v>17</v>
      </c>
      <c r="G81" s="1" t="s">
        <v>17</v>
      </c>
      <c r="H81" s="1" t="s">
        <v>17</v>
      </c>
      <c r="I81" s="1">
        <v>2.0</v>
      </c>
      <c r="J81" s="1">
        <v>35.0</v>
      </c>
      <c r="K81" s="1">
        <v>552.0</v>
      </c>
      <c r="L81" s="5">
        <v>304.149866982603</v>
      </c>
      <c r="M81" s="6">
        <f t="shared" ref="M81:N81" si="81">LN(K81 + 1)</f>
        <v>6.315358002</v>
      </c>
      <c r="N81" s="6">
        <f t="shared" si="81"/>
        <v>5.720803023</v>
      </c>
      <c r="O81" s="7">
        <f t="shared" si="3"/>
        <v>0.3534956224</v>
      </c>
    </row>
    <row r="82">
      <c r="A82" s="1">
        <v>81.0</v>
      </c>
      <c r="B82" s="3">
        <v>45007.0</v>
      </c>
      <c r="C82" s="1" t="s">
        <v>19</v>
      </c>
      <c r="D82" s="1" t="s">
        <v>77</v>
      </c>
      <c r="E82" s="1" t="s">
        <v>108</v>
      </c>
      <c r="F82" s="1" t="s">
        <v>17</v>
      </c>
      <c r="G82" s="1" t="s">
        <v>17</v>
      </c>
      <c r="H82" s="1" t="s">
        <v>17</v>
      </c>
      <c r="I82" s="1">
        <v>1.0</v>
      </c>
      <c r="J82" s="1">
        <v>42.0</v>
      </c>
      <c r="K82" s="1">
        <v>542.0</v>
      </c>
      <c r="L82" s="5">
        <v>240.139818034105</v>
      </c>
      <c r="M82" s="6">
        <f t="shared" ref="M82:N82" si="82">LN(K82 + 1)</f>
        <v>6.29710932</v>
      </c>
      <c r="N82" s="6">
        <f t="shared" si="82"/>
        <v>5.485376923</v>
      </c>
      <c r="O82" s="7">
        <f t="shared" si="3"/>
        <v>0.6589094841</v>
      </c>
    </row>
    <row r="83">
      <c r="A83" s="1">
        <v>82.0</v>
      </c>
      <c r="B83" s="3">
        <v>45008.0</v>
      </c>
      <c r="C83" s="4">
        <v>45079.0</v>
      </c>
      <c r="D83" s="1" t="s">
        <v>21</v>
      </c>
      <c r="E83" s="1" t="s">
        <v>19</v>
      </c>
      <c r="F83" s="4">
        <v>45147.0</v>
      </c>
      <c r="G83" s="1" t="s">
        <v>17</v>
      </c>
      <c r="H83" s="4">
        <v>45147.0</v>
      </c>
      <c r="I83" s="1">
        <v>1.0</v>
      </c>
      <c r="K83" s="1">
        <v>300.0</v>
      </c>
      <c r="L83" s="5">
        <v>144.793779909672</v>
      </c>
      <c r="M83" s="6">
        <f t="shared" ref="M83:N83" si="83">LN(K83 + 1)</f>
        <v>5.707110265</v>
      </c>
      <c r="N83" s="6">
        <f t="shared" si="83"/>
        <v>4.982193157</v>
      </c>
      <c r="O83" s="7">
        <f t="shared" si="3"/>
        <v>0.5255048133</v>
      </c>
    </row>
    <row r="84">
      <c r="A84" s="1">
        <v>83.0</v>
      </c>
      <c r="B84" s="3">
        <v>45009.0</v>
      </c>
      <c r="C84" s="4">
        <v>45142.0</v>
      </c>
      <c r="D84" s="1" t="s">
        <v>23</v>
      </c>
      <c r="E84" s="4">
        <v>44927.0</v>
      </c>
      <c r="F84" s="1" t="s">
        <v>17</v>
      </c>
      <c r="G84" s="1" t="s">
        <v>17</v>
      </c>
      <c r="H84" s="1" t="s">
        <v>17</v>
      </c>
      <c r="J84" s="1">
        <v>46.0</v>
      </c>
      <c r="K84" s="1">
        <v>610.0</v>
      </c>
      <c r="L84" s="5">
        <v>248.238449245393</v>
      </c>
      <c r="M84" s="6">
        <f t="shared" ref="M84:N84" si="84">LN(K84 + 1)</f>
        <v>6.415096959</v>
      </c>
      <c r="N84" s="6">
        <f t="shared" si="84"/>
        <v>5.518410066</v>
      </c>
      <c r="O84" s="7">
        <f t="shared" si="3"/>
        <v>0.8040473849</v>
      </c>
    </row>
    <row r="85">
      <c r="A85" s="1">
        <v>84.0</v>
      </c>
      <c r="B85" s="3">
        <v>45010.0</v>
      </c>
      <c r="C85" s="4">
        <v>44960.0</v>
      </c>
      <c r="D85" s="1" t="s">
        <v>137</v>
      </c>
      <c r="E85" s="1" t="s">
        <v>62</v>
      </c>
      <c r="F85" s="4">
        <v>45139.0</v>
      </c>
      <c r="G85" s="1" t="s">
        <v>138</v>
      </c>
      <c r="H85" s="4">
        <v>45145.0</v>
      </c>
      <c r="I85" s="1">
        <v>3.0</v>
      </c>
      <c r="J85" s="1">
        <v>49.0</v>
      </c>
      <c r="K85" s="1">
        <v>214.0</v>
      </c>
      <c r="L85" s="5">
        <v>137.45385446773</v>
      </c>
      <c r="M85" s="6">
        <f t="shared" ref="M85:N85" si="85">LN(K85 + 1)</f>
        <v>5.370638028</v>
      </c>
      <c r="N85" s="6">
        <f t="shared" si="85"/>
        <v>4.930537089</v>
      </c>
      <c r="O85" s="7">
        <f t="shared" si="3"/>
        <v>0.1936888363</v>
      </c>
    </row>
    <row r="86">
      <c r="A86" s="1">
        <v>85.0</v>
      </c>
      <c r="B86" s="3">
        <v>45011.0</v>
      </c>
      <c r="C86" s="4">
        <v>45142.0</v>
      </c>
      <c r="D86" s="4">
        <v>45170.0</v>
      </c>
      <c r="E86" s="4">
        <v>45019.0</v>
      </c>
      <c r="F86" s="1" t="s">
        <v>31</v>
      </c>
      <c r="G86" s="1" t="s">
        <v>17</v>
      </c>
      <c r="H86" s="1" t="s">
        <v>31</v>
      </c>
      <c r="I86" s="1">
        <v>3.0</v>
      </c>
      <c r="J86" s="1">
        <v>62.0</v>
      </c>
      <c r="K86" s="1">
        <v>118.0</v>
      </c>
      <c r="L86" s="5">
        <v>217.240102801476</v>
      </c>
      <c r="M86" s="6">
        <f t="shared" ref="M86:N86" si="86">LN(K86 + 1)</f>
        <v>4.779123493</v>
      </c>
      <c r="N86" s="6">
        <f t="shared" si="86"/>
        <v>5.385595846</v>
      </c>
      <c r="O86" s="7">
        <f t="shared" si="3"/>
        <v>0.3678087145</v>
      </c>
    </row>
    <row r="87">
      <c r="A87" s="1">
        <v>86.0</v>
      </c>
      <c r="B87" s="3">
        <v>45012.0</v>
      </c>
      <c r="C87" s="4">
        <v>44964.0</v>
      </c>
      <c r="D87" s="1" t="s">
        <v>129</v>
      </c>
      <c r="E87" s="4">
        <v>45079.0</v>
      </c>
      <c r="F87" s="1" t="s">
        <v>17</v>
      </c>
      <c r="G87" s="1" t="s">
        <v>17</v>
      </c>
      <c r="H87" s="1" t="s">
        <v>17</v>
      </c>
      <c r="I87" s="1">
        <v>0.0</v>
      </c>
      <c r="K87" s="1">
        <v>583.0</v>
      </c>
      <c r="L87" s="5">
        <v>283.940616491142</v>
      </c>
      <c r="M87" s="6">
        <f t="shared" ref="M87:N87" si="87">LN(K87 + 1)</f>
        <v>6.369900983</v>
      </c>
      <c r="N87" s="6">
        <f t="shared" si="87"/>
        <v>5.652280795</v>
      </c>
      <c r="O87" s="7">
        <f t="shared" si="3"/>
        <v>0.5149787334</v>
      </c>
    </row>
    <row r="88">
      <c r="A88" s="1">
        <v>87.0</v>
      </c>
      <c r="B88" s="3">
        <v>45013.0</v>
      </c>
      <c r="C88" s="1" t="s">
        <v>15</v>
      </c>
      <c r="D88" s="1" t="s">
        <v>50</v>
      </c>
      <c r="E88" s="1" t="s">
        <v>134</v>
      </c>
      <c r="F88" s="1" t="s">
        <v>17</v>
      </c>
      <c r="G88" s="1" t="s">
        <v>17</v>
      </c>
      <c r="H88" s="1" t="s">
        <v>17</v>
      </c>
      <c r="I88" s="1">
        <v>0.0</v>
      </c>
      <c r="J88" s="1">
        <v>31.0</v>
      </c>
      <c r="K88" s="1">
        <v>653.0</v>
      </c>
      <c r="L88" s="5">
        <v>301.42608597634</v>
      </c>
      <c r="M88" s="6">
        <f t="shared" ref="M88:N88" si="88">LN(K88 + 1)</f>
        <v>6.483107351</v>
      </c>
      <c r="N88" s="6">
        <f t="shared" si="88"/>
        <v>5.711836904</v>
      </c>
      <c r="O88" s="7">
        <f t="shared" si="3"/>
        <v>0.5948581035</v>
      </c>
    </row>
    <row r="89">
      <c r="A89" s="1">
        <v>88.0</v>
      </c>
      <c r="B89" s="3">
        <v>45014.0</v>
      </c>
      <c r="C89" s="1" t="s">
        <v>139</v>
      </c>
      <c r="D89" s="1" t="s">
        <v>101</v>
      </c>
      <c r="E89" s="4">
        <v>45109.0</v>
      </c>
      <c r="F89" s="1" t="s">
        <v>17</v>
      </c>
      <c r="G89" s="1" t="s">
        <v>31</v>
      </c>
      <c r="H89" s="1" t="s">
        <v>31</v>
      </c>
      <c r="I89" s="1">
        <v>1.0</v>
      </c>
      <c r="J89" s="1">
        <v>71.0</v>
      </c>
      <c r="K89" s="1">
        <v>708.0</v>
      </c>
      <c r="L89" s="5">
        <v>239.600887954125</v>
      </c>
      <c r="M89" s="6">
        <f t="shared" ref="M89:N89" si="89">LN(K89 + 1)</f>
        <v>6.563855527</v>
      </c>
      <c r="N89" s="6">
        <f t="shared" si="89"/>
        <v>5.483139494</v>
      </c>
      <c r="O89" s="7">
        <f t="shared" si="3"/>
        <v>1.167947143</v>
      </c>
    </row>
    <row r="90">
      <c r="A90" s="1">
        <v>89.0</v>
      </c>
      <c r="B90" s="3">
        <v>45015.0</v>
      </c>
      <c r="C90" s="1" t="s">
        <v>30</v>
      </c>
      <c r="D90" s="1" t="s">
        <v>118</v>
      </c>
      <c r="E90" s="1" t="s">
        <v>63</v>
      </c>
      <c r="F90" s="1" t="s">
        <v>17</v>
      </c>
      <c r="G90" s="1" t="s">
        <v>17</v>
      </c>
      <c r="H90" s="1" t="s">
        <v>17</v>
      </c>
      <c r="I90" s="1">
        <v>1.0</v>
      </c>
      <c r="J90" s="1">
        <v>55.0</v>
      </c>
      <c r="K90" s="1">
        <v>488.0</v>
      </c>
      <c r="L90" s="5">
        <v>200.405094455079</v>
      </c>
      <c r="M90" s="6">
        <f t="shared" ref="M90:N90" si="90">LN(K90 + 1)</f>
        <v>6.192362489</v>
      </c>
      <c r="N90" s="6">
        <f t="shared" si="90"/>
        <v>5.305318275</v>
      </c>
      <c r="O90" s="7">
        <f t="shared" si="3"/>
        <v>0.7868474381</v>
      </c>
    </row>
    <row r="91">
      <c r="A91" s="1">
        <v>90.0</v>
      </c>
      <c r="B91" s="3">
        <v>45016.0</v>
      </c>
      <c r="C91" s="4">
        <v>45141.0</v>
      </c>
      <c r="D91" s="1" t="s">
        <v>124</v>
      </c>
      <c r="E91" s="1" t="s">
        <v>106</v>
      </c>
      <c r="F91" s="1" t="s">
        <v>17</v>
      </c>
      <c r="G91" s="4">
        <v>44958.0</v>
      </c>
      <c r="H91" s="4">
        <v>44959.0</v>
      </c>
      <c r="I91" s="1">
        <v>1.0</v>
      </c>
      <c r="J91" s="1">
        <v>39.0</v>
      </c>
      <c r="K91" s="1">
        <v>444.0</v>
      </c>
      <c r="L91" s="5">
        <v>228.330874014621</v>
      </c>
      <c r="M91" s="6">
        <f t="shared" ref="M91:N91" si="91">LN(K91 + 1)</f>
        <v>6.098074282</v>
      </c>
      <c r="N91" s="6">
        <f t="shared" si="91"/>
        <v>5.435165825</v>
      </c>
      <c r="O91" s="7">
        <f t="shared" si="3"/>
        <v>0.439447622</v>
      </c>
    </row>
    <row r="92">
      <c r="A92" s="1">
        <v>91.0</v>
      </c>
      <c r="B92" s="3">
        <v>45017.0</v>
      </c>
      <c r="C92" s="4">
        <v>45118.0</v>
      </c>
      <c r="D92" s="1" t="s">
        <v>127</v>
      </c>
      <c r="E92" s="4">
        <v>44991.0</v>
      </c>
      <c r="F92" s="4">
        <v>44962.0</v>
      </c>
      <c r="G92" s="1" t="s">
        <v>17</v>
      </c>
      <c r="H92" s="4">
        <v>44962.0</v>
      </c>
      <c r="I92" s="1">
        <v>0.0</v>
      </c>
      <c r="J92" s="1">
        <v>46.0</v>
      </c>
      <c r="K92" s="1">
        <v>344.0</v>
      </c>
      <c r="L92" s="5">
        <v>547.936878566248</v>
      </c>
      <c r="M92" s="6">
        <f t="shared" ref="M92:N92" si="92">LN(K92 + 1)</f>
        <v>5.843544417</v>
      </c>
      <c r="N92" s="6">
        <f t="shared" si="92"/>
        <v>6.30798346</v>
      </c>
      <c r="O92" s="7">
        <f t="shared" si="3"/>
        <v>0.2157036243</v>
      </c>
    </row>
    <row r="93">
      <c r="A93" s="1">
        <v>92.0</v>
      </c>
      <c r="B93" s="3">
        <v>45018.0</v>
      </c>
      <c r="C93" s="4">
        <v>45047.0</v>
      </c>
      <c r="D93" s="1" t="s">
        <v>140</v>
      </c>
      <c r="E93" s="1" t="s">
        <v>68</v>
      </c>
      <c r="F93" s="1" t="s">
        <v>17</v>
      </c>
      <c r="G93" s="1" t="s">
        <v>17</v>
      </c>
      <c r="H93" s="1" t="s">
        <v>17</v>
      </c>
      <c r="J93" s="1">
        <v>48.0</v>
      </c>
      <c r="K93" s="1">
        <v>367.0</v>
      </c>
      <c r="L93" s="5">
        <v>506.869426197439</v>
      </c>
      <c r="M93" s="6">
        <f t="shared" ref="M93:N93" si="93">LN(K93 + 1)</f>
        <v>5.908082938</v>
      </c>
      <c r="N93" s="6">
        <f t="shared" si="93"/>
        <v>6.230224379</v>
      </c>
      <c r="O93" s="7">
        <f t="shared" si="3"/>
        <v>0.1037751082</v>
      </c>
    </row>
    <row r="94">
      <c r="A94" s="1">
        <v>93.0</v>
      </c>
      <c r="B94" s="3">
        <v>45019.0</v>
      </c>
      <c r="C94" s="1" t="s">
        <v>65</v>
      </c>
      <c r="D94" s="1" t="s">
        <v>39</v>
      </c>
      <c r="E94" s="4">
        <v>45109.0</v>
      </c>
      <c r="F94" s="1" t="s">
        <v>17</v>
      </c>
      <c r="G94" s="1" t="s">
        <v>17</v>
      </c>
      <c r="H94" s="1" t="s">
        <v>17</v>
      </c>
      <c r="I94" s="1">
        <v>0.0</v>
      </c>
      <c r="J94" s="1">
        <v>49.0</v>
      </c>
      <c r="K94" s="1">
        <v>620.0</v>
      </c>
      <c r="L94" s="5">
        <v>821.716565683502</v>
      </c>
      <c r="M94" s="6">
        <f t="shared" ref="M94:N94" si="94">LN(K94 + 1)</f>
        <v>6.431331082</v>
      </c>
      <c r="N94" s="6">
        <f t="shared" si="94"/>
        <v>6.71261175</v>
      </c>
      <c r="O94" s="7">
        <f t="shared" si="3"/>
        <v>0.07911881407</v>
      </c>
    </row>
    <row r="95">
      <c r="A95" s="1">
        <v>94.0</v>
      </c>
      <c r="B95" s="3">
        <v>45020.0</v>
      </c>
      <c r="C95" s="4">
        <v>45148.0</v>
      </c>
      <c r="D95" s="1" t="s">
        <v>66</v>
      </c>
      <c r="E95" s="4">
        <v>45111.0</v>
      </c>
      <c r="F95" s="1" t="s">
        <v>17</v>
      </c>
      <c r="G95" s="1" t="s">
        <v>17</v>
      </c>
      <c r="H95" s="1" t="s">
        <v>17</v>
      </c>
      <c r="J95" s="1">
        <v>49.0</v>
      </c>
      <c r="K95" s="1">
        <v>975.0</v>
      </c>
      <c r="L95" s="5">
        <v>856.478701317787</v>
      </c>
      <c r="M95" s="6">
        <f t="shared" ref="M95:N95" si="95">LN(K95 + 1)</f>
        <v>6.883462586</v>
      </c>
      <c r="N95" s="6">
        <f t="shared" si="95"/>
        <v>6.753996341</v>
      </c>
      <c r="O95" s="7">
        <f t="shared" si="3"/>
        <v>0.0167615088</v>
      </c>
    </row>
    <row r="96">
      <c r="A96" s="1">
        <v>95.0</v>
      </c>
      <c r="B96" s="3">
        <v>45021.0</v>
      </c>
      <c r="C96" s="1" t="s">
        <v>29</v>
      </c>
      <c r="D96" s="1" t="s">
        <v>23</v>
      </c>
      <c r="E96" s="1" t="s">
        <v>125</v>
      </c>
      <c r="H96" s="1" t="s">
        <v>141</v>
      </c>
      <c r="I96" s="1">
        <v>0.0</v>
      </c>
      <c r="J96" s="1">
        <v>63.0</v>
      </c>
      <c r="K96" s="1">
        <v>185.0</v>
      </c>
      <c r="L96" s="5">
        <v>585.787661424734</v>
      </c>
      <c r="M96" s="6">
        <f t="shared" ref="M96:N96" si="96">LN(K96 + 1)</f>
        <v>5.225746674</v>
      </c>
      <c r="N96" s="6">
        <f t="shared" si="96"/>
        <v>6.374663019</v>
      </c>
      <c r="O96" s="7">
        <f t="shared" si="3"/>
        <v>1.320008769</v>
      </c>
    </row>
    <row r="97">
      <c r="A97" s="1">
        <v>96.0</v>
      </c>
      <c r="B97" s="3">
        <v>45022.0</v>
      </c>
      <c r="C97" s="4">
        <v>45147.0</v>
      </c>
      <c r="D97" s="1" t="s">
        <v>133</v>
      </c>
      <c r="E97" s="4">
        <v>45111.0</v>
      </c>
      <c r="F97" s="1" t="s">
        <v>17</v>
      </c>
      <c r="G97" s="1" t="s">
        <v>17</v>
      </c>
      <c r="H97" s="1" t="s">
        <v>17</v>
      </c>
      <c r="I97" s="1">
        <v>0.0</v>
      </c>
      <c r="J97" s="1">
        <v>49.0</v>
      </c>
      <c r="K97" s="1">
        <v>257.0</v>
      </c>
      <c r="L97" s="5">
        <v>786.817955055681</v>
      </c>
      <c r="M97" s="6">
        <f t="shared" ref="M97:N97" si="97">LN(K97 + 1)</f>
        <v>5.552959585</v>
      </c>
      <c r="N97" s="6">
        <f t="shared" si="97"/>
        <v>6.669267042</v>
      </c>
      <c r="O97" s="7">
        <f t="shared" si="3"/>
        <v>1.246142338</v>
      </c>
    </row>
    <row r="98">
      <c r="A98" s="1">
        <v>97.0</v>
      </c>
      <c r="B98" s="3">
        <v>45023.0</v>
      </c>
      <c r="C98" s="4">
        <v>45141.0</v>
      </c>
      <c r="D98" s="1" t="s">
        <v>142</v>
      </c>
      <c r="E98" s="1" t="s">
        <v>16</v>
      </c>
      <c r="F98" s="1" t="s">
        <v>17</v>
      </c>
      <c r="G98" s="1" t="s">
        <v>17</v>
      </c>
      <c r="H98" s="1" t="s">
        <v>17</v>
      </c>
      <c r="J98" s="1">
        <v>69.0</v>
      </c>
      <c r="K98" s="1">
        <v>389.0</v>
      </c>
      <c r="L98" s="5">
        <v>564.058801464496</v>
      </c>
      <c r="M98" s="6">
        <f t="shared" ref="M98:N98" si="98">LN(K98 + 1)</f>
        <v>5.966146739</v>
      </c>
      <c r="N98" s="6">
        <f t="shared" si="98"/>
        <v>6.336929799</v>
      </c>
      <c r="O98" s="7">
        <f t="shared" si="3"/>
        <v>0.1374800776</v>
      </c>
    </row>
    <row r="99">
      <c r="A99" s="1">
        <v>98.0</v>
      </c>
      <c r="B99" s="3">
        <v>45024.0</v>
      </c>
      <c r="C99" s="4">
        <v>45082.0</v>
      </c>
      <c r="D99" s="1" t="s">
        <v>20</v>
      </c>
      <c r="E99" s="1" t="s">
        <v>26</v>
      </c>
      <c r="F99" s="1" t="s">
        <v>17</v>
      </c>
      <c r="G99" s="1" t="s">
        <v>17</v>
      </c>
      <c r="H99" s="1" t="s">
        <v>17</v>
      </c>
      <c r="J99" s="1">
        <v>39.0</v>
      </c>
      <c r="K99" s="1">
        <v>451.0</v>
      </c>
      <c r="L99" s="5">
        <v>652.634564119767</v>
      </c>
      <c r="M99" s="6">
        <f t="shared" ref="M99:N99" si="99">LN(K99 + 1)</f>
        <v>6.11368218</v>
      </c>
      <c r="N99" s="6">
        <f t="shared" si="99"/>
        <v>6.482548425</v>
      </c>
      <c r="O99" s="7">
        <f t="shared" si="3"/>
        <v>0.1360623067</v>
      </c>
    </row>
    <row r="100">
      <c r="A100" s="1">
        <v>99.0</v>
      </c>
      <c r="B100" s="3">
        <v>45025.0</v>
      </c>
      <c r="C100" s="4">
        <v>44967.0</v>
      </c>
      <c r="D100" s="1" t="s">
        <v>71</v>
      </c>
      <c r="E100" s="4">
        <v>45080.0</v>
      </c>
      <c r="F100" s="1" t="s">
        <v>17</v>
      </c>
      <c r="G100" s="1" t="s">
        <v>17</v>
      </c>
      <c r="H100" s="1" t="s">
        <v>17</v>
      </c>
      <c r="J100" s="1">
        <v>43.0</v>
      </c>
      <c r="K100" s="1">
        <v>584.0</v>
      </c>
      <c r="L100" s="5">
        <v>686.390702959059</v>
      </c>
      <c r="M100" s="6">
        <f t="shared" ref="M100:N100" si="100">LN(K100 + 1)</f>
        <v>6.371611847</v>
      </c>
      <c r="N100" s="6">
        <f t="shared" si="100"/>
        <v>6.532902839</v>
      </c>
      <c r="O100" s="7">
        <f t="shared" si="3"/>
        <v>0.02601478415</v>
      </c>
    </row>
    <row r="101">
      <c r="A101" s="1">
        <v>100.0</v>
      </c>
      <c r="B101" s="3">
        <v>45026.0</v>
      </c>
      <c r="C101" s="4">
        <v>44944.0</v>
      </c>
      <c r="D101" s="1" t="s">
        <v>26</v>
      </c>
      <c r="E101" s="4">
        <v>45055.0</v>
      </c>
      <c r="F101" s="1" t="s">
        <v>17</v>
      </c>
      <c r="G101" s="1" t="s">
        <v>17</v>
      </c>
      <c r="H101" s="1" t="s">
        <v>17</v>
      </c>
      <c r="J101" s="1">
        <v>50.0</v>
      </c>
      <c r="K101" s="1">
        <v>1026.0</v>
      </c>
      <c r="L101" s="5">
        <v>1086.10166328287</v>
      </c>
      <c r="M101" s="6">
        <f t="shared" ref="M101:N101" si="101">LN(K101 + 1)</f>
        <v>6.93439721</v>
      </c>
      <c r="N101" s="6">
        <f t="shared" si="101"/>
        <v>6.991270409</v>
      </c>
      <c r="O101" s="7">
        <f t="shared" si="3"/>
        <v>0.003234560798</v>
      </c>
    </row>
    <row r="102">
      <c r="A102" s="1">
        <v>101.0</v>
      </c>
      <c r="B102" s="3">
        <v>45027.0</v>
      </c>
      <c r="C102" s="4">
        <v>45155.0</v>
      </c>
      <c r="D102" s="4">
        <v>45025.0</v>
      </c>
      <c r="E102" s="4">
        <v>45090.0</v>
      </c>
      <c r="F102" s="1" t="s">
        <v>17</v>
      </c>
      <c r="G102" s="1" t="s">
        <v>17</v>
      </c>
      <c r="H102" s="1" t="s">
        <v>17</v>
      </c>
      <c r="J102" s="1">
        <v>69.0</v>
      </c>
      <c r="K102" s="1">
        <v>1243.0</v>
      </c>
      <c r="L102" s="5">
        <v>1100.19321308995</v>
      </c>
      <c r="M102" s="6">
        <f t="shared" ref="M102:N102" si="102">LN(K102 + 1)</f>
        <v>7.126087273</v>
      </c>
      <c r="N102" s="6">
        <f t="shared" si="102"/>
        <v>7.00414961</v>
      </c>
      <c r="O102" s="7">
        <f t="shared" si="3"/>
        <v>0.01486879372</v>
      </c>
    </row>
    <row r="103">
      <c r="A103" s="1">
        <v>102.0</v>
      </c>
      <c r="B103" s="3">
        <v>45028.0</v>
      </c>
      <c r="C103" s="4">
        <v>45001.0</v>
      </c>
      <c r="D103" s="1" t="s">
        <v>65</v>
      </c>
      <c r="E103" s="4">
        <v>44969.0</v>
      </c>
      <c r="F103" s="1" t="s">
        <v>17</v>
      </c>
      <c r="G103" s="1" t="s">
        <v>17</v>
      </c>
      <c r="H103" s="1" t="s">
        <v>17</v>
      </c>
      <c r="J103" s="1">
        <v>42.0</v>
      </c>
      <c r="K103" s="1">
        <v>1343.0</v>
      </c>
      <c r="L103" s="5">
        <v>1173.56807725378</v>
      </c>
      <c r="M103" s="6">
        <f t="shared" ref="M103:N103" si="103">LN(K103 + 1)</f>
        <v>7.203405521</v>
      </c>
      <c r="N103" s="6">
        <f t="shared" si="103"/>
        <v>7.068655765</v>
      </c>
      <c r="O103" s="7">
        <f t="shared" si="3"/>
        <v>0.01815749672</v>
      </c>
    </row>
    <row r="104">
      <c r="A104" s="1">
        <v>103.0</v>
      </c>
      <c r="B104" s="3">
        <v>45029.0</v>
      </c>
      <c r="C104" s="4">
        <v>45196.0</v>
      </c>
      <c r="D104" s="4">
        <v>45112.0</v>
      </c>
      <c r="E104" s="4">
        <v>45154.0</v>
      </c>
      <c r="F104" s="1" t="s">
        <v>17</v>
      </c>
      <c r="G104" s="1" t="s">
        <v>17</v>
      </c>
      <c r="H104" s="1" t="s">
        <v>17</v>
      </c>
      <c r="J104" s="1">
        <v>45.0</v>
      </c>
      <c r="K104" s="1">
        <v>2189.0</v>
      </c>
      <c r="L104" s="5">
        <v>1339.20970562269</v>
      </c>
      <c r="M104" s="6">
        <f t="shared" ref="M104:N104" si="104">LN(K104 + 1)</f>
        <v>7.691656823</v>
      </c>
      <c r="N104" s="6">
        <f t="shared" si="104"/>
        <v>7.200581377</v>
      </c>
      <c r="O104" s="7">
        <f t="shared" si="3"/>
        <v>0.2411550931</v>
      </c>
    </row>
    <row r="105">
      <c r="A105" s="1">
        <v>104.0</v>
      </c>
      <c r="B105" s="3">
        <v>45030.0</v>
      </c>
      <c r="C105" s="4">
        <v>45005.0</v>
      </c>
      <c r="D105" s="4">
        <v>45177.0</v>
      </c>
      <c r="E105" s="4">
        <v>45091.0</v>
      </c>
      <c r="F105" s="1" t="s">
        <v>17</v>
      </c>
      <c r="G105" s="1" t="s">
        <v>17</v>
      </c>
      <c r="H105" s="1" t="s">
        <v>17</v>
      </c>
      <c r="J105" s="1">
        <v>38.0</v>
      </c>
      <c r="K105" s="1">
        <v>1958.0</v>
      </c>
      <c r="L105" s="5">
        <v>1221.86794097403</v>
      </c>
      <c r="M105" s="6">
        <f t="shared" ref="M105:N105" si="105">LN(K105 + 1)</f>
        <v>7.580189418</v>
      </c>
      <c r="N105" s="6">
        <f t="shared" si="105"/>
        <v>7.10895415</v>
      </c>
      <c r="O105" s="7">
        <f t="shared" si="3"/>
        <v>0.2220626775</v>
      </c>
    </row>
    <row r="106">
      <c r="A106" s="1">
        <v>105.0</v>
      </c>
      <c r="B106" s="3">
        <v>45031.0</v>
      </c>
      <c r="C106" s="4">
        <v>45009.0</v>
      </c>
      <c r="D106" s="4">
        <v>45083.0</v>
      </c>
      <c r="E106" s="4">
        <v>45061.0</v>
      </c>
      <c r="F106" s="1" t="s">
        <v>17</v>
      </c>
      <c r="G106" s="1" t="s">
        <v>17</v>
      </c>
      <c r="H106" s="1" t="s">
        <v>17</v>
      </c>
      <c r="J106" s="1">
        <v>39.0</v>
      </c>
      <c r="K106" s="1">
        <v>2078.0</v>
      </c>
      <c r="L106" s="5">
        <v>1208.71887417752</v>
      </c>
      <c r="M106" s="6">
        <f t="shared" ref="M106:N106" si="106">LN(K106 + 1)</f>
        <v>7.639642288</v>
      </c>
      <c r="N106" s="6">
        <f t="shared" si="106"/>
        <v>7.098143276</v>
      </c>
      <c r="O106" s="7">
        <f t="shared" si="3"/>
        <v>0.2932211796</v>
      </c>
    </row>
    <row r="107">
      <c r="A107" s="1">
        <v>106.0</v>
      </c>
      <c r="B107" s="3">
        <v>45032.0</v>
      </c>
      <c r="C107" s="4">
        <v>45040.0</v>
      </c>
      <c r="D107" s="4">
        <v>44932.0</v>
      </c>
      <c r="E107" s="4">
        <v>45000.0</v>
      </c>
      <c r="F107" s="1" t="s">
        <v>17</v>
      </c>
      <c r="G107" s="1" t="s">
        <v>17</v>
      </c>
      <c r="H107" s="1" t="s">
        <v>17</v>
      </c>
      <c r="J107" s="1">
        <v>36.0</v>
      </c>
      <c r="K107" s="1">
        <v>1893.0</v>
      </c>
      <c r="L107" s="5">
        <v>1170.19217316905</v>
      </c>
      <c r="M107" s="6">
        <f t="shared" ref="M107:N107" si="107">LN(K107 + 1)</f>
        <v>7.546446274</v>
      </c>
      <c r="N107" s="6">
        <f t="shared" si="107"/>
        <v>7.06577746</v>
      </c>
      <c r="O107" s="7">
        <f t="shared" si="3"/>
        <v>0.2310425081</v>
      </c>
    </row>
    <row r="108">
      <c r="A108" s="1">
        <v>107.0</v>
      </c>
      <c r="B108" s="3">
        <v>45033.0</v>
      </c>
      <c r="C108" s="4">
        <v>45088.0</v>
      </c>
      <c r="D108" s="4">
        <v>44932.0</v>
      </c>
      <c r="E108" s="4">
        <v>45177.0</v>
      </c>
      <c r="F108" s="4">
        <v>45150.0</v>
      </c>
      <c r="G108" s="1" t="s">
        <v>17</v>
      </c>
      <c r="H108" s="4">
        <v>45150.0</v>
      </c>
      <c r="J108" s="1">
        <v>50.0</v>
      </c>
      <c r="K108" s="1">
        <v>571.0</v>
      </c>
      <c r="L108" s="5">
        <v>517.170056822261</v>
      </c>
      <c r="M108" s="6">
        <f t="shared" ref="M108:N108" si="108">LN(K108 + 1)</f>
        <v>6.349138991</v>
      </c>
      <c r="N108" s="6">
        <f t="shared" si="108"/>
        <v>6.250303483</v>
      </c>
      <c r="O108" s="7">
        <f t="shared" si="3"/>
        <v>0.009768457636</v>
      </c>
    </row>
    <row r="109">
      <c r="A109" s="1">
        <v>108.0</v>
      </c>
      <c r="B109" s="3">
        <v>45034.0</v>
      </c>
      <c r="C109" s="4">
        <v>45026.0</v>
      </c>
      <c r="D109" s="1" t="s">
        <v>22</v>
      </c>
      <c r="E109" s="4">
        <v>45113.0</v>
      </c>
      <c r="F109" s="1" t="s">
        <v>17</v>
      </c>
      <c r="G109" s="1" t="s">
        <v>17</v>
      </c>
      <c r="H109" s="1" t="s">
        <v>17</v>
      </c>
      <c r="J109" s="1">
        <v>56.0</v>
      </c>
      <c r="K109" s="1">
        <v>1260.0</v>
      </c>
      <c r="L109" s="5">
        <v>892.232759641595</v>
      </c>
      <c r="M109" s="6">
        <f t="shared" ref="M109:N109" si="109">LN(K109 + 1)</f>
        <v>7.139660336</v>
      </c>
      <c r="N109" s="6">
        <f t="shared" si="109"/>
        <v>6.794847196</v>
      </c>
      <c r="O109" s="7">
        <f t="shared" si="3"/>
        <v>0.1188961015</v>
      </c>
    </row>
    <row r="110">
      <c r="A110" s="1">
        <v>109.0</v>
      </c>
      <c r="B110" s="3">
        <v>45035.0</v>
      </c>
      <c r="C110" s="4">
        <v>45113.0</v>
      </c>
      <c r="D110" s="4">
        <v>44928.0</v>
      </c>
      <c r="E110" s="4">
        <v>45020.0</v>
      </c>
      <c r="F110" s="1" t="s">
        <v>17</v>
      </c>
      <c r="G110" s="1" t="s">
        <v>17</v>
      </c>
      <c r="H110" s="1" t="s">
        <v>17</v>
      </c>
      <c r="J110" s="1">
        <v>46.0</v>
      </c>
      <c r="K110" s="1">
        <v>1048.0</v>
      </c>
      <c r="L110" s="5">
        <v>825.710237025824</v>
      </c>
      <c r="M110" s="6">
        <f t="shared" ref="M110:N110" si="110">LN(K110 + 1)</f>
        <v>6.955592608</v>
      </c>
      <c r="N110" s="6">
        <f t="shared" si="110"/>
        <v>6.717454255</v>
      </c>
      <c r="O110" s="7">
        <f t="shared" si="3"/>
        <v>0.05670987527</v>
      </c>
    </row>
    <row r="111">
      <c r="A111" s="1">
        <v>110.0</v>
      </c>
      <c r="B111" s="3">
        <v>45036.0</v>
      </c>
      <c r="C111" s="4">
        <v>45055.0</v>
      </c>
      <c r="D111" s="1" t="s">
        <v>17</v>
      </c>
      <c r="E111" s="4">
        <v>45142.0</v>
      </c>
      <c r="F111" s="1" t="s">
        <v>17</v>
      </c>
      <c r="G111" s="1" t="s">
        <v>17</v>
      </c>
      <c r="H111" s="1" t="s">
        <v>17</v>
      </c>
      <c r="J111" s="1">
        <v>40.0</v>
      </c>
      <c r="K111" s="1">
        <v>1443.0</v>
      </c>
      <c r="L111" s="5">
        <v>834.985365057319</v>
      </c>
      <c r="M111" s="6">
        <f t="shared" ref="M111:N111" si="111">LN(K111 + 1)</f>
        <v>7.275172319</v>
      </c>
      <c r="N111" s="6">
        <f t="shared" si="111"/>
        <v>6.728611107</v>
      </c>
      <c r="O111" s="7">
        <f t="shared" si="3"/>
        <v>0.2987291589</v>
      </c>
    </row>
    <row r="112">
      <c r="A112" s="1">
        <v>111.0</v>
      </c>
      <c r="B112" s="3">
        <v>45037.0</v>
      </c>
      <c r="C112" s="4">
        <v>45031.0</v>
      </c>
      <c r="D112" s="4">
        <v>45018.0</v>
      </c>
      <c r="E112" s="4">
        <v>45177.0</v>
      </c>
      <c r="F112" s="1" t="s">
        <v>31</v>
      </c>
      <c r="G112" s="1" t="s">
        <v>17</v>
      </c>
      <c r="H112" s="1" t="s">
        <v>31</v>
      </c>
      <c r="J112" s="1">
        <v>45.0</v>
      </c>
      <c r="K112" s="1">
        <v>1641.0</v>
      </c>
      <c r="L112" s="5">
        <v>879.546149670514</v>
      </c>
      <c r="M112" s="6">
        <f t="shared" ref="M112:N112" si="112">LN(K112 + 1)</f>
        <v>7.40367029</v>
      </c>
      <c r="N112" s="6">
        <f t="shared" si="112"/>
        <v>6.78054234</v>
      </c>
      <c r="O112" s="7">
        <f t="shared" si="3"/>
        <v>0.3882884426</v>
      </c>
    </row>
    <row r="113">
      <c r="A113" s="1">
        <v>112.0</v>
      </c>
      <c r="B113" s="3">
        <v>45038.0</v>
      </c>
      <c r="C113" s="4">
        <v>45096.0</v>
      </c>
      <c r="D113" s="4">
        <v>45083.0</v>
      </c>
      <c r="E113" s="4">
        <v>44939.0</v>
      </c>
      <c r="F113" s="1" t="s">
        <v>30</v>
      </c>
      <c r="G113" s="1" t="s">
        <v>17</v>
      </c>
      <c r="H113" s="1" t="s">
        <v>30</v>
      </c>
      <c r="J113" s="1">
        <v>65.0</v>
      </c>
      <c r="K113" s="1">
        <v>1685.0</v>
      </c>
      <c r="L113" s="5">
        <v>903.079506804948</v>
      </c>
      <c r="M113" s="6">
        <f t="shared" ref="M113:N113" si="113">LN(K113 + 1)</f>
        <v>7.430114139</v>
      </c>
      <c r="N113" s="6">
        <f t="shared" si="113"/>
        <v>6.806917307</v>
      </c>
      <c r="O113" s="7">
        <f t="shared" si="3"/>
        <v>0.3883742915</v>
      </c>
    </row>
    <row r="114">
      <c r="A114" s="1">
        <v>113.0</v>
      </c>
      <c r="B114" s="3">
        <v>45039.0</v>
      </c>
      <c r="C114" s="4">
        <v>45118.0</v>
      </c>
      <c r="D114" s="4">
        <v>45083.0</v>
      </c>
      <c r="E114" s="4">
        <v>44966.0</v>
      </c>
      <c r="F114" s="4">
        <v>45154.0</v>
      </c>
      <c r="G114" s="1" t="s">
        <v>17</v>
      </c>
      <c r="H114" s="4">
        <v>45154.0</v>
      </c>
      <c r="J114" s="1">
        <v>42.0</v>
      </c>
      <c r="K114" s="1">
        <v>194.0</v>
      </c>
      <c r="L114" s="5">
        <v>384.807572273708</v>
      </c>
      <c r="M114" s="6">
        <f t="shared" ref="M114:N114" si="114">LN(K114 + 1)</f>
        <v>5.272999559</v>
      </c>
      <c r="N114" s="6">
        <f t="shared" si="114"/>
        <v>5.955338728</v>
      </c>
      <c r="O114" s="7">
        <f t="shared" si="3"/>
        <v>0.4655867418</v>
      </c>
    </row>
    <row r="115">
      <c r="A115" s="1">
        <v>114.0</v>
      </c>
      <c r="B115" s="3">
        <v>45040.0</v>
      </c>
      <c r="C115" s="4">
        <v>45146.0</v>
      </c>
      <c r="D115" s="4">
        <v>44930.0</v>
      </c>
      <c r="E115" s="4">
        <v>45052.0</v>
      </c>
      <c r="F115" s="4">
        <v>44960.0</v>
      </c>
      <c r="G115" s="1" t="s">
        <v>17</v>
      </c>
      <c r="H115" s="4">
        <v>44960.0</v>
      </c>
      <c r="J115" s="1">
        <v>31.0</v>
      </c>
      <c r="K115" s="1">
        <v>784.0</v>
      </c>
      <c r="L115" s="5">
        <v>851.112399287907</v>
      </c>
      <c r="M115" s="6">
        <f t="shared" ref="M115:N115" si="115">LN(K115 + 1)</f>
        <v>6.665683718</v>
      </c>
      <c r="N115" s="6">
        <f t="shared" si="115"/>
        <v>6.747718442</v>
      </c>
      <c r="O115" s="7">
        <f t="shared" si="3"/>
        <v>0.006729696006</v>
      </c>
    </row>
    <row r="116">
      <c r="A116" s="1">
        <v>115.0</v>
      </c>
      <c r="B116" s="3">
        <v>45041.0</v>
      </c>
      <c r="C116" s="4">
        <v>44937.0</v>
      </c>
      <c r="D116" s="4">
        <v>44960.0</v>
      </c>
      <c r="E116" s="4">
        <v>44964.0</v>
      </c>
      <c r="F116" s="4">
        <v>44960.0</v>
      </c>
      <c r="G116" s="1" t="s">
        <v>17</v>
      </c>
      <c r="H116" s="4">
        <v>44960.0</v>
      </c>
      <c r="J116" s="1">
        <v>31.0</v>
      </c>
      <c r="K116" s="1">
        <v>1403.0</v>
      </c>
      <c r="L116" s="5">
        <v>840.061829839896</v>
      </c>
      <c r="M116" s="6">
        <f t="shared" ref="M116:N116" si="116">LN(K116 + 1)</f>
        <v>7.247080585</v>
      </c>
      <c r="N116" s="6">
        <f t="shared" si="116"/>
        <v>6.734665177</v>
      </c>
      <c r="O116" s="7">
        <f t="shared" si="3"/>
        <v>0.2625695502</v>
      </c>
    </row>
    <row r="117">
      <c r="A117" s="1">
        <v>116.0</v>
      </c>
      <c r="B117" s="3">
        <v>45042.0</v>
      </c>
      <c r="C117" s="4">
        <v>44936.0</v>
      </c>
      <c r="D117" s="4">
        <v>45048.0</v>
      </c>
      <c r="E117" s="4">
        <v>44991.0</v>
      </c>
      <c r="F117" s="1" t="s">
        <v>94</v>
      </c>
      <c r="G117" s="1" t="s">
        <v>17</v>
      </c>
      <c r="H117" s="1" t="s">
        <v>94</v>
      </c>
      <c r="J117" s="1">
        <v>33.0</v>
      </c>
      <c r="K117" s="1">
        <v>1281.0</v>
      </c>
      <c r="L117" s="5">
        <v>832.727635168151</v>
      </c>
      <c r="M117" s="6">
        <f t="shared" ref="M117:N117" si="117">LN(K117 + 1)</f>
        <v>7.156176637</v>
      </c>
      <c r="N117" s="6">
        <f t="shared" si="117"/>
        <v>6.725906772</v>
      </c>
      <c r="O117" s="7">
        <f t="shared" si="3"/>
        <v>0.1851321567</v>
      </c>
    </row>
    <row r="118">
      <c r="A118" s="1">
        <v>117.0</v>
      </c>
      <c r="B118" s="3">
        <v>45043.0</v>
      </c>
      <c r="C118" s="4">
        <v>45090.0</v>
      </c>
      <c r="D118" s="1" t="s">
        <v>29</v>
      </c>
      <c r="E118" s="4">
        <v>45175.0</v>
      </c>
      <c r="F118" s="1" t="s">
        <v>17</v>
      </c>
      <c r="G118" s="1" t="s">
        <v>17</v>
      </c>
      <c r="H118" s="1" t="s">
        <v>17</v>
      </c>
      <c r="K118" s="1">
        <v>1815.0</v>
      </c>
      <c r="L118" s="5">
        <v>951.851954398948</v>
      </c>
      <c r="M118" s="6">
        <f t="shared" ref="M118:N118" si="118">LN(K118 + 1)</f>
        <v>7.504391559</v>
      </c>
      <c r="N118" s="6">
        <f t="shared" si="118"/>
        <v>6.859459545</v>
      </c>
      <c r="O118" s="7">
        <f t="shared" si="3"/>
        <v>0.4159373033</v>
      </c>
    </row>
    <row r="119">
      <c r="A119" s="1">
        <v>118.0</v>
      </c>
      <c r="B119" s="3">
        <v>45044.0</v>
      </c>
      <c r="C119" s="4">
        <v>44976.0</v>
      </c>
      <c r="D119" s="1" t="s">
        <v>22</v>
      </c>
      <c r="E119" s="4">
        <v>44937.0</v>
      </c>
      <c r="F119" s="1" t="s">
        <v>17</v>
      </c>
      <c r="G119" s="1" t="s">
        <v>17</v>
      </c>
      <c r="H119" s="1" t="s">
        <v>17</v>
      </c>
      <c r="J119" s="1">
        <v>33.0</v>
      </c>
      <c r="K119" s="1">
        <v>2326.0</v>
      </c>
      <c r="L119" s="5">
        <v>1087.98066367724</v>
      </c>
      <c r="M119" s="6">
        <f t="shared" ref="M119:N119" si="119">LN(K119 + 1)</f>
        <v>7.752335163</v>
      </c>
      <c r="N119" s="6">
        <f t="shared" si="119"/>
        <v>6.992997367</v>
      </c>
      <c r="O119" s="7">
        <f t="shared" si="3"/>
        <v>0.5765938893</v>
      </c>
    </row>
    <row r="120">
      <c r="A120" s="1">
        <v>119.0</v>
      </c>
      <c r="B120" s="3">
        <v>45045.0</v>
      </c>
      <c r="C120" s="4">
        <v>45031.0</v>
      </c>
      <c r="D120" s="4">
        <v>45114.0</v>
      </c>
      <c r="E120" s="4">
        <v>45088.0</v>
      </c>
      <c r="F120" s="4">
        <v>45083.0</v>
      </c>
      <c r="G120" s="1" t="s">
        <v>17</v>
      </c>
      <c r="H120" s="4">
        <v>45083.0</v>
      </c>
      <c r="J120" s="1">
        <v>50.0</v>
      </c>
      <c r="K120" s="1">
        <v>951.0</v>
      </c>
      <c r="L120" s="5">
        <v>615.780769752288</v>
      </c>
      <c r="M120" s="6">
        <f t="shared" ref="M120:N120" si="120">LN(K120 + 1)</f>
        <v>6.858565035</v>
      </c>
      <c r="N120" s="6">
        <f t="shared" si="120"/>
        <v>6.424513644</v>
      </c>
      <c r="O120" s="7">
        <f t="shared" si="3"/>
        <v>0.1884006096</v>
      </c>
    </row>
    <row r="121">
      <c r="A121" s="1">
        <v>120.0</v>
      </c>
      <c r="B121" s="3">
        <v>45046.0</v>
      </c>
      <c r="C121" s="4">
        <v>45092.0</v>
      </c>
      <c r="D121" s="4">
        <v>44964.0</v>
      </c>
      <c r="E121" s="4">
        <v>45027.0</v>
      </c>
      <c r="F121" s="4">
        <v>44968.0</v>
      </c>
      <c r="G121" s="1" t="s">
        <v>17</v>
      </c>
      <c r="H121" s="4">
        <v>44968.0</v>
      </c>
      <c r="J121" s="1">
        <v>56.0</v>
      </c>
      <c r="K121" s="1">
        <v>619.0</v>
      </c>
      <c r="L121" s="5">
        <v>454.478451634401</v>
      </c>
      <c r="M121" s="6">
        <f t="shared" ref="M121:N121" si="121">LN(K121 + 1)</f>
        <v>6.429719478</v>
      </c>
      <c r="N121" s="6">
        <f t="shared" si="121"/>
        <v>6.121348409</v>
      </c>
      <c r="O121" s="7">
        <f t="shared" si="3"/>
        <v>0.09509271652</v>
      </c>
    </row>
    <row r="122">
      <c r="A122" s="1">
        <v>121.0</v>
      </c>
      <c r="B122" s="3">
        <v>45047.0</v>
      </c>
      <c r="C122" s="4">
        <v>44969.0</v>
      </c>
      <c r="D122" s="4">
        <v>45052.0</v>
      </c>
      <c r="E122" s="4">
        <v>45025.0</v>
      </c>
      <c r="F122" s="4">
        <v>45152.0</v>
      </c>
      <c r="G122" s="1" t="s">
        <v>17</v>
      </c>
      <c r="H122" s="4">
        <v>45152.0</v>
      </c>
      <c r="J122" s="1">
        <v>61.0</v>
      </c>
      <c r="K122" s="1">
        <v>680.0</v>
      </c>
      <c r="L122" s="5">
        <v>559.879412732464</v>
      </c>
      <c r="M122" s="6">
        <f t="shared" ref="M122:N122" si="122">LN(K122 + 1)</f>
        <v>6.523562306</v>
      </c>
      <c r="N122" s="6">
        <f t="shared" si="122"/>
        <v>6.329505932</v>
      </c>
      <c r="O122" s="7">
        <f t="shared" si="3"/>
        <v>0.03765787641</v>
      </c>
    </row>
    <row r="123">
      <c r="A123" s="1">
        <v>122.0</v>
      </c>
      <c r="B123" s="3">
        <v>45048.0</v>
      </c>
      <c r="C123" s="4">
        <v>45120.0</v>
      </c>
      <c r="D123" s="1" t="s">
        <v>138</v>
      </c>
      <c r="E123" s="4">
        <v>45178.0</v>
      </c>
      <c r="F123" s="4">
        <v>45022.0</v>
      </c>
      <c r="G123" s="1" t="s">
        <v>17</v>
      </c>
      <c r="H123" s="4">
        <v>45022.0</v>
      </c>
      <c r="J123" s="1">
        <v>56.0</v>
      </c>
      <c r="K123" s="1">
        <v>1063.0</v>
      </c>
      <c r="L123" s="5">
        <v>796.392835697173</v>
      </c>
      <c r="M123" s="6">
        <f t="shared" ref="M123:N123" si="123">LN(K123 + 1)</f>
        <v>6.96979067</v>
      </c>
      <c r="N123" s="6">
        <f t="shared" si="123"/>
        <v>6.68134745</v>
      </c>
      <c r="O123" s="7">
        <f t="shared" si="3"/>
        <v>0.08319949092</v>
      </c>
    </row>
    <row r="124">
      <c r="A124" s="1">
        <v>123.0</v>
      </c>
      <c r="B124" s="3">
        <v>45049.0</v>
      </c>
      <c r="C124" s="4">
        <v>45147.0</v>
      </c>
      <c r="D124" s="1" t="s">
        <v>138</v>
      </c>
      <c r="E124" s="4">
        <v>45176.0</v>
      </c>
      <c r="F124" s="1" t="s">
        <v>143</v>
      </c>
      <c r="G124" s="1" t="s">
        <v>17</v>
      </c>
      <c r="H124" s="1" t="s">
        <v>143</v>
      </c>
      <c r="J124" s="1">
        <v>55.0</v>
      </c>
      <c r="K124" s="1">
        <v>668.0</v>
      </c>
      <c r="L124" s="5">
        <v>766.550088945744</v>
      </c>
      <c r="M124" s="6">
        <f t="shared" ref="M124:N124" si="124">LN(K124 + 1)</f>
        <v>6.50578406</v>
      </c>
      <c r="N124" s="6">
        <f t="shared" si="124"/>
        <v>6.64320374</v>
      </c>
      <c r="O124" s="7">
        <f t="shared" si="3"/>
        <v>0.01888416836</v>
      </c>
    </row>
    <row r="125">
      <c r="A125" s="1">
        <v>124.0</v>
      </c>
      <c r="B125" s="3">
        <v>45050.0</v>
      </c>
      <c r="C125" s="4">
        <v>44997.0</v>
      </c>
      <c r="D125" s="4">
        <v>45051.0</v>
      </c>
      <c r="E125" s="4">
        <v>45177.0</v>
      </c>
      <c r="F125" s="1" t="s">
        <v>17</v>
      </c>
      <c r="G125" s="1" t="s">
        <v>17</v>
      </c>
      <c r="H125" s="1" t="s">
        <v>17</v>
      </c>
      <c r="J125" s="1">
        <v>44.0</v>
      </c>
      <c r="K125" s="1">
        <v>1570.0</v>
      </c>
      <c r="L125" s="5">
        <v>1163.58403972633</v>
      </c>
      <c r="M125" s="6">
        <f t="shared" ref="M125:N125" si="125">LN(K125 + 1)</f>
        <v>7.359467638</v>
      </c>
      <c r="N125" s="6">
        <f t="shared" si="125"/>
        <v>7.060119255</v>
      </c>
      <c r="O125" s="7">
        <f t="shared" si="3"/>
        <v>0.08960945468</v>
      </c>
    </row>
    <row r="126">
      <c r="A126" s="1">
        <v>125.0</v>
      </c>
      <c r="B126" s="3">
        <v>45051.0</v>
      </c>
      <c r="C126" s="4">
        <v>45094.0</v>
      </c>
      <c r="D126" s="4">
        <v>45082.0</v>
      </c>
      <c r="E126" s="4">
        <v>45088.0</v>
      </c>
      <c r="F126" s="1" t="s">
        <v>17</v>
      </c>
      <c r="G126" s="1" t="s">
        <v>17</v>
      </c>
      <c r="H126" s="1" t="s">
        <v>17</v>
      </c>
      <c r="J126" s="1">
        <v>41.0</v>
      </c>
      <c r="K126" s="1">
        <v>2221.0</v>
      </c>
      <c r="L126" s="5">
        <v>1272.13257622958</v>
      </c>
      <c r="M126" s="6">
        <f t="shared" ref="M126:N126" si="126">LN(K126 + 1)</f>
        <v>7.70616297</v>
      </c>
      <c r="N126" s="6">
        <f t="shared" si="126"/>
        <v>7.149235738</v>
      </c>
      <c r="O126" s="7">
        <f t="shared" si="3"/>
        <v>0.3101679421</v>
      </c>
    </row>
    <row r="127">
      <c r="A127" s="1">
        <v>126.0</v>
      </c>
      <c r="B127" s="3">
        <v>45052.0</v>
      </c>
      <c r="C127" s="4">
        <v>45008.0</v>
      </c>
      <c r="D127" s="4">
        <v>44964.0</v>
      </c>
      <c r="E127" s="4">
        <v>45000.0</v>
      </c>
      <c r="F127" s="1" t="s">
        <v>17</v>
      </c>
      <c r="G127" s="1" t="s">
        <v>17</v>
      </c>
      <c r="H127" s="1" t="s">
        <v>17</v>
      </c>
      <c r="J127" s="1">
        <v>45.0</v>
      </c>
      <c r="K127" s="1">
        <v>2523.0</v>
      </c>
      <c r="L127" s="5">
        <v>1389.37906540719</v>
      </c>
      <c r="M127" s="6">
        <f t="shared" ref="M127:N127" si="127">LN(K127 + 1)</f>
        <v>7.833600224</v>
      </c>
      <c r="N127" s="6">
        <f t="shared" si="127"/>
        <v>7.237331698</v>
      </c>
      <c r="O127" s="7">
        <f t="shared" si="3"/>
        <v>0.3555361548</v>
      </c>
    </row>
    <row r="128">
      <c r="A128" s="1">
        <v>127.0</v>
      </c>
      <c r="B128" s="3">
        <v>45053.0</v>
      </c>
      <c r="C128" s="4">
        <v>45160.0</v>
      </c>
      <c r="D128" s="4">
        <v>44935.0</v>
      </c>
      <c r="E128" s="1" t="s">
        <v>51</v>
      </c>
      <c r="F128" s="1" t="s">
        <v>17</v>
      </c>
      <c r="G128" s="1" t="s">
        <v>17</v>
      </c>
      <c r="H128" s="1" t="s">
        <v>17</v>
      </c>
      <c r="J128" s="1">
        <v>46.0</v>
      </c>
      <c r="K128" s="1">
        <v>2338.0</v>
      </c>
      <c r="L128" s="5">
        <v>1362.95091847681</v>
      </c>
      <c r="M128" s="6">
        <f t="shared" ref="M128:N128" si="128">LN(K128 + 1)</f>
        <v>7.757478767</v>
      </c>
      <c r="N128" s="6">
        <f t="shared" si="128"/>
        <v>7.218140854</v>
      </c>
      <c r="O128" s="7">
        <f t="shared" si="3"/>
        <v>0.2908853837</v>
      </c>
    </row>
    <row r="129">
      <c r="A129" s="1">
        <v>128.0</v>
      </c>
      <c r="B129" s="3">
        <v>45054.0</v>
      </c>
      <c r="C129" s="1" t="s">
        <v>144</v>
      </c>
      <c r="D129" s="4">
        <v>45177.0</v>
      </c>
      <c r="E129" s="4">
        <v>45059.0</v>
      </c>
      <c r="F129" s="1" t="s">
        <v>17</v>
      </c>
      <c r="G129" s="1" t="s">
        <v>17</v>
      </c>
      <c r="H129" s="1" t="s">
        <v>17</v>
      </c>
      <c r="J129" s="1">
        <v>37.0</v>
      </c>
      <c r="K129" s="1">
        <v>2213.0</v>
      </c>
      <c r="L129" s="5">
        <v>1672.90528773327</v>
      </c>
      <c r="M129" s="6">
        <f t="shared" ref="M129:N129" si="129">LN(K129 + 1)</f>
        <v>7.702556113</v>
      </c>
      <c r="N129" s="6">
        <f t="shared" si="129"/>
        <v>7.422914671</v>
      </c>
      <c r="O129" s="7">
        <f t="shared" si="3"/>
        <v>0.07819933622</v>
      </c>
    </row>
    <row r="130">
      <c r="A130" s="1">
        <v>129.0</v>
      </c>
      <c r="B130" s="3">
        <v>45055.0</v>
      </c>
      <c r="C130" s="4">
        <v>45032.0</v>
      </c>
      <c r="D130" s="4">
        <v>45110.0</v>
      </c>
      <c r="E130" s="4">
        <v>44936.0</v>
      </c>
      <c r="F130" s="1" t="s">
        <v>17</v>
      </c>
      <c r="G130" s="1" t="s">
        <v>17</v>
      </c>
      <c r="H130" s="1" t="s">
        <v>17</v>
      </c>
      <c r="J130" s="1">
        <v>35.0</v>
      </c>
      <c r="K130" s="1">
        <v>2557.0</v>
      </c>
      <c r="L130" s="5">
        <v>1407.58064310201</v>
      </c>
      <c r="M130" s="6">
        <f t="shared" ref="M130:N130" si="130">LN(K130 + 1)</f>
        <v>7.846980982</v>
      </c>
      <c r="N130" s="6">
        <f t="shared" si="130"/>
        <v>7.25033784</v>
      </c>
      <c r="O130" s="7">
        <f t="shared" si="3"/>
        <v>0.3559830387</v>
      </c>
    </row>
    <row r="131">
      <c r="A131" s="1">
        <v>130.0</v>
      </c>
      <c r="B131" s="3">
        <v>45056.0</v>
      </c>
      <c r="C131" s="1" t="s">
        <v>145</v>
      </c>
      <c r="D131" s="4">
        <v>45174.0</v>
      </c>
      <c r="E131" s="4">
        <v>45060.0</v>
      </c>
      <c r="F131" s="1" t="s">
        <v>17</v>
      </c>
      <c r="G131" s="1" t="s">
        <v>17</v>
      </c>
      <c r="H131" s="1" t="s">
        <v>17</v>
      </c>
      <c r="J131" s="1">
        <v>48.0</v>
      </c>
      <c r="K131" s="1">
        <v>2702.0</v>
      </c>
      <c r="L131" s="5">
        <v>1498.03973193269</v>
      </c>
      <c r="M131" s="6">
        <f t="shared" ref="M131:N131" si="131">LN(K131 + 1)</f>
        <v>7.902117546</v>
      </c>
      <c r="N131" s="6">
        <f t="shared" si="131"/>
        <v>7.312580003</v>
      </c>
      <c r="O131" s="7">
        <f t="shared" si="3"/>
        <v>0.3475545145</v>
      </c>
    </row>
    <row r="132">
      <c r="A132" s="1">
        <v>131.0</v>
      </c>
      <c r="B132" s="3">
        <v>45057.0</v>
      </c>
      <c r="C132" s="4">
        <v>45193.0</v>
      </c>
      <c r="D132" s="4">
        <v>44967.0</v>
      </c>
      <c r="E132" s="4">
        <v>45094.0</v>
      </c>
      <c r="F132" s="1" t="s">
        <v>17</v>
      </c>
      <c r="G132" s="1" t="s">
        <v>17</v>
      </c>
      <c r="H132" s="1" t="s">
        <v>17</v>
      </c>
      <c r="J132" s="1">
        <v>42.0</v>
      </c>
      <c r="K132" s="1">
        <v>2840.0</v>
      </c>
      <c r="L132" s="5">
        <v>1696.42901575167</v>
      </c>
      <c r="M132" s="6">
        <f t="shared" ref="M132:N132" si="132">LN(K132 + 1)</f>
        <v>7.951911382</v>
      </c>
      <c r="N132" s="6">
        <f t="shared" si="132"/>
        <v>7.436870042</v>
      </c>
      <c r="O132" s="7">
        <f t="shared" si="3"/>
        <v>0.2652675821</v>
      </c>
    </row>
    <row r="133">
      <c r="A133" s="1">
        <v>132.0</v>
      </c>
      <c r="B133" s="3">
        <v>45058.0</v>
      </c>
      <c r="C133" s="4">
        <v>45163.0</v>
      </c>
      <c r="D133" s="4">
        <v>44999.0</v>
      </c>
      <c r="E133" s="4">
        <v>44946.0</v>
      </c>
      <c r="F133" s="1" t="s">
        <v>17</v>
      </c>
      <c r="G133" s="1" t="s">
        <v>17</v>
      </c>
      <c r="H133" s="1" t="s">
        <v>17</v>
      </c>
      <c r="J133" s="1">
        <v>49.0</v>
      </c>
      <c r="K133" s="1">
        <v>2583.0</v>
      </c>
      <c r="L133" s="5">
        <v>1729.7369237006</v>
      </c>
      <c r="M133" s="6">
        <f t="shared" ref="M133:N133" si="133">LN(K133 + 1)</f>
        <v>7.857093865</v>
      </c>
      <c r="N133" s="6">
        <f t="shared" si="133"/>
        <v>7.456302564</v>
      </c>
      <c r="O133" s="7">
        <f t="shared" si="3"/>
        <v>0.1606336667</v>
      </c>
    </row>
    <row r="134">
      <c r="A134" s="1">
        <v>133.0</v>
      </c>
      <c r="B134" s="3">
        <v>45059.0</v>
      </c>
      <c r="C134" s="4">
        <v>45066.0</v>
      </c>
      <c r="D134" s="4">
        <v>44933.0</v>
      </c>
      <c r="E134" s="4">
        <v>45151.0</v>
      </c>
      <c r="F134" s="1" t="s">
        <v>17</v>
      </c>
      <c r="G134" s="1" t="s">
        <v>17</v>
      </c>
      <c r="H134" s="1" t="s">
        <v>17</v>
      </c>
      <c r="J134" s="1">
        <v>50.0</v>
      </c>
      <c r="K134" s="1">
        <v>2382.0</v>
      </c>
      <c r="L134" s="5">
        <v>1265.27419015845</v>
      </c>
      <c r="M134" s="6">
        <f t="shared" ref="M134:N134" si="134">LN(K134 + 1)</f>
        <v>7.776115477</v>
      </c>
      <c r="N134" s="6">
        <f t="shared" si="134"/>
        <v>7.143834159</v>
      </c>
      <c r="O134" s="7">
        <f t="shared" si="3"/>
        <v>0.399779665</v>
      </c>
    </row>
    <row r="135">
      <c r="A135" s="1">
        <v>134.0</v>
      </c>
      <c r="B135" s="3">
        <v>45060.0</v>
      </c>
      <c r="C135" s="4">
        <v>45095.0</v>
      </c>
      <c r="D135" s="1" t="s">
        <v>143</v>
      </c>
      <c r="E135" s="4">
        <v>45149.0</v>
      </c>
      <c r="F135" s="1" t="s">
        <v>17</v>
      </c>
      <c r="G135" s="1" t="s">
        <v>17</v>
      </c>
      <c r="H135" s="1" t="s">
        <v>17</v>
      </c>
      <c r="J135" s="1">
        <v>40.0</v>
      </c>
      <c r="K135" s="1">
        <v>1703.0</v>
      </c>
      <c r="L135" s="5">
        <v>1185.75920514685</v>
      </c>
      <c r="M135" s="6">
        <f t="shared" ref="M135:N135" si="135">LN(K135 + 1)</f>
        <v>7.440733707</v>
      </c>
      <c r="N135" s="6">
        <f t="shared" si="135"/>
        <v>7.078981514</v>
      </c>
      <c r="O135" s="7">
        <f t="shared" si="3"/>
        <v>0.1308646494</v>
      </c>
    </row>
    <row r="136">
      <c r="A136" s="1">
        <v>135.0</v>
      </c>
      <c r="B136" s="3">
        <v>45061.0</v>
      </c>
      <c r="C136" s="4">
        <v>45007.0</v>
      </c>
      <c r="D136" s="4">
        <v>45024.0</v>
      </c>
      <c r="E136" s="4">
        <v>45031.0</v>
      </c>
      <c r="F136" s="1" t="s">
        <v>17</v>
      </c>
      <c r="G136" s="1" t="s">
        <v>17</v>
      </c>
      <c r="H136" s="1" t="s">
        <v>17</v>
      </c>
      <c r="J136" s="1">
        <v>58.0</v>
      </c>
      <c r="K136" s="1">
        <v>1946.0</v>
      </c>
      <c r="L136" s="5">
        <v>1592.59008057872</v>
      </c>
      <c r="M136" s="6">
        <f t="shared" ref="M136:N136" si="136">LN(K136 + 1)</f>
        <v>7.574045005</v>
      </c>
      <c r="N136" s="6">
        <f t="shared" si="136"/>
        <v>7.373744662</v>
      </c>
      <c r="O136" s="7">
        <f t="shared" si="3"/>
        <v>0.04012022745</v>
      </c>
    </row>
    <row r="137">
      <c r="A137" s="1">
        <v>136.0</v>
      </c>
      <c r="B137" s="3">
        <v>45062.0</v>
      </c>
      <c r="C137" s="4">
        <v>44941.0</v>
      </c>
      <c r="D137" s="4">
        <v>45080.0</v>
      </c>
      <c r="E137" s="4">
        <v>45025.0</v>
      </c>
      <c r="F137" s="4">
        <v>45142.0</v>
      </c>
      <c r="G137" s="1" t="s">
        <v>17</v>
      </c>
      <c r="H137" s="4">
        <v>45142.0</v>
      </c>
      <c r="J137" s="1">
        <v>56.0</v>
      </c>
      <c r="K137" s="1">
        <v>830.0</v>
      </c>
      <c r="L137" s="5">
        <v>856.925064911543</v>
      </c>
      <c r="M137" s="6">
        <f t="shared" ref="M137:N137" si="137">LN(K137 + 1)</f>
        <v>6.722629795</v>
      </c>
      <c r="N137" s="6">
        <f t="shared" si="137"/>
        <v>6.754516759</v>
      </c>
      <c r="O137" s="7">
        <f t="shared" si="3"/>
        <v>0.001016778466</v>
      </c>
    </row>
    <row r="138">
      <c r="A138" s="1">
        <v>137.0</v>
      </c>
      <c r="B138" s="3">
        <v>45063.0</v>
      </c>
      <c r="C138" s="4">
        <v>45086.0</v>
      </c>
      <c r="D138" s="4">
        <v>44986.0</v>
      </c>
      <c r="E138" s="4">
        <v>45051.0</v>
      </c>
      <c r="F138" s="1" t="s">
        <v>17</v>
      </c>
      <c r="G138" s="1" t="s">
        <v>17</v>
      </c>
      <c r="H138" s="1" t="s">
        <v>17</v>
      </c>
      <c r="J138" s="1">
        <v>43.0</v>
      </c>
      <c r="K138" s="1">
        <v>1656.0</v>
      </c>
      <c r="L138" s="5">
        <v>1059.19793294089</v>
      </c>
      <c r="M138" s="6">
        <f t="shared" ref="M138:N138" si="138">LN(K138 + 1)</f>
        <v>7.412764017</v>
      </c>
      <c r="N138" s="6">
        <f t="shared" si="138"/>
        <v>6.966210899</v>
      </c>
      <c r="O138" s="7">
        <f t="shared" si="3"/>
        <v>0.1994096877</v>
      </c>
    </row>
    <row r="139">
      <c r="A139" s="1">
        <v>138.0</v>
      </c>
      <c r="B139" s="3">
        <v>45064.0</v>
      </c>
      <c r="C139" s="4">
        <v>44972.0</v>
      </c>
      <c r="D139" s="1" t="s">
        <v>29</v>
      </c>
      <c r="E139" s="4">
        <v>45114.0</v>
      </c>
      <c r="F139" s="1" t="s">
        <v>17</v>
      </c>
      <c r="G139" s="1" t="s">
        <v>17</v>
      </c>
      <c r="H139" s="1" t="s">
        <v>17</v>
      </c>
      <c r="J139" s="1">
        <v>34.0</v>
      </c>
      <c r="K139" s="1">
        <v>2268.0</v>
      </c>
      <c r="L139" s="5">
        <v>1176.51382619888</v>
      </c>
      <c r="M139" s="6">
        <f t="shared" ref="M139:N139" si="139">LN(K139 + 1)</f>
        <v>7.727094485</v>
      </c>
      <c r="N139" s="6">
        <f t="shared" si="139"/>
        <v>7.071160568</v>
      </c>
      <c r="O139" s="7">
        <f t="shared" si="3"/>
        <v>0.4302493034</v>
      </c>
    </row>
    <row r="140">
      <c r="A140" s="1">
        <v>139.0</v>
      </c>
      <c r="B140" s="3">
        <v>45065.0</v>
      </c>
      <c r="C140" s="4">
        <v>45039.0</v>
      </c>
      <c r="D140" s="4">
        <v>45083.0</v>
      </c>
      <c r="E140" s="1" t="s">
        <v>146</v>
      </c>
      <c r="F140" s="1" t="s">
        <v>17</v>
      </c>
      <c r="G140" s="1" t="s">
        <v>17</v>
      </c>
      <c r="H140" s="1" t="s">
        <v>17</v>
      </c>
      <c r="J140" s="1">
        <v>37.0</v>
      </c>
      <c r="K140" s="1">
        <v>2416.0</v>
      </c>
      <c r="L140" s="5">
        <v>1503.4829281109</v>
      </c>
      <c r="M140" s="6">
        <f t="shared" ref="M140:N140" si="140">LN(K140 + 1)</f>
        <v>7.790282381</v>
      </c>
      <c r="N140" s="6">
        <f t="shared" si="140"/>
        <v>7.316204549</v>
      </c>
      <c r="O140" s="7">
        <f t="shared" si="3"/>
        <v>0.2247497907</v>
      </c>
    </row>
    <row r="141">
      <c r="A141" s="1">
        <v>140.0</v>
      </c>
      <c r="B141" s="3">
        <v>45066.0</v>
      </c>
      <c r="C141" s="4">
        <v>44948.0</v>
      </c>
      <c r="D141" s="1" t="s">
        <v>147</v>
      </c>
      <c r="E141" s="4">
        <v>44944.0</v>
      </c>
      <c r="F141" s="4">
        <v>44961.0</v>
      </c>
      <c r="G141" s="1" t="s">
        <v>17</v>
      </c>
      <c r="H141" s="4">
        <v>44961.0</v>
      </c>
      <c r="J141" s="1">
        <v>48.0</v>
      </c>
      <c r="K141" s="1">
        <v>1339.0</v>
      </c>
      <c r="L141" s="5">
        <v>1135.96299796421</v>
      </c>
      <c r="M141" s="6">
        <f t="shared" ref="M141:N141" si="141">LN(K141 + 1)</f>
        <v>7.200424893</v>
      </c>
      <c r="N141" s="6">
        <f t="shared" si="141"/>
        <v>7.03611595</v>
      </c>
      <c r="O141" s="7">
        <f t="shared" si="3"/>
        <v>0.02699742885</v>
      </c>
    </row>
    <row r="142">
      <c r="A142" s="1">
        <v>141.0</v>
      </c>
      <c r="B142" s="3">
        <v>45067.0</v>
      </c>
      <c r="C142" s="4">
        <v>45191.0</v>
      </c>
      <c r="D142" s="4">
        <v>45085.0</v>
      </c>
      <c r="E142" s="4">
        <v>45153.0</v>
      </c>
      <c r="F142" s="1" t="s">
        <v>17</v>
      </c>
      <c r="G142" s="1" t="s">
        <v>17</v>
      </c>
      <c r="H142" s="1" t="s">
        <v>17</v>
      </c>
      <c r="J142" s="1">
        <v>49.0</v>
      </c>
      <c r="K142" s="1">
        <v>1800.0</v>
      </c>
      <c r="L142" s="5">
        <v>1326.91787003037</v>
      </c>
      <c r="M142" s="6">
        <f t="shared" ref="M142:N142" si="142">LN(K142 + 1)</f>
        <v>7.496097345</v>
      </c>
      <c r="N142" s="6">
        <f t="shared" si="142"/>
        <v>7.191367483</v>
      </c>
      <c r="O142" s="7">
        <f t="shared" si="3"/>
        <v>0.09286028874</v>
      </c>
    </row>
    <row r="143">
      <c r="A143" s="1">
        <v>142.0</v>
      </c>
      <c r="B143" s="3">
        <v>45068.0</v>
      </c>
      <c r="C143" s="4">
        <v>45122.0</v>
      </c>
      <c r="D143" s="4">
        <v>45081.0</v>
      </c>
      <c r="E143" s="4">
        <v>44967.0</v>
      </c>
      <c r="F143" s="1" t="s">
        <v>17</v>
      </c>
      <c r="G143" s="1" t="s">
        <v>17</v>
      </c>
      <c r="H143" s="1" t="s">
        <v>17</v>
      </c>
      <c r="J143" s="1">
        <v>34.0</v>
      </c>
      <c r="K143" s="1">
        <v>1984.0</v>
      </c>
      <c r="L143" s="5">
        <v>1483.81614151303</v>
      </c>
      <c r="M143" s="6">
        <f t="shared" ref="M143:N143" si="143">LN(K143 + 1)</f>
        <v>7.593374193</v>
      </c>
      <c r="N143" s="6">
        <f t="shared" si="143"/>
        <v>7.303046233</v>
      </c>
      <c r="O143" s="7">
        <f t="shared" si="3"/>
        <v>0.08429032435</v>
      </c>
    </row>
    <row r="144">
      <c r="A144" s="1">
        <v>143.0</v>
      </c>
      <c r="B144" s="3">
        <v>45069.0</v>
      </c>
      <c r="K144" s="1">
        <v>2702.0</v>
      </c>
      <c r="L144" s="5">
        <v>1422.19431530338</v>
      </c>
      <c r="M144" s="6">
        <f t="shared" ref="M144:N144" si="144">LN(K144 + 1)</f>
        <v>7.902117546</v>
      </c>
      <c r="N144" s="6">
        <f t="shared" si="144"/>
        <v>7.260659142</v>
      </c>
      <c r="O144" s="7">
        <f t="shared" si="3"/>
        <v>0.4114688844</v>
      </c>
    </row>
    <row r="145">
      <c r="A145" s="1">
        <v>144.0</v>
      </c>
      <c r="B145" s="3">
        <v>45070.0</v>
      </c>
      <c r="F145" s="4">
        <v>45024.0</v>
      </c>
      <c r="G145" s="1" t="s">
        <v>17</v>
      </c>
      <c r="H145" s="4">
        <v>45024.0</v>
      </c>
      <c r="J145" s="1">
        <v>47.0</v>
      </c>
      <c r="K145" s="1">
        <v>1163.0</v>
      </c>
      <c r="L145" s="5">
        <v>735.602488549016</v>
      </c>
      <c r="M145" s="6">
        <f t="shared" ref="M145:N145" si="145">LN(K145 + 1)</f>
        <v>7.059617628</v>
      </c>
      <c r="N145" s="6">
        <f t="shared" si="145"/>
        <v>6.602048382</v>
      </c>
      <c r="O145" s="7">
        <f t="shared" si="3"/>
        <v>0.2093696148</v>
      </c>
    </row>
    <row r="146">
      <c r="A146" s="1">
        <v>145.0</v>
      </c>
      <c r="B146" s="3">
        <v>45071.0</v>
      </c>
      <c r="C146" s="4">
        <v>44976.0</v>
      </c>
      <c r="D146" s="1" t="s">
        <v>138</v>
      </c>
      <c r="E146" s="4">
        <v>45089.0</v>
      </c>
      <c r="F146" s="1" t="s">
        <v>17</v>
      </c>
      <c r="G146" s="1" t="s">
        <v>17</v>
      </c>
      <c r="H146" s="1" t="s">
        <v>17</v>
      </c>
      <c r="J146" s="1">
        <v>36.0</v>
      </c>
      <c r="K146" s="1">
        <v>2813.0</v>
      </c>
      <c r="L146" s="5">
        <v>1427.20286552915</v>
      </c>
      <c r="M146" s="6">
        <f t="shared" ref="M146:N146" si="146">LN(K146 + 1)</f>
        <v>7.942362238</v>
      </c>
      <c r="N146" s="6">
        <f t="shared" si="146"/>
        <v>7.264172196</v>
      </c>
      <c r="O146" s="7">
        <f t="shared" si="3"/>
        <v>0.4599417333</v>
      </c>
    </row>
    <row r="147">
      <c r="A147" s="1">
        <v>146.0</v>
      </c>
      <c r="B147" s="3">
        <v>45072.0</v>
      </c>
      <c r="C147" s="4">
        <v>44979.0</v>
      </c>
      <c r="D147" s="4">
        <v>44963.0</v>
      </c>
      <c r="E147" s="4">
        <v>44971.0</v>
      </c>
      <c r="F147" s="1" t="s">
        <v>17</v>
      </c>
      <c r="G147" s="1" t="s">
        <v>17</v>
      </c>
      <c r="H147" s="1" t="s">
        <v>17</v>
      </c>
      <c r="J147" s="1">
        <v>38.0</v>
      </c>
      <c r="K147" s="1">
        <v>2766.0</v>
      </c>
      <c r="L147" s="5">
        <v>1444.99838355075</v>
      </c>
      <c r="M147" s="6">
        <f t="shared" ref="M147:N147" si="147">LN(K147 + 1)</f>
        <v>7.92551898</v>
      </c>
      <c r="N147" s="6">
        <f t="shared" si="147"/>
        <v>7.276555285</v>
      </c>
      <c r="O147" s="7">
        <f t="shared" si="3"/>
        <v>0.4211538774</v>
      </c>
    </row>
    <row r="148">
      <c r="A148" s="1">
        <v>147.0</v>
      </c>
      <c r="B148" s="3">
        <v>45073.0</v>
      </c>
      <c r="C148" s="4">
        <v>45133.0</v>
      </c>
      <c r="D148" s="4">
        <v>44968.0</v>
      </c>
      <c r="E148" s="1" t="s">
        <v>148</v>
      </c>
      <c r="F148" s="1" t="s">
        <v>17</v>
      </c>
      <c r="G148" s="1" t="s">
        <v>17</v>
      </c>
      <c r="H148" s="1" t="s">
        <v>17</v>
      </c>
      <c r="J148" s="1">
        <v>39.0</v>
      </c>
      <c r="K148" s="1">
        <v>2743.0</v>
      </c>
      <c r="L148" s="5">
        <v>1683.36761128503</v>
      </c>
      <c r="M148" s="6">
        <f t="shared" ref="M148:N148" si="148">LN(K148 + 1)</f>
        <v>7.917171989</v>
      </c>
      <c r="N148" s="6">
        <f t="shared" si="148"/>
        <v>7.429145467</v>
      </c>
      <c r="O148" s="7">
        <f t="shared" si="3"/>
        <v>0.2381698856</v>
      </c>
    </row>
    <row r="149">
      <c r="A149" s="1">
        <v>148.0</v>
      </c>
      <c r="B149" s="3">
        <v>45074.0</v>
      </c>
      <c r="C149" s="1" t="s">
        <v>149</v>
      </c>
      <c r="D149" s="4">
        <v>44999.0</v>
      </c>
      <c r="E149" s="4">
        <v>45160.0</v>
      </c>
      <c r="F149" s="1" t="s">
        <v>17</v>
      </c>
      <c r="G149" s="1" t="s">
        <v>17</v>
      </c>
      <c r="H149" s="1" t="s">
        <v>17</v>
      </c>
      <c r="J149" s="1">
        <v>44.0</v>
      </c>
      <c r="K149" s="1">
        <v>2447.0</v>
      </c>
      <c r="L149" s="5">
        <v>1834.94587712089</v>
      </c>
      <c r="M149" s="6">
        <f t="shared" ref="M149:N149" si="149">LN(K149 + 1)</f>
        <v>7.803026644</v>
      </c>
      <c r="N149" s="6">
        <f t="shared" si="149"/>
        <v>7.515315092</v>
      </c>
      <c r="O149" s="7">
        <f t="shared" si="3"/>
        <v>0.08277793691</v>
      </c>
    </row>
    <row r="150">
      <c r="A150" s="1">
        <v>149.0</v>
      </c>
      <c r="B150" s="3">
        <v>45075.0</v>
      </c>
      <c r="C150" s="1" t="s">
        <v>145</v>
      </c>
      <c r="D150" s="1" t="s">
        <v>150</v>
      </c>
      <c r="E150" s="4">
        <v>45063.0</v>
      </c>
      <c r="F150" s="1" t="s">
        <v>17</v>
      </c>
      <c r="G150" s="1" t="s">
        <v>17</v>
      </c>
      <c r="H150" s="1" t="s">
        <v>17</v>
      </c>
      <c r="J150" s="1">
        <v>39.0</v>
      </c>
      <c r="K150" s="1">
        <v>2669.0</v>
      </c>
      <c r="L150" s="5">
        <v>1954.2178349723</v>
      </c>
      <c r="M150" s="6">
        <f t="shared" ref="M150:N150" si="150">LN(K150 + 1)</f>
        <v>7.889833751</v>
      </c>
      <c r="N150" s="6">
        <f t="shared" si="150"/>
        <v>7.578256891</v>
      </c>
      <c r="O150" s="7">
        <f t="shared" si="3"/>
        <v>0.09708014009</v>
      </c>
    </row>
    <row r="151">
      <c r="A151" s="1">
        <v>150.0</v>
      </c>
      <c r="B151" s="3">
        <v>45076.0</v>
      </c>
      <c r="C151" s="4">
        <v>45196.0</v>
      </c>
      <c r="D151" s="4">
        <v>44936.0</v>
      </c>
      <c r="E151" s="1" t="s">
        <v>148</v>
      </c>
      <c r="F151" s="1" t="s">
        <v>17</v>
      </c>
      <c r="G151" s="1" t="s">
        <v>17</v>
      </c>
      <c r="H151" s="1" t="s">
        <v>17</v>
      </c>
      <c r="K151" s="1">
        <v>3089.0</v>
      </c>
      <c r="L151" s="5">
        <v>1994.63565584809</v>
      </c>
      <c r="M151" s="6">
        <f t="shared" ref="M151:N151" si="151">LN(K151 + 1)</f>
        <v>8.03592637</v>
      </c>
      <c r="N151" s="6">
        <f t="shared" si="151"/>
        <v>7.598717903</v>
      </c>
      <c r="O151" s="7">
        <f t="shared" si="3"/>
        <v>0.1911512435</v>
      </c>
    </row>
    <row r="152">
      <c r="A152" s="1">
        <v>151.0</v>
      </c>
      <c r="B152" s="3">
        <v>45077.0</v>
      </c>
      <c r="C152" s="4">
        <v>45016.0</v>
      </c>
      <c r="D152" s="4">
        <v>45000.0</v>
      </c>
      <c r="E152" s="4">
        <v>45008.0</v>
      </c>
      <c r="F152" s="1" t="s">
        <v>17</v>
      </c>
      <c r="G152" s="1" t="s">
        <v>17</v>
      </c>
      <c r="H152" s="1" t="s">
        <v>17</v>
      </c>
      <c r="K152" s="1">
        <v>3096.0</v>
      </c>
      <c r="L152" s="5">
        <v>2289.47619859766</v>
      </c>
      <c r="M152" s="6">
        <f t="shared" ref="M152:N152" si="152">LN(K152 + 1)</f>
        <v>8.03818918</v>
      </c>
      <c r="N152" s="6">
        <f t="shared" si="152"/>
        <v>7.736515022</v>
      </c>
      <c r="O152" s="7">
        <f t="shared" si="3"/>
        <v>0.09100729764</v>
      </c>
    </row>
    <row r="153">
      <c r="A153" s="1">
        <v>152.0</v>
      </c>
      <c r="B153" s="3">
        <v>45078.0</v>
      </c>
      <c r="C153" s="1" t="s">
        <v>151</v>
      </c>
      <c r="D153" s="4">
        <v>44943.0</v>
      </c>
      <c r="E153" s="4">
        <v>45132.0</v>
      </c>
      <c r="F153" s="1" t="s">
        <v>17</v>
      </c>
      <c r="G153" s="1" t="s">
        <v>17</v>
      </c>
      <c r="H153" s="1" t="s">
        <v>17</v>
      </c>
      <c r="J153" s="1">
        <v>67.0</v>
      </c>
      <c r="K153" s="1">
        <v>2529.0</v>
      </c>
      <c r="L153" s="5">
        <v>2043.60742363938</v>
      </c>
      <c r="M153" s="6">
        <f t="shared" ref="M153:N153" si="153">LN(K153 + 1)</f>
        <v>7.835974582</v>
      </c>
      <c r="N153" s="6">
        <f t="shared" si="153"/>
        <v>7.622961081</v>
      </c>
      <c r="O153" s="7">
        <f t="shared" si="3"/>
        <v>0.04537475142</v>
      </c>
    </row>
    <row r="154">
      <c r="A154" s="1">
        <v>153.0</v>
      </c>
      <c r="B154" s="3">
        <v>45079.0</v>
      </c>
      <c r="C154" s="1" t="s">
        <v>152</v>
      </c>
      <c r="D154" s="1" t="s">
        <v>153</v>
      </c>
      <c r="E154" s="4">
        <v>45068.0</v>
      </c>
      <c r="F154" s="1" t="s">
        <v>29</v>
      </c>
      <c r="G154" s="1" t="s">
        <v>17</v>
      </c>
      <c r="H154" s="1" t="s">
        <v>29</v>
      </c>
      <c r="J154" s="1">
        <v>62.0</v>
      </c>
      <c r="K154" s="1">
        <v>2476.0</v>
      </c>
      <c r="L154" s="5">
        <v>1738.59042817251</v>
      </c>
      <c r="M154" s="6">
        <f t="shared" ref="M154:N154" si="154">LN(K154 + 1)</f>
        <v>7.814803429</v>
      </c>
      <c r="N154" s="6">
        <f t="shared" si="154"/>
        <v>7.461404978</v>
      </c>
      <c r="O154" s="7">
        <f t="shared" si="3"/>
        <v>0.1248904652</v>
      </c>
    </row>
    <row r="155">
      <c r="A155" s="1">
        <v>154.0</v>
      </c>
      <c r="B155" s="3">
        <v>45080.0</v>
      </c>
      <c r="C155" s="4">
        <v>45097.0</v>
      </c>
      <c r="D155" s="4">
        <v>44966.0</v>
      </c>
      <c r="E155" s="4">
        <v>45183.0</v>
      </c>
      <c r="F155" s="1" t="s">
        <v>17</v>
      </c>
      <c r="G155" s="1" t="s">
        <v>17</v>
      </c>
      <c r="H155" s="1" t="s">
        <v>17</v>
      </c>
      <c r="J155" s="1">
        <v>64.0</v>
      </c>
      <c r="K155" s="1">
        <v>2218.0</v>
      </c>
      <c r="L155" s="5">
        <v>1215.92030511959</v>
      </c>
      <c r="M155" s="6">
        <f t="shared" ref="M155:N155" si="155">LN(K155 + 1)</f>
        <v>7.704811923</v>
      </c>
      <c r="N155" s="6">
        <f t="shared" si="155"/>
        <v>7.104078606</v>
      </c>
      <c r="O155" s="7">
        <f t="shared" si="3"/>
        <v>0.3608805179</v>
      </c>
    </row>
    <row r="156">
      <c r="A156" s="1">
        <v>155.0</v>
      </c>
      <c r="B156" s="3">
        <v>45081.0</v>
      </c>
      <c r="C156" s="4">
        <v>45005.0</v>
      </c>
      <c r="D156" s="4">
        <v>45052.0</v>
      </c>
      <c r="E156" s="4">
        <v>45029.0</v>
      </c>
      <c r="F156" s="1" t="s">
        <v>17</v>
      </c>
      <c r="G156" s="1" t="s">
        <v>17</v>
      </c>
      <c r="H156" s="1" t="s">
        <v>17</v>
      </c>
      <c r="J156" s="1">
        <v>49.0</v>
      </c>
      <c r="K156" s="1">
        <v>2396.0</v>
      </c>
      <c r="L156" s="5">
        <v>1199.90048634921</v>
      </c>
      <c r="M156" s="6">
        <f t="shared" ref="M156:N156" si="156">LN(K156 + 1)</f>
        <v>7.781973234</v>
      </c>
      <c r="N156" s="6">
        <f t="shared" si="156"/>
        <v>7.09082696</v>
      </c>
      <c r="O156" s="7">
        <f t="shared" si="3"/>
        <v>0.4776831731</v>
      </c>
    </row>
    <row r="157">
      <c r="A157" s="1">
        <v>156.0</v>
      </c>
      <c r="B157" s="3">
        <v>45082.0</v>
      </c>
      <c r="C157" s="4">
        <v>45099.0</v>
      </c>
      <c r="D157" s="4">
        <v>45147.0</v>
      </c>
      <c r="E157" s="4">
        <v>44973.0</v>
      </c>
      <c r="F157" s="1" t="s">
        <v>17</v>
      </c>
      <c r="G157" s="1" t="s">
        <v>17</v>
      </c>
      <c r="H157" s="1" t="s">
        <v>17</v>
      </c>
      <c r="K157" s="1">
        <v>2589.0</v>
      </c>
      <c r="L157" s="5">
        <v>1740.42012044255</v>
      </c>
      <c r="M157" s="6">
        <f t="shared" ref="M157:N157" si="157">LN(K157 + 1)</f>
        <v>7.859413155</v>
      </c>
      <c r="N157" s="6">
        <f t="shared" si="157"/>
        <v>7.462456221</v>
      </c>
      <c r="O157" s="7">
        <f t="shared" si="3"/>
        <v>0.1575748076</v>
      </c>
    </row>
    <row r="158">
      <c r="A158" s="1">
        <v>157.0</v>
      </c>
      <c r="B158" s="3">
        <v>45083.0</v>
      </c>
      <c r="C158" s="4">
        <v>45127.0</v>
      </c>
      <c r="D158" s="4">
        <v>45181.0</v>
      </c>
      <c r="E158" s="4">
        <v>45154.0</v>
      </c>
      <c r="F158" s="1" t="s">
        <v>29</v>
      </c>
      <c r="G158" s="1" t="s">
        <v>17</v>
      </c>
      <c r="H158" s="1" t="s">
        <v>29</v>
      </c>
      <c r="J158" s="1">
        <v>60.0</v>
      </c>
      <c r="K158" s="1">
        <v>1936.0</v>
      </c>
      <c r="L158" s="5">
        <v>1574.00387729544</v>
      </c>
      <c r="M158" s="6">
        <f t="shared" ref="M158:N158" si="158">LN(K158 + 1)</f>
        <v>7.568895663</v>
      </c>
      <c r="N158" s="6">
        <f t="shared" si="158"/>
        <v>7.362013013</v>
      </c>
      <c r="O158" s="7">
        <f t="shared" si="3"/>
        <v>0.04280043103</v>
      </c>
    </row>
    <row r="159">
      <c r="A159" s="1">
        <v>158.0</v>
      </c>
      <c r="B159" s="3">
        <v>45084.0</v>
      </c>
      <c r="C159" s="4">
        <v>45032.0</v>
      </c>
      <c r="D159" s="4">
        <v>45087.0</v>
      </c>
      <c r="E159" s="4">
        <v>45059.0</v>
      </c>
      <c r="F159" s="4">
        <v>45081.0</v>
      </c>
      <c r="G159" s="1" t="s">
        <v>17</v>
      </c>
      <c r="H159" s="4">
        <v>45081.0</v>
      </c>
      <c r="J159" s="1">
        <v>44.0</v>
      </c>
      <c r="K159" s="1">
        <v>1525.0</v>
      </c>
      <c r="L159" s="5">
        <v>1063.03897987621</v>
      </c>
      <c r="M159" s="6">
        <f t="shared" ref="M159:N159" si="159">LN(K159 + 1)</f>
        <v>7.330405212</v>
      </c>
      <c r="N159" s="6">
        <f t="shared" si="159"/>
        <v>6.969827304</v>
      </c>
      <c r="O159" s="7">
        <f t="shared" si="3"/>
        <v>0.1300164273</v>
      </c>
    </row>
    <row r="160">
      <c r="A160" s="1">
        <v>159.0</v>
      </c>
      <c r="B160" s="3">
        <v>45085.0</v>
      </c>
      <c r="C160" s="4">
        <v>45064.0</v>
      </c>
      <c r="D160" s="4">
        <v>45147.0</v>
      </c>
      <c r="E160" s="4">
        <v>44971.0</v>
      </c>
      <c r="F160" s="4">
        <v>44959.0</v>
      </c>
      <c r="G160" s="1" t="s">
        <v>17</v>
      </c>
      <c r="H160" s="4">
        <v>44959.0</v>
      </c>
      <c r="J160" s="1">
        <v>36.0</v>
      </c>
      <c r="K160" s="1">
        <v>2039.0</v>
      </c>
      <c r="L160" s="5">
        <v>1293.73032707468</v>
      </c>
      <c r="M160" s="6">
        <f t="shared" ref="M160:N160" si="160">LN(K160 + 1)</f>
        <v>7.620705087</v>
      </c>
      <c r="N160" s="6">
        <f t="shared" si="160"/>
        <v>7.166057711</v>
      </c>
      <c r="O160" s="7">
        <f t="shared" si="3"/>
        <v>0.2067042365</v>
      </c>
    </row>
    <row r="161">
      <c r="A161" s="1">
        <v>160.0</v>
      </c>
      <c r="B161" s="3">
        <v>45086.0</v>
      </c>
      <c r="C161" s="4">
        <v>45035.0</v>
      </c>
      <c r="D161" s="1" t="s">
        <v>154</v>
      </c>
      <c r="E161" s="4">
        <v>44972.0</v>
      </c>
      <c r="F161" s="1" t="s">
        <v>17</v>
      </c>
      <c r="G161" s="1" t="s">
        <v>17</v>
      </c>
      <c r="H161" s="1" t="s">
        <v>17</v>
      </c>
      <c r="K161" s="1">
        <v>2093.0</v>
      </c>
      <c r="L161" s="5">
        <v>1525.47444805952</v>
      </c>
      <c r="M161" s="6">
        <f t="shared" ref="M161:N161" si="161">LN(K161 + 1)</f>
        <v>7.646831391</v>
      </c>
      <c r="N161" s="6">
        <f t="shared" si="161"/>
        <v>7.330716073</v>
      </c>
      <c r="O161" s="7">
        <f t="shared" si="3"/>
        <v>0.09992889447</v>
      </c>
    </row>
    <row r="162">
      <c r="A162" s="1">
        <v>161.0</v>
      </c>
      <c r="B162" s="3">
        <v>45087.0</v>
      </c>
      <c r="C162" s="4">
        <v>45099.0</v>
      </c>
      <c r="D162" s="4">
        <v>45089.0</v>
      </c>
      <c r="E162" s="4">
        <v>45094.0</v>
      </c>
      <c r="F162" s="1" t="s">
        <v>17</v>
      </c>
      <c r="G162" s="1" t="s">
        <v>17</v>
      </c>
      <c r="H162" s="1" t="s">
        <v>17</v>
      </c>
      <c r="K162" s="1">
        <v>2485.0</v>
      </c>
      <c r="L162" s="5">
        <v>1616.89790479927</v>
      </c>
      <c r="M162" s="6">
        <f t="shared" ref="M162:N162" si="162">LN(K162 + 1)</f>
        <v>7.818430272</v>
      </c>
      <c r="N162" s="6">
        <f t="shared" si="162"/>
        <v>7.388882996</v>
      </c>
      <c r="O162" s="7">
        <f t="shared" si="3"/>
        <v>0.1845108624</v>
      </c>
    </row>
    <row r="163">
      <c r="A163" s="1">
        <v>162.0</v>
      </c>
      <c r="B163" s="3">
        <v>45088.0</v>
      </c>
      <c r="C163" s="4">
        <v>45103.0</v>
      </c>
      <c r="D163" s="4">
        <v>44998.0</v>
      </c>
      <c r="E163" s="1" t="s">
        <v>155</v>
      </c>
      <c r="F163" s="1" t="s">
        <v>17</v>
      </c>
      <c r="G163" s="1" t="s">
        <v>17</v>
      </c>
      <c r="H163" s="1" t="s">
        <v>17</v>
      </c>
      <c r="K163" s="1">
        <v>2629.0</v>
      </c>
      <c r="L163" s="5">
        <v>1713.80047556343</v>
      </c>
      <c r="M163" s="6">
        <f t="shared" ref="M163:N163" si="163">LN(K163 + 1)</f>
        <v>7.874739125</v>
      </c>
      <c r="N163" s="6">
        <f t="shared" si="163"/>
        <v>7.447052012</v>
      </c>
      <c r="O163" s="7">
        <f t="shared" si="3"/>
        <v>0.1829162667</v>
      </c>
    </row>
    <row r="164">
      <c r="A164" s="1">
        <v>163.0</v>
      </c>
      <c r="B164" s="3">
        <v>45089.0</v>
      </c>
      <c r="C164" s="4">
        <v>45106.0</v>
      </c>
      <c r="D164" s="4">
        <v>45187.0</v>
      </c>
      <c r="E164" s="4">
        <v>45009.0</v>
      </c>
      <c r="F164" s="1" t="s">
        <v>17</v>
      </c>
      <c r="G164" s="1" t="s">
        <v>17</v>
      </c>
      <c r="H164" s="1" t="s">
        <v>17</v>
      </c>
      <c r="J164" s="1">
        <v>37.0</v>
      </c>
      <c r="K164" s="1">
        <v>2570.0</v>
      </c>
      <c r="L164" s="5">
        <v>2630.97071997722</v>
      </c>
      <c r="M164" s="6">
        <f t="shared" ref="M164:N164" si="164">LN(K164 + 1)</f>
        <v>7.852050207</v>
      </c>
      <c r="N164" s="6">
        <f t="shared" si="164"/>
        <v>7.875488168</v>
      </c>
      <c r="O164" s="7">
        <f t="shared" si="3"/>
        <v>0.0005493379919</v>
      </c>
    </row>
    <row r="165">
      <c r="A165" s="1">
        <v>164.0</v>
      </c>
      <c r="B165" s="3">
        <v>45090.0</v>
      </c>
      <c r="C165" s="4">
        <v>45038.0</v>
      </c>
      <c r="D165" s="4">
        <v>45031.0</v>
      </c>
      <c r="E165" s="4">
        <v>45187.0</v>
      </c>
      <c r="F165" s="4">
        <v>45031.0</v>
      </c>
      <c r="G165" s="1" t="s">
        <v>17</v>
      </c>
      <c r="H165" s="4">
        <v>45031.0</v>
      </c>
      <c r="J165" s="1">
        <v>43.0</v>
      </c>
      <c r="K165" s="1">
        <v>1258.0</v>
      </c>
      <c r="L165" s="5">
        <v>879.429105221322</v>
      </c>
      <c r="M165" s="6">
        <f t="shared" ref="M165:N165" si="165">LN(K165 + 1)</f>
        <v>7.138073034</v>
      </c>
      <c r="N165" s="6">
        <f t="shared" si="165"/>
        <v>6.780409408</v>
      </c>
      <c r="O165" s="7">
        <f t="shared" si="3"/>
        <v>0.1279232693</v>
      </c>
    </row>
    <row r="166">
      <c r="A166" s="1">
        <v>165.0</v>
      </c>
      <c r="B166" s="3">
        <v>45091.0</v>
      </c>
      <c r="C166" s="4">
        <v>45131.0</v>
      </c>
      <c r="D166" s="4">
        <v>45027.0</v>
      </c>
      <c r="E166" s="4">
        <v>44944.0</v>
      </c>
      <c r="F166" s="1" t="s">
        <v>17</v>
      </c>
      <c r="G166" s="1" t="s">
        <v>17</v>
      </c>
      <c r="H166" s="1" t="s">
        <v>17</v>
      </c>
      <c r="K166" s="1">
        <v>3030.0</v>
      </c>
      <c r="L166" s="5">
        <v>1796.3704223457</v>
      </c>
      <c r="M166" s="6">
        <f t="shared" ref="M166:N166" si="166">LN(K166 + 1)</f>
        <v>8.016647877</v>
      </c>
      <c r="N166" s="6">
        <f t="shared" si="166"/>
        <v>7.494079999</v>
      </c>
      <c r="O166" s="7">
        <f t="shared" si="3"/>
        <v>0.2730771869</v>
      </c>
    </row>
    <row r="167">
      <c r="A167" s="1">
        <v>166.0</v>
      </c>
      <c r="B167" s="3">
        <v>45092.0</v>
      </c>
      <c r="C167" s="4">
        <v>45163.0</v>
      </c>
      <c r="D167" s="4">
        <v>45000.0</v>
      </c>
      <c r="E167" s="4">
        <v>45097.0</v>
      </c>
      <c r="F167" s="1" t="s">
        <v>15</v>
      </c>
      <c r="G167" s="1" t="s">
        <v>17</v>
      </c>
      <c r="H167" s="1" t="s">
        <v>15</v>
      </c>
      <c r="J167" s="1">
        <v>36.0</v>
      </c>
      <c r="K167" s="1">
        <v>2428.0</v>
      </c>
      <c r="L167" s="5">
        <v>1497.2331989914</v>
      </c>
      <c r="M167" s="6">
        <f t="shared" ref="M167:N167" si="167">LN(K167 + 1)</f>
        <v>7.795234929</v>
      </c>
      <c r="N167" s="6">
        <f t="shared" si="167"/>
        <v>7.312041826</v>
      </c>
      <c r="O167" s="7">
        <f t="shared" si="3"/>
        <v>0.2334755753</v>
      </c>
    </row>
    <row r="168">
      <c r="A168" s="1">
        <v>167.0</v>
      </c>
      <c r="B168" s="3">
        <v>45093.0</v>
      </c>
      <c r="C168" s="4">
        <v>45161.0</v>
      </c>
      <c r="D168" s="4">
        <v>45184.0</v>
      </c>
      <c r="E168" s="4">
        <v>45188.0</v>
      </c>
      <c r="F168" s="1" t="s">
        <v>17</v>
      </c>
      <c r="G168" s="1" t="s">
        <v>17</v>
      </c>
      <c r="H168" s="1" t="s">
        <v>17</v>
      </c>
      <c r="K168" s="1">
        <v>1790.0</v>
      </c>
      <c r="L168" s="5">
        <v>1857.72651922736</v>
      </c>
      <c r="M168" s="6">
        <f t="shared" ref="M168:N168" si="168">LN(K168 + 1)</f>
        <v>7.490529402</v>
      </c>
      <c r="N168" s="6">
        <f t="shared" si="168"/>
        <v>7.527646865</v>
      </c>
      <c r="O168" s="7">
        <f t="shared" si="3"/>
        <v>0.001377706065</v>
      </c>
    </row>
    <row r="169">
      <c r="A169" s="1">
        <v>168.0</v>
      </c>
      <c r="B169" s="3">
        <v>45094.0</v>
      </c>
      <c r="C169" s="4">
        <v>45123.0</v>
      </c>
      <c r="D169" s="4">
        <v>44998.0</v>
      </c>
      <c r="E169" s="1" t="s">
        <v>146</v>
      </c>
      <c r="F169" s="4">
        <v>45142.0</v>
      </c>
      <c r="G169" s="1" t="s">
        <v>17</v>
      </c>
      <c r="H169" s="4">
        <v>45142.0</v>
      </c>
      <c r="J169" s="1">
        <v>44.0</v>
      </c>
      <c r="K169" s="1">
        <v>570.0</v>
      </c>
      <c r="L169" s="5">
        <v>984.46562618604</v>
      </c>
      <c r="M169" s="6">
        <f t="shared" ref="M169:N169" si="169">LN(K169 + 1)</f>
        <v>6.34738921</v>
      </c>
      <c r="N169" s="6">
        <f t="shared" si="169"/>
        <v>6.893114246</v>
      </c>
      <c r="O169" s="7">
        <f t="shared" si="3"/>
        <v>0.2978158157</v>
      </c>
    </row>
    <row r="170">
      <c r="A170" s="1">
        <v>169.0</v>
      </c>
      <c r="B170" s="3">
        <v>45095.0</v>
      </c>
      <c r="C170" s="4">
        <v>45036.0</v>
      </c>
      <c r="D170" s="4">
        <v>44938.0</v>
      </c>
      <c r="E170" s="4">
        <v>45001.0</v>
      </c>
      <c r="F170" s="1" t="s">
        <v>17</v>
      </c>
      <c r="G170" s="1" t="s">
        <v>17</v>
      </c>
      <c r="H170" s="1" t="s">
        <v>17</v>
      </c>
      <c r="J170" s="1">
        <v>35.0</v>
      </c>
      <c r="K170" s="1">
        <v>1959.0</v>
      </c>
      <c r="L170" s="5">
        <v>1476.57708196677</v>
      </c>
      <c r="M170" s="6">
        <f t="shared" ref="M170:N170" si="170">LN(K170 + 1)</f>
        <v>7.580699752</v>
      </c>
      <c r="N170" s="6">
        <f t="shared" si="170"/>
        <v>7.298158918</v>
      </c>
      <c r="O170" s="7">
        <f t="shared" si="3"/>
        <v>0.07982932275</v>
      </c>
    </row>
    <row r="171">
      <c r="A171" s="1">
        <v>170.0</v>
      </c>
      <c r="B171" s="3">
        <v>45096.0</v>
      </c>
      <c r="C171" s="4">
        <v>45038.0</v>
      </c>
      <c r="D171" s="4">
        <v>45028.0</v>
      </c>
      <c r="E171" s="4">
        <v>45033.0</v>
      </c>
      <c r="F171" s="1" t="s">
        <v>17</v>
      </c>
      <c r="G171" s="1" t="s">
        <v>17</v>
      </c>
      <c r="H171" s="1" t="s">
        <v>17</v>
      </c>
      <c r="K171" s="1">
        <v>2701.0</v>
      </c>
      <c r="L171" s="5">
        <v>1994.39723406273</v>
      </c>
      <c r="M171" s="6">
        <f t="shared" ref="M171:N171" si="171">LN(K171 + 1)</f>
        <v>7.901747519</v>
      </c>
      <c r="N171" s="6">
        <f t="shared" si="171"/>
        <v>7.598598424</v>
      </c>
      <c r="O171" s="7">
        <f t="shared" si="3"/>
        <v>0.09189937331</v>
      </c>
    </row>
    <row r="172">
      <c r="A172" s="1">
        <v>171.0</v>
      </c>
      <c r="B172" s="3">
        <v>45097.0</v>
      </c>
      <c r="C172" s="4">
        <v>45163.0</v>
      </c>
      <c r="D172" s="4">
        <v>44938.0</v>
      </c>
      <c r="E172" s="1" t="s">
        <v>148</v>
      </c>
      <c r="F172" s="1" t="s">
        <v>17</v>
      </c>
      <c r="G172" s="1" t="s">
        <v>17</v>
      </c>
      <c r="H172" s="1" t="s">
        <v>17</v>
      </c>
      <c r="K172" s="1">
        <v>3385.0</v>
      </c>
      <c r="L172" s="5">
        <v>2044.19844103026</v>
      </c>
      <c r="M172" s="6">
        <f t="shared" ref="M172:N172" si="172">LN(K172 + 1)</f>
        <v>8.127404563</v>
      </c>
      <c r="N172" s="6">
        <f t="shared" si="172"/>
        <v>7.623250101</v>
      </c>
      <c r="O172" s="7">
        <f t="shared" si="3"/>
        <v>0.2541717213</v>
      </c>
    </row>
    <row r="173">
      <c r="A173" s="1">
        <v>172.0</v>
      </c>
      <c r="B173" s="3">
        <v>45098.0</v>
      </c>
      <c r="C173" s="4">
        <v>44984.0</v>
      </c>
      <c r="D173" s="4">
        <v>45060.0</v>
      </c>
      <c r="E173" s="4">
        <v>45189.0</v>
      </c>
      <c r="F173" s="1" t="s">
        <v>17</v>
      </c>
      <c r="G173" s="1" t="s">
        <v>17</v>
      </c>
      <c r="H173" s="1" t="s">
        <v>17</v>
      </c>
      <c r="K173" s="1">
        <v>3346.0</v>
      </c>
      <c r="L173" s="5">
        <v>2121.762620003</v>
      </c>
      <c r="M173" s="6">
        <f t="shared" ref="M173:N173" si="173">LN(K173 + 1)</f>
        <v>8.115819701</v>
      </c>
      <c r="N173" s="6">
        <f t="shared" si="173"/>
        <v>7.660473642</v>
      </c>
      <c r="O173" s="7">
        <f t="shared" si="3"/>
        <v>0.2073400337</v>
      </c>
    </row>
    <row r="174">
      <c r="A174" s="1">
        <v>173.0</v>
      </c>
      <c r="B174" s="3">
        <v>45099.0</v>
      </c>
      <c r="C174" s="4">
        <v>44955.0</v>
      </c>
      <c r="D174" s="4">
        <v>45062.0</v>
      </c>
      <c r="E174" s="4">
        <v>45160.0</v>
      </c>
      <c r="F174" s="1" t="s">
        <v>17</v>
      </c>
      <c r="G174" s="1" t="s">
        <v>17</v>
      </c>
      <c r="H174" s="1" t="s">
        <v>17</v>
      </c>
      <c r="K174" s="1">
        <v>3246.0</v>
      </c>
      <c r="L174" s="5">
        <v>2202.26986053911</v>
      </c>
      <c r="M174" s="6">
        <f t="shared" ref="M174:N174" si="174">LN(K174 + 1)</f>
        <v>8.085486772</v>
      </c>
      <c r="N174" s="6">
        <f t="shared" si="174"/>
        <v>7.697697836</v>
      </c>
      <c r="O174" s="7">
        <f t="shared" si="3"/>
        <v>0.1503802589</v>
      </c>
    </row>
    <row r="175">
      <c r="A175" s="1">
        <v>174.0</v>
      </c>
      <c r="B175" s="3">
        <v>45100.0</v>
      </c>
      <c r="C175" s="4">
        <v>45137.0</v>
      </c>
      <c r="D175" s="4">
        <v>44974.0</v>
      </c>
      <c r="E175" s="1" t="s">
        <v>156</v>
      </c>
      <c r="F175" s="1" t="s">
        <v>17</v>
      </c>
      <c r="G175" s="1" t="s">
        <v>17</v>
      </c>
      <c r="H175" s="1" t="s">
        <v>17</v>
      </c>
      <c r="K175" s="1">
        <v>2551.0</v>
      </c>
      <c r="L175" s="5">
        <v>2219.72303640626</v>
      </c>
      <c r="M175" s="6">
        <f t="shared" ref="M175:N175" si="175">LN(K175 + 1)</f>
        <v>7.844632644</v>
      </c>
      <c r="N175" s="6">
        <f t="shared" si="175"/>
        <v>7.705588114</v>
      </c>
      <c r="O175" s="7">
        <f t="shared" si="3"/>
        <v>0.01933338148</v>
      </c>
    </row>
    <row r="176">
      <c r="A176" s="1">
        <v>175.0</v>
      </c>
      <c r="B176" s="3">
        <v>45101.0</v>
      </c>
      <c r="C176" s="4">
        <v>45131.0</v>
      </c>
      <c r="D176" s="4">
        <v>45157.0</v>
      </c>
      <c r="E176" s="4">
        <v>45007.0</v>
      </c>
      <c r="F176" s="4">
        <v>45039.0</v>
      </c>
      <c r="G176" s="1" t="s">
        <v>17</v>
      </c>
      <c r="H176" s="4">
        <v>45039.0</v>
      </c>
      <c r="K176" s="1">
        <v>1055.0</v>
      </c>
      <c r="L176" s="5">
        <v>835.810722266859</v>
      </c>
      <c r="M176" s="6">
        <f t="shared" ref="M176:N176" si="176">LN(K176 + 1)</f>
        <v>6.962243464</v>
      </c>
      <c r="N176" s="6">
        <f t="shared" si="176"/>
        <v>6.729597907</v>
      </c>
      <c r="O176" s="7">
        <f t="shared" si="3"/>
        <v>0.05412395548</v>
      </c>
    </row>
    <row r="177">
      <c r="A177" s="1">
        <v>176.0</v>
      </c>
      <c r="B177" s="3">
        <v>45102.0</v>
      </c>
      <c r="C177" s="4">
        <v>45194.0</v>
      </c>
      <c r="D177" s="4">
        <v>44945.0</v>
      </c>
      <c r="E177" s="4">
        <v>45068.0</v>
      </c>
      <c r="F177" s="1" t="s">
        <v>17</v>
      </c>
      <c r="G177" s="1" t="s">
        <v>17</v>
      </c>
      <c r="H177" s="1" t="s">
        <v>17</v>
      </c>
      <c r="K177" s="1">
        <v>1070.0</v>
      </c>
      <c r="L177" s="5">
        <v>1914.89394152068</v>
      </c>
      <c r="M177" s="6">
        <f t="shared" ref="M177:N177" si="177">LN(K177 + 1)</f>
        <v>6.97634807</v>
      </c>
      <c r="N177" s="6">
        <f t="shared" si="177"/>
        <v>7.557939603</v>
      </c>
      <c r="O177" s="7">
        <f t="shared" si="3"/>
        <v>0.3382487106</v>
      </c>
    </row>
    <row r="178">
      <c r="A178" s="1">
        <v>177.0</v>
      </c>
      <c r="B178" s="3">
        <v>45103.0</v>
      </c>
      <c r="C178" s="4">
        <v>45046.0</v>
      </c>
      <c r="D178" s="4">
        <v>45156.0</v>
      </c>
      <c r="E178" s="4">
        <v>45101.0</v>
      </c>
      <c r="F178" s="1" t="s">
        <v>17</v>
      </c>
      <c r="G178" s="1" t="s">
        <v>17</v>
      </c>
      <c r="H178" s="1" t="s">
        <v>17</v>
      </c>
      <c r="J178" s="1">
        <v>48.0</v>
      </c>
      <c r="K178" s="1">
        <v>1340.0</v>
      </c>
      <c r="L178" s="5">
        <v>2490.37536407497</v>
      </c>
      <c r="M178" s="6">
        <f t="shared" ref="M178:N178" si="178">LN(K178 + 1)</f>
        <v>7.201170883</v>
      </c>
      <c r="N178" s="6">
        <f t="shared" si="178"/>
        <v>7.820590192</v>
      </c>
      <c r="O178" s="7">
        <f t="shared" si="3"/>
        <v>0.38368028</v>
      </c>
    </row>
    <row r="179">
      <c r="A179" s="1">
        <v>178.0</v>
      </c>
      <c r="B179" s="3">
        <v>45104.0</v>
      </c>
      <c r="C179" s="4">
        <v>44953.0</v>
      </c>
      <c r="D179" s="4">
        <v>45157.0</v>
      </c>
      <c r="E179" s="4">
        <v>45069.0</v>
      </c>
      <c r="F179" s="4">
        <v>45142.0</v>
      </c>
      <c r="G179" s="1" t="s">
        <v>17</v>
      </c>
      <c r="H179" s="4">
        <v>45142.0</v>
      </c>
      <c r="J179" s="1">
        <v>41.0</v>
      </c>
      <c r="K179" s="1">
        <v>1925.0</v>
      </c>
      <c r="L179" s="5">
        <v>1696.86153609023</v>
      </c>
      <c r="M179" s="6">
        <f t="shared" ref="M179:N179" si="179">LN(K179 + 1)</f>
        <v>7.563200592</v>
      </c>
      <c r="N179" s="6">
        <f t="shared" si="179"/>
        <v>7.437124818</v>
      </c>
      <c r="O179" s="7">
        <f t="shared" si="3"/>
        <v>0.01589510082</v>
      </c>
    </row>
    <row r="180">
      <c r="A180" s="1">
        <v>179.0</v>
      </c>
      <c r="B180" s="3">
        <v>45105.0</v>
      </c>
      <c r="F180" s="4">
        <v>44965.0</v>
      </c>
      <c r="G180" s="1" t="s">
        <v>17</v>
      </c>
      <c r="H180" s="4">
        <v>44965.0</v>
      </c>
      <c r="J180" s="1">
        <v>40.0</v>
      </c>
      <c r="K180" s="1">
        <v>1721.0</v>
      </c>
      <c r="L180" s="5">
        <v>1354.34852973495</v>
      </c>
      <c r="M180" s="6">
        <f t="shared" ref="M180:N180" si="180">LN(K180 + 1)</f>
        <v>7.451241685</v>
      </c>
      <c r="N180" s="6">
        <f t="shared" si="180"/>
        <v>7.211813918</v>
      </c>
      <c r="O180" s="7">
        <f t="shared" si="3"/>
        <v>0.05732565572</v>
      </c>
    </row>
    <row r="181">
      <c r="A181" s="1">
        <v>180.0</v>
      </c>
      <c r="B181" s="3">
        <v>45106.0</v>
      </c>
      <c r="F181" s="4">
        <v>45082.0</v>
      </c>
      <c r="G181" s="1" t="s">
        <v>17</v>
      </c>
      <c r="H181" s="4">
        <v>45082.0</v>
      </c>
      <c r="K181" s="1">
        <v>1656.0</v>
      </c>
      <c r="L181" s="5">
        <v>1494.54128061193</v>
      </c>
      <c r="M181" s="6">
        <f t="shared" ref="M181:N181" si="181">LN(K181 + 1)</f>
        <v>7.412764017</v>
      </c>
      <c r="N181" s="6">
        <f t="shared" si="181"/>
        <v>7.310243481</v>
      </c>
      <c r="O181" s="7">
        <f t="shared" si="3"/>
        <v>0.01051046041</v>
      </c>
    </row>
    <row r="182">
      <c r="A182" s="1">
        <v>181.0</v>
      </c>
      <c r="B182" s="3">
        <v>45107.0</v>
      </c>
      <c r="C182" s="1" t="s">
        <v>157</v>
      </c>
      <c r="D182" s="4">
        <v>45123.0</v>
      </c>
      <c r="E182" s="4">
        <v>45038.0</v>
      </c>
      <c r="F182" s="1" t="s">
        <v>17</v>
      </c>
      <c r="G182" s="1" t="s">
        <v>17</v>
      </c>
      <c r="H182" s="1" t="s">
        <v>17</v>
      </c>
      <c r="K182" s="1">
        <v>2310.0</v>
      </c>
      <c r="L182" s="5">
        <v>2012.99132642808</v>
      </c>
      <c r="M182" s="6">
        <f t="shared" ref="M182:N182" si="182">LN(K182 + 1)</f>
        <v>7.74543561</v>
      </c>
      <c r="N182" s="6">
        <f t="shared" si="182"/>
        <v>7.607873767</v>
      </c>
      <c r="O182" s="7">
        <f t="shared" si="3"/>
        <v>0.01892326083</v>
      </c>
    </row>
    <row r="183">
      <c r="A183" s="1">
        <v>182.0</v>
      </c>
      <c r="B183" s="3">
        <v>45108.0</v>
      </c>
      <c r="C183" s="4">
        <v>44951.0</v>
      </c>
      <c r="D183" s="4">
        <v>45065.0</v>
      </c>
      <c r="E183" s="4">
        <v>45007.0</v>
      </c>
      <c r="F183" s="4">
        <v>45043.0</v>
      </c>
      <c r="G183" s="1" t="s">
        <v>17</v>
      </c>
      <c r="H183" s="4">
        <v>45043.0</v>
      </c>
      <c r="J183" s="1">
        <v>38.0</v>
      </c>
      <c r="K183" s="1">
        <v>848.0</v>
      </c>
      <c r="L183" s="5">
        <v>862.774078358642</v>
      </c>
      <c r="M183" s="6">
        <f t="shared" ref="M183:N183" si="183">LN(K183 + 1)</f>
        <v>6.744059186</v>
      </c>
      <c r="N183" s="6">
        <f t="shared" si="183"/>
        <v>6.761311251</v>
      </c>
      <c r="O183" s="7">
        <f t="shared" si="3"/>
        <v>0.000297633744</v>
      </c>
    </row>
    <row r="184">
      <c r="A184" s="1">
        <v>183.0</v>
      </c>
      <c r="B184" s="3">
        <v>45109.0</v>
      </c>
      <c r="C184" s="4">
        <v>45164.0</v>
      </c>
      <c r="D184" s="4">
        <v>45188.0</v>
      </c>
      <c r="E184" s="4">
        <v>45039.0</v>
      </c>
      <c r="F184" s="4">
        <v>45019.0</v>
      </c>
      <c r="G184" s="1" t="s">
        <v>17</v>
      </c>
      <c r="H184" s="4">
        <v>45019.0</v>
      </c>
      <c r="K184" s="1">
        <v>1875.0</v>
      </c>
      <c r="L184" s="5">
        <v>1523.38269522341</v>
      </c>
      <c r="M184" s="6">
        <f t="shared" ref="M184:N184" si="184">LN(K184 + 1)</f>
        <v>7.53689713</v>
      </c>
      <c r="N184" s="6">
        <f t="shared" si="184"/>
        <v>7.329344817</v>
      </c>
      <c r="O184" s="7">
        <f t="shared" si="3"/>
        <v>0.04307796242</v>
      </c>
    </row>
    <row r="185">
      <c r="A185" s="1">
        <v>184.0</v>
      </c>
      <c r="B185" s="3">
        <v>45110.0</v>
      </c>
      <c r="C185" s="4">
        <v>45105.0</v>
      </c>
      <c r="D185" s="4">
        <v>44976.0</v>
      </c>
      <c r="E185" s="4">
        <v>45192.0</v>
      </c>
      <c r="F185" s="1" t="s">
        <v>17</v>
      </c>
      <c r="G185" s="1" t="s">
        <v>17</v>
      </c>
      <c r="H185" s="1" t="s">
        <v>17</v>
      </c>
      <c r="K185" s="1">
        <v>2618.0</v>
      </c>
      <c r="L185" s="5">
        <v>2571.39035524003</v>
      </c>
      <c r="M185" s="6">
        <f t="shared" ref="M185:N185" si="185">LN(K185 + 1)</f>
        <v>7.870547845</v>
      </c>
      <c r="N185" s="6">
        <f t="shared" si="185"/>
        <v>7.852590845</v>
      </c>
      <c r="O185" s="7">
        <f t="shared" si="3"/>
        <v>0.0003224538338</v>
      </c>
    </row>
    <row r="186">
      <c r="A186" s="1">
        <v>185.0</v>
      </c>
      <c r="B186" s="3">
        <v>45111.0</v>
      </c>
      <c r="C186" s="4">
        <v>45044.0</v>
      </c>
      <c r="D186" s="4">
        <v>44977.0</v>
      </c>
      <c r="E186" s="4">
        <v>45009.0</v>
      </c>
      <c r="F186" s="4">
        <v>45080.0</v>
      </c>
      <c r="G186" s="1" t="s">
        <v>17</v>
      </c>
      <c r="H186" s="4">
        <v>45080.0</v>
      </c>
      <c r="J186" s="1">
        <v>56.0</v>
      </c>
      <c r="K186" s="1">
        <v>2601.0</v>
      </c>
      <c r="L186" s="5">
        <v>1728.06972495541</v>
      </c>
      <c r="M186" s="6">
        <f t="shared" ref="M186:N186" si="186">LN(K186 + 1)</f>
        <v>7.864035659</v>
      </c>
      <c r="N186" s="6">
        <f t="shared" si="186"/>
        <v>7.455338812</v>
      </c>
      <c r="O186" s="7">
        <f t="shared" si="3"/>
        <v>0.1670331131</v>
      </c>
    </row>
    <row r="187">
      <c r="A187" s="1">
        <v>186.0</v>
      </c>
      <c r="B187" s="3">
        <v>45112.0</v>
      </c>
      <c r="C187" s="4">
        <v>45168.0</v>
      </c>
      <c r="D187" s="4">
        <v>44977.0</v>
      </c>
      <c r="E187" s="4">
        <v>45071.0</v>
      </c>
      <c r="F187" s="1" t="s">
        <v>17</v>
      </c>
      <c r="G187" s="1" t="s">
        <v>17</v>
      </c>
      <c r="H187" s="1" t="s">
        <v>17</v>
      </c>
      <c r="K187" s="1">
        <v>2865.0</v>
      </c>
      <c r="L187" s="5">
        <v>2261.98964125987</v>
      </c>
      <c r="M187" s="6">
        <f t="shared" ref="M187:N187" si="187">LN(K187 + 1)</f>
        <v>7.960672608</v>
      </c>
      <c r="N187" s="6">
        <f t="shared" si="187"/>
        <v>7.724442068</v>
      </c>
      <c r="O187" s="7">
        <f t="shared" si="3"/>
        <v>0.05580486812</v>
      </c>
    </row>
    <row r="188">
      <c r="A188" s="1">
        <v>187.0</v>
      </c>
      <c r="B188" s="3">
        <v>45113.0</v>
      </c>
      <c r="C188" s="1" t="s">
        <v>158</v>
      </c>
      <c r="D188" s="4">
        <v>45098.0</v>
      </c>
      <c r="E188" s="4">
        <v>44953.0</v>
      </c>
      <c r="F188" s="1" t="s">
        <v>17</v>
      </c>
      <c r="G188" s="1" t="s">
        <v>17</v>
      </c>
      <c r="H188" s="1" t="s">
        <v>17</v>
      </c>
      <c r="J188" s="1">
        <v>43.0</v>
      </c>
      <c r="K188" s="1">
        <v>2656.0</v>
      </c>
      <c r="L188" s="5">
        <v>2510.99179549628</v>
      </c>
      <c r="M188" s="6">
        <f t="shared" ref="M188:N188" si="188">LN(K188 + 1)</f>
        <v>7.884952946</v>
      </c>
      <c r="N188" s="6">
        <f t="shared" si="188"/>
        <v>7.828831261</v>
      </c>
      <c r="O188" s="7">
        <f t="shared" si="3"/>
        <v>0.003149643449</v>
      </c>
    </row>
    <row r="189">
      <c r="A189" s="1">
        <v>188.0</v>
      </c>
      <c r="B189" s="3">
        <v>45114.0</v>
      </c>
      <c r="C189" s="4">
        <v>45196.0</v>
      </c>
      <c r="D189" s="4">
        <v>45006.0</v>
      </c>
      <c r="E189" s="4">
        <v>45101.0</v>
      </c>
      <c r="F189" s="1" t="s">
        <v>31</v>
      </c>
      <c r="G189" s="1" t="s">
        <v>17</v>
      </c>
      <c r="H189" s="1" t="s">
        <v>31</v>
      </c>
      <c r="K189" s="1">
        <v>2168.0</v>
      </c>
      <c r="L189" s="5">
        <v>2068.12920640818</v>
      </c>
      <c r="M189" s="6">
        <f t="shared" ref="M189:N189" si="189">LN(K189 + 1)</f>
        <v>7.682021511</v>
      </c>
      <c r="N189" s="6">
        <f t="shared" si="189"/>
        <v>7.634883125</v>
      </c>
      <c r="O189" s="7">
        <f t="shared" si="3"/>
        <v>0.002222027464</v>
      </c>
    </row>
    <row r="190">
      <c r="A190" s="1">
        <v>189.0</v>
      </c>
      <c r="B190" s="3">
        <v>45115.0</v>
      </c>
      <c r="C190" s="4">
        <v>45014.0</v>
      </c>
      <c r="D190" s="4">
        <v>45158.0</v>
      </c>
      <c r="E190" s="4">
        <v>44951.0</v>
      </c>
      <c r="F190" s="1" t="s">
        <v>17</v>
      </c>
      <c r="G190" s="1" t="s">
        <v>17</v>
      </c>
      <c r="H190" s="1" t="s">
        <v>17</v>
      </c>
      <c r="J190" s="1">
        <v>32.0</v>
      </c>
      <c r="K190" s="1">
        <v>2286.0</v>
      </c>
      <c r="L190" s="5">
        <v>2269.34677730218</v>
      </c>
      <c r="M190" s="6">
        <f t="shared" ref="M190:N190" si="190">LN(K190 + 1)</f>
        <v>7.734996194</v>
      </c>
      <c r="N190" s="6">
        <f t="shared" si="190"/>
        <v>7.727687864</v>
      </c>
      <c r="O190" s="7">
        <f t="shared" si="3"/>
        <v>0.00005341168568</v>
      </c>
    </row>
    <row r="191">
      <c r="A191" s="1">
        <v>190.0</v>
      </c>
      <c r="B191" s="3">
        <v>45116.0</v>
      </c>
      <c r="C191" s="4">
        <v>45196.0</v>
      </c>
      <c r="D191" s="1" t="s">
        <v>155</v>
      </c>
      <c r="E191" s="1" t="s">
        <v>156</v>
      </c>
      <c r="F191" s="4">
        <v>45142.0</v>
      </c>
      <c r="G191" s="1" t="s">
        <v>17</v>
      </c>
      <c r="H191" s="4">
        <v>45142.0</v>
      </c>
      <c r="J191" s="1">
        <v>35.0</v>
      </c>
      <c r="K191" s="1">
        <v>1816.0</v>
      </c>
      <c r="L191" s="5">
        <v>1454.23225337318</v>
      </c>
      <c r="M191" s="6">
        <f t="shared" ref="M191:N191" si="191">LN(K191 + 1)</f>
        <v>7.504942068</v>
      </c>
      <c r="N191" s="6">
        <f t="shared" si="191"/>
        <v>7.282920791</v>
      </c>
      <c r="O191" s="7">
        <f t="shared" si="3"/>
        <v>0.04929344754</v>
      </c>
    </row>
    <row r="192">
      <c r="A192" s="1">
        <v>191.0</v>
      </c>
      <c r="B192" s="3">
        <v>45117.0</v>
      </c>
      <c r="C192" s="4">
        <v>44948.0</v>
      </c>
      <c r="D192" s="4">
        <v>45096.0</v>
      </c>
      <c r="E192" s="4">
        <v>45189.0</v>
      </c>
      <c r="F192" s="4">
        <v>45027.0</v>
      </c>
      <c r="G192" s="1" t="s">
        <v>17</v>
      </c>
      <c r="H192" s="4">
        <v>45027.0</v>
      </c>
      <c r="K192" s="1">
        <v>963.0</v>
      </c>
      <c r="L192" s="5">
        <v>1185.15255685054</v>
      </c>
      <c r="M192" s="6">
        <f t="shared" ref="M192:N192" si="192">LN(K192 + 1)</f>
        <v>6.871091295</v>
      </c>
      <c r="N192" s="6">
        <f t="shared" si="192"/>
        <v>7.078470203</v>
      </c>
      <c r="O192" s="7">
        <f t="shared" si="3"/>
        <v>0.04300601152</v>
      </c>
    </row>
    <row r="193">
      <c r="A193" s="1">
        <v>192.0</v>
      </c>
      <c r="B193" s="3">
        <v>45118.0</v>
      </c>
      <c r="C193" s="4">
        <v>45045.0</v>
      </c>
      <c r="D193" s="4">
        <v>45004.0</v>
      </c>
      <c r="E193" s="4">
        <v>45040.0</v>
      </c>
      <c r="F193" s="4">
        <v>45080.0</v>
      </c>
      <c r="G193" s="1" t="s">
        <v>17</v>
      </c>
      <c r="H193" s="4">
        <v>45080.0</v>
      </c>
      <c r="J193" s="1">
        <v>47.0</v>
      </c>
      <c r="K193" s="1">
        <v>2238.0</v>
      </c>
      <c r="L193" s="5">
        <v>1833.8586719647</v>
      </c>
      <c r="M193" s="6">
        <f t="shared" ref="M193:N193" si="193">LN(K193 + 1)</f>
        <v>7.713784617</v>
      </c>
      <c r="N193" s="6">
        <f t="shared" si="193"/>
        <v>7.51472274</v>
      </c>
      <c r="O193" s="7">
        <f t="shared" si="3"/>
        <v>0.03962563091</v>
      </c>
    </row>
    <row r="194">
      <c r="A194" s="1">
        <v>193.0</v>
      </c>
      <c r="B194" s="3">
        <v>45119.0</v>
      </c>
      <c r="C194" s="4">
        <v>45132.0</v>
      </c>
      <c r="D194" s="4">
        <v>45155.0</v>
      </c>
      <c r="E194" s="4">
        <v>45159.0</v>
      </c>
      <c r="F194" s="1" t="s">
        <v>17</v>
      </c>
      <c r="G194" s="1" t="s">
        <v>17</v>
      </c>
      <c r="H194" s="1" t="s">
        <v>17</v>
      </c>
      <c r="J194" s="1">
        <v>35.0</v>
      </c>
      <c r="K194" s="1">
        <v>3362.0</v>
      </c>
      <c r="L194" s="5">
        <v>2203.35182229432</v>
      </c>
      <c r="M194" s="6">
        <f t="shared" ref="M194:N194" si="194">LN(K194 + 1)</f>
        <v>8.120588712</v>
      </c>
      <c r="N194" s="6">
        <f t="shared" si="194"/>
        <v>7.698188787</v>
      </c>
      <c r="O194" s="7">
        <f t="shared" si="3"/>
        <v>0.1784216968</v>
      </c>
    </row>
    <row r="195">
      <c r="A195" s="1">
        <v>194.0</v>
      </c>
      <c r="B195" s="3">
        <v>45120.0</v>
      </c>
      <c r="C195" s="4">
        <v>45104.0</v>
      </c>
      <c r="D195" s="4">
        <v>45003.0</v>
      </c>
      <c r="E195" s="1" t="s">
        <v>145</v>
      </c>
      <c r="F195" s="1" t="s">
        <v>159</v>
      </c>
      <c r="G195" s="1" t="s">
        <v>17</v>
      </c>
      <c r="H195" s="1" t="s">
        <v>159</v>
      </c>
      <c r="J195" s="1">
        <v>98.0</v>
      </c>
      <c r="K195" s="1">
        <v>1118.0</v>
      </c>
      <c r="L195" s="5">
        <v>1046.99456678585</v>
      </c>
      <c r="M195" s="6">
        <f t="shared" ref="M195:N195" si="195">LN(K195 + 1)</f>
        <v>7.020190708</v>
      </c>
      <c r="N195" s="6">
        <f t="shared" si="195"/>
        <v>6.954633681</v>
      </c>
      <c r="O195" s="7">
        <f t="shared" si="3"/>
        <v>0.004297723895</v>
      </c>
    </row>
    <row r="196">
      <c r="A196" s="1">
        <v>195.0</v>
      </c>
      <c r="B196" s="3">
        <v>45121.0</v>
      </c>
      <c r="C196" s="4">
        <v>45194.0</v>
      </c>
      <c r="D196" s="1" t="s">
        <v>160</v>
      </c>
      <c r="E196" s="4">
        <v>45067.0</v>
      </c>
      <c r="F196" s="1" t="s">
        <v>17</v>
      </c>
      <c r="G196" s="1" t="s">
        <v>17</v>
      </c>
      <c r="H196" s="1" t="s">
        <v>17</v>
      </c>
      <c r="K196" s="1">
        <v>2636.0</v>
      </c>
      <c r="L196" s="5">
        <v>1357.9771649133</v>
      </c>
      <c r="M196" s="6">
        <f t="shared" ref="M196:N196" si="196">LN(K196 + 1)</f>
        <v>7.877397186</v>
      </c>
      <c r="N196" s="6">
        <f t="shared" si="196"/>
        <v>7.214487611</v>
      </c>
      <c r="O196" s="7">
        <f t="shared" si="3"/>
        <v>0.4394491049</v>
      </c>
    </row>
    <row r="197">
      <c r="A197" s="1">
        <v>196.0</v>
      </c>
      <c r="B197" s="3">
        <v>45122.0</v>
      </c>
      <c r="C197" s="4">
        <v>44954.0</v>
      </c>
      <c r="D197" s="4">
        <v>44975.0</v>
      </c>
      <c r="E197" s="4">
        <v>44980.0</v>
      </c>
      <c r="F197" s="1" t="s">
        <v>17</v>
      </c>
      <c r="G197" s="1" t="s">
        <v>17</v>
      </c>
      <c r="H197" s="1" t="s">
        <v>17</v>
      </c>
      <c r="K197" s="1">
        <v>2518.0</v>
      </c>
      <c r="L197" s="5">
        <v>1397.7343573159</v>
      </c>
      <c r="M197" s="6">
        <f t="shared" ref="M197:N197" si="197">LN(K197 + 1)</f>
        <v>7.831617276</v>
      </c>
      <c r="N197" s="6">
        <f t="shared" si="197"/>
        <v>7.243323076</v>
      </c>
      <c r="O197" s="7">
        <f t="shared" si="3"/>
        <v>0.3460900659</v>
      </c>
    </row>
    <row r="198">
      <c r="A198" s="1">
        <v>197.0</v>
      </c>
      <c r="B198" s="3">
        <v>45123.0</v>
      </c>
      <c r="C198" s="4">
        <v>45104.0</v>
      </c>
      <c r="D198" s="4">
        <v>45127.0</v>
      </c>
      <c r="E198" s="4">
        <v>44981.0</v>
      </c>
      <c r="F198" s="4">
        <v>45029.0</v>
      </c>
      <c r="G198" s="1" t="s">
        <v>17</v>
      </c>
      <c r="H198" s="4">
        <v>45029.0</v>
      </c>
      <c r="J198" s="1">
        <v>36.0</v>
      </c>
      <c r="K198" s="1">
        <v>1320.0</v>
      </c>
      <c r="L198" s="5">
        <v>979.097919444171</v>
      </c>
      <c r="M198" s="6">
        <f t="shared" ref="M198:N198" si="198">LN(K198 + 1)</f>
        <v>7.186144305</v>
      </c>
      <c r="N198" s="6">
        <f t="shared" si="198"/>
        <v>6.887652484</v>
      </c>
      <c r="O198" s="7">
        <f t="shared" si="3"/>
        <v>0.08909736664</v>
      </c>
    </row>
    <row r="199">
      <c r="A199" s="1">
        <v>198.0</v>
      </c>
      <c r="B199" s="3">
        <v>45124.0</v>
      </c>
      <c r="C199" s="4">
        <v>45074.0</v>
      </c>
      <c r="D199" s="4">
        <v>45189.0</v>
      </c>
      <c r="E199" s="4">
        <v>45131.0</v>
      </c>
      <c r="F199" s="1" t="s">
        <v>17</v>
      </c>
      <c r="G199" s="1" t="s">
        <v>17</v>
      </c>
      <c r="H199" s="1" t="s">
        <v>17</v>
      </c>
      <c r="J199" s="1">
        <v>48.0</v>
      </c>
      <c r="K199" s="1">
        <v>2587.0</v>
      </c>
      <c r="L199" s="5">
        <v>2500.83820480194</v>
      </c>
      <c r="M199" s="6">
        <f t="shared" ref="M199:N199" si="199">LN(K199 + 1)</f>
        <v>7.858640656</v>
      </c>
      <c r="N199" s="6">
        <f t="shared" si="199"/>
        <v>7.824781023</v>
      </c>
      <c r="O199" s="7">
        <f t="shared" si="3"/>
        <v>0.001146474749</v>
      </c>
    </row>
    <row r="200">
      <c r="A200" s="1">
        <v>199.0</v>
      </c>
      <c r="B200" s="3">
        <v>45125.0</v>
      </c>
      <c r="C200" s="4">
        <v>45103.0</v>
      </c>
      <c r="D200" s="4">
        <v>45125.0</v>
      </c>
      <c r="E200" s="4">
        <v>45129.0</v>
      </c>
      <c r="F200" s="4">
        <v>45149.0</v>
      </c>
      <c r="G200" s="1" t="s">
        <v>17</v>
      </c>
      <c r="H200" s="4">
        <v>45149.0</v>
      </c>
      <c r="J200" s="1">
        <v>34.0</v>
      </c>
      <c r="K200" s="1">
        <v>1995.0</v>
      </c>
      <c r="L200" s="5">
        <v>1214.28966445445</v>
      </c>
      <c r="M200" s="6">
        <f t="shared" ref="M200:N200" si="200">LN(K200 + 1)</f>
        <v>7.598900457</v>
      </c>
      <c r="N200" s="6">
        <f t="shared" si="200"/>
        <v>7.102737734</v>
      </c>
      <c r="O200" s="7">
        <f t="shared" si="3"/>
        <v>0.2461774473</v>
      </c>
    </row>
    <row r="201">
      <c r="A201" s="1">
        <v>200.0</v>
      </c>
      <c r="B201" s="3">
        <v>45126.0</v>
      </c>
      <c r="C201" s="4">
        <v>44983.0</v>
      </c>
      <c r="D201" s="4">
        <v>45033.0</v>
      </c>
      <c r="E201" s="4">
        <v>45159.0</v>
      </c>
      <c r="F201" s="1" t="s">
        <v>17</v>
      </c>
      <c r="G201" s="1" t="s">
        <v>17</v>
      </c>
      <c r="H201" s="1" t="s">
        <v>17</v>
      </c>
      <c r="J201" s="1">
        <v>36.0</v>
      </c>
      <c r="K201" s="1">
        <v>3228.0</v>
      </c>
      <c r="L201" s="5">
        <v>2189.87325933228</v>
      </c>
      <c r="M201" s="6">
        <f t="shared" ref="M201:N201" si="201">LN(K201 + 1)</f>
        <v>8.079927771</v>
      </c>
      <c r="N201" s="6">
        <f t="shared" si="201"/>
        <v>7.692055492</v>
      </c>
      <c r="O201" s="7">
        <f t="shared" si="3"/>
        <v>0.1504449047</v>
      </c>
    </row>
    <row r="202">
      <c r="A202" s="1">
        <v>201.0</v>
      </c>
      <c r="B202" s="3">
        <v>45127.0</v>
      </c>
      <c r="C202" s="4">
        <v>45196.0</v>
      </c>
      <c r="D202" s="4">
        <v>45093.0</v>
      </c>
      <c r="E202" s="4">
        <v>45007.0</v>
      </c>
      <c r="F202" s="1" t="s">
        <v>17</v>
      </c>
      <c r="G202" s="1" t="s">
        <v>17</v>
      </c>
      <c r="H202" s="1" t="s">
        <v>17</v>
      </c>
      <c r="K202" s="1">
        <v>2900.0</v>
      </c>
      <c r="L202" s="5">
        <v>2143.39269925792</v>
      </c>
      <c r="M202" s="6">
        <f t="shared" ref="M202:N202" si="202">LN(K202 + 1)</f>
        <v>7.972810784</v>
      </c>
      <c r="N202" s="6">
        <f t="shared" si="202"/>
        <v>7.670611667</v>
      </c>
      <c r="O202" s="7">
        <f t="shared" si="3"/>
        <v>0.09132430616</v>
      </c>
    </row>
    <row r="203">
      <c r="A203" s="1">
        <v>202.0</v>
      </c>
      <c r="B203" s="3">
        <v>45128.0</v>
      </c>
      <c r="C203" s="4">
        <v>44952.0</v>
      </c>
      <c r="D203" s="4">
        <v>44975.0</v>
      </c>
      <c r="E203" s="4">
        <v>44979.0</v>
      </c>
      <c r="F203" s="4">
        <v>45043.0</v>
      </c>
      <c r="G203" s="1" t="s">
        <v>17</v>
      </c>
      <c r="H203" s="4">
        <v>45043.0</v>
      </c>
      <c r="J203" s="1">
        <v>49.0</v>
      </c>
      <c r="K203" s="1">
        <v>1187.0</v>
      </c>
      <c r="L203" s="5">
        <v>837.884009535415</v>
      </c>
      <c r="M203" s="6">
        <f t="shared" ref="M203:N203" si="203">LN(K203 + 1)</f>
        <v>7.0800265</v>
      </c>
      <c r="N203" s="6">
        <f t="shared" si="203"/>
        <v>6.732072448</v>
      </c>
      <c r="O203" s="7">
        <f t="shared" si="3"/>
        <v>0.1210720219</v>
      </c>
    </row>
    <row r="204">
      <c r="A204" s="1">
        <v>203.0</v>
      </c>
      <c r="B204" s="3">
        <v>45129.0</v>
      </c>
      <c r="C204" s="1" t="s">
        <v>161</v>
      </c>
      <c r="D204" s="4">
        <v>45094.0</v>
      </c>
      <c r="E204" s="4">
        <v>45006.0</v>
      </c>
      <c r="F204" s="1" t="s">
        <v>17</v>
      </c>
      <c r="G204" s="1" t="s">
        <v>17</v>
      </c>
      <c r="H204" s="1" t="s">
        <v>17</v>
      </c>
      <c r="J204" s="1">
        <v>49.0</v>
      </c>
      <c r="K204" s="1">
        <v>1942.0</v>
      </c>
      <c r="L204" s="5">
        <v>1743.44523587168</v>
      </c>
      <c r="M204" s="6">
        <f t="shared" ref="M204:N204" si="204">LN(K204 + 1)</f>
        <v>7.571988449</v>
      </c>
      <c r="N204" s="6">
        <f t="shared" si="204"/>
        <v>7.464191868</v>
      </c>
      <c r="O204" s="7">
        <f t="shared" si="3"/>
        <v>0.01162010302</v>
      </c>
    </row>
    <row r="205">
      <c r="A205" s="1">
        <v>204.0</v>
      </c>
      <c r="B205" s="3">
        <v>45130.0</v>
      </c>
      <c r="F205" s="1" t="s">
        <v>17</v>
      </c>
      <c r="G205" s="1" t="s">
        <v>17</v>
      </c>
      <c r="H205" s="1" t="s">
        <v>17</v>
      </c>
      <c r="K205" s="1">
        <v>2226.0</v>
      </c>
      <c r="L205" s="5">
        <v>1671.0411985215</v>
      </c>
      <c r="M205" s="6">
        <f t="shared" ref="M205:N205" si="205">LN(K205 + 1)</f>
        <v>7.708410667</v>
      </c>
      <c r="N205" s="6">
        <f t="shared" si="205"/>
        <v>7.421800434</v>
      </c>
      <c r="O205" s="7">
        <f t="shared" si="3"/>
        <v>0.08214542603</v>
      </c>
    </row>
    <row r="206">
      <c r="A206" s="1">
        <v>205.0</v>
      </c>
      <c r="B206" s="3">
        <v>45131.0</v>
      </c>
      <c r="F206" s="1" t="s">
        <v>30</v>
      </c>
      <c r="G206" s="1" t="s">
        <v>17</v>
      </c>
      <c r="H206" s="1" t="s">
        <v>30</v>
      </c>
      <c r="J206" s="1">
        <v>39.0</v>
      </c>
      <c r="K206" s="1">
        <v>2319.0</v>
      </c>
      <c r="L206" s="5">
        <v>2221.00145162202</v>
      </c>
      <c r="M206" s="6">
        <f t="shared" ref="M206:N206" si="206">LN(K206 + 1)</f>
        <v>7.749322465</v>
      </c>
      <c r="N206" s="6">
        <f t="shared" si="206"/>
        <v>7.706163623</v>
      </c>
      <c r="O206" s="7">
        <f t="shared" si="3"/>
        <v>0.001862685571</v>
      </c>
    </row>
    <row r="207">
      <c r="A207" s="1">
        <v>206.0</v>
      </c>
      <c r="B207" s="3">
        <v>45132.0</v>
      </c>
      <c r="C207" s="4">
        <v>44953.0</v>
      </c>
      <c r="D207" s="4">
        <v>44945.0</v>
      </c>
      <c r="E207" s="4">
        <v>44949.0</v>
      </c>
      <c r="F207" s="1" t="s">
        <v>17</v>
      </c>
      <c r="G207" s="1" t="s">
        <v>17</v>
      </c>
      <c r="H207" s="1" t="s">
        <v>17</v>
      </c>
      <c r="K207" s="1">
        <v>2794.0</v>
      </c>
      <c r="L207" s="5">
        <v>2368.73085930155</v>
      </c>
      <c r="M207" s="6">
        <f t="shared" ref="M207:N207" si="207">LN(K207 + 1)</f>
        <v>7.935587386</v>
      </c>
      <c r="N207" s="6">
        <f t="shared" si="207"/>
        <v>7.770531666</v>
      </c>
      <c r="O207" s="7">
        <f t="shared" si="3"/>
        <v>0.0272433905</v>
      </c>
    </row>
    <row r="208">
      <c r="A208" s="1">
        <v>207.0</v>
      </c>
      <c r="B208" s="3">
        <v>45133.0</v>
      </c>
      <c r="C208" s="4">
        <v>45014.0</v>
      </c>
      <c r="D208" s="4">
        <v>44946.0</v>
      </c>
      <c r="E208" s="4">
        <v>45131.0</v>
      </c>
      <c r="F208" s="1" t="s">
        <v>19</v>
      </c>
      <c r="G208" s="1" t="s">
        <v>17</v>
      </c>
      <c r="H208" s="1" t="s">
        <v>19</v>
      </c>
      <c r="J208" s="1">
        <v>40.0</v>
      </c>
      <c r="K208" s="1">
        <v>2275.0</v>
      </c>
      <c r="L208" s="5">
        <v>2233.55911878702</v>
      </c>
      <c r="M208" s="6">
        <f t="shared" ref="M208:N208" si="208">LN(K208 + 1)</f>
        <v>7.730174795</v>
      </c>
      <c r="N208" s="6">
        <f t="shared" si="208"/>
        <v>7.711799225</v>
      </c>
      <c r="O208" s="7">
        <f t="shared" si="3"/>
        <v>0.0003376615708</v>
      </c>
    </row>
    <row r="209">
      <c r="A209" s="1">
        <v>208.0</v>
      </c>
      <c r="B209" s="3">
        <v>45134.0</v>
      </c>
      <c r="C209" s="4">
        <v>45041.0</v>
      </c>
      <c r="D209" s="4">
        <v>44976.0</v>
      </c>
      <c r="E209" s="4">
        <v>45007.0</v>
      </c>
      <c r="F209" s="4">
        <v>45166.0</v>
      </c>
      <c r="G209" s="1" t="s">
        <v>17</v>
      </c>
      <c r="H209" s="4">
        <v>45166.0</v>
      </c>
      <c r="J209" s="1">
        <v>33.0</v>
      </c>
      <c r="K209" s="1">
        <v>1506.0</v>
      </c>
      <c r="L209" s="5">
        <v>999.102767945796</v>
      </c>
      <c r="M209" s="6">
        <f t="shared" ref="M209:N209" si="209">LN(K209 + 1)</f>
        <v>7.317876199</v>
      </c>
      <c r="N209" s="6">
        <f t="shared" si="209"/>
        <v>6.907858042</v>
      </c>
      <c r="O209" s="7">
        <f t="shared" si="3"/>
        <v>0.1681148891</v>
      </c>
    </row>
    <row r="210">
      <c r="A210" s="1">
        <v>209.0</v>
      </c>
      <c r="B210" s="3">
        <v>45135.0</v>
      </c>
      <c r="C210" s="4">
        <v>45196.0</v>
      </c>
      <c r="D210" s="4">
        <v>45065.0</v>
      </c>
      <c r="E210" s="4">
        <v>45130.0</v>
      </c>
      <c r="F210" s="4">
        <v>44981.0</v>
      </c>
      <c r="G210" s="1" t="s">
        <v>17</v>
      </c>
      <c r="H210" s="4">
        <v>44981.0</v>
      </c>
      <c r="J210" s="1">
        <v>45.0</v>
      </c>
      <c r="K210" s="1">
        <v>1721.0</v>
      </c>
      <c r="L210" s="5">
        <v>874.425390716126</v>
      </c>
      <c r="M210" s="6">
        <f t="shared" ref="M210:N210" si="210">LN(K210 + 1)</f>
        <v>7.451241685</v>
      </c>
      <c r="N210" s="6">
        <f t="shared" si="210"/>
        <v>6.774709929</v>
      </c>
      <c r="O210" s="7">
        <f t="shared" si="3"/>
        <v>0.4576952168</v>
      </c>
    </row>
    <row r="211">
      <c r="A211" s="1">
        <v>210.0</v>
      </c>
      <c r="B211" s="3">
        <v>45136.0</v>
      </c>
      <c r="C211" s="4">
        <v>45065.0</v>
      </c>
      <c r="D211" s="4">
        <v>45120.0</v>
      </c>
      <c r="E211" s="4">
        <v>45093.0</v>
      </c>
      <c r="F211" s="1" t="s">
        <v>30</v>
      </c>
      <c r="G211" s="1" t="s">
        <v>17</v>
      </c>
      <c r="H211" s="1" t="s">
        <v>30</v>
      </c>
      <c r="J211" s="1">
        <v>35.0</v>
      </c>
      <c r="K211" s="1">
        <v>1597.0</v>
      </c>
      <c r="L211" s="5">
        <v>1511.90919990021</v>
      </c>
      <c r="M211" s="6">
        <f t="shared" ref="M211:N211" si="211">LN(K211 + 1)</f>
        <v>7.376508126</v>
      </c>
      <c r="N211" s="6">
        <f t="shared" si="211"/>
        <v>7.321789699</v>
      </c>
      <c r="O211" s="7">
        <f t="shared" si="3"/>
        <v>0.002994106322</v>
      </c>
    </row>
    <row r="212">
      <c r="A212" s="1">
        <v>211.0</v>
      </c>
      <c r="B212" s="3">
        <v>45137.0</v>
      </c>
      <c r="C212" s="4">
        <v>45131.0</v>
      </c>
      <c r="D212" s="4">
        <v>45057.0</v>
      </c>
      <c r="E212" s="4">
        <v>44944.0</v>
      </c>
      <c r="F212" s="4">
        <v>44964.0</v>
      </c>
      <c r="G212" s="1" t="s">
        <v>17</v>
      </c>
      <c r="H212" s="4">
        <v>44964.0</v>
      </c>
      <c r="J212" s="1">
        <v>48.0</v>
      </c>
      <c r="K212" s="1">
        <v>2064.0</v>
      </c>
      <c r="L212" s="5">
        <v>913.459142076274</v>
      </c>
      <c r="M212" s="6">
        <f t="shared" ref="M212:N212" si="212">LN(K212 + 1)</f>
        <v>7.632885505</v>
      </c>
      <c r="N212" s="6">
        <f t="shared" si="212"/>
        <v>6.818332789</v>
      </c>
      <c r="O212" s="7">
        <f t="shared" si="3"/>
        <v>0.6634961279</v>
      </c>
    </row>
    <row r="213">
      <c r="A213" s="1">
        <v>212.0</v>
      </c>
      <c r="B213" s="3">
        <v>45138.0</v>
      </c>
      <c r="C213" s="4">
        <v>45160.0</v>
      </c>
      <c r="D213" s="4">
        <v>45120.0</v>
      </c>
      <c r="E213" s="4">
        <v>45003.0</v>
      </c>
      <c r="F213" s="4">
        <v>45080.0</v>
      </c>
      <c r="G213" s="1" t="s">
        <v>17</v>
      </c>
      <c r="H213" s="4">
        <v>45080.0</v>
      </c>
      <c r="J213" s="1">
        <v>41.0</v>
      </c>
      <c r="K213" s="1">
        <v>1802.0</v>
      </c>
      <c r="L213" s="5">
        <v>1537.12225409965</v>
      </c>
      <c r="M213" s="6">
        <f t="shared" ref="M213:N213" si="213">LN(K213 + 1)</f>
        <v>7.497207223</v>
      </c>
      <c r="N213" s="6">
        <f t="shared" si="213"/>
        <v>7.338317636</v>
      </c>
      <c r="O213" s="7">
        <f t="shared" si="3"/>
        <v>0.02524590095</v>
      </c>
    </row>
    <row r="214">
      <c r="A214" s="1">
        <v>213.0</v>
      </c>
      <c r="B214" s="3">
        <v>45139.0</v>
      </c>
      <c r="C214" s="4">
        <v>45098.0</v>
      </c>
      <c r="D214" s="4">
        <v>45088.0</v>
      </c>
      <c r="E214" s="4">
        <v>45093.0</v>
      </c>
      <c r="F214" s="1" t="s">
        <v>17</v>
      </c>
      <c r="G214" s="1" t="s">
        <v>17</v>
      </c>
      <c r="H214" s="1" t="s">
        <v>17</v>
      </c>
      <c r="K214" s="1">
        <v>2619.0</v>
      </c>
      <c r="L214" s="5">
        <v>1781.70183517792</v>
      </c>
      <c r="M214" s="6">
        <f t="shared" ref="M214:N214" si="214">LN(K214 + 1)</f>
        <v>7.870929597</v>
      </c>
      <c r="N214" s="6">
        <f t="shared" si="214"/>
        <v>7.485885377</v>
      </c>
      <c r="O214" s="7">
        <f t="shared" si="3"/>
        <v>0.1482590509</v>
      </c>
    </row>
    <row r="215">
      <c r="A215" s="1">
        <v>214.0</v>
      </c>
      <c r="B215" s="3">
        <v>45140.0</v>
      </c>
      <c r="C215" s="4">
        <v>44981.0</v>
      </c>
      <c r="D215" s="4">
        <v>45027.0</v>
      </c>
      <c r="E215" s="4">
        <v>45155.0</v>
      </c>
      <c r="F215" s="1" t="s">
        <v>17</v>
      </c>
      <c r="G215" s="1" t="s">
        <v>17</v>
      </c>
      <c r="H215" s="1" t="s">
        <v>17</v>
      </c>
      <c r="J215" s="1">
        <v>37.0</v>
      </c>
      <c r="K215" s="1">
        <v>2913.0</v>
      </c>
      <c r="L215" s="5">
        <v>1840.44462868307</v>
      </c>
      <c r="M215" s="6">
        <f t="shared" ref="M215:N215" si="215">LN(K215 + 1)</f>
        <v>7.977281987</v>
      </c>
      <c r="N215" s="6">
        <f t="shared" si="215"/>
        <v>7.518305667</v>
      </c>
      <c r="O215" s="7">
        <f t="shared" si="3"/>
        <v>0.2106592622</v>
      </c>
    </row>
    <row r="216">
      <c r="A216" s="1">
        <v>215.0</v>
      </c>
      <c r="B216" s="3">
        <v>45141.0</v>
      </c>
      <c r="C216" s="1" t="s">
        <v>161</v>
      </c>
      <c r="D216" s="4">
        <v>45154.0</v>
      </c>
      <c r="E216" s="4">
        <v>45189.0</v>
      </c>
      <c r="F216" s="4">
        <v>45085.0</v>
      </c>
      <c r="G216" s="1" t="s">
        <v>17</v>
      </c>
      <c r="H216" s="4">
        <v>45085.0</v>
      </c>
      <c r="J216" s="1">
        <v>55.0</v>
      </c>
      <c r="K216" s="1">
        <v>1204.0</v>
      </c>
      <c r="L216" s="5">
        <v>1041.1677820946</v>
      </c>
      <c r="M216" s="6">
        <f t="shared" ref="M216:N216" si="216">LN(K216 + 1)</f>
        <v>7.094234846</v>
      </c>
      <c r="N216" s="6">
        <f t="shared" si="216"/>
        <v>6.949058229</v>
      </c>
      <c r="O216" s="7">
        <f t="shared" si="3"/>
        <v>0.02107625021</v>
      </c>
    </row>
    <row r="217">
      <c r="A217" s="1">
        <v>216.0</v>
      </c>
      <c r="B217" s="3">
        <v>45142.0</v>
      </c>
      <c r="C217" s="4">
        <v>45163.0</v>
      </c>
      <c r="D217" s="4">
        <v>45124.0</v>
      </c>
      <c r="E217" s="4">
        <v>45159.0</v>
      </c>
      <c r="F217" s="1" t="s">
        <v>17</v>
      </c>
      <c r="G217" s="1" t="s">
        <v>17</v>
      </c>
      <c r="H217" s="1" t="s">
        <v>17</v>
      </c>
      <c r="J217" s="1">
        <v>33.0</v>
      </c>
      <c r="K217" s="1">
        <v>1894.0</v>
      </c>
      <c r="L217" s="5">
        <v>2049.13834733845</v>
      </c>
      <c r="M217" s="6">
        <f t="shared" ref="M217:N217" si="217">LN(K217 + 1)</f>
        <v>7.546974118</v>
      </c>
      <c r="N217" s="6">
        <f t="shared" si="217"/>
        <v>7.625662556</v>
      </c>
      <c r="O217" s="7">
        <f t="shared" si="3"/>
        <v>0.006191870408</v>
      </c>
    </row>
    <row r="218">
      <c r="A218" s="1">
        <v>217.0</v>
      </c>
      <c r="B218" s="3">
        <v>45143.0</v>
      </c>
      <c r="C218" s="4">
        <v>44982.0</v>
      </c>
      <c r="D218" s="4">
        <v>45184.0</v>
      </c>
      <c r="E218" s="4">
        <v>45097.0</v>
      </c>
      <c r="F218" s="1" t="s">
        <v>17</v>
      </c>
      <c r="G218" s="1" t="s">
        <v>17</v>
      </c>
      <c r="H218" s="1" t="s">
        <v>17</v>
      </c>
      <c r="J218" s="1">
        <v>34.0</v>
      </c>
      <c r="K218" s="1">
        <v>2381.0</v>
      </c>
      <c r="L218" s="5">
        <v>1856.24737496507</v>
      </c>
      <c r="M218" s="6">
        <f t="shared" ref="M218:N218" si="218">LN(K218 + 1)</f>
        <v>7.77569575</v>
      </c>
      <c r="N218" s="6">
        <f t="shared" si="218"/>
        <v>7.526850765</v>
      </c>
      <c r="O218" s="7">
        <f t="shared" si="3"/>
        <v>0.0619238267</v>
      </c>
    </row>
    <row r="219">
      <c r="A219" s="1">
        <v>218.0</v>
      </c>
      <c r="B219" s="3">
        <v>45144.0</v>
      </c>
      <c r="C219" s="4">
        <v>45042.0</v>
      </c>
      <c r="D219" s="4">
        <v>45061.0</v>
      </c>
      <c r="E219" s="1" t="s">
        <v>162</v>
      </c>
      <c r="F219" s="1" t="s">
        <v>17</v>
      </c>
      <c r="G219" s="1" t="s">
        <v>17</v>
      </c>
      <c r="H219" s="1" t="s">
        <v>17</v>
      </c>
      <c r="J219" s="1">
        <v>37.0</v>
      </c>
      <c r="K219" s="1">
        <v>2320.0</v>
      </c>
      <c r="L219" s="5">
        <v>1776.24647611201</v>
      </c>
      <c r="M219" s="6">
        <f t="shared" ref="M219:N219" si="219">LN(K219 + 1)</f>
        <v>7.749753406</v>
      </c>
      <c r="N219" s="6">
        <f t="shared" si="219"/>
        <v>7.482820522</v>
      </c>
      <c r="O219" s="7">
        <f t="shared" si="3"/>
        <v>0.07125316469</v>
      </c>
    </row>
    <row r="220">
      <c r="A220" s="1">
        <v>219.0</v>
      </c>
      <c r="B220" s="3">
        <v>45145.0</v>
      </c>
      <c r="C220" s="1" t="s">
        <v>163</v>
      </c>
      <c r="D220" s="4">
        <v>45003.0</v>
      </c>
      <c r="E220" s="4">
        <v>44977.0</v>
      </c>
      <c r="F220" s="1" t="s">
        <v>15</v>
      </c>
      <c r="G220" s="1" t="s">
        <v>17</v>
      </c>
      <c r="H220" s="1" t="s">
        <v>15</v>
      </c>
      <c r="J220" s="1">
        <v>38.0</v>
      </c>
      <c r="K220" s="1">
        <v>1455.0</v>
      </c>
      <c r="L220" s="5">
        <v>1651.73371621798</v>
      </c>
      <c r="M220" s="6">
        <f t="shared" ref="M220:N220" si="220">LN(K220 + 1)</f>
        <v>7.283448229</v>
      </c>
      <c r="N220" s="6">
        <f t="shared" si="220"/>
        <v>7.410185994</v>
      </c>
      <c r="O220" s="7">
        <f t="shared" si="3"/>
        <v>0.01606246104</v>
      </c>
    </row>
    <row r="221">
      <c r="A221" s="1">
        <v>220.0</v>
      </c>
      <c r="B221" s="3">
        <v>45146.0</v>
      </c>
      <c r="C221" s="4">
        <v>44952.0</v>
      </c>
      <c r="D221" s="4">
        <v>45034.0</v>
      </c>
      <c r="E221" s="4">
        <v>45007.0</v>
      </c>
      <c r="F221" s="4">
        <v>45023.0</v>
      </c>
      <c r="G221" s="1" t="s">
        <v>17</v>
      </c>
      <c r="H221" s="4">
        <v>45023.0</v>
      </c>
      <c r="J221" s="1">
        <v>33.0</v>
      </c>
      <c r="K221" s="1">
        <v>1818.0</v>
      </c>
      <c r="L221" s="5">
        <v>1461.0281815589</v>
      </c>
      <c r="M221" s="6">
        <f t="shared" ref="M221:N221" si="221">LN(K221 + 1)</f>
        <v>7.506042179</v>
      </c>
      <c r="N221" s="6">
        <f t="shared" si="221"/>
        <v>7.287579916</v>
      </c>
      <c r="O221" s="7">
        <f t="shared" si="3"/>
        <v>0.04772576008</v>
      </c>
    </row>
    <row r="222">
      <c r="A222" s="1">
        <v>221.0</v>
      </c>
      <c r="B222" s="3">
        <v>45147.0</v>
      </c>
      <c r="C222" s="4">
        <v>45043.0</v>
      </c>
      <c r="D222" s="4">
        <v>44943.0</v>
      </c>
      <c r="E222" s="4">
        <v>45007.0</v>
      </c>
      <c r="F222" s="1" t="s">
        <v>17</v>
      </c>
      <c r="G222" s="1" t="s">
        <v>17</v>
      </c>
      <c r="H222" s="1" t="s">
        <v>17</v>
      </c>
      <c r="J222" s="1">
        <v>41.0</v>
      </c>
      <c r="K222" s="1">
        <v>3123.0</v>
      </c>
      <c r="L222" s="5">
        <v>2168.69539202039</v>
      </c>
      <c r="M222" s="6">
        <f t="shared" ref="M222:N222" si="222">LN(K222 + 1)</f>
        <v>8.046869511</v>
      </c>
      <c r="N222" s="6">
        <f t="shared" si="222"/>
        <v>7.682342064</v>
      </c>
      <c r="O222" s="7">
        <f t="shared" si="3"/>
        <v>0.1328802593</v>
      </c>
    </row>
    <row r="223">
      <c r="A223" s="1">
        <v>222.0</v>
      </c>
      <c r="B223" s="3">
        <v>45148.0</v>
      </c>
      <c r="C223" s="4">
        <v>45072.0</v>
      </c>
      <c r="D223" s="4">
        <v>44942.0</v>
      </c>
      <c r="E223" s="4">
        <v>45006.0</v>
      </c>
      <c r="F223" s="4">
        <v>44973.0</v>
      </c>
      <c r="G223" s="1" t="s">
        <v>17</v>
      </c>
      <c r="H223" s="4">
        <v>44973.0</v>
      </c>
      <c r="J223" s="1">
        <v>51.0</v>
      </c>
      <c r="K223" s="1">
        <v>1655.0</v>
      </c>
      <c r="L223" s="5">
        <v>835.724089698295</v>
      </c>
      <c r="M223" s="6">
        <f t="shared" ref="M223:N223" si="223">LN(K223 + 1)</f>
        <v>7.412160335</v>
      </c>
      <c r="N223" s="6">
        <f t="shared" si="223"/>
        <v>6.729494374</v>
      </c>
      <c r="O223" s="7">
        <f t="shared" si="3"/>
        <v>0.4660328139</v>
      </c>
    </row>
    <row r="224">
      <c r="A224" s="1">
        <v>223.0</v>
      </c>
      <c r="B224" s="3">
        <v>45149.0</v>
      </c>
      <c r="C224" s="4">
        <v>45100.0</v>
      </c>
      <c r="D224" s="1" t="s">
        <v>51</v>
      </c>
      <c r="E224" s="4">
        <v>45157.0</v>
      </c>
      <c r="F224" s="1" t="s">
        <v>17</v>
      </c>
      <c r="G224" s="1" t="s">
        <v>17</v>
      </c>
      <c r="H224" s="1" t="s">
        <v>17</v>
      </c>
      <c r="J224" s="1">
        <v>46.0</v>
      </c>
      <c r="K224" s="1">
        <v>2304.0</v>
      </c>
      <c r="L224" s="5">
        <v>1739.85201470308</v>
      </c>
      <c r="M224" s="6">
        <f t="shared" ref="M224:N224" si="224">LN(K224 + 1)</f>
        <v>7.742835955</v>
      </c>
      <c r="N224" s="6">
        <f t="shared" si="224"/>
        <v>7.462129936</v>
      </c>
      <c r="O224" s="7">
        <f t="shared" si="3"/>
        <v>0.07879586935</v>
      </c>
    </row>
    <row r="225">
      <c r="A225" s="1">
        <v>224.0</v>
      </c>
      <c r="B225" s="3">
        <v>45150.0</v>
      </c>
      <c r="C225" s="4">
        <v>45193.0</v>
      </c>
      <c r="D225" s="4">
        <v>44971.0</v>
      </c>
      <c r="E225" s="4">
        <v>45096.0</v>
      </c>
      <c r="F225" s="4">
        <v>44977.0</v>
      </c>
      <c r="G225" s="1" t="s">
        <v>17</v>
      </c>
      <c r="H225" s="4">
        <v>44977.0</v>
      </c>
      <c r="J225" s="1">
        <v>39.0</v>
      </c>
      <c r="K225" s="1">
        <v>1555.0</v>
      </c>
      <c r="L225" s="5">
        <v>729.30405670047</v>
      </c>
      <c r="M225" s="6">
        <f t="shared" ref="M225:N225" si="225">LN(K225 + 1)</f>
        <v>7.349873705</v>
      </c>
      <c r="N225" s="6">
        <f t="shared" si="225"/>
        <v>6.593460963</v>
      </c>
      <c r="O225" s="7">
        <f t="shared" si="3"/>
        <v>0.5721602352</v>
      </c>
    </row>
    <row r="226">
      <c r="A226" s="1">
        <v>225.0</v>
      </c>
      <c r="B226" s="3">
        <v>45151.0</v>
      </c>
      <c r="C226" s="4">
        <v>45041.0</v>
      </c>
      <c r="D226" s="4">
        <v>45034.0</v>
      </c>
      <c r="E226" s="4">
        <v>45190.0</v>
      </c>
      <c r="F226" s="1" t="s">
        <v>17</v>
      </c>
      <c r="G226" s="1" t="s">
        <v>17</v>
      </c>
      <c r="H226" s="1" t="s">
        <v>17</v>
      </c>
      <c r="J226" s="1">
        <v>48.0</v>
      </c>
      <c r="K226" s="1">
        <v>1943.0</v>
      </c>
      <c r="L226" s="5">
        <v>1724.15668089353</v>
      </c>
      <c r="M226" s="6">
        <f t="shared" ref="M226:N226" si="226">LN(K226 + 1)</f>
        <v>7.572502985</v>
      </c>
      <c r="N226" s="6">
        <f t="shared" si="226"/>
        <v>7.453073155</v>
      </c>
      <c r="O226" s="7">
        <f t="shared" si="3"/>
        <v>0.01426348434</v>
      </c>
    </row>
    <row r="227">
      <c r="A227" s="1">
        <v>226.0</v>
      </c>
      <c r="B227" s="3">
        <v>45152.0</v>
      </c>
      <c r="C227" s="4">
        <v>45009.0</v>
      </c>
      <c r="D227" s="4">
        <v>45184.0</v>
      </c>
      <c r="E227" s="4">
        <v>44946.0</v>
      </c>
      <c r="F227" s="1" t="s">
        <v>17</v>
      </c>
      <c r="G227" s="1" t="s">
        <v>17</v>
      </c>
      <c r="H227" s="1" t="s">
        <v>17</v>
      </c>
      <c r="J227" s="1">
        <v>32.0</v>
      </c>
      <c r="K227" s="1">
        <v>2431.0</v>
      </c>
      <c r="L227" s="5">
        <v>2274.92683868662</v>
      </c>
      <c r="M227" s="6">
        <f t="shared" ref="M227:N227" si="227">LN(K227 + 1)</f>
        <v>7.796469243</v>
      </c>
      <c r="N227" s="6">
        <f t="shared" si="227"/>
        <v>7.73014265</v>
      </c>
      <c r="O227" s="7">
        <f t="shared" si="3"/>
        <v>0.004399216945</v>
      </c>
    </row>
    <row r="228">
      <c r="A228" s="1">
        <v>227.0</v>
      </c>
      <c r="B228" s="3">
        <v>45153.0</v>
      </c>
      <c r="C228" s="4">
        <v>45042.0</v>
      </c>
      <c r="D228" s="4">
        <v>45092.0</v>
      </c>
      <c r="E228" s="1" t="s">
        <v>162</v>
      </c>
      <c r="F228" s="1" t="s">
        <v>17</v>
      </c>
      <c r="G228" s="1" t="s">
        <v>17</v>
      </c>
      <c r="H228" s="1" t="s">
        <v>17</v>
      </c>
      <c r="K228" s="1">
        <v>2775.0</v>
      </c>
      <c r="L228" s="5">
        <v>2264.29671575278</v>
      </c>
      <c r="M228" s="6">
        <f t="shared" ref="M228:N228" si="228">LN(K228 + 1)</f>
        <v>7.928766322</v>
      </c>
      <c r="N228" s="6">
        <f t="shared" si="228"/>
        <v>7.72546103</v>
      </c>
      <c r="O228" s="7">
        <f t="shared" si="3"/>
        <v>0.04133304174</v>
      </c>
    </row>
    <row r="229">
      <c r="A229" s="1">
        <v>228.0</v>
      </c>
      <c r="B229" s="3">
        <v>45154.0</v>
      </c>
      <c r="C229" s="4">
        <v>44951.0</v>
      </c>
      <c r="D229" s="4">
        <v>45035.0</v>
      </c>
      <c r="E229" s="4">
        <v>45007.0</v>
      </c>
      <c r="F229" s="1" t="s">
        <v>17</v>
      </c>
      <c r="G229" s="1" t="s">
        <v>17</v>
      </c>
      <c r="H229" s="1" t="s">
        <v>17</v>
      </c>
      <c r="K229" s="1">
        <v>2529.0</v>
      </c>
      <c r="L229" s="5">
        <v>2291.82986524293</v>
      </c>
      <c r="M229" s="6">
        <f t="shared" ref="M229:N229" si="229">LN(K229 + 1)</f>
        <v>7.835974582</v>
      </c>
      <c r="N229" s="6">
        <f t="shared" si="229"/>
        <v>7.737542083</v>
      </c>
      <c r="O229" s="7">
        <f t="shared" si="3"/>
        <v>0.009688956873</v>
      </c>
    </row>
    <row r="230">
      <c r="A230" s="1">
        <v>229.0</v>
      </c>
      <c r="B230" s="3">
        <v>45155.0</v>
      </c>
      <c r="C230" s="4">
        <v>45013.0</v>
      </c>
      <c r="D230" s="4">
        <v>45034.0</v>
      </c>
      <c r="E230" s="4">
        <v>45039.0</v>
      </c>
      <c r="F230" s="1" t="s">
        <v>29</v>
      </c>
      <c r="G230" s="1" t="s">
        <v>17</v>
      </c>
      <c r="H230" s="1" t="s">
        <v>29</v>
      </c>
      <c r="J230" s="1">
        <v>49.0</v>
      </c>
      <c r="K230" s="1">
        <v>2484.0</v>
      </c>
      <c r="L230" s="5">
        <v>2040.08745165669</v>
      </c>
      <c r="M230" s="6">
        <f t="shared" ref="M230:N230" si="230">LN(K230 + 1)</f>
        <v>7.818027939</v>
      </c>
      <c r="N230" s="6">
        <f t="shared" si="230"/>
        <v>7.621238009</v>
      </c>
      <c r="O230" s="7">
        <f t="shared" si="3"/>
        <v>0.03872627623</v>
      </c>
    </row>
    <row r="231">
      <c r="A231" s="1">
        <v>230.0</v>
      </c>
      <c r="B231" s="3">
        <v>45156.0</v>
      </c>
      <c r="C231" s="4">
        <v>44950.0</v>
      </c>
      <c r="D231" s="4">
        <v>45184.0</v>
      </c>
      <c r="E231" s="1" t="s">
        <v>155</v>
      </c>
      <c r="F231" s="4">
        <v>45024.0</v>
      </c>
      <c r="G231" s="1" t="s">
        <v>17</v>
      </c>
      <c r="H231" s="4">
        <v>45024.0</v>
      </c>
      <c r="J231" s="1">
        <v>50.0</v>
      </c>
      <c r="K231" s="1">
        <v>1620.0</v>
      </c>
      <c r="L231" s="5">
        <v>1000.5599156364</v>
      </c>
      <c r="M231" s="6">
        <f t="shared" ref="M231:N231" si="231">LN(K231 + 1)</f>
        <v>7.390798522</v>
      </c>
      <c r="N231" s="6">
        <f t="shared" si="231"/>
        <v>6.909313979</v>
      </c>
      <c r="O231" s="7">
        <f t="shared" si="3"/>
        <v>0.2318273647</v>
      </c>
    </row>
    <row r="232">
      <c r="A232" s="1">
        <v>231.0</v>
      </c>
      <c r="B232" s="3">
        <v>45157.0</v>
      </c>
      <c r="C232" s="4">
        <v>45004.0</v>
      </c>
      <c r="D232" s="4">
        <v>44999.0</v>
      </c>
      <c r="E232" s="4">
        <v>45154.0</v>
      </c>
      <c r="F232" s="1" t="s">
        <v>65</v>
      </c>
      <c r="G232" s="1" t="s">
        <v>17</v>
      </c>
      <c r="H232" s="1" t="s">
        <v>65</v>
      </c>
      <c r="J232" s="1">
        <v>44.0</v>
      </c>
      <c r="K232" s="1">
        <v>1027.0</v>
      </c>
      <c r="L232" s="5">
        <v>887.455460903916</v>
      </c>
      <c r="M232" s="6">
        <f t="shared" ref="M232:N232" si="232">LN(K232 + 1)</f>
        <v>6.935370446</v>
      </c>
      <c r="N232" s="6">
        <f t="shared" si="232"/>
        <v>6.789484518</v>
      </c>
      <c r="O232" s="7">
        <f t="shared" si="3"/>
        <v>0.02128270402</v>
      </c>
    </row>
    <row r="233">
      <c r="A233" s="1">
        <v>232.0</v>
      </c>
      <c r="B233" s="3">
        <v>45158.0</v>
      </c>
      <c r="C233" s="4">
        <v>45102.0</v>
      </c>
      <c r="D233" s="4">
        <v>45092.0</v>
      </c>
      <c r="E233" s="4">
        <v>45097.0</v>
      </c>
      <c r="F233" s="1" t="s">
        <v>17</v>
      </c>
      <c r="G233" s="1" t="s">
        <v>17</v>
      </c>
      <c r="H233" s="1" t="s">
        <v>17</v>
      </c>
      <c r="J233" s="1">
        <v>46.0</v>
      </c>
      <c r="K233" s="1">
        <v>2125.0</v>
      </c>
      <c r="L233" s="5">
        <v>1652.86078508511</v>
      </c>
      <c r="M233" s="6">
        <f t="shared" ref="M233:N233" si="233">LN(K233 + 1)</f>
        <v>7.661997559</v>
      </c>
      <c r="N233" s="6">
        <f t="shared" si="233"/>
        <v>7.410867703</v>
      </c>
      <c r="O233" s="7">
        <f t="shared" si="3"/>
        <v>0.06306620432</v>
      </c>
    </row>
    <row r="234">
      <c r="A234" s="1">
        <v>233.0</v>
      </c>
      <c r="B234" s="3">
        <v>45159.0</v>
      </c>
      <c r="C234" s="4">
        <v>45007.0</v>
      </c>
      <c r="D234" s="4">
        <v>45091.0</v>
      </c>
      <c r="E234" s="4">
        <v>45064.0</v>
      </c>
      <c r="F234" s="1" t="s">
        <v>17</v>
      </c>
      <c r="G234" s="1" t="s">
        <v>17</v>
      </c>
      <c r="H234" s="1" t="s">
        <v>17</v>
      </c>
      <c r="J234" s="1">
        <v>37.0</v>
      </c>
      <c r="K234" s="1">
        <v>2429.0</v>
      </c>
      <c r="L234" s="5">
        <v>2063.05377717244</v>
      </c>
      <c r="M234" s="6">
        <f t="shared" ref="M234:N234" si="234">LN(K234 + 1)</f>
        <v>7.795646536</v>
      </c>
      <c r="N234" s="6">
        <f t="shared" si="234"/>
        <v>7.632427181</v>
      </c>
      <c r="O234" s="7">
        <f t="shared" si="3"/>
        <v>0.02664055793</v>
      </c>
    </row>
    <row r="235">
      <c r="A235" s="1">
        <v>234.0</v>
      </c>
      <c r="B235" s="3">
        <v>45160.0</v>
      </c>
      <c r="C235" s="1" t="s">
        <v>156</v>
      </c>
      <c r="D235" s="1" t="s">
        <v>153</v>
      </c>
      <c r="E235" s="4">
        <v>45064.0</v>
      </c>
      <c r="F235" s="1" t="s">
        <v>17</v>
      </c>
      <c r="G235" s="1" t="s">
        <v>17</v>
      </c>
      <c r="H235" s="1" t="s">
        <v>17</v>
      </c>
      <c r="K235" s="1">
        <v>2929.0</v>
      </c>
      <c r="L235" s="5">
        <v>1977.37662502308</v>
      </c>
      <c r="M235" s="6">
        <f t="shared" ref="M235:N235" si="235">LN(K235 + 1)</f>
        <v>7.982757702</v>
      </c>
      <c r="N235" s="6">
        <f t="shared" si="235"/>
        <v>7.590031901</v>
      </c>
      <c r="O235" s="7">
        <f t="shared" si="3"/>
        <v>0.1542335547</v>
      </c>
    </row>
    <row r="236">
      <c r="A236" s="1">
        <v>235.0</v>
      </c>
      <c r="B236" s="3">
        <v>45161.0</v>
      </c>
      <c r="C236" s="4">
        <v>45071.0</v>
      </c>
      <c r="D236" s="4">
        <v>45058.0</v>
      </c>
      <c r="E236" s="1" t="s">
        <v>148</v>
      </c>
      <c r="F236" s="1" t="s">
        <v>17</v>
      </c>
      <c r="G236" s="1" t="s">
        <v>17</v>
      </c>
      <c r="H236" s="1" t="s">
        <v>17</v>
      </c>
      <c r="J236" s="1">
        <v>33.0</v>
      </c>
      <c r="K236" s="1">
        <v>3172.0</v>
      </c>
      <c r="L236" s="5">
        <v>1983.4974077192</v>
      </c>
      <c r="M236" s="6">
        <f t="shared" ref="M236:N236" si="236">LN(K236 + 1)</f>
        <v>8.062432792</v>
      </c>
      <c r="N236" s="6">
        <f t="shared" si="236"/>
        <v>7.593120966</v>
      </c>
      <c r="O236" s="7">
        <f t="shared" si="3"/>
        <v>0.2202535897</v>
      </c>
    </row>
    <row r="237">
      <c r="A237" s="1">
        <v>236.0</v>
      </c>
      <c r="B237" s="3">
        <v>45162.0</v>
      </c>
      <c r="C237" s="4">
        <v>44952.0</v>
      </c>
      <c r="D237" s="4">
        <v>45122.0</v>
      </c>
      <c r="E237" s="4">
        <v>45189.0</v>
      </c>
      <c r="F237" s="4">
        <v>45142.0</v>
      </c>
      <c r="G237" s="1" t="s">
        <v>17</v>
      </c>
      <c r="H237" s="4">
        <v>45142.0</v>
      </c>
      <c r="J237" s="1">
        <v>45.0</v>
      </c>
      <c r="K237" s="1">
        <v>2514.0</v>
      </c>
      <c r="L237" s="5">
        <v>1363.9681956757</v>
      </c>
      <c r="M237" s="6">
        <f t="shared" ref="M237:N237" si="237">LN(K237 + 1)</f>
        <v>7.830028083</v>
      </c>
      <c r="N237" s="6">
        <f t="shared" si="237"/>
        <v>7.218886407</v>
      </c>
      <c r="O237" s="7">
        <f t="shared" si="3"/>
        <v>0.373494147</v>
      </c>
    </row>
    <row r="238">
      <c r="A238" s="1">
        <v>237.0</v>
      </c>
      <c r="B238" s="3">
        <v>45163.0</v>
      </c>
      <c r="C238" s="4">
        <v>45036.0</v>
      </c>
      <c r="D238" s="4">
        <v>44973.0</v>
      </c>
      <c r="E238" s="4">
        <v>45003.0</v>
      </c>
      <c r="F238" s="1" t="s">
        <v>26</v>
      </c>
      <c r="G238" s="1" t="s">
        <v>17</v>
      </c>
      <c r="H238" s="1" t="s">
        <v>26</v>
      </c>
      <c r="K238" s="1">
        <v>1761.0</v>
      </c>
      <c r="L238" s="5">
        <v>1544.85689459658</v>
      </c>
      <c r="M238" s="6">
        <f t="shared" ref="M238:N238" si="238">LN(K238 + 1)</f>
        <v>7.474204806</v>
      </c>
      <c r="N238" s="6">
        <f t="shared" si="238"/>
        <v>7.34333366</v>
      </c>
      <c r="O238" s="7">
        <f t="shared" si="3"/>
        <v>0.01712725701</v>
      </c>
    </row>
    <row r="239">
      <c r="A239" s="1">
        <v>238.0</v>
      </c>
      <c r="B239" s="3">
        <v>45164.0</v>
      </c>
      <c r="C239" s="4">
        <v>45102.0</v>
      </c>
      <c r="D239" s="4">
        <v>45031.0</v>
      </c>
      <c r="E239" s="4">
        <v>45066.0</v>
      </c>
      <c r="F239" s="4">
        <v>44958.0</v>
      </c>
      <c r="G239" s="1" t="s">
        <v>17</v>
      </c>
      <c r="H239" s="4">
        <v>44958.0</v>
      </c>
      <c r="J239" s="1">
        <v>39.0</v>
      </c>
      <c r="K239" s="1">
        <v>1563.0</v>
      </c>
      <c r="L239" s="5">
        <v>1634.56044321622</v>
      </c>
      <c r="M239" s="6">
        <f t="shared" ref="M239:N239" si="239">LN(K239 + 1)</f>
        <v>7.355001921</v>
      </c>
      <c r="N239" s="6">
        <f t="shared" si="239"/>
        <v>7.399740803</v>
      </c>
      <c r="O239" s="7">
        <f t="shared" si="3"/>
        <v>0.002001567582</v>
      </c>
    </row>
    <row r="240">
      <c r="A240" s="1">
        <v>239.0</v>
      </c>
      <c r="B240" s="3">
        <v>45165.0</v>
      </c>
      <c r="C240" s="4">
        <v>45100.0</v>
      </c>
      <c r="D240" s="4">
        <v>44971.0</v>
      </c>
      <c r="E240" s="4">
        <v>45187.0</v>
      </c>
      <c r="F240" s="1" t="s">
        <v>17</v>
      </c>
      <c r="G240" s="1" t="s">
        <v>17</v>
      </c>
      <c r="H240" s="1" t="s">
        <v>17</v>
      </c>
      <c r="K240" s="1">
        <v>2263.0</v>
      </c>
      <c r="L240" s="5">
        <v>1606.70827413656</v>
      </c>
      <c r="M240" s="6">
        <f t="shared" ref="M240:N240" si="240">LN(K240 + 1)</f>
        <v>7.724888439</v>
      </c>
      <c r="N240" s="6">
        <f t="shared" si="240"/>
        <v>7.382565012</v>
      </c>
      <c r="O240" s="7">
        <f t="shared" si="3"/>
        <v>0.1171853291</v>
      </c>
    </row>
    <row r="241">
      <c r="A241" s="1">
        <v>240.0</v>
      </c>
      <c r="B241" s="3">
        <v>45166.0</v>
      </c>
      <c r="C241" s="4">
        <v>44951.0</v>
      </c>
      <c r="D241" s="4">
        <v>45090.0</v>
      </c>
      <c r="E241" s="4">
        <v>45035.0</v>
      </c>
      <c r="F241" s="1" t="s">
        <v>17</v>
      </c>
      <c r="G241" s="1" t="s">
        <v>17</v>
      </c>
      <c r="H241" s="1" t="s">
        <v>17</v>
      </c>
      <c r="K241" s="1">
        <v>2751.0</v>
      </c>
      <c r="L241" s="5">
        <v>2116.25436341529</v>
      </c>
      <c r="M241" s="6">
        <f t="shared" ref="M241:N241" si="241">LN(K241 + 1)</f>
        <v>7.920083199</v>
      </c>
      <c r="N241" s="6">
        <f t="shared" si="241"/>
        <v>7.657875417</v>
      </c>
      <c r="O241" s="7">
        <f t="shared" si="3"/>
        <v>0.06875292113</v>
      </c>
    </row>
    <row r="242">
      <c r="A242" s="1">
        <v>241.0</v>
      </c>
      <c r="B242" s="3">
        <v>45167.0</v>
      </c>
      <c r="C242" s="4">
        <v>45163.0</v>
      </c>
      <c r="D242" s="4">
        <v>45033.0</v>
      </c>
      <c r="E242" s="4">
        <v>45098.0</v>
      </c>
      <c r="F242" s="1" t="s">
        <v>31</v>
      </c>
      <c r="G242" s="1" t="s">
        <v>17</v>
      </c>
      <c r="H242" s="1" t="s">
        <v>31</v>
      </c>
      <c r="J242" s="1">
        <v>34.0</v>
      </c>
      <c r="K242" s="1">
        <v>2567.0</v>
      </c>
      <c r="L242" s="5">
        <v>2188.77654995948</v>
      </c>
      <c r="M242" s="6">
        <f t="shared" ref="M242:N242" si="242">LN(K242 + 1)</f>
        <v>7.850882665</v>
      </c>
      <c r="N242" s="6">
        <f t="shared" si="242"/>
        <v>7.691554786</v>
      </c>
      <c r="O242" s="7">
        <f t="shared" si="3"/>
        <v>0.02538537309</v>
      </c>
    </row>
    <row r="243">
      <c r="A243" s="1">
        <v>242.0</v>
      </c>
      <c r="B243" s="3">
        <v>45168.0</v>
      </c>
      <c r="F243" s="1" t="s">
        <v>164</v>
      </c>
      <c r="G243" s="1" t="s">
        <v>17</v>
      </c>
      <c r="H243" s="1" t="s">
        <v>164</v>
      </c>
      <c r="J243" s="1">
        <v>49.0</v>
      </c>
      <c r="K243" s="1">
        <v>1133.0</v>
      </c>
      <c r="L243" s="5">
        <v>1019.36713506333</v>
      </c>
      <c r="M243" s="6">
        <f t="shared" ref="M243:N243" si="243">LN(K243 + 1)</f>
        <v>7.033506484</v>
      </c>
      <c r="N243" s="6">
        <f t="shared" si="243"/>
        <v>6.927917778</v>
      </c>
      <c r="O243" s="7">
        <f t="shared" si="3"/>
        <v>0.01114897493</v>
      </c>
    </row>
    <row r="244">
      <c r="A244" s="1">
        <v>243.0</v>
      </c>
      <c r="B244" s="3">
        <v>45169.0</v>
      </c>
      <c r="C244" s="4">
        <v>45127.0</v>
      </c>
      <c r="D244" s="4">
        <v>44967.0</v>
      </c>
      <c r="E244" s="4">
        <v>45061.0</v>
      </c>
      <c r="F244" s="1" t="s">
        <v>17</v>
      </c>
      <c r="G244" s="1" t="s">
        <v>17</v>
      </c>
      <c r="H244" s="1" t="s">
        <v>17</v>
      </c>
      <c r="J244" s="1">
        <v>35.0</v>
      </c>
      <c r="K244" s="1">
        <v>2952.0</v>
      </c>
      <c r="L244" s="5">
        <v>1621.63575223859</v>
      </c>
      <c r="M244" s="6">
        <f t="shared" ref="M244:N244" si="244">LN(K244 + 1)</f>
        <v>7.990576882</v>
      </c>
      <c r="N244" s="6">
        <f t="shared" si="244"/>
        <v>7.391807114</v>
      </c>
      <c r="O244" s="7">
        <f t="shared" si="3"/>
        <v>0.3585252352</v>
      </c>
    </row>
    <row r="245">
      <c r="A245" s="1">
        <v>244.0</v>
      </c>
      <c r="B245" s="3">
        <v>45170.0</v>
      </c>
      <c r="C245" s="4">
        <v>45008.0</v>
      </c>
      <c r="D245" s="4">
        <v>45058.0</v>
      </c>
      <c r="E245" s="4">
        <v>45186.0</v>
      </c>
      <c r="F245" s="1" t="s">
        <v>17</v>
      </c>
      <c r="G245" s="1" t="s">
        <v>17</v>
      </c>
      <c r="H245" s="1" t="s">
        <v>17</v>
      </c>
      <c r="J245" s="1">
        <v>31.0</v>
      </c>
      <c r="K245" s="1">
        <v>2451.0</v>
      </c>
      <c r="L245" s="5">
        <v>1761.5316309785</v>
      </c>
      <c r="M245" s="6">
        <f t="shared" ref="M245:N245" si="245">LN(K245 + 1)</f>
        <v>7.804659297</v>
      </c>
      <c r="N245" s="6">
        <f t="shared" si="245"/>
        <v>7.474506481</v>
      </c>
      <c r="O245" s="7">
        <f t="shared" si="3"/>
        <v>0.1090008818</v>
      </c>
    </row>
    <row r="246">
      <c r="A246" s="1">
        <v>245.0</v>
      </c>
      <c r="B246" s="3">
        <v>45171.0</v>
      </c>
      <c r="F246" s="1" t="s">
        <v>17</v>
      </c>
      <c r="G246" s="1" t="s">
        <v>17</v>
      </c>
      <c r="H246" s="1" t="s">
        <v>17</v>
      </c>
      <c r="J246" s="1">
        <v>57.0</v>
      </c>
      <c r="K246" s="1">
        <v>1930.0</v>
      </c>
      <c r="L246" s="5">
        <v>1439.40401059534</v>
      </c>
      <c r="M246" s="6">
        <f t="shared" ref="M246:N246" si="246">LN(K246 + 1)</f>
        <v>7.565793282</v>
      </c>
      <c r="N246" s="6">
        <f t="shared" si="246"/>
        <v>7.272678916</v>
      </c>
      <c r="O246" s="7">
        <f t="shared" si="3"/>
        <v>0.08591603173</v>
      </c>
    </row>
    <row r="247">
      <c r="A247" s="1">
        <v>246.0</v>
      </c>
      <c r="B247" s="3">
        <v>45172.0</v>
      </c>
      <c r="C247" s="4">
        <v>45165.0</v>
      </c>
      <c r="D247" s="4">
        <v>45125.0</v>
      </c>
      <c r="E247" s="4">
        <v>45008.0</v>
      </c>
      <c r="F247" s="1" t="s">
        <v>17</v>
      </c>
      <c r="G247" s="1" t="s">
        <v>17</v>
      </c>
      <c r="H247" s="1" t="s">
        <v>17</v>
      </c>
      <c r="J247" s="1">
        <v>35.0</v>
      </c>
      <c r="K247" s="1">
        <v>1921.0</v>
      </c>
      <c r="L247" s="5">
        <v>1980.20884609084</v>
      </c>
      <c r="M247" s="6">
        <f t="shared" ref="M247:N247" si="247">LN(K247 + 1)</f>
        <v>7.56112159</v>
      </c>
      <c r="N247" s="6">
        <f t="shared" si="247"/>
        <v>7.591462466</v>
      </c>
      <c r="O247" s="7">
        <f t="shared" si="3"/>
        <v>0.000920568768</v>
      </c>
    </row>
    <row r="248">
      <c r="A248" s="1">
        <v>247.0</v>
      </c>
      <c r="B248" s="3">
        <v>45173.0</v>
      </c>
      <c r="C248" s="4">
        <v>45106.0</v>
      </c>
      <c r="D248" s="4">
        <v>45065.0</v>
      </c>
      <c r="E248" s="4">
        <v>45101.0</v>
      </c>
      <c r="F248" s="1" t="s">
        <v>17</v>
      </c>
      <c r="G248" s="1" t="s">
        <v>17</v>
      </c>
      <c r="H248" s="1" t="s">
        <v>17</v>
      </c>
      <c r="K248" s="1">
        <v>1774.0</v>
      </c>
      <c r="L248" s="5">
        <v>2697.1686546091</v>
      </c>
      <c r="M248" s="6">
        <f t="shared" ref="M248:N248" si="248">LN(K248 + 1)</f>
        <v>7.481555702</v>
      </c>
      <c r="N248" s="6">
        <f t="shared" si="248"/>
        <v>7.900328546</v>
      </c>
      <c r="O248" s="7">
        <f t="shared" si="3"/>
        <v>0.1753706948</v>
      </c>
    </row>
    <row r="249">
      <c r="A249" s="1">
        <v>248.0</v>
      </c>
      <c r="B249" s="3">
        <v>45174.0</v>
      </c>
      <c r="C249" s="4">
        <v>44957.0</v>
      </c>
      <c r="D249" s="4">
        <v>45037.0</v>
      </c>
      <c r="E249" s="4">
        <v>45011.0</v>
      </c>
      <c r="F249" s="1" t="s">
        <v>17</v>
      </c>
      <c r="G249" s="1" t="s">
        <v>17</v>
      </c>
      <c r="H249" s="1" t="s">
        <v>17</v>
      </c>
      <c r="K249" s="1">
        <v>2635.0</v>
      </c>
      <c r="L249" s="5">
        <v>2776.13305542096</v>
      </c>
      <c r="M249" s="6">
        <f t="shared" ref="M249:N249" si="249">LN(K249 + 1)</f>
        <v>7.877017896</v>
      </c>
      <c r="N249" s="6">
        <f t="shared" si="249"/>
        <v>7.9291744</v>
      </c>
      <c r="O249" s="7">
        <f t="shared" si="3"/>
        <v>0.002720300899</v>
      </c>
    </row>
    <row r="250">
      <c r="A250" s="1">
        <v>249.0</v>
      </c>
      <c r="B250" s="3">
        <v>45175.0</v>
      </c>
      <c r="C250" s="1" t="s">
        <v>165</v>
      </c>
      <c r="D250" s="4">
        <v>45128.0</v>
      </c>
      <c r="E250" s="4">
        <v>45164.0</v>
      </c>
      <c r="F250" s="1" t="s">
        <v>17</v>
      </c>
      <c r="G250" s="1" t="s">
        <v>17</v>
      </c>
      <c r="H250" s="1" t="s">
        <v>17</v>
      </c>
      <c r="K250" s="1">
        <v>2666.0</v>
      </c>
      <c r="L250" s="5">
        <v>2717.20899727877</v>
      </c>
      <c r="M250" s="6">
        <f t="shared" ref="M250:N250" si="250">LN(K250 + 1)</f>
        <v>7.888709524</v>
      </c>
      <c r="N250" s="6">
        <f t="shared" si="250"/>
        <v>7.907728486</v>
      </c>
      <c r="O250" s="7">
        <f t="shared" si="3"/>
        <v>0.0003617208907</v>
      </c>
    </row>
    <row r="251">
      <c r="A251" s="1">
        <v>250.0</v>
      </c>
      <c r="B251" s="3">
        <v>45176.0</v>
      </c>
      <c r="C251" s="1" t="s">
        <v>166</v>
      </c>
      <c r="D251" s="4">
        <v>44948.0</v>
      </c>
      <c r="E251" s="4">
        <v>44952.0</v>
      </c>
      <c r="F251" s="1" t="s">
        <v>17</v>
      </c>
      <c r="G251" s="1" t="s">
        <v>17</v>
      </c>
      <c r="H251" s="1" t="s">
        <v>17</v>
      </c>
      <c r="J251" s="1">
        <v>42.0</v>
      </c>
      <c r="K251" s="1">
        <v>2444.0</v>
      </c>
      <c r="L251" s="5">
        <v>2422.71497291124</v>
      </c>
      <c r="M251" s="6">
        <f t="shared" ref="M251:N251" si="251">LN(K251 + 1)</f>
        <v>7.801800402</v>
      </c>
      <c r="N251" s="6">
        <f t="shared" si="251"/>
        <v>7.793056755</v>
      </c>
      <c r="O251" s="7">
        <f t="shared" si="3"/>
        <v>0.00007645136402</v>
      </c>
    </row>
    <row r="252">
      <c r="A252" s="1">
        <v>251.0</v>
      </c>
      <c r="B252" s="3">
        <v>45177.0</v>
      </c>
      <c r="C252" s="4">
        <v>45103.0</v>
      </c>
      <c r="D252" s="4">
        <v>45124.0</v>
      </c>
      <c r="E252" s="4">
        <v>44979.0</v>
      </c>
      <c r="F252" s="1" t="s">
        <v>31</v>
      </c>
      <c r="G252" s="1" t="s">
        <v>17</v>
      </c>
      <c r="H252" s="1" t="s">
        <v>31</v>
      </c>
      <c r="J252" s="1">
        <v>39.0</v>
      </c>
      <c r="K252" s="1">
        <v>2062.0</v>
      </c>
      <c r="L252" s="5">
        <v>1916.63020833373</v>
      </c>
      <c r="M252" s="6">
        <f t="shared" ref="M252:N252" si="252">LN(K252 + 1)</f>
        <v>7.631916513</v>
      </c>
      <c r="N252" s="6">
        <f t="shared" si="252"/>
        <v>7.558845436</v>
      </c>
      <c r="O252" s="7">
        <f t="shared" si="3"/>
        <v>0.005339382276</v>
      </c>
    </row>
    <row r="253">
      <c r="A253" s="1">
        <v>252.0</v>
      </c>
      <c r="B253" s="3">
        <v>45178.0</v>
      </c>
      <c r="C253" s="1" t="s">
        <v>163</v>
      </c>
      <c r="D253" s="4">
        <v>44999.0</v>
      </c>
      <c r="E253" s="4">
        <v>44975.0</v>
      </c>
      <c r="F253" s="1" t="s">
        <v>17</v>
      </c>
      <c r="G253" s="1" t="s">
        <v>17</v>
      </c>
      <c r="H253" s="1" t="s">
        <v>17</v>
      </c>
      <c r="K253" s="1">
        <v>2652.0</v>
      </c>
      <c r="L253" s="5">
        <v>1627.8436724315</v>
      </c>
      <c r="M253" s="6">
        <f t="shared" ref="M253:N253" si="253">LN(K253 + 1)</f>
        <v>7.883446354</v>
      </c>
      <c r="N253" s="6">
        <f t="shared" si="253"/>
        <v>7.395625639</v>
      </c>
      <c r="O253" s="7">
        <f t="shared" si="3"/>
        <v>0.2379690505</v>
      </c>
    </row>
    <row r="254">
      <c r="A254" s="1">
        <v>253.0</v>
      </c>
      <c r="B254" s="3">
        <v>45179.0</v>
      </c>
      <c r="C254" s="4">
        <v>44976.0</v>
      </c>
      <c r="D254" s="4">
        <v>45183.0</v>
      </c>
      <c r="E254" s="4">
        <v>44943.0</v>
      </c>
      <c r="F254" s="1" t="s">
        <v>153</v>
      </c>
      <c r="G254" s="1" t="s">
        <v>17</v>
      </c>
      <c r="H254" s="1" t="s">
        <v>153</v>
      </c>
      <c r="J254" s="1">
        <v>34.0</v>
      </c>
      <c r="K254" s="1">
        <v>875.0</v>
      </c>
      <c r="L254" s="5">
        <v>745.327779283771</v>
      </c>
      <c r="M254" s="6">
        <f t="shared" ref="M254:N254" si="254">LN(K254 + 1)</f>
        <v>6.775366091</v>
      </c>
      <c r="N254" s="6">
        <f t="shared" si="254"/>
        <v>6.615164886</v>
      </c>
      <c r="O254" s="7">
        <f t="shared" si="3"/>
        <v>0.02566442602</v>
      </c>
    </row>
    <row r="255">
      <c r="A255" s="1">
        <v>254.0</v>
      </c>
      <c r="B255" s="3">
        <v>45180.0</v>
      </c>
      <c r="C255" s="4">
        <v>45161.0</v>
      </c>
      <c r="D255" s="4">
        <v>44971.0</v>
      </c>
      <c r="E255" s="1" t="s">
        <v>148</v>
      </c>
      <c r="F255" s="1" t="s">
        <v>17</v>
      </c>
      <c r="G255" s="1" t="s">
        <v>17</v>
      </c>
      <c r="H255" s="1" t="s">
        <v>17</v>
      </c>
      <c r="K255" s="1">
        <v>2630.0</v>
      </c>
      <c r="L255" s="5">
        <v>2145.89799608247</v>
      </c>
      <c r="M255" s="6">
        <f t="shared" ref="M255:N255" si="255">LN(K255 + 1)</f>
        <v>7.875119281</v>
      </c>
      <c r="N255" s="6">
        <f t="shared" si="255"/>
        <v>7.671779287</v>
      </c>
      <c r="O255" s="7">
        <f t="shared" si="3"/>
        <v>0.04134715327</v>
      </c>
    </row>
    <row r="256">
      <c r="A256" s="1">
        <v>255.0</v>
      </c>
      <c r="B256" s="3">
        <v>45181.0</v>
      </c>
      <c r="C256" s="4">
        <v>45007.0</v>
      </c>
      <c r="D256" s="4">
        <v>45060.0</v>
      </c>
      <c r="E256" s="4">
        <v>45034.0</v>
      </c>
      <c r="F256" s="1" t="s">
        <v>29</v>
      </c>
      <c r="G256" s="1" t="s">
        <v>17</v>
      </c>
      <c r="H256" s="1" t="s">
        <v>29</v>
      </c>
      <c r="K256" s="1">
        <v>2485.0</v>
      </c>
      <c r="L256" s="5">
        <v>1974.35355003395</v>
      </c>
      <c r="M256" s="6">
        <f t="shared" ref="M256:N256" si="256">LN(K256 + 1)</f>
        <v>7.818430272</v>
      </c>
      <c r="N256" s="6">
        <f t="shared" si="256"/>
        <v>7.588502674</v>
      </c>
      <c r="O256" s="7">
        <f t="shared" si="3"/>
        <v>0.05286670036</v>
      </c>
    </row>
    <row r="257">
      <c r="A257" s="1">
        <v>256.0</v>
      </c>
      <c r="B257" s="3">
        <v>45182.0</v>
      </c>
      <c r="C257" s="4">
        <v>45161.0</v>
      </c>
      <c r="D257" s="4">
        <v>45091.0</v>
      </c>
      <c r="E257" s="4">
        <v>44976.0</v>
      </c>
      <c r="F257" s="4">
        <v>44966.0</v>
      </c>
      <c r="G257" s="1" t="s">
        <v>17</v>
      </c>
      <c r="H257" s="4">
        <v>44966.0</v>
      </c>
      <c r="J257" s="1">
        <v>40.0</v>
      </c>
      <c r="K257" s="1">
        <v>1580.0</v>
      </c>
      <c r="L257" s="5">
        <v>1078.24847325469</v>
      </c>
      <c r="M257" s="6">
        <f t="shared" ref="M257:N257" si="257">LN(K257 + 1)</f>
        <v>7.365812837</v>
      </c>
      <c r="N257" s="6">
        <f t="shared" si="257"/>
        <v>6.98402022</v>
      </c>
      <c r="O257" s="7">
        <f t="shared" si="3"/>
        <v>0.1457656027</v>
      </c>
    </row>
    <row r="258">
      <c r="A258" s="1">
        <v>257.0</v>
      </c>
      <c r="B258" s="3">
        <v>45183.0</v>
      </c>
      <c r="C258" s="4">
        <v>45154.0</v>
      </c>
      <c r="D258" s="4">
        <v>44968.0</v>
      </c>
      <c r="E258" s="1" t="s">
        <v>147</v>
      </c>
      <c r="F258" s="1" t="s">
        <v>17</v>
      </c>
      <c r="G258" s="1" t="s">
        <v>17</v>
      </c>
      <c r="H258" s="1" t="s">
        <v>17</v>
      </c>
      <c r="J258" s="1">
        <v>42.0</v>
      </c>
      <c r="K258" s="1">
        <v>2504.0</v>
      </c>
      <c r="L258" s="5">
        <v>1458.77217779763</v>
      </c>
      <c r="M258" s="6">
        <f t="shared" ref="M258:N258" si="258">LN(K258 + 1)</f>
        <v>7.826044014</v>
      </c>
      <c r="N258" s="6">
        <f t="shared" si="258"/>
        <v>7.28603566</v>
      </c>
      <c r="O258" s="7">
        <f t="shared" si="3"/>
        <v>0.291609022</v>
      </c>
    </row>
    <row r="259">
      <c r="A259" s="1">
        <v>258.0</v>
      </c>
      <c r="B259" s="3">
        <v>45184.0</v>
      </c>
      <c r="C259" s="4">
        <v>44948.0</v>
      </c>
      <c r="D259" s="4">
        <v>45115.0</v>
      </c>
      <c r="E259" s="4">
        <v>45031.0</v>
      </c>
      <c r="F259" s="1" t="s">
        <v>17</v>
      </c>
      <c r="G259" s="1" t="s">
        <v>17</v>
      </c>
      <c r="H259" s="1" t="s">
        <v>17</v>
      </c>
      <c r="K259" s="1">
        <v>2479.0</v>
      </c>
      <c r="L259" s="5">
        <v>1482.71367639267</v>
      </c>
      <c r="M259" s="6">
        <f t="shared" ref="M259:N259" si="259">LN(K259 + 1)</f>
        <v>7.816013839</v>
      </c>
      <c r="N259" s="6">
        <f t="shared" si="259"/>
        <v>7.302303465</v>
      </c>
      <c r="O259" s="7">
        <f t="shared" si="3"/>
        <v>0.2638983489</v>
      </c>
    </row>
    <row r="260">
      <c r="A260" s="1">
        <v>259.0</v>
      </c>
      <c r="B260" s="3">
        <v>45185.0</v>
      </c>
      <c r="C260" s="4">
        <v>45009.0</v>
      </c>
      <c r="D260" s="4">
        <v>45119.0</v>
      </c>
      <c r="E260" s="4">
        <v>45064.0</v>
      </c>
      <c r="F260" s="1" t="s">
        <v>17</v>
      </c>
      <c r="G260" s="1" t="s">
        <v>17</v>
      </c>
      <c r="H260" s="1" t="s">
        <v>17</v>
      </c>
      <c r="J260" s="1">
        <v>32.0</v>
      </c>
      <c r="K260" s="1">
        <v>1974.0</v>
      </c>
      <c r="L260" s="5">
        <v>1720.79497009474</v>
      </c>
      <c r="M260" s="6">
        <f t="shared" ref="M260:N260" si="260">LN(K260 + 1)</f>
        <v>7.588323677</v>
      </c>
      <c r="N260" s="6">
        <f t="shared" si="260"/>
        <v>7.451122613</v>
      </c>
      <c r="O260" s="7">
        <f t="shared" si="3"/>
        <v>0.01882413208</v>
      </c>
    </row>
    <row r="261">
      <c r="A261" s="1">
        <v>260.0</v>
      </c>
      <c r="B261" s="3">
        <v>45186.0</v>
      </c>
      <c r="C261" s="4">
        <v>45039.0</v>
      </c>
      <c r="D261" s="4">
        <v>45027.0</v>
      </c>
      <c r="E261" s="4">
        <v>45033.0</v>
      </c>
      <c r="F261" s="1" t="s">
        <v>17</v>
      </c>
      <c r="G261" s="1" t="s">
        <v>17</v>
      </c>
      <c r="H261" s="1" t="s">
        <v>17</v>
      </c>
      <c r="K261" s="1">
        <v>2038.0</v>
      </c>
      <c r="L261" s="5">
        <v>1574.99562678273</v>
      </c>
      <c r="M261" s="6">
        <f t="shared" ref="M261:N261" si="261">LN(K261 + 1)</f>
        <v>7.620214771</v>
      </c>
      <c r="N261" s="6">
        <f t="shared" si="261"/>
        <v>7.362642496</v>
      </c>
      <c r="O261" s="7">
        <f t="shared" si="3"/>
        <v>0.06634347687</v>
      </c>
    </row>
    <row r="262">
      <c r="A262" s="1">
        <v>261.0</v>
      </c>
      <c r="B262" s="3">
        <v>45187.0</v>
      </c>
      <c r="F262" s="1" t="s">
        <v>17</v>
      </c>
      <c r="G262" s="1" t="s">
        <v>17</v>
      </c>
      <c r="H262" s="1" t="s">
        <v>17</v>
      </c>
      <c r="K262" s="1">
        <v>1848.0</v>
      </c>
      <c r="L262" s="5">
        <v>2031.45061560406</v>
      </c>
      <c r="M262" s="6">
        <f t="shared" ref="M262:N262" si="262">LN(K262 + 1)</f>
        <v>7.522400231</v>
      </c>
      <c r="N262" s="6">
        <f t="shared" si="262"/>
        <v>7.616997544</v>
      </c>
      <c r="O262" s="7">
        <f t="shared" si="3"/>
        <v>0.008948651508</v>
      </c>
    </row>
    <row r="263">
      <c r="A263" s="1">
        <v>262.0</v>
      </c>
      <c r="B263" s="3">
        <v>45188.0</v>
      </c>
      <c r="F263" s="1" t="s">
        <v>15</v>
      </c>
      <c r="G263" s="1" t="s">
        <v>17</v>
      </c>
      <c r="H263" s="1" t="s">
        <v>15</v>
      </c>
      <c r="J263" s="1">
        <v>40.0</v>
      </c>
      <c r="K263" s="1">
        <v>1332.0</v>
      </c>
      <c r="L263" s="5">
        <v>1390.61591285343</v>
      </c>
      <c r="M263" s="6">
        <f t="shared" ref="M263:N263" si="263">LN(K263 + 1)</f>
        <v>7.19518732</v>
      </c>
      <c r="N263" s="6">
        <f t="shared" si="263"/>
        <v>7.238220878</v>
      </c>
      <c r="O263" s="7">
        <f t="shared" si="3"/>
        <v>0.001851887111</v>
      </c>
    </row>
    <row r="264">
      <c r="A264" s="1">
        <v>263.0</v>
      </c>
      <c r="B264" s="3">
        <v>45189.0</v>
      </c>
      <c r="C264" s="1" t="s">
        <v>155</v>
      </c>
      <c r="D264" s="4">
        <v>44995.0</v>
      </c>
      <c r="E264" s="4">
        <v>44972.0</v>
      </c>
      <c r="F264" s="1" t="s">
        <v>17</v>
      </c>
      <c r="G264" s="1" t="s">
        <v>17</v>
      </c>
      <c r="H264" s="1" t="s">
        <v>17</v>
      </c>
      <c r="J264" s="1">
        <v>34.0</v>
      </c>
      <c r="K264" s="1">
        <v>2648.0</v>
      </c>
      <c r="L264" s="5">
        <v>1681.03586971865</v>
      </c>
      <c r="M264" s="6">
        <f t="shared" ref="M264:N264" si="264">LN(K264 + 1)</f>
        <v>7.881937489</v>
      </c>
      <c r="N264" s="6">
        <f t="shared" si="264"/>
        <v>7.427760166</v>
      </c>
      <c r="O264" s="7">
        <f t="shared" si="3"/>
        <v>0.206277041</v>
      </c>
    </row>
    <row r="265">
      <c r="A265" s="1">
        <v>264.0</v>
      </c>
      <c r="B265" s="3">
        <v>45190.0</v>
      </c>
      <c r="C265" s="4">
        <v>44947.0</v>
      </c>
      <c r="D265" s="4">
        <v>45146.0</v>
      </c>
      <c r="E265" s="1" t="s">
        <v>146</v>
      </c>
      <c r="F265" s="1" t="s">
        <v>17</v>
      </c>
      <c r="G265" s="1" t="s">
        <v>17</v>
      </c>
      <c r="H265" s="1" t="s">
        <v>17</v>
      </c>
      <c r="K265" s="1">
        <v>2689.0</v>
      </c>
      <c r="L265" s="5">
        <v>1597.7699901896</v>
      </c>
      <c r="M265" s="6">
        <f t="shared" ref="M265:N265" si="265">LN(K265 + 1)</f>
        <v>7.897296473</v>
      </c>
      <c r="N265" s="6">
        <f t="shared" si="265"/>
        <v>7.376989856</v>
      </c>
      <c r="O265" s="7">
        <f t="shared" si="3"/>
        <v>0.2707189748</v>
      </c>
    </row>
    <row r="266">
      <c r="A266" s="1">
        <v>265.0</v>
      </c>
      <c r="B266" s="3">
        <v>45191.0</v>
      </c>
      <c r="C266" s="4">
        <v>45129.0</v>
      </c>
      <c r="D266" s="1" t="s">
        <v>139</v>
      </c>
      <c r="E266" s="4">
        <v>45032.0</v>
      </c>
      <c r="F266" s="1" t="s">
        <v>17</v>
      </c>
      <c r="G266" s="1" t="s">
        <v>17</v>
      </c>
      <c r="H266" s="1" t="s">
        <v>17</v>
      </c>
      <c r="K266" s="1">
        <v>2536.0</v>
      </c>
      <c r="L266" s="5">
        <v>1623.99273323168</v>
      </c>
      <c r="M266" s="6">
        <f t="shared" ref="M266:N266" si="266">LN(K266 + 1)</f>
        <v>7.83873756</v>
      </c>
      <c r="N266" s="6">
        <f t="shared" si="266"/>
        <v>7.393258623</v>
      </c>
      <c r="O266" s="7">
        <f t="shared" si="3"/>
        <v>0.198451483</v>
      </c>
    </row>
    <row r="267">
      <c r="A267" s="1">
        <v>266.0</v>
      </c>
      <c r="B267" s="3">
        <v>45192.0</v>
      </c>
      <c r="C267" s="4">
        <v>44948.0</v>
      </c>
      <c r="D267" s="4">
        <v>45087.0</v>
      </c>
      <c r="E267" s="4">
        <v>45032.0</v>
      </c>
      <c r="F267" s="1" t="s">
        <v>17</v>
      </c>
      <c r="G267" s="1" t="s">
        <v>17</v>
      </c>
      <c r="H267" s="1" t="s">
        <v>17</v>
      </c>
      <c r="K267" s="1">
        <v>2077.0</v>
      </c>
      <c r="L267" s="5">
        <v>1556.54947313148</v>
      </c>
      <c r="M267" s="6">
        <f t="shared" ref="M267:N267" si="267">LN(K267 + 1)</f>
        <v>7.639161172</v>
      </c>
      <c r="N267" s="6">
        <f t="shared" si="267"/>
        <v>7.350869015</v>
      </c>
      <c r="O267" s="7">
        <f t="shared" si="3"/>
        <v>0.08311236782</v>
      </c>
    </row>
    <row r="268">
      <c r="A268" s="1">
        <v>267.0</v>
      </c>
      <c r="B268" s="3">
        <v>45193.0</v>
      </c>
      <c r="C268" s="4">
        <v>45130.0</v>
      </c>
      <c r="D268" s="4">
        <v>44998.0</v>
      </c>
      <c r="E268" s="4">
        <v>45064.0</v>
      </c>
      <c r="F268" s="1" t="s">
        <v>17</v>
      </c>
      <c r="G268" s="1" t="s">
        <v>17</v>
      </c>
      <c r="H268" s="1" t="s">
        <v>17</v>
      </c>
      <c r="J268" s="1">
        <v>31.0</v>
      </c>
      <c r="K268" s="1">
        <v>2000.0</v>
      </c>
      <c r="L268" s="5">
        <v>1659.48313746764</v>
      </c>
      <c r="M268" s="6">
        <f t="shared" ref="M268:N268" si="268">LN(K268 + 1)</f>
        <v>7.601402335</v>
      </c>
      <c r="N268" s="6">
        <f t="shared" si="268"/>
        <v>7.414863886</v>
      </c>
      <c r="O268" s="7">
        <f t="shared" si="3"/>
        <v>0.03479659292</v>
      </c>
    </row>
    <row r="269">
      <c r="A269" s="1">
        <v>268.0</v>
      </c>
      <c r="B269" s="3">
        <v>45194.0</v>
      </c>
      <c r="C269" s="4">
        <v>45127.0</v>
      </c>
      <c r="D269" s="4">
        <v>44968.0</v>
      </c>
      <c r="E269" s="1" t="s">
        <v>51</v>
      </c>
      <c r="F269" s="1" t="s">
        <v>17</v>
      </c>
      <c r="G269" s="1" t="s">
        <v>17</v>
      </c>
      <c r="H269" s="1" t="s">
        <v>17</v>
      </c>
      <c r="J269" s="1">
        <v>49.0</v>
      </c>
      <c r="K269" s="1">
        <v>2215.0</v>
      </c>
      <c r="L269" s="5">
        <v>1725.88767597155</v>
      </c>
      <c r="M269" s="6">
        <f t="shared" ref="M269:N269" si="269">LN(K269 + 1)</f>
        <v>7.703459048</v>
      </c>
      <c r="N269" s="6">
        <f t="shared" si="269"/>
        <v>7.454076036</v>
      </c>
      <c r="O269" s="7">
        <f t="shared" si="3"/>
        <v>0.06219188658</v>
      </c>
    </row>
    <row r="270">
      <c r="A270" s="1">
        <v>269.0</v>
      </c>
      <c r="B270" s="3">
        <v>45195.0</v>
      </c>
      <c r="C270" s="4">
        <v>44976.0</v>
      </c>
      <c r="D270" s="4">
        <v>45054.0</v>
      </c>
      <c r="E270" s="4">
        <v>45182.0</v>
      </c>
      <c r="F270" s="1" t="s">
        <v>17</v>
      </c>
      <c r="G270" s="1" t="s">
        <v>17</v>
      </c>
      <c r="H270" s="1" t="s">
        <v>17</v>
      </c>
      <c r="J270" s="1">
        <v>32.0</v>
      </c>
      <c r="K270" s="1">
        <v>2410.0</v>
      </c>
      <c r="L270" s="5">
        <v>1681.34826430227</v>
      </c>
      <c r="M270" s="6">
        <f t="shared" ref="M270:N270" si="270">LN(K270 + 1)</f>
        <v>7.787796878</v>
      </c>
      <c r="N270" s="6">
        <f t="shared" si="270"/>
        <v>7.427945873</v>
      </c>
      <c r="O270" s="7">
        <f t="shared" si="3"/>
        <v>0.1294927461</v>
      </c>
    </row>
    <row r="271">
      <c r="A271" s="1">
        <v>270.0</v>
      </c>
      <c r="B271" s="3">
        <v>45196.0</v>
      </c>
      <c r="C271" s="4">
        <v>45037.0</v>
      </c>
      <c r="D271" s="1" t="s">
        <v>167</v>
      </c>
      <c r="E271" s="4">
        <v>44971.0</v>
      </c>
      <c r="F271" s="1" t="s">
        <v>17</v>
      </c>
      <c r="G271" s="1" t="s">
        <v>17</v>
      </c>
      <c r="H271" s="1" t="s">
        <v>17</v>
      </c>
      <c r="K271" s="1">
        <v>2443.0</v>
      </c>
      <c r="L271" s="5">
        <v>1631.92005191559</v>
      </c>
      <c r="M271" s="6">
        <f t="shared" ref="M271:N271" si="271">LN(K271 + 1)</f>
        <v>7.80139132</v>
      </c>
      <c r="N271" s="6">
        <f t="shared" si="271"/>
        <v>7.398125134</v>
      </c>
      <c r="O271" s="7">
        <f t="shared" si="3"/>
        <v>0.162623617</v>
      </c>
    </row>
    <row r="272">
      <c r="A272" s="1">
        <v>271.0</v>
      </c>
      <c r="B272" s="3">
        <v>45197.0</v>
      </c>
      <c r="C272" s="4">
        <v>45037.0</v>
      </c>
      <c r="D272" s="4">
        <v>45025.0</v>
      </c>
      <c r="E272" s="4">
        <v>45031.0</v>
      </c>
      <c r="F272" s="1" t="s">
        <v>17</v>
      </c>
      <c r="G272" s="1" t="s">
        <v>17</v>
      </c>
      <c r="H272" s="1" t="s">
        <v>17</v>
      </c>
      <c r="K272" s="1">
        <v>2493.0</v>
      </c>
      <c r="L272" s="5">
        <v>1644.85315706205</v>
      </c>
      <c r="M272" s="6">
        <f t="shared" ref="M272:N272" si="272">LN(K272 + 1)</f>
        <v>7.821643126</v>
      </c>
      <c r="N272" s="6">
        <f t="shared" si="272"/>
        <v>7.406014165</v>
      </c>
      <c r="O272" s="7">
        <f t="shared" si="3"/>
        <v>0.1727474332</v>
      </c>
    </row>
    <row r="273">
      <c r="A273" s="1">
        <v>272.0</v>
      </c>
      <c r="B273" s="3">
        <v>45198.0</v>
      </c>
      <c r="C273" s="4">
        <v>45188.0</v>
      </c>
      <c r="D273" s="4">
        <v>44995.0</v>
      </c>
      <c r="E273" s="4">
        <v>44941.0</v>
      </c>
      <c r="F273" s="1" t="s">
        <v>17</v>
      </c>
      <c r="G273" s="1" t="s">
        <v>17</v>
      </c>
      <c r="H273" s="1" t="s">
        <v>17</v>
      </c>
      <c r="K273" s="1">
        <v>2307.0</v>
      </c>
      <c r="L273" s="5">
        <v>1556.8387338387</v>
      </c>
      <c r="M273" s="6">
        <f t="shared" ref="M273:N273" si="273">LN(K273 + 1)</f>
        <v>7.744136628</v>
      </c>
      <c r="N273" s="6">
        <f t="shared" si="273"/>
        <v>7.351054713</v>
      </c>
      <c r="O273" s="7">
        <f t="shared" si="3"/>
        <v>0.1545133919</v>
      </c>
    </row>
    <row r="274">
      <c r="A274" s="1">
        <v>273.0</v>
      </c>
      <c r="B274" s="3">
        <v>45199.0</v>
      </c>
      <c r="C274" s="4">
        <v>45069.0</v>
      </c>
      <c r="D274" s="4">
        <v>45027.0</v>
      </c>
      <c r="E274" s="4">
        <v>45063.0</v>
      </c>
      <c r="F274" s="1" t="s">
        <v>17</v>
      </c>
      <c r="G274" s="1" t="s">
        <v>17</v>
      </c>
      <c r="H274" s="1" t="s">
        <v>17</v>
      </c>
      <c r="K274" s="1">
        <v>2110.0</v>
      </c>
      <c r="L274" s="5">
        <v>1650.14188868008</v>
      </c>
      <c r="M274" s="6">
        <f t="shared" ref="M274:N274" si="274">LN(K274 + 1)</f>
        <v>7.654917048</v>
      </c>
      <c r="N274" s="6">
        <f t="shared" si="274"/>
        <v>7.409222381</v>
      </c>
      <c r="O274" s="7">
        <f t="shared" si="3"/>
        <v>0.06036586918</v>
      </c>
    </row>
    <row r="275">
      <c r="L275" s="8"/>
    </row>
    <row r="276">
      <c r="L276" s="8"/>
    </row>
    <row r="277">
      <c r="L277" s="8"/>
    </row>
    <row r="278">
      <c r="L278" s="8"/>
    </row>
    <row r="279">
      <c r="L279" s="8"/>
    </row>
    <row r="280">
      <c r="L280" s="8"/>
    </row>
    <row r="281">
      <c r="L281" s="8"/>
    </row>
    <row r="282">
      <c r="L282" s="8"/>
    </row>
    <row r="283">
      <c r="L283" s="8"/>
    </row>
    <row r="284">
      <c r="L284" s="8"/>
    </row>
    <row r="285">
      <c r="L285" s="8"/>
    </row>
    <row r="286">
      <c r="L286" s="8"/>
    </row>
    <row r="287">
      <c r="L287" s="8"/>
    </row>
    <row r="288">
      <c r="L288" s="8"/>
    </row>
    <row r="289">
      <c r="L289" s="8"/>
    </row>
    <row r="290">
      <c r="L290" s="8"/>
    </row>
    <row r="291">
      <c r="L291" s="8"/>
    </row>
    <row r="292">
      <c r="L292" s="8"/>
    </row>
    <row r="293">
      <c r="L293" s="8"/>
    </row>
    <row r="294">
      <c r="L294" s="8"/>
    </row>
    <row r="295">
      <c r="L295" s="8"/>
    </row>
    <row r="296">
      <c r="L296" s="8"/>
    </row>
    <row r="297">
      <c r="L297" s="8"/>
    </row>
    <row r="298">
      <c r="L298" s="8"/>
    </row>
    <row r="299">
      <c r="L299" s="8"/>
    </row>
    <row r="300">
      <c r="L300" s="8"/>
    </row>
    <row r="301">
      <c r="L301" s="8"/>
    </row>
    <row r="302">
      <c r="L302" s="8"/>
    </row>
    <row r="303">
      <c r="L303" s="8"/>
    </row>
    <row r="304">
      <c r="L304" s="8"/>
    </row>
    <row r="305">
      <c r="L305" s="8"/>
    </row>
    <row r="306">
      <c r="L306" s="8"/>
    </row>
    <row r="307">
      <c r="L307" s="8"/>
    </row>
    <row r="308">
      <c r="L308" s="8"/>
    </row>
    <row r="309">
      <c r="L309" s="8"/>
    </row>
    <row r="310">
      <c r="L310" s="8"/>
    </row>
    <row r="311">
      <c r="L311" s="8"/>
    </row>
    <row r="312">
      <c r="L312" s="8"/>
    </row>
    <row r="313">
      <c r="L313" s="8"/>
    </row>
    <row r="314">
      <c r="L314" s="8"/>
    </row>
    <row r="315">
      <c r="L315" s="8"/>
    </row>
    <row r="316">
      <c r="L316" s="8"/>
    </row>
    <row r="317">
      <c r="L317" s="8"/>
    </row>
    <row r="318">
      <c r="L318" s="8"/>
    </row>
    <row r="319">
      <c r="L319" s="8"/>
    </row>
    <row r="320">
      <c r="L320" s="8"/>
    </row>
    <row r="321">
      <c r="L321" s="8"/>
    </row>
    <row r="322">
      <c r="L322" s="8"/>
    </row>
    <row r="323">
      <c r="L323" s="8"/>
    </row>
    <row r="324">
      <c r="L324" s="8"/>
    </row>
    <row r="325">
      <c r="L325" s="8"/>
    </row>
    <row r="326">
      <c r="L326" s="8"/>
    </row>
    <row r="327">
      <c r="L327" s="8"/>
    </row>
    <row r="328">
      <c r="L328" s="8"/>
    </row>
    <row r="329">
      <c r="L329" s="8"/>
    </row>
    <row r="330">
      <c r="L330" s="8"/>
    </row>
    <row r="331">
      <c r="L331" s="8"/>
    </row>
    <row r="332">
      <c r="L332" s="8"/>
    </row>
    <row r="333">
      <c r="L333" s="8"/>
    </row>
    <row r="334">
      <c r="L334" s="8"/>
    </row>
    <row r="335">
      <c r="L335" s="8"/>
    </row>
    <row r="336">
      <c r="L336" s="8"/>
    </row>
    <row r="337">
      <c r="L337" s="8"/>
    </row>
    <row r="338">
      <c r="L338" s="8"/>
    </row>
    <row r="339">
      <c r="L339" s="8"/>
    </row>
    <row r="340">
      <c r="L340" s="8"/>
    </row>
    <row r="341">
      <c r="L341" s="8"/>
    </row>
    <row r="342">
      <c r="L342" s="8"/>
    </row>
    <row r="343">
      <c r="L343" s="8"/>
    </row>
    <row r="344">
      <c r="L344" s="8"/>
    </row>
    <row r="345">
      <c r="L345" s="8"/>
    </row>
    <row r="346">
      <c r="L346" s="8"/>
    </row>
    <row r="347">
      <c r="L347" s="8"/>
    </row>
    <row r="348">
      <c r="L348" s="8"/>
    </row>
    <row r="349">
      <c r="L349" s="8"/>
    </row>
    <row r="350">
      <c r="L350" s="8"/>
    </row>
    <row r="351">
      <c r="L351" s="8"/>
    </row>
    <row r="352">
      <c r="L352" s="8"/>
    </row>
    <row r="353">
      <c r="L353" s="8"/>
    </row>
    <row r="354">
      <c r="L354" s="8"/>
    </row>
    <row r="355">
      <c r="L355" s="8"/>
    </row>
    <row r="356">
      <c r="L356" s="8"/>
    </row>
    <row r="357">
      <c r="L357" s="8"/>
    </row>
    <row r="358">
      <c r="L358" s="8"/>
    </row>
    <row r="359">
      <c r="L359" s="8"/>
    </row>
    <row r="360">
      <c r="L360" s="8"/>
    </row>
    <row r="361">
      <c r="L361" s="8"/>
    </row>
    <row r="362">
      <c r="L362" s="8"/>
    </row>
    <row r="363">
      <c r="L363" s="8"/>
    </row>
    <row r="364">
      <c r="L364" s="8"/>
    </row>
    <row r="365">
      <c r="L365" s="8"/>
    </row>
    <row r="366">
      <c r="L366" s="8"/>
    </row>
    <row r="367">
      <c r="L367" s="8"/>
    </row>
    <row r="368">
      <c r="L368" s="8"/>
    </row>
    <row r="369">
      <c r="L369" s="8"/>
    </row>
    <row r="370">
      <c r="L370" s="8"/>
    </row>
    <row r="371">
      <c r="L371" s="8"/>
    </row>
    <row r="372">
      <c r="L372" s="8"/>
    </row>
    <row r="373">
      <c r="L373" s="8"/>
    </row>
    <row r="374">
      <c r="L374" s="8"/>
    </row>
    <row r="375">
      <c r="L375" s="8"/>
    </row>
    <row r="376">
      <c r="L376" s="8"/>
    </row>
    <row r="377">
      <c r="L377" s="8"/>
    </row>
    <row r="378">
      <c r="L378" s="8"/>
    </row>
    <row r="379">
      <c r="L379" s="8"/>
    </row>
    <row r="380">
      <c r="L380" s="8"/>
    </row>
    <row r="381">
      <c r="L381" s="8"/>
    </row>
    <row r="382">
      <c r="L382" s="8"/>
    </row>
    <row r="383">
      <c r="L383" s="8"/>
    </row>
    <row r="384">
      <c r="L384" s="8"/>
    </row>
    <row r="385">
      <c r="L385" s="8"/>
    </row>
    <row r="386">
      <c r="L386" s="8"/>
    </row>
    <row r="387">
      <c r="L387" s="8"/>
    </row>
    <row r="388">
      <c r="L388" s="8"/>
    </row>
    <row r="389">
      <c r="L389" s="8"/>
    </row>
    <row r="390">
      <c r="L390" s="8"/>
    </row>
    <row r="391">
      <c r="L391" s="8"/>
    </row>
    <row r="392">
      <c r="L392" s="8"/>
    </row>
    <row r="393">
      <c r="L393" s="8"/>
    </row>
    <row r="394">
      <c r="L394" s="8"/>
    </row>
    <row r="395">
      <c r="L395" s="8"/>
    </row>
    <row r="396">
      <c r="L396" s="8"/>
    </row>
    <row r="397">
      <c r="L397" s="8"/>
    </row>
    <row r="398">
      <c r="L398" s="8"/>
    </row>
    <row r="399">
      <c r="L399" s="8"/>
    </row>
    <row r="400">
      <c r="L400" s="8"/>
    </row>
    <row r="401">
      <c r="L401" s="8"/>
    </row>
    <row r="402">
      <c r="L402" s="8"/>
    </row>
    <row r="403">
      <c r="L403" s="8"/>
    </row>
    <row r="404">
      <c r="L404" s="8"/>
    </row>
    <row r="405">
      <c r="L405" s="8"/>
    </row>
    <row r="406">
      <c r="L406" s="8"/>
    </row>
    <row r="407">
      <c r="L407" s="8"/>
    </row>
    <row r="408">
      <c r="L408" s="8"/>
    </row>
    <row r="409">
      <c r="L409" s="8"/>
    </row>
    <row r="410">
      <c r="L410" s="8"/>
    </row>
    <row r="411">
      <c r="L411" s="8"/>
    </row>
    <row r="412">
      <c r="L412" s="8"/>
    </row>
    <row r="413">
      <c r="L413" s="8"/>
    </row>
    <row r="414">
      <c r="L414" s="8"/>
    </row>
    <row r="415">
      <c r="L415" s="8"/>
    </row>
    <row r="416">
      <c r="L416" s="8"/>
    </row>
    <row r="417">
      <c r="L417" s="8"/>
    </row>
    <row r="418">
      <c r="L418" s="8"/>
    </row>
    <row r="419">
      <c r="L419" s="8"/>
    </row>
    <row r="420">
      <c r="L420" s="8"/>
    </row>
    <row r="421">
      <c r="L421" s="8"/>
    </row>
    <row r="422">
      <c r="L422" s="8"/>
    </row>
    <row r="423">
      <c r="L423" s="8"/>
    </row>
    <row r="424">
      <c r="L424" s="8"/>
    </row>
    <row r="425">
      <c r="L425" s="8"/>
    </row>
    <row r="426">
      <c r="L426" s="8"/>
    </row>
    <row r="427">
      <c r="L427" s="8"/>
    </row>
    <row r="428">
      <c r="L428" s="8"/>
    </row>
    <row r="429">
      <c r="L429" s="8"/>
    </row>
    <row r="430">
      <c r="L430" s="8"/>
    </row>
    <row r="431">
      <c r="L431" s="8"/>
    </row>
    <row r="432">
      <c r="L432" s="8"/>
    </row>
    <row r="433">
      <c r="L433" s="8"/>
    </row>
    <row r="434">
      <c r="L434" s="8"/>
    </row>
    <row r="435">
      <c r="L435" s="8"/>
    </row>
    <row r="436">
      <c r="L436" s="8"/>
    </row>
    <row r="437">
      <c r="L437" s="8"/>
    </row>
    <row r="438">
      <c r="L438" s="8"/>
    </row>
    <row r="439">
      <c r="L439" s="8"/>
    </row>
    <row r="440">
      <c r="L440" s="8"/>
    </row>
    <row r="441">
      <c r="L441" s="8"/>
    </row>
    <row r="442">
      <c r="L442" s="8"/>
    </row>
    <row r="443">
      <c r="L443" s="8"/>
    </row>
    <row r="444">
      <c r="L444" s="8"/>
    </row>
    <row r="445">
      <c r="L445" s="8"/>
    </row>
    <row r="446">
      <c r="L446" s="8"/>
    </row>
    <row r="447">
      <c r="L447" s="8"/>
    </row>
    <row r="448">
      <c r="L448" s="8"/>
    </row>
    <row r="449">
      <c r="L449" s="8"/>
    </row>
    <row r="450">
      <c r="L450" s="8"/>
    </row>
    <row r="451">
      <c r="L451" s="8"/>
    </row>
    <row r="452">
      <c r="L452" s="8"/>
    </row>
    <row r="453">
      <c r="L453" s="8"/>
    </row>
    <row r="454">
      <c r="L454" s="8"/>
    </row>
    <row r="455">
      <c r="L455" s="8"/>
    </row>
    <row r="456">
      <c r="L456" s="8"/>
    </row>
    <row r="457">
      <c r="L457" s="8"/>
    </row>
    <row r="458">
      <c r="L458" s="8"/>
    </row>
    <row r="459">
      <c r="L459" s="8"/>
    </row>
    <row r="460">
      <c r="L460" s="8"/>
    </row>
    <row r="461">
      <c r="L461" s="8"/>
    </row>
    <row r="462">
      <c r="L462" s="8"/>
    </row>
    <row r="463">
      <c r="L463" s="8"/>
    </row>
    <row r="464">
      <c r="L464" s="8"/>
    </row>
    <row r="465">
      <c r="L465" s="8"/>
    </row>
    <row r="466">
      <c r="L466" s="8"/>
    </row>
    <row r="467">
      <c r="L467" s="8"/>
    </row>
    <row r="468">
      <c r="L468" s="8"/>
    </row>
    <row r="469">
      <c r="L469" s="8"/>
    </row>
    <row r="470">
      <c r="L470" s="8"/>
    </row>
    <row r="471">
      <c r="L471" s="8"/>
    </row>
    <row r="472">
      <c r="L472" s="8"/>
    </row>
    <row r="473">
      <c r="L473" s="8"/>
    </row>
    <row r="474">
      <c r="L474" s="8"/>
    </row>
    <row r="475">
      <c r="L475" s="8"/>
    </row>
    <row r="476">
      <c r="L476" s="8"/>
    </row>
    <row r="477">
      <c r="L477" s="8"/>
    </row>
    <row r="478">
      <c r="L478" s="8"/>
    </row>
    <row r="479">
      <c r="L479" s="8"/>
    </row>
    <row r="480">
      <c r="L480" s="8"/>
    </row>
    <row r="481">
      <c r="L481" s="8"/>
    </row>
    <row r="482">
      <c r="L482" s="8"/>
    </row>
    <row r="483">
      <c r="L483" s="8"/>
    </row>
    <row r="484">
      <c r="L484" s="8"/>
    </row>
    <row r="485">
      <c r="L485" s="8"/>
    </row>
    <row r="486">
      <c r="L486" s="8"/>
    </row>
    <row r="487">
      <c r="L487" s="8"/>
    </row>
    <row r="488">
      <c r="L488" s="8"/>
    </row>
    <row r="489">
      <c r="L489" s="8"/>
    </row>
    <row r="490">
      <c r="L490" s="8"/>
    </row>
    <row r="491">
      <c r="L491" s="8"/>
    </row>
    <row r="492">
      <c r="L492" s="8"/>
    </row>
    <row r="493">
      <c r="L493" s="8"/>
    </row>
    <row r="494">
      <c r="L494" s="8"/>
    </row>
    <row r="495">
      <c r="L495" s="8"/>
    </row>
    <row r="496">
      <c r="L496" s="8"/>
    </row>
    <row r="497">
      <c r="L497" s="8"/>
    </row>
    <row r="498">
      <c r="L498" s="8"/>
    </row>
    <row r="499">
      <c r="L499" s="8"/>
    </row>
    <row r="500">
      <c r="L500" s="8"/>
    </row>
    <row r="501">
      <c r="L501" s="8"/>
    </row>
    <row r="502">
      <c r="L502" s="8"/>
    </row>
    <row r="503">
      <c r="L503" s="8"/>
    </row>
    <row r="504">
      <c r="L504" s="8"/>
    </row>
    <row r="505">
      <c r="L505" s="8"/>
    </row>
    <row r="506">
      <c r="L506" s="8"/>
    </row>
    <row r="507">
      <c r="L507" s="8"/>
    </row>
    <row r="508">
      <c r="L508" s="8"/>
    </row>
    <row r="509">
      <c r="L509" s="8"/>
    </row>
    <row r="510">
      <c r="L510" s="8"/>
    </row>
    <row r="511">
      <c r="L511" s="8"/>
    </row>
    <row r="512">
      <c r="L512" s="8"/>
    </row>
    <row r="513">
      <c r="L513" s="8"/>
    </row>
    <row r="514">
      <c r="L514" s="8"/>
    </row>
    <row r="515">
      <c r="L515" s="8"/>
    </row>
    <row r="516">
      <c r="L516" s="8"/>
    </row>
    <row r="517">
      <c r="L517" s="8"/>
    </row>
    <row r="518">
      <c r="L518" s="8"/>
    </row>
    <row r="519">
      <c r="L519" s="8"/>
    </row>
    <row r="520">
      <c r="L520" s="8"/>
    </row>
    <row r="521">
      <c r="L521" s="8"/>
    </row>
    <row r="522">
      <c r="L522" s="8"/>
    </row>
    <row r="523">
      <c r="L523" s="8"/>
    </row>
    <row r="524">
      <c r="L524" s="8"/>
    </row>
    <row r="525">
      <c r="L525" s="8"/>
    </row>
    <row r="526">
      <c r="L526" s="8"/>
    </row>
    <row r="527">
      <c r="L527" s="8"/>
    </row>
    <row r="528">
      <c r="L528" s="8"/>
    </row>
    <row r="529">
      <c r="L529" s="8"/>
    </row>
    <row r="530">
      <c r="L530" s="8"/>
    </row>
    <row r="531">
      <c r="L531" s="8"/>
    </row>
    <row r="532">
      <c r="L532" s="8"/>
    </row>
    <row r="533">
      <c r="L533" s="8"/>
    </row>
    <row r="534">
      <c r="L534" s="8"/>
    </row>
    <row r="535">
      <c r="L535" s="8"/>
    </row>
    <row r="536">
      <c r="L536" s="8"/>
    </row>
    <row r="537">
      <c r="L537" s="8"/>
    </row>
    <row r="538">
      <c r="L538" s="8"/>
    </row>
    <row r="539">
      <c r="L539" s="8"/>
    </row>
    <row r="540">
      <c r="L540" s="8"/>
    </row>
    <row r="541">
      <c r="L541" s="8"/>
    </row>
    <row r="542">
      <c r="L542" s="8"/>
    </row>
    <row r="543">
      <c r="L543" s="8"/>
    </row>
    <row r="544">
      <c r="L544" s="8"/>
    </row>
    <row r="545">
      <c r="L545" s="8"/>
    </row>
    <row r="546">
      <c r="L546" s="8"/>
    </row>
    <row r="547">
      <c r="L547" s="8"/>
    </row>
    <row r="548">
      <c r="L548" s="8"/>
    </row>
    <row r="549">
      <c r="L549" s="8"/>
    </row>
    <row r="550">
      <c r="L550" s="8"/>
    </row>
    <row r="551">
      <c r="L551" s="8"/>
    </row>
    <row r="552">
      <c r="L552" s="8"/>
    </row>
    <row r="553">
      <c r="L553" s="8"/>
    </row>
    <row r="554">
      <c r="L554" s="8"/>
    </row>
    <row r="555">
      <c r="L555" s="8"/>
    </row>
    <row r="556">
      <c r="L556" s="8"/>
    </row>
    <row r="557">
      <c r="L557" s="8"/>
    </row>
    <row r="558">
      <c r="L558" s="8"/>
    </row>
    <row r="559">
      <c r="L559" s="8"/>
    </row>
    <row r="560">
      <c r="L560" s="8"/>
    </row>
    <row r="561">
      <c r="L561" s="8"/>
    </row>
    <row r="562">
      <c r="L562" s="8"/>
    </row>
    <row r="563">
      <c r="L563" s="8"/>
    </row>
    <row r="564">
      <c r="L564" s="8"/>
    </row>
    <row r="565">
      <c r="L565" s="8"/>
    </row>
    <row r="566">
      <c r="L566" s="8"/>
    </row>
    <row r="567">
      <c r="L567" s="8"/>
    </row>
    <row r="568">
      <c r="L568" s="8"/>
    </row>
    <row r="569">
      <c r="L569" s="8"/>
    </row>
    <row r="570">
      <c r="L570" s="8"/>
    </row>
    <row r="571">
      <c r="L571" s="8"/>
    </row>
    <row r="572">
      <c r="L572" s="8"/>
    </row>
    <row r="573">
      <c r="L573" s="8"/>
    </row>
    <row r="574">
      <c r="L574" s="8"/>
    </row>
    <row r="575">
      <c r="L575" s="8"/>
    </row>
    <row r="576">
      <c r="L576" s="8"/>
    </row>
    <row r="577">
      <c r="L577" s="8"/>
    </row>
    <row r="578">
      <c r="L578" s="8"/>
    </row>
    <row r="579">
      <c r="L579" s="8"/>
    </row>
    <row r="580">
      <c r="L580" s="8"/>
    </row>
    <row r="581">
      <c r="L581" s="8"/>
    </row>
    <row r="582">
      <c r="L582" s="8"/>
    </row>
    <row r="583">
      <c r="L583" s="8"/>
    </row>
    <row r="584">
      <c r="L584" s="8"/>
    </row>
    <row r="585">
      <c r="L585" s="8"/>
    </row>
    <row r="586">
      <c r="L586" s="8"/>
    </row>
    <row r="587">
      <c r="L587" s="8"/>
    </row>
    <row r="588">
      <c r="L588" s="8"/>
    </row>
    <row r="589">
      <c r="L589" s="8"/>
    </row>
    <row r="590">
      <c r="L590" s="8"/>
    </row>
    <row r="591">
      <c r="L591" s="8"/>
    </row>
    <row r="592">
      <c r="L592" s="8"/>
    </row>
    <row r="593">
      <c r="L593" s="8"/>
    </row>
    <row r="594">
      <c r="L594" s="8"/>
    </row>
    <row r="595">
      <c r="L595" s="8"/>
    </row>
    <row r="596">
      <c r="L596" s="8"/>
    </row>
    <row r="597">
      <c r="L597" s="8"/>
    </row>
    <row r="598">
      <c r="L598" s="8"/>
    </row>
    <row r="599">
      <c r="L599" s="8"/>
    </row>
    <row r="600">
      <c r="L600" s="8"/>
    </row>
    <row r="601">
      <c r="L601" s="8"/>
    </row>
    <row r="602">
      <c r="L602" s="8"/>
    </row>
    <row r="603">
      <c r="L603" s="8"/>
    </row>
    <row r="604">
      <c r="L604" s="8"/>
    </row>
    <row r="605">
      <c r="L605" s="8"/>
    </row>
    <row r="606">
      <c r="L606" s="8"/>
    </row>
    <row r="607">
      <c r="L607" s="8"/>
    </row>
    <row r="608">
      <c r="L608" s="8"/>
    </row>
    <row r="609">
      <c r="L609" s="8"/>
    </row>
    <row r="610">
      <c r="L610" s="8"/>
    </row>
    <row r="611">
      <c r="L611" s="8"/>
    </row>
    <row r="612">
      <c r="L612" s="8"/>
    </row>
    <row r="613">
      <c r="L613" s="8"/>
    </row>
    <row r="614">
      <c r="L614" s="8"/>
    </row>
    <row r="615">
      <c r="L615" s="8"/>
    </row>
    <row r="616">
      <c r="L616" s="8"/>
    </row>
    <row r="617">
      <c r="L617" s="8"/>
    </row>
    <row r="618">
      <c r="L618" s="8"/>
    </row>
    <row r="619">
      <c r="L619" s="8"/>
    </row>
    <row r="620">
      <c r="L620" s="8"/>
    </row>
    <row r="621">
      <c r="L621" s="8"/>
    </row>
    <row r="622">
      <c r="L622" s="8"/>
    </row>
    <row r="623">
      <c r="L623" s="8"/>
    </row>
    <row r="624">
      <c r="L624" s="8"/>
    </row>
    <row r="625">
      <c r="L625" s="8"/>
    </row>
    <row r="626">
      <c r="L626" s="8"/>
    </row>
    <row r="627">
      <c r="L627" s="8"/>
    </row>
    <row r="628">
      <c r="L628" s="8"/>
    </row>
    <row r="629">
      <c r="L629" s="8"/>
    </row>
    <row r="630">
      <c r="L630" s="8"/>
    </row>
    <row r="631">
      <c r="L631" s="8"/>
    </row>
    <row r="632">
      <c r="L632" s="8"/>
    </row>
    <row r="633">
      <c r="L633" s="8"/>
    </row>
    <row r="634">
      <c r="L634" s="8"/>
    </row>
    <row r="635">
      <c r="L635" s="8"/>
    </row>
    <row r="636">
      <c r="L636" s="8"/>
    </row>
    <row r="637">
      <c r="L637" s="8"/>
    </row>
    <row r="638">
      <c r="L638" s="8"/>
    </row>
    <row r="639">
      <c r="L639" s="8"/>
    </row>
    <row r="640">
      <c r="L640" s="8"/>
    </row>
    <row r="641">
      <c r="L641" s="8"/>
    </row>
    <row r="642">
      <c r="L642" s="8"/>
    </row>
    <row r="643">
      <c r="L643" s="8"/>
    </row>
    <row r="644">
      <c r="L644" s="8"/>
    </row>
    <row r="645">
      <c r="L645" s="8"/>
    </row>
    <row r="646">
      <c r="L646" s="8"/>
    </row>
    <row r="647">
      <c r="L647" s="8"/>
    </row>
    <row r="648">
      <c r="L648" s="8"/>
    </row>
    <row r="649">
      <c r="L649" s="8"/>
    </row>
    <row r="650">
      <c r="L650" s="8"/>
    </row>
    <row r="651">
      <c r="L651" s="8"/>
    </row>
    <row r="652">
      <c r="L652" s="8"/>
    </row>
    <row r="653">
      <c r="L653" s="8"/>
    </row>
    <row r="654">
      <c r="L654" s="8"/>
    </row>
    <row r="655">
      <c r="L655" s="8"/>
    </row>
    <row r="656">
      <c r="L656" s="8"/>
    </row>
    <row r="657">
      <c r="L657" s="8"/>
    </row>
    <row r="658">
      <c r="L658" s="8"/>
    </row>
    <row r="659">
      <c r="L659" s="8"/>
    </row>
    <row r="660">
      <c r="L660" s="8"/>
    </row>
    <row r="661">
      <c r="L661" s="8"/>
    </row>
    <row r="662">
      <c r="L662" s="8"/>
    </row>
    <row r="663">
      <c r="L663" s="8"/>
    </row>
    <row r="664">
      <c r="L664" s="8"/>
    </row>
    <row r="665">
      <c r="L665" s="8"/>
    </row>
    <row r="666">
      <c r="L666" s="8"/>
    </row>
    <row r="667">
      <c r="L667" s="8"/>
    </row>
    <row r="668">
      <c r="L668" s="8"/>
    </row>
    <row r="669">
      <c r="L669" s="8"/>
    </row>
    <row r="670">
      <c r="L670" s="8"/>
    </row>
    <row r="671">
      <c r="L671" s="8"/>
    </row>
    <row r="672">
      <c r="L672" s="8"/>
    </row>
    <row r="673">
      <c r="L673" s="8"/>
    </row>
    <row r="674">
      <c r="L674" s="8"/>
    </row>
    <row r="675">
      <c r="L675" s="8"/>
    </row>
    <row r="676">
      <c r="L676" s="8"/>
    </row>
    <row r="677">
      <c r="L677" s="8"/>
    </row>
    <row r="678">
      <c r="L678" s="8"/>
    </row>
    <row r="679">
      <c r="L679" s="8"/>
    </row>
    <row r="680">
      <c r="L680" s="8"/>
    </row>
    <row r="681">
      <c r="L681" s="8"/>
    </row>
    <row r="682">
      <c r="L682" s="8"/>
    </row>
    <row r="683">
      <c r="L683" s="8"/>
    </row>
    <row r="684">
      <c r="L684" s="8"/>
    </row>
    <row r="685">
      <c r="L685" s="8"/>
    </row>
    <row r="686">
      <c r="L686" s="8"/>
    </row>
    <row r="687">
      <c r="L687" s="8"/>
    </row>
    <row r="688">
      <c r="L688" s="8"/>
    </row>
    <row r="689">
      <c r="L689" s="8"/>
    </row>
    <row r="690">
      <c r="L690" s="8"/>
    </row>
    <row r="691">
      <c r="L691" s="8"/>
    </row>
    <row r="692">
      <c r="L692" s="8"/>
    </row>
    <row r="693">
      <c r="L693" s="8"/>
    </row>
    <row r="694">
      <c r="L694" s="8"/>
    </row>
    <row r="695">
      <c r="L695" s="8"/>
    </row>
    <row r="696">
      <c r="L696" s="8"/>
    </row>
    <row r="697">
      <c r="L697" s="8"/>
    </row>
    <row r="698">
      <c r="L698" s="8"/>
    </row>
    <row r="699">
      <c r="L699" s="8"/>
    </row>
    <row r="700">
      <c r="L700" s="8"/>
    </row>
    <row r="701">
      <c r="L701" s="8"/>
    </row>
    <row r="702">
      <c r="L702" s="8"/>
    </row>
    <row r="703">
      <c r="L703" s="8"/>
    </row>
    <row r="704">
      <c r="L704" s="8"/>
    </row>
    <row r="705">
      <c r="L705" s="8"/>
    </row>
    <row r="706">
      <c r="L706" s="8"/>
    </row>
    <row r="707">
      <c r="L707" s="8"/>
    </row>
    <row r="708">
      <c r="L708" s="8"/>
    </row>
    <row r="709">
      <c r="L709" s="8"/>
    </row>
    <row r="710">
      <c r="L710" s="8"/>
    </row>
    <row r="711">
      <c r="L711" s="8"/>
    </row>
    <row r="712">
      <c r="L712" s="8"/>
    </row>
    <row r="713">
      <c r="L713" s="8"/>
    </row>
    <row r="714">
      <c r="L714" s="8"/>
    </row>
    <row r="715">
      <c r="L715" s="8"/>
    </row>
    <row r="716">
      <c r="L716" s="8"/>
    </row>
    <row r="717">
      <c r="L717" s="8"/>
    </row>
    <row r="718">
      <c r="L718" s="8"/>
    </row>
    <row r="719">
      <c r="L719" s="8"/>
    </row>
    <row r="720">
      <c r="L720" s="8"/>
    </row>
    <row r="721">
      <c r="L721" s="8"/>
    </row>
    <row r="722">
      <c r="L722" s="8"/>
    </row>
    <row r="723">
      <c r="L723" s="8"/>
    </row>
    <row r="724">
      <c r="L724" s="8"/>
    </row>
    <row r="725">
      <c r="L725" s="8"/>
    </row>
    <row r="726">
      <c r="L726" s="8"/>
    </row>
    <row r="727">
      <c r="L727" s="8"/>
    </row>
    <row r="728">
      <c r="L728" s="8"/>
    </row>
    <row r="729">
      <c r="L729" s="8"/>
    </row>
    <row r="730">
      <c r="L730" s="8"/>
    </row>
    <row r="731">
      <c r="L731" s="8"/>
    </row>
    <row r="732">
      <c r="L732" s="8"/>
    </row>
    <row r="733">
      <c r="L733" s="8"/>
    </row>
    <row r="734">
      <c r="L734" s="8"/>
    </row>
    <row r="735">
      <c r="L735" s="8"/>
    </row>
    <row r="736">
      <c r="L736" s="8"/>
    </row>
    <row r="737">
      <c r="L737" s="8"/>
    </row>
    <row r="738">
      <c r="L738" s="8"/>
    </row>
    <row r="739">
      <c r="L739" s="8"/>
    </row>
    <row r="740">
      <c r="L740" s="8"/>
    </row>
    <row r="741">
      <c r="L741" s="8"/>
    </row>
    <row r="742">
      <c r="L742" s="8"/>
    </row>
    <row r="743">
      <c r="L743" s="8"/>
    </row>
    <row r="744">
      <c r="L744" s="8"/>
    </row>
    <row r="745">
      <c r="L745" s="8"/>
    </row>
    <row r="746">
      <c r="L746" s="8"/>
    </row>
    <row r="747">
      <c r="L747" s="8"/>
    </row>
    <row r="748">
      <c r="L748" s="8"/>
    </row>
    <row r="749">
      <c r="L749" s="8"/>
    </row>
    <row r="750">
      <c r="L750" s="8"/>
    </row>
    <row r="751">
      <c r="L751" s="8"/>
    </row>
    <row r="752">
      <c r="L752" s="8"/>
    </row>
    <row r="753">
      <c r="L753" s="8"/>
    </row>
    <row r="754">
      <c r="L754" s="8"/>
    </row>
    <row r="755">
      <c r="L755" s="8"/>
    </row>
    <row r="756">
      <c r="L756" s="8"/>
    </row>
    <row r="757">
      <c r="L757" s="8"/>
    </row>
    <row r="758">
      <c r="L758" s="8"/>
    </row>
    <row r="759">
      <c r="L759" s="8"/>
    </row>
    <row r="760">
      <c r="L760" s="8"/>
    </row>
    <row r="761">
      <c r="L761" s="8"/>
    </row>
    <row r="762">
      <c r="L762" s="8"/>
    </row>
    <row r="763">
      <c r="L763" s="8"/>
    </row>
    <row r="764">
      <c r="L764" s="8"/>
    </row>
    <row r="765">
      <c r="L765" s="8"/>
    </row>
    <row r="766">
      <c r="L766" s="8"/>
    </row>
    <row r="767">
      <c r="L767" s="8"/>
    </row>
    <row r="768">
      <c r="L768" s="8"/>
    </row>
    <row r="769">
      <c r="L769" s="8"/>
    </row>
    <row r="770">
      <c r="L770" s="8"/>
    </row>
    <row r="771">
      <c r="L771" s="8"/>
    </row>
    <row r="772">
      <c r="L772" s="8"/>
    </row>
    <row r="773">
      <c r="L773" s="8"/>
    </row>
    <row r="774">
      <c r="L774" s="8"/>
    </row>
    <row r="775">
      <c r="L775" s="8"/>
    </row>
    <row r="776">
      <c r="L776" s="8"/>
    </row>
    <row r="777">
      <c r="L777" s="8"/>
    </row>
    <row r="778">
      <c r="L778" s="8"/>
    </row>
    <row r="779">
      <c r="L779" s="8"/>
    </row>
    <row r="780">
      <c r="L780" s="8"/>
    </row>
    <row r="781">
      <c r="L781" s="8"/>
    </row>
    <row r="782">
      <c r="L782" s="8"/>
    </row>
    <row r="783">
      <c r="L783" s="8"/>
    </row>
    <row r="784">
      <c r="L784" s="8"/>
    </row>
    <row r="785">
      <c r="L785" s="8"/>
    </row>
    <row r="786">
      <c r="L786" s="8"/>
    </row>
    <row r="787">
      <c r="L787" s="8"/>
    </row>
    <row r="788">
      <c r="L788" s="8"/>
    </row>
    <row r="789">
      <c r="L789" s="8"/>
    </row>
    <row r="790">
      <c r="L790" s="8"/>
    </row>
    <row r="791">
      <c r="L791" s="8"/>
    </row>
    <row r="792">
      <c r="L792" s="8"/>
    </row>
    <row r="793">
      <c r="L793" s="8"/>
    </row>
    <row r="794">
      <c r="L794" s="8"/>
    </row>
    <row r="795">
      <c r="L795" s="8"/>
    </row>
    <row r="796">
      <c r="L796" s="8"/>
    </row>
    <row r="797">
      <c r="L797" s="8"/>
    </row>
    <row r="798">
      <c r="L798" s="8"/>
    </row>
    <row r="799">
      <c r="L799" s="8"/>
    </row>
    <row r="800">
      <c r="L800" s="8"/>
    </row>
    <row r="801">
      <c r="L801" s="8"/>
    </row>
    <row r="802">
      <c r="L802" s="8"/>
    </row>
    <row r="803">
      <c r="L803" s="8"/>
    </row>
    <row r="804">
      <c r="L804" s="8"/>
    </row>
    <row r="805">
      <c r="L805" s="8"/>
    </row>
    <row r="806">
      <c r="L806" s="8"/>
    </row>
    <row r="807">
      <c r="L807" s="8"/>
    </row>
    <row r="808">
      <c r="L808" s="8"/>
    </row>
    <row r="809">
      <c r="L809" s="8"/>
    </row>
    <row r="810">
      <c r="L810" s="8"/>
    </row>
    <row r="811">
      <c r="L811" s="8"/>
    </row>
    <row r="812">
      <c r="L812" s="8"/>
    </row>
    <row r="813">
      <c r="L813" s="8"/>
    </row>
    <row r="814">
      <c r="L814" s="8"/>
    </row>
    <row r="815">
      <c r="L815" s="8"/>
    </row>
    <row r="816">
      <c r="L816" s="8"/>
    </row>
    <row r="817">
      <c r="L817" s="8"/>
    </row>
    <row r="818">
      <c r="L818" s="8"/>
    </row>
    <row r="819">
      <c r="L819" s="8"/>
    </row>
    <row r="820">
      <c r="L820" s="8"/>
    </row>
    <row r="821">
      <c r="L821" s="8"/>
    </row>
    <row r="822">
      <c r="L822" s="8"/>
    </row>
    <row r="823">
      <c r="L823" s="8"/>
    </row>
    <row r="824">
      <c r="L824" s="8"/>
    </row>
    <row r="825">
      <c r="L825" s="8"/>
    </row>
    <row r="826">
      <c r="L826" s="8"/>
    </row>
    <row r="827">
      <c r="L827" s="8"/>
    </row>
    <row r="828">
      <c r="L828" s="8"/>
    </row>
    <row r="829">
      <c r="L829" s="8"/>
    </row>
    <row r="830">
      <c r="L830" s="8"/>
    </row>
    <row r="831">
      <c r="L831" s="8"/>
    </row>
    <row r="832">
      <c r="L832" s="8"/>
    </row>
    <row r="833">
      <c r="L833" s="8"/>
    </row>
    <row r="834">
      <c r="L834" s="8"/>
    </row>
    <row r="835">
      <c r="L835" s="8"/>
    </row>
    <row r="836">
      <c r="L836" s="8"/>
    </row>
    <row r="837">
      <c r="L837" s="8"/>
    </row>
    <row r="838">
      <c r="L838" s="8"/>
    </row>
    <row r="839">
      <c r="L839" s="8"/>
    </row>
    <row r="840">
      <c r="L840" s="8"/>
    </row>
    <row r="841">
      <c r="L841" s="8"/>
    </row>
    <row r="842">
      <c r="L842" s="8"/>
    </row>
    <row r="843">
      <c r="L843" s="8"/>
    </row>
    <row r="844">
      <c r="L844" s="8"/>
    </row>
    <row r="845">
      <c r="L845" s="8"/>
    </row>
    <row r="846">
      <c r="L846" s="8"/>
    </row>
    <row r="847">
      <c r="L847" s="8"/>
    </row>
    <row r="848">
      <c r="L848" s="8"/>
    </row>
    <row r="849">
      <c r="L849" s="8"/>
    </row>
    <row r="850">
      <c r="L850" s="8"/>
    </row>
    <row r="851">
      <c r="L851" s="8"/>
    </row>
    <row r="852">
      <c r="L852" s="8"/>
    </row>
    <row r="853">
      <c r="L853" s="8"/>
    </row>
    <row r="854">
      <c r="L854" s="8"/>
    </row>
    <row r="855">
      <c r="L855" s="8"/>
    </row>
    <row r="856">
      <c r="L856" s="8"/>
    </row>
    <row r="857">
      <c r="L857" s="8"/>
    </row>
    <row r="858">
      <c r="L858" s="8"/>
    </row>
    <row r="859">
      <c r="L859" s="8"/>
    </row>
    <row r="860">
      <c r="L860" s="8"/>
    </row>
    <row r="861">
      <c r="L861" s="8"/>
    </row>
    <row r="862">
      <c r="L862" s="8"/>
    </row>
    <row r="863">
      <c r="L863" s="8"/>
    </row>
    <row r="864">
      <c r="L864" s="8"/>
    </row>
    <row r="865">
      <c r="L865" s="8"/>
    </row>
    <row r="866">
      <c r="L866" s="8"/>
    </row>
    <row r="867">
      <c r="L867" s="8"/>
    </row>
    <row r="868">
      <c r="L868" s="8"/>
    </row>
    <row r="869">
      <c r="L869" s="8"/>
    </row>
    <row r="870">
      <c r="L870" s="8"/>
    </row>
    <row r="871">
      <c r="L871" s="8"/>
    </row>
    <row r="872">
      <c r="L872" s="8"/>
    </row>
    <row r="873">
      <c r="L873" s="8"/>
    </row>
    <row r="874">
      <c r="L874" s="8"/>
    </row>
    <row r="875">
      <c r="L875" s="8"/>
    </row>
    <row r="876">
      <c r="L876" s="8"/>
    </row>
    <row r="877">
      <c r="L877" s="8"/>
    </row>
    <row r="878">
      <c r="L878" s="8"/>
    </row>
    <row r="879">
      <c r="L879" s="8"/>
    </row>
    <row r="880">
      <c r="L880" s="8"/>
    </row>
    <row r="881">
      <c r="L881" s="8"/>
    </row>
    <row r="882">
      <c r="L882" s="8"/>
    </row>
    <row r="883">
      <c r="L883" s="8"/>
    </row>
    <row r="884">
      <c r="L884" s="8"/>
    </row>
    <row r="885">
      <c r="L885" s="8"/>
    </row>
    <row r="886">
      <c r="L886" s="8"/>
    </row>
    <row r="887">
      <c r="L887" s="8"/>
    </row>
    <row r="888">
      <c r="L888" s="8"/>
    </row>
    <row r="889">
      <c r="L889" s="8"/>
    </row>
    <row r="890">
      <c r="L890" s="8"/>
    </row>
    <row r="891">
      <c r="L891" s="8"/>
    </row>
    <row r="892">
      <c r="L892" s="8"/>
    </row>
    <row r="893">
      <c r="L893" s="8"/>
    </row>
    <row r="894">
      <c r="L894" s="8"/>
    </row>
    <row r="895">
      <c r="L895" s="8"/>
    </row>
    <row r="896">
      <c r="L896" s="8"/>
    </row>
    <row r="897">
      <c r="L897" s="8"/>
    </row>
    <row r="898">
      <c r="L898" s="8"/>
    </row>
    <row r="899">
      <c r="L899" s="8"/>
    </row>
    <row r="900">
      <c r="L900" s="8"/>
    </row>
    <row r="901">
      <c r="L901" s="8"/>
    </row>
    <row r="902">
      <c r="L902" s="8"/>
    </row>
    <row r="903">
      <c r="L903" s="8"/>
    </row>
    <row r="904">
      <c r="L904" s="8"/>
    </row>
    <row r="905">
      <c r="L905" s="8"/>
    </row>
    <row r="906">
      <c r="L906" s="8"/>
    </row>
    <row r="907">
      <c r="L907" s="8"/>
    </row>
    <row r="908">
      <c r="L908" s="8"/>
    </row>
    <row r="909">
      <c r="L909" s="8"/>
    </row>
    <row r="910">
      <c r="L910" s="8"/>
    </row>
    <row r="911">
      <c r="L911" s="8"/>
    </row>
    <row r="912">
      <c r="L912" s="8"/>
    </row>
    <row r="913">
      <c r="L913" s="8"/>
    </row>
    <row r="914">
      <c r="L914" s="8"/>
    </row>
    <row r="915">
      <c r="L915" s="8"/>
    </row>
    <row r="916">
      <c r="L916" s="8"/>
    </row>
    <row r="917">
      <c r="L917" s="8"/>
    </row>
    <row r="918">
      <c r="L918" s="8"/>
    </row>
    <row r="919">
      <c r="L919" s="8"/>
    </row>
    <row r="920">
      <c r="L920" s="8"/>
    </row>
    <row r="921">
      <c r="L921" s="8"/>
    </row>
    <row r="922">
      <c r="L922" s="8"/>
    </row>
    <row r="923">
      <c r="L923" s="8"/>
    </row>
    <row r="924">
      <c r="L924" s="8"/>
    </row>
    <row r="925">
      <c r="L925" s="8"/>
    </row>
    <row r="926">
      <c r="L926" s="8"/>
    </row>
    <row r="927">
      <c r="L927" s="8"/>
    </row>
    <row r="928">
      <c r="L928" s="8"/>
    </row>
    <row r="929">
      <c r="L929" s="8"/>
    </row>
    <row r="930">
      <c r="L930" s="8"/>
    </row>
    <row r="931">
      <c r="L931" s="8"/>
    </row>
    <row r="932">
      <c r="L932" s="8"/>
    </row>
    <row r="933">
      <c r="L933" s="8"/>
    </row>
    <row r="934">
      <c r="L934" s="8"/>
    </row>
    <row r="935">
      <c r="L935" s="8"/>
    </row>
    <row r="936">
      <c r="L936" s="8"/>
    </row>
    <row r="937">
      <c r="L937" s="8"/>
    </row>
    <row r="938">
      <c r="L938" s="8"/>
    </row>
    <row r="939">
      <c r="L939" s="8"/>
    </row>
    <row r="940">
      <c r="L940" s="8"/>
    </row>
    <row r="941">
      <c r="L941" s="8"/>
    </row>
    <row r="942">
      <c r="L942" s="8"/>
    </row>
    <row r="943">
      <c r="L943" s="8"/>
    </row>
    <row r="944">
      <c r="L944" s="8"/>
    </row>
    <row r="945">
      <c r="L945" s="8"/>
    </row>
    <row r="946">
      <c r="L946" s="8"/>
    </row>
    <row r="947">
      <c r="L947" s="8"/>
    </row>
    <row r="948">
      <c r="L948" s="8"/>
    </row>
    <row r="949">
      <c r="L949" s="8"/>
    </row>
    <row r="950">
      <c r="L950" s="8"/>
    </row>
    <row r="951">
      <c r="L951" s="8"/>
    </row>
    <row r="952">
      <c r="L952" s="8"/>
    </row>
    <row r="953">
      <c r="L953" s="8"/>
    </row>
    <row r="954">
      <c r="L954" s="8"/>
    </row>
    <row r="955">
      <c r="L955" s="8"/>
    </row>
    <row r="956">
      <c r="L956" s="8"/>
    </row>
    <row r="957">
      <c r="L957" s="8"/>
    </row>
    <row r="958">
      <c r="L958" s="8"/>
    </row>
    <row r="959">
      <c r="L959" s="8"/>
    </row>
    <row r="960">
      <c r="L960" s="8"/>
    </row>
    <row r="961">
      <c r="L961" s="8"/>
    </row>
    <row r="962">
      <c r="L962" s="8"/>
    </row>
    <row r="963">
      <c r="L963" s="8"/>
    </row>
    <row r="964">
      <c r="L964" s="8"/>
    </row>
    <row r="965">
      <c r="L965" s="8"/>
    </row>
    <row r="966">
      <c r="L966" s="8"/>
    </row>
    <row r="967">
      <c r="L967" s="8"/>
    </row>
    <row r="968">
      <c r="L968" s="8"/>
    </row>
    <row r="969">
      <c r="L969" s="8"/>
    </row>
    <row r="970">
      <c r="L970" s="8"/>
    </row>
    <row r="971">
      <c r="L971" s="8"/>
    </row>
    <row r="972">
      <c r="L972" s="8"/>
    </row>
    <row r="973">
      <c r="L973" s="8"/>
    </row>
    <row r="974">
      <c r="L974" s="8"/>
    </row>
    <row r="975">
      <c r="L975" s="8"/>
    </row>
    <row r="976">
      <c r="L976" s="8"/>
    </row>
    <row r="977">
      <c r="L977" s="8"/>
    </row>
    <row r="978">
      <c r="L978" s="8"/>
    </row>
    <row r="979">
      <c r="L979" s="8"/>
    </row>
    <row r="980">
      <c r="L980" s="8"/>
    </row>
    <row r="981">
      <c r="L981" s="8"/>
    </row>
    <row r="982">
      <c r="L982" s="8"/>
    </row>
    <row r="983">
      <c r="L983" s="8"/>
    </row>
    <row r="984">
      <c r="L984" s="8"/>
    </row>
    <row r="985">
      <c r="L985" s="8"/>
    </row>
    <row r="986">
      <c r="L986" s="8"/>
    </row>
    <row r="987">
      <c r="L987" s="8"/>
    </row>
    <row r="988">
      <c r="L988" s="8"/>
    </row>
    <row r="989">
      <c r="L989" s="8"/>
    </row>
    <row r="990">
      <c r="L990" s="8"/>
    </row>
    <row r="991">
      <c r="L991" s="8"/>
    </row>
    <row r="992">
      <c r="L992" s="8"/>
    </row>
    <row r="993">
      <c r="L993" s="8"/>
    </row>
    <row r="994">
      <c r="L994" s="8"/>
    </row>
    <row r="995">
      <c r="L995" s="8"/>
    </row>
    <row r="996">
      <c r="L996" s="8"/>
    </row>
    <row r="997">
      <c r="L997" s="8"/>
    </row>
    <row r="998">
      <c r="L998" s="8"/>
    </row>
    <row r="999">
      <c r="L999" s="8"/>
    </row>
    <row r="1000">
      <c r="L1000" s="8"/>
    </row>
  </sheetData>
  <drawing r:id="rId1"/>
</worksheet>
</file>