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10" i="1"/>
  <c r="M10"/>
  <c r="K10"/>
  <c r="N6"/>
  <c r="M6"/>
  <c r="K6"/>
  <c r="N3"/>
  <c r="M3"/>
  <c r="K3"/>
</calcChain>
</file>

<file path=xl/sharedStrings.xml><?xml version="1.0" encoding="utf-8"?>
<sst xmlns="http://schemas.openxmlformats.org/spreadsheetml/2006/main" count="46" uniqueCount="43">
  <si>
    <t>PIPA</t>
  </si>
  <si>
    <t>74.13.07.2839.540</t>
  </si>
  <si>
    <t>Mtr</t>
  </si>
  <si>
    <t>FM</t>
  </si>
  <si>
    <t>BGR</t>
  </si>
  <si>
    <t>PDS</t>
  </si>
  <si>
    <t xml:space="preserve">Pcs </t>
  </si>
  <si>
    <t>BEND</t>
  </si>
  <si>
    <t>76.03.08.1100.420</t>
  </si>
  <si>
    <t>BEND 90 DEGREE, SCREWED NPT/API, MALLEABLE IRON GALVANIZED, MALE AND FEMALE, NOMINAL PIPE SIZE 3/4"</t>
  </si>
  <si>
    <t>Roll</t>
  </si>
  <si>
    <t>WRAPPING TAPE</t>
  </si>
  <si>
    <t>85.70.18.7029.361</t>
  </si>
  <si>
    <t>WRAPPING TAPE, WIDTH 4 INCH X LENGTH 10 FEET, DENSOPOL</t>
  </si>
  <si>
    <t>No</t>
  </si>
  <si>
    <t>Nama Material</t>
  </si>
  <si>
    <t>KOMAG</t>
  </si>
  <si>
    <t>Deskripsi Material</t>
  </si>
  <si>
    <t>Satuan</t>
  </si>
  <si>
    <t>Tahun Perolehan</t>
  </si>
  <si>
    <t>hatga total</t>
  </si>
  <si>
    <t>tingkat persediaan minimal</t>
  </si>
  <si>
    <t>Tingkat persediaan maksimal</t>
  </si>
  <si>
    <t>excess stock</t>
  </si>
  <si>
    <t>status</t>
  </si>
  <si>
    <t>keterangan</t>
  </si>
  <si>
    <t>lokasi</t>
  </si>
  <si>
    <t>TUBULAR GOOD</t>
  </si>
  <si>
    <t>Saldo awal Jumlah Material</t>
  </si>
  <si>
    <t>saldo awal Harga satuan</t>
  </si>
  <si>
    <t>saldo awal harga total</t>
  </si>
  <si>
    <t>mutasi penerimaan jumlah material</t>
  </si>
  <si>
    <t>mutasi penerimaan harga total</t>
  </si>
  <si>
    <t>mutasi pengeluaran jumlah material</t>
  </si>
  <si>
    <t>mutasi pengeluaran harga total</t>
  </si>
  <si>
    <t>saldo akhir jumlah material</t>
  </si>
  <si>
    <t>saldo akhir harga satuan</t>
  </si>
  <si>
    <t>PIPE, CARBON STEEL, API 5L GRADE B, ELECTRIC RESISTANCE WELDING, BEVELED END, DOUBLE RANDOM LENGTH, SCHEDULE NUMBER STANDARD (WALL THICKNESS 0,322 INCH),POLYETHYLENE COATED, PRODUCT SPECIFICATION LEVEL 2, NOMINAL PIPE SIZE 8</t>
  </si>
  <si>
    <t>COCK &amp; VALVE</t>
  </si>
  <si>
    <t>FITTING &amp; FLANGE</t>
  </si>
  <si>
    <t>INSTRUMENT</t>
  </si>
  <si>
    <t>BAHAN KIMIA &amp; PERALATAN</t>
  </si>
  <si>
    <t>LAIN-LAIN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</si>
</sst>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_(* #,##0.00_);_(* \(#,##0.00\);_(* \-_);_(@_)"/>
    <numFmt numFmtId="165" formatCode="_(* #,##0.00_);_(* \(#,##0.00\);_(* \-??_);_(@_)"/>
    <numFmt numFmtId="166" formatCode="_-* #,##0.00_-;\-* #,##0.00_-;_-* &quot;-&quot;??_-;_-@_-"/>
  </numFmts>
  <fonts count="1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9"/>
      <color rgb="FF00B0F0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rgb="FF00B050"/>
      <name val="Arial"/>
      <family val="2"/>
    </font>
    <font>
      <sz val="8"/>
      <color rgb="FF00B0F0"/>
      <name val="Arial"/>
      <family val="2"/>
    </font>
    <font>
      <sz val="8"/>
      <color rgb="FFFF0000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9" fillId="0" borderId="0"/>
    <xf numFmtId="0" fontId="3" fillId="0" borderId="0" applyFill="0" applyBorder="0" applyAlignment="0" applyProtection="0"/>
    <xf numFmtId="41" fontId="1" fillId="0" borderId="0" applyFont="0" applyFill="0" applyBorder="0" applyAlignment="0" applyProtection="0"/>
    <xf numFmtId="166" fontId="3" fillId="0" borderId="0" applyFill="0" applyBorder="0" applyAlignment="0" applyProtection="0"/>
    <xf numFmtId="43" fontId="9" fillId="0" borderId="0" applyFont="0" applyFill="0" applyBorder="0" applyAlignment="0" applyProtection="0"/>
  </cellStyleXfs>
  <cellXfs count="78">
    <xf numFmtId="0" fontId="0" fillId="0" borderId="0" xfId="0"/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65" fontId="4" fillId="0" borderId="1" xfId="1" applyNumberFormat="1" applyFont="1" applyFill="1" applyBorder="1" applyAlignment="1" applyProtection="1">
      <alignment vertical="center"/>
      <protection locked="0"/>
    </xf>
    <xf numFmtId="165" fontId="10" fillId="4" borderId="1" xfId="1" applyNumberFormat="1" applyFont="1" applyFill="1" applyBorder="1" applyAlignment="1" applyProtection="1">
      <alignment horizontal="center" vertical="center"/>
      <protection locked="0"/>
    </xf>
    <xf numFmtId="165" fontId="7" fillId="5" borderId="1" xfId="3" applyNumberFormat="1" applyFont="1" applyFill="1" applyBorder="1" applyAlignment="1" applyProtection="1">
      <alignment horizontal="center" vertical="center"/>
      <protection locked="0"/>
    </xf>
    <xf numFmtId="164" fontId="4" fillId="4" borderId="1" xfId="4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left" vertical="center" wrapText="1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 applyProtection="1">
      <alignment horizontal="left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164" fontId="4" fillId="0" borderId="4" xfId="2" applyNumberFormat="1" applyFont="1" applyFill="1" applyBorder="1" applyAlignment="1" applyProtection="1">
      <alignment vertical="center"/>
    </xf>
    <xf numFmtId="165" fontId="4" fillId="0" borderId="5" xfId="1" applyNumberFormat="1" applyFont="1" applyFill="1" applyBorder="1" applyAlignment="1" applyProtection="1">
      <alignment vertical="center"/>
      <protection locked="0"/>
    </xf>
    <xf numFmtId="164" fontId="4" fillId="0" borderId="6" xfId="2" applyNumberFormat="1" applyFont="1" applyFill="1" applyBorder="1" applyAlignment="1" applyProtection="1">
      <alignment horizontal="center" vertical="center"/>
      <protection locked="0"/>
    </xf>
    <xf numFmtId="165" fontId="10" fillId="0" borderId="4" xfId="3" applyNumberFormat="1" applyFont="1" applyFill="1" applyBorder="1" applyAlignment="1" applyProtection="1">
      <alignment horizontal="center" vertical="center"/>
      <protection locked="0"/>
    </xf>
    <xf numFmtId="165" fontId="10" fillId="0" borderId="5" xfId="1" applyNumberFormat="1" applyFont="1" applyFill="1" applyBorder="1" applyAlignment="1" applyProtection="1">
      <alignment horizontal="center" vertical="center"/>
      <protection locked="0"/>
    </xf>
    <xf numFmtId="165" fontId="7" fillId="5" borderId="5" xfId="3" applyNumberFormat="1" applyFont="1" applyFill="1" applyBorder="1" applyAlignment="1" applyProtection="1">
      <alignment horizontal="center" vertical="center"/>
      <protection locked="0"/>
    </xf>
    <xf numFmtId="165" fontId="7" fillId="2" borderId="6" xfId="3" applyNumberFormat="1" applyFont="1" applyFill="1" applyBorder="1" applyAlignment="1" applyProtection="1">
      <alignment horizontal="center" vertical="center"/>
      <protection locked="0"/>
    </xf>
    <xf numFmtId="39" fontId="4" fillId="0" borderId="4" xfId="3" applyNumberFormat="1" applyFont="1" applyFill="1" applyBorder="1" applyAlignment="1" applyProtection="1">
      <alignment horizontal="right" vertical="center"/>
      <protection locked="0"/>
    </xf>
    <xf numFmtId="164" fontId="4" fillId="0" borderId="5" xfId="4" applyNumberFormat="1" applyFont="1" applyFill="1" applyBorder="1" applyAlignment="1" applyProtection="1">
      <alignment vertical="center"/>
      <protection locked="0"/>
    </xf>
    <xf numFmtId="39" fontId="4" fillId="0" borderId="6" xfId="3" applyNumberFormat="1" applyFont="1" applyFill="1" applyBorder="1" applyAlignment="1" applyProtection="1">
      <alignment horizontal="right" vertical="center"/>
      <protection locked="0"/>
    </xf>
    <xf numFmtId="37" fontId="4" fillId="0" borderId="3" xfId="3" applyNumberFormat="1" applyFont="1" applyFill="1" applyBorder="1" applyAlignment="1" applyProtection="1">
      <alignment horizontal="right" vertical="center"/>
      <protection locked="0"/>
    </xf>
    <xf numFmtId="39" fontId="4" fillId="0" borderId="3" xfId="3" applyNumberFormat="1" applyFont="1" applyFill="1" applyBorder="1" applyAlignment="1" applyProtection="1">
      <alignment horizontal="right" vertical="center"/>
      <protection locked="0"/>
    </xf>
    <xf numFmtId="0" fontId="4" fillId="2" borderId="3" xfId="0" applyFont="1" applyFill="1" applyBorder="1" applyAlignment="1" applyProtection="1">
      <alignment horizontal="left" vertical="center" wrapText="1"/>
      <protection locked="0"/>
    </xf>
    <xf numFmtId="37" fontId="4" fillId="4" borderId="3" xfId="3" applyNumberFormat="1" applyFont="1" applyFill="1" applyBorder="1" applyAlignment="1" applyProtection="1">
      <alignment horizontal="right" vertical="center"/>
      <protection locked="0"/>
    </xf>
    <xf numFmtId="39" fontId="4" fillId="4" borderId="3" xfId="3" applyNumberFormat="1" applyFont="1" applyFill="1" applyBorder="1" applyAlignment="1" applyProtection="1">
      <alignment horizontal="right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3" xfId="0" applyNumberFormat="1" applyFont="1" applyFill="1" applyBorder="1" applyAlignment="1" applyProtection="1">
      <alignment horizontal="center" vertical="center"/>
      <protection locked="0"/>
    </xf>
    <xf numFmtId="165" fontId="10" fillId="2" borderId="4" xfId="3" applyNumberFormat="1" applyFont="1" applyFill="1" applyBorder="1" applyAlignment="1" applyProtection="1">
      <alignment horizontal="center" vertical="center"/>
      <protection locked="0"/>
    </xf>
    <xf numFmtId="165" fontId="10" fillId="2" borderId="5" xfId="1" applyNumberFormat="1" applyFont="1" applyFill="1" applyBorder="1" applyAlignment="1" applyProtection="1">
      <alignment horizontal="center" vertical="center"/>
      <protection locked="0"/>
    </xf>
    <xf numFmtId="39" fontId="4" fillId="2" borderId="4" xfId="3" applyNumberFormat="1" applyFont="1" applyFill="1" applyBorder="1" applyAlignment="1" applyProtection="1">
      <alignment horizontal="right" vertical="center"/>
      <protection locked="0"/>
    </xf>
    <xf numFmtId="164" fontId="4" fillId="2" borderId="5" xfId="4" applyNumberFormat="1" applyFont="1" applyFill="1" applyBorder="1" applyAlignment="1" applyProtection="1">
      <alignment vertical="center"/>
      <protection locked="0"/>
    </xf>
    <xf numFmtId="39" fontId="4" fillId="2" borderId="6" xfId="3" applyNumberFormat="1" applyFont="1" applyFill="1" applyBorder="1" applyAlignment="1" applyProtection="1">
      <alignment horizontal="right" vertical="center"/>
      <protection locked="0"/>
    </xf>
    <xf numFmtId="0" fontId="2" fillId="2" borderId="1" xfId="0" applyFont="1" applyFill="1" applyBorder="1" applyProtection="1">
      <protection locked="0"/>
    </xf>
    <xf numFmtId="0" fontId="11" fillId="2" borderId="1" xfId="0" applyFont="1" applyFill="1" applyBorder="1" applyProtection="1">
      <protection locked="0"/>
    </xf>
    <xf numFmtId="0" fontId="12" fillId="2" borderId="1" xfId="0" applyFont="1" applyFill="1" applyBorder="1" applyProtection="1"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3" borderId="1" xfId="0" applyNumberFormat="1" applyFont="1" applyFill="1" applyBorder="1" applyAlignment="1" applyProtection="1">
      <alignment horizontal="center" vertical="center"/>
      <protection locked="0"/>
    </xf>
    <xf numFmtId="164" fontId="5" fillId="3" borderId="1" xfId="2" applyNumberFormat="1" applyFont="1" applyFill="1" applyBorder="1" applyAlignment="1" applyProtection="1">
      <alignment horizontal="center" vertical="center"/>
      <protection locked="0"/>
    </xf>
    <xf numFmtId="164" fontId="6" fillId="3" borderId="1" xfId="2" applyNumberFormat="1" applyFont="1" applyFill="1" applyBorder="1" applyAlignment="1" applyProtection="1">
      <alignment horizontal="center" vertical="center"/>
      <protection locked="0"/>
    </xf>
    <xf numFmtId="165" fontId="6" fillId="3" borderId="1" xfId="1" applyNumberFormat="1" applyFont="1" applyFill="1" applyBorder="1" applyAlignment="1" applyProtection="1">
      <alignment horizontal="center" vertical="center"/>
      <protection locked="0"/>
    </xf>
    <xf numFmtId="164" fontId="7" fillId="3" borderId="1" xfId="2" applyNumberFormat="1" applyFont="1" applyFill="1" applyBorder="1" applyAlignment="1" applyProtection="1">
      <alignment horizontal="center" vertical="center"/>
      <protection locked="0"/>
    </xf>
    <xf numFmtId="39" fontId="4" fillId="3" borderId="1" xfId="0" applyNumberFormat="1" applyFont="1" applyFill="1" applyBorder="1" applyAlignment="1" applyProtection="1">
      <alignment horizontal="right" vertical="center"/>
      <protection locked="0"/>
    </xf>
    <xf numFmtId="164" fontId="4" fillId="3" borderId="1" xfId="2" applyNumberFormat="1" applyFont="1" applyFill="1" applyBorder="1" applyAlignment="1" applyProtection="1">
      <alignment vertical="center"/>
      <protection locked="0"/>
    </xf>
    <xf numFmtId="165" fontId="4" fillId="4" borderId="1" xfId="1" applyNumberFormat="1" applyFont="1" applyFill="1" applyBorder="1" applyAlignment="1" applyProtection="1">
      <alignment horizontal="center" vertical="center"/>
      <protection locked="0"/>
    </xf>
    <xf numFmtId="0" fontId="4" fillId="4" borderId="1" xfId="1" applyNumberFormat="1" applyFont="1" applyFill="1" applyBorder="1" applyAlignment="1" applyProtection="1">
      <alignment horizontal="center" vertical="center"/>
      <protection locked="0"/>
    </xf>
    <xf numFmtId="164" fontId="4" fillId="0" borderId="1" xfId="2" applyNumberFormat="1" applyFont="1" applyFill="1" applyBorder="1" applyAlignment="1" applyProtection="1">
      <alignment vertical="center"/>
    </xf>
    <xf numFmtId="164" fontId="4" fillId="0" borderId="1" xfId="2" applyNumberFormat="1" applyFont="1" applyFill="1" applyBorder="1" applyAlignment="1" applyProtection="1">
      <alignment horizontal="center" vertical="center"/>
      <protection locked="0"/>
    </xf>
    <xf numFmtId="165" fontId="10" fillId="4" borderId="1" xfId="3" applyNumberFormat="1" applyFont="1" applyFill="1" applyBorder="1" applyAlignment="1" applyProtection="1">
      <alignment horizontal="center" vertical="center"/>
      <protection locked="0"/>
    </xf>
    <xf numFmtId="165" fontId="7" fillId="4" borderId="1" xfId="3" applyNumberFormat="1" applyFont="1" applyFill="1" applyBorder="1" applyAlignment="1" applyProtection="1">
      <alignment horizontal="center" vertical="center"/>
      <protection locked="0"/>
    </xf>
    <xf numFmtId="39" fontId="4" fillId="4" borderId="1" xfId="3" applyNumberFormat="1" applyFont="1" applyFill="1" applyBorder="1" applyAlignment="1" applyProtection="1">
      <alignment horizontal="right" vertical="center"/>
      <protection locked="0"/>
    </xf>
    <xf numFmtId="0" fontId="4" fillId="4" borderId="1" xfId="0" quotePrefix="1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0" xfId="0" applyFont="1" applyBorder="1"/>
    <xf numFmtId="0" fontId="2" fillId="2" borderId="0" xfId="0" applyFont="1" applyFill="1" applyBorder="1" applyProtection="1"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11" fillId="2" borderId="0" xfId="0" applyFont="1" applyFill="1" applyBorder="1" applyProtection="1">
      <protection locked="0"/>
    </xf>
    <xf numFmtId="0" fontId="12" fillId="2" borderId="0" xfId="0" applyFont="1" applyFill="1" applyBorder="1" applyProtection="1"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/>
    <xf numFmtId="0" fontId="5" fillId="3" borderId="1" xfId="0" applyFont="1" applyFill="1" applyBorder="1" applyAlignment="1" applyProtection="1">
      <alignment horizontal="left" vertical="center" wrapText="1"/>
      <protection locked="0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>
      <alignment vertical="center"/>
    </xf>
    <xf numFmtId="0" fontId="8" fillId="0" borderId="1" xfId="0" applyFont="1" applyFill="1" applyBorder="1" applyAlignment="1" applyProtection="1">
      <alignment horizontal="left" vertical="center" wrapText="1"/>
      <protection locked="0"/>
    </xf>
    <xf numFmtId="0" fontId="8" fillId="4" borderId="1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>
      <alignment vertical="center"/>
    </xf>
    <xf numFmtId="0" fontId="2" fillId="6" borderId="0" xfId="0" applyFont="1" applyFill="1" applyBorder="1" applyAlignment="1" applyProtection="1">
      <alignment horizontal="center" vertical="center"/>
      <protection locked="0"/>
    </xf>
    <xf numFmtId="0" fontId="2" fillId="6" borderId="0" xfId="0" applyFont="1" applyFill="1" applyBorder="1" applyProtection="1">
      <protection locked="0"/>
    </xf>
    <xf numFmtId="0" fontId="2" fillId="6" borderId="0" xfId="0" applyFont="1" applyFill="1" applyBorder="1" applyAlignment="1" applyProtection="1">
      <alignment horizontal="center"/>
      <protection locked="0"/>
    </xf>
    <xf numFmtId="0" fontId="11" fillId="6" borderId="0" xfId="0" applyFont="1" applyFill="1" applyBorder="1" applyProtection="1">
      <protection locked="0"/>
    </xf>
    <xf numFmtId="0" fontId="12" fillId="6" borderId="0" xfId="0" applyFont="1" applyFill="1" applyBorder="1" applyProtection="1">
      <protection locked="0"/>
    </xf>
    <xf numFmtId="0" fontId="2" fillId="6" borderId="0" xfId="0" applyFont="1" applyFill="1" applyBorder="1"/>
    <xf numFmtId="0" fontId="13" fillId="7" borderId="1" xfId="0" applyFont="1" applyFill="1" applyBorder="1" applyAlignment="1" applyProtection="1">
      <alignment vertical="center" wrapText="1"/>
      <protection locked="0"/>
    </xf>
    <xf numFmtId="0" fontId="13" fillId="7" borderId="1" xfId="0" applyFont="1" applyFill="1" applyBorder="1" applyAlignment="1" applyProtection="1">
      <alignment wrapText="1"/>
      <protection locked="0"/>
    </xf>
    <xf numFmtId="0" fontId="13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/>
  </cellXfs>
  <cellStyles count="8">
    <cellStyle name="Comma" xfId="1" builtinId="3"/>
    <cellStyle name="Comma [0]" xfId="2" builtinId="6"/>
    <cellStyle name="Comma [0] 2" xfId="4"/>
    <cellStyle name="Comma [0] 2 5 2" xfId="5"/>
    <cellStyle name="Comma 2 3" xfId="7"/>
    <cellStyle name="Comma 6" xfId="6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zoomScale="90" zoomScaleNormal="90" workbookViewId="0">
      <selection activeCell="P15" sqref="P15"/>
    </sheetView>
  </sheetViews>
  <sheetFormatPr defaultColWidth="9.140625" defaultRowHeight="11.25"/>
  <cols>
    <col min="1" max="1" width="9.140625" style="59"/>
    <col min="2" max="2" width="12.42578125" style="55" customWidth="1"/>
    <col min="3" max="3" width="9.140625" style="55"/>
    <col min="4" max="4" width="9.140625" style="56"/>
    <col min="5" max="7" width="9.140625" style="55"/>
    <col min="8" max="8" width="16.140625" style="55" bestFit="1" customWidth="1"/>
    <col min="9" max="9" width="14.5703125" style="57" bestFit="1" customWidth="1"/>
    <col min="10" max="10" width="9.140625" style="57"/>
    <col min="11" max="12" width="9.140625" style="58"/>
    <col min="13" max="14" width="9.140625" style="55"/>
    <col min="15" max="15" width="16.140625" style="55" bestFit="1" customWidth="1"/>
    <col min="16" max="16" width="14.28515625" style="55" bestFit="1" customWidth="1"/>
    <col min="17" max="21" width="9.140625" style="55"/>
    <col min="22" max="16384" width="9.140625" style="54"/>
  </cols>
  <sheetData>
    <row r="1" spans="1:22" s="77" customFormat="1" ht="90">
      <c r="A1" s="74" t="s">
        <v>14</v>
      </c>
      <c r="B1" s="74" t="s">
        <v>15</v>
      </c>
      <c r="C1" s="74" t="s">
        <v>16</v>
      </c>
      <c r="D1" s="74" t="s">
        <v>17</v>
      </c>
      <c r="E1" s="74" t="s">
        <v>18</v>
      </c>
      <c r="F1" s="74" t="s">
        <v>19</v>
      </c>
      <c r="G1" s="74" t="s">
        <v>28</v>
      </c>
      <c r="H1" s="74" t="s">
        <v>29</v>
      </c>
      <c r="I1" s="74" t="s">
        <v>30</v>
      </c>
      <c r="J1" s="75" t="s">
        <v>31</v>
      </c>
      <c r="K1" s="75" t="s">
        <v>32</v>
      </c>
      <c r="L1" s="75" t="s">
        <v>33</v>
      </c>
      <c r="M1" s="75" t="s">
        <v>34</v>
      </c>
      <c r="N1" s="74" t="s">
        <v>35</v>
      </c>
      <c r="O1" s="74" t="s">
        <v>36</v>
      </c>
      <c r="P1" s="74" t="s">
        <v>20</v>
      </c>
      <c r="Q1" s="74" t="s">
        <v>21</v>
      </c>
      <c r="R1" s="74" t="s">
        <v>22</v>
      </c>
      <c r="S1" s="74" t="s">
        <v>23</v>
      </c>
      <c r="T1" s="74" t="s">
        <v>24</v>
      </c>
      <c r="U1" s="74" t="s">
        <v>25</v>
      </c>
      <c r="V1" s="76" t="s">
        <v>26</v>
      </c>
    </row>
    <row r="2" spans="1:22" s="63" customFormat="1" ht="38.25" customHeight="1">
      <c r="A2" s="61" t="s">
        <v>27</v>
      </c>
      <c r="B2" s="61"/>
      <c r="C2" s="62"/>
      <c r="D2" s="62"/>
      <c r="E2" s="36"/>
      <c r="F2" s="37"/>
      <c r="G2" s="38"/>
      <c r="H2" s="38"/>
      <c r="I2" s="38"/>
      <c r="J2" s="39"/>
      <c r="K2" s="40"/>
      <c r="L2" s="41"/>
      <c r="M2" s="41"/>
      <c r="N2" s="42"/>
      <c r="O2" s="43"/>
      <c r="P2" s="42"/>
      <c r="Q2" s="42"/>
      <c r="R2" s="42"/>
      <c r="S2" s="42"/>
      <c r="T2" s="42"/>
      <c r="U2" s="42"/>
      <c r="V2" s="42"/>
    </row>
    <row r="3" spans="1:22" s="67" customFormat="1" ht="38.25" customHeight="1">
      <c r="A3" s="52">
        <v>1</v>
      </c>
      <c r="B3" s="64" t="s">
        <v>0</v>
      </c>
      <c r="C3" s="65" t="s">
        <v>1</v>
      </c>
      <c r="D3" s="66" t="s">
        <v>37</v>
      </c>
      <c r="E3" s="44" t="s">
        <v>2</v>
      </c>
      <c r="F3" s="45">
        <v>2004</v>
      </c>
      <c r="G3" s="46">
        <v>782.57</v>
      </c>
      <c r="H3" s="3">
        <v>248992.21000000002</v>
      </c>
      <c r="I3" s="47">
        <v>11111111</v>
      </c>
      <c r="J3" s="48">
        <v>0</v>
      </c>
      <c r="K3" s="4">
        <f>J3*H3</f>
        <v>0</v>
      </c>
      <c r="L3" s="5">
        <v>0</v>
      </c>
      <c r="M3" s="49">
        <f>L3*H3</f>
        <v>0</v>
      </c>
      <c r="N3" s="50">
        <f>+G3+J3-L3</f>
        <v>782.57</v>
      </c>
      <c r="O3" s="6">
        <v>11111</v>
      </c>
      <c r="P3" s="50">
        <v>111111</v>
      </c>
      <c r="Q3" s="50"/>
      <c r="R3" s="50"/>
      <c r="S3" s="50"/>
      <c r="T3" s="51" t="s">
        <v>3</v>
      </c>
      <c r="U3" s="52"/>
      <c r="V3" s="52" t="s">
        <v>4</v>
      </c>
    </row>
    <row r="4" spans="1:22" s="60" customFormat="1" ht="24.75" thickBot="1">
      <c r="A4" s="61" t="s">
        <v>38</v>
      </c>
      <c r="B4" s="33"/>
      <c r="C4" s="33"/>
      <c r="D4" s="53"/>
      <c r="E4" s="33"/>
      <c r="F4" s="33"/>
      <c r="G4" s="33"/>
      <c r="H4" s="33"/>
      <c r="I4" s="34"/>
      <c r="J4" s="34"/>
      <c r="K4" s="35"/>
      <c r="L4" s="35"/>
      <c r="M4" s="33"/>
      <c r="N4" s="33"/>
      <c r="O4" s="33"/>
      <c r="P4" s="33"/>
      <c r="Q4" s="33"/>
      <c r="R4" s="33"/>
      <c r="S4" s="33"/>
      <c r="T4" s="33"/>
      <c r="U4" s="33"/>
    </row>
    <row r="5" spans="1:22" ht="24.75" thickBot="1">
      <c r="A5" s="7" t="s">
        <v>39</v>
      </c>
    </row>
    <row r="6" spans="1:22" s="1" customFormat="1" ht="39" customHeight="1">
      <c r="A6" s="8">
        <v>1</v>
      </c>
      <c r="B6" s="9" t="s">
        <v>7</v>
      </c>
      <c r="C6" s="8" t="s">
        <v>8</v>
      </c>
      <c r="D6" s="9" t="s">
        <v>9</v>
      </c>
      <c r="E6" s="8" t="s">
        <v>6</v>
      </c>
      <c r="F6" s="10">
        <v>2005</v>
      </c>
      <c r="G6" s="11">
        <v>11</v>
      </c>
      <c r="H6" s="12">
        <v>5288.91</v>
      </c>
      <c r="I6" s="13">
        <v>1111111</v>
      </c>
      <c r="J6" s="14">
        <v>0</v>
      </c>
      <c r="K6" s="15">
        <f t="shared" ref="K6" si="0">J6*H6</f>
        <v>0</v>
      </c>
      <c r="L6" s="16">
        <v>0</v>
      </c>
      <c r="M6" s="17">
        <f t="shared" ref="M6" si="1">L6*H6</f>
        <v>0</v>
      </c>
      <c r="N6" s="18">
        <f t="shared" ref="N6" si="2">+G6+J6-L6</f>
        <v>11</v>
      </c>
      <c r="O6" s="19">
        <v>11111</v>
      </c>
      <c r="P6" s="20">
        <v>111111</v>
      </c>
      <c r="Q6" s="21"/>
      <c r="R6" s="21"/>
      <c r="S6" s="22"/>
      <c r="T6" s="8" t="s">
        <v>3</v>
      </c>
      <c r="U6" s="8"/>
      <c r="V6" s="8" t="s">
        <v>4</v>
      </c>
    </row>
    <row r="7" spans="1:22" s="73" customFormat="1">
      <c r="A7" s="68" t="s">
        <v>40</v>
      </c>
      <c r="B7" s="69"/>
      <c r="C7" s="69"/>
      <c r="D7" s="70"/>
      <c r="E7" s="69"/>
      <c r="F7" s="69"/>
      <c r="G7" s="69"/>
      <c r="H7" s="69"/>
      <c r="I7" s="71"/>
      <c r="J7" s="71"/>
      <c r="K7" s="72"/>
      <c r="L7" s="72"/>
      <c r="M7" s="69"/>
      <c r="N7" s="69"/>
      <c r="O7" s="69"/>
      <c r="P7" s="69"/>
      <c r="Q7" s="69"/>
      <c r="R7" s="69"/>
      <c r="S7" s="69"/>
      <c r="T7" s="69"/>
      <c r="U7" s="69"/>
    </row>
    <row r="8" spans="1:22" s="73" customFormat="1">
      <c r="A8" s="68" t="s">
        <v>41</v>
      </c>
      <c r="B8" s="69"/>
      <c r="C8" s="69"/>
      <c r="D8" s="70"/>
      <c r="E8" s="69"/>
      <c r="F8" s="69"/>
      <c r="G8" s="69"/>
      <c r="H8" s="69"/>
      <c r="I8" s="71"/>
      <c r="J8" s="71"/>
      <c r="K8" s="72"/>
      <c r="L8" s="72"/>
      <c r="M8" s="69"/>
      <c r="N8" s="69"/>
      <c r="O8" s="69"/>
      <c r="P8" s="69"/>
      <c r="Q8" s="69"/>
      <c r="R8" s="69"/>
      <c r="S8" s="69"/>
      <c r="T8" s="69"/>
      <c r="U8" s="69"/>
    </row>
    <row r="9" spans="1:22" s="73" customFormat="1">
      <c r="A9" s="68" t="s">
        <v>42</v>
      </c>
      <c r="B9" s="69"/>
      <c r="C9" s="69"/>
      <c r="D9" s="70"/>
      <c r="E9" s="69"/>
      <c r="F9" s="69"/>
      <c r="G9" s="69"/>
      <c r="H9" s="69"/>
      <c r="I9" s="71"/>
      <c r="J9" s="71"/>
      <c r="K9" s="72"/>
      <c r="L9" s="72"/>
      <c r="M9" s="69"/>
      <c r="N9" s="69"/>
      <c r="O9" s="69"/>
      <c r="P9" s="69"/>
      <c r="Q9" s="69"/>
      <c r="R9" s="69"/>
      <c r="S9" s="69"/>
      <c r="T9" s="69"/>
      <c r="U9" s="69"/>
    </row>
    <row r="10" spans="1:22" s="2" customFormat="1" ht="20.25" customHeight="1">
      <c r="A10" s="26">
        <v>1</v>
      </c>
      <c r="B10" s="23" t="s">
        <v>11</v>
      </c>
      <c r="C10" s="26" t="s">
        <v>12</v>
      </c>
      <c r="D10" s="23" t="s">
        <v>13</v>
      </c>
      <c r="E10" s="26" t="s">
        <v>10</v>
      </c>
      <c r="F10" s="27">
        <v>1996</v>
      </c>
      <c r="G10" s="11">
        <v>1</v>
      </c>
      <c r="H10" s="12">
        <v>201495</v>
      </c>
      <c r="I10" s="13">
        <v>1111111</v>
      </c>
      <c r="J10" s="28">
        <v>0</v>
      </c>
      <c r="K10" s="29">
        <f>J10*H10</f>
        <v>0</v>
      </c>
      <c r="L10" s="16">
        <v>0</v>
      </c>
      <c r="M10" s="17">
        <f>L10*H10</f>
        <v>0</v>
      </c>
      <c r="N10" s="30">
        <f t="shared" ref="N10" si="3">+G10+J10-L10</f>
        <v>1</v>
      </c>
      <c r="O10" s="31">
        <v>11111</v>
      </c>
      <c r="P10" s="32">
        <v>11111111</v>
      </c>
      <c r="Q10" s="24"/>
      <c r="R10" s="24"/>
      <c r="S10" s="25"/>
      <c r="T10" s="26" t="s">
        <v>5</v>
      </c>
      <c r="U10" s="26"/>
      <c r="V10" s="26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6:XFD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ovan</dc:creator>
  <cp:lastModifiedBy>ovan</cp:lastModifiedBy>
  <dcterms:created xsi:type="dcterms:W3CDTF">2017-12-20T13:57:36Z</dcterms:created>
  <dcterms:modified xsi:type="dcterms:W3CDTF">2018-02-11T16:03:05Z</dcterms:modified>
</cp:coreProperties>
</file>