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4" i="1"/>
  <c r="N4"/>
  <c r="M4"/>
  <c r="K4"/>
  <c r="I4"/>
  <c r="O3"/>
  <c r="N3"/>
  <c r="M3"/>
  <c r="K3"/>
  <c r="I3"/>
  <c r="P4" l="1"/>
  <c r="P3"/>
</calcChain>
</file>

<file path=xl/sharedStrings.xml><?xml version="1.0" encoding="utf-8"?>
<sst xmlns="http://schemas.openxmlformats.org/spreadsheetml/2006/main" count="35" uniqueCount="32">
  <si>
    <t>74.13.07.2839.540</t>
  </si>
  <si>
    <t>Mtr</t>
  </si>
  <si>
    <t>FM</t>
  </si>
  <si>
    <t>BGR</t>
  </si>
  <si>
    <t>74.86.33.0002.540</t>
  </si>
  <si>
    <t>PIPE, MEDIUM DENSITY POLYETHYLENE, STANDARD DIMENSION RATIO 11, PE 80, ELECTRO FUSION, YELLOW, DIAMETER NOMINAL 20 MM</t>
  </si>
  <si>
    <t>No</t>
  </si>
  <si>
    <t>Nama Material</t>
  </si>
  <si>
    <t>KOMAG</t>
  </si>
  <si>
    <t>Deskripsi Material</t>
  </si>
  <si>
    <t>Satuan</t>
  </si>
  <si>
    <t>Tahun Perolehan</t>
  </si>
  <si>
    <t>hatga total</t>
  </si>
  <si>
    <t>tingkat persediaan minimal</t>
  </si>
  <si>
    <t>Tingkat persediaan maksimal</t>
  </si>
  <si>
    <t>excess stock</t>
  </si>
  <si>
    <t>status</t>
  </si>
  <si>
    <t>keterangan</t>
  </si>
  <si>
    <t>lokasi</t>
  </si>
  <si>
    <t>TUBULAR GOOD</t>
  </si>
  <si>
    <t>Saldo awal Jumlah Material</t>
  </si>
  <si>
    <t>saldo awal Harga satuan</t>
  </si>
  <si>
    <t>saldo awal harga total</t>
  </si>
  <si>
    <t>mutasi penerimaan jumlah material</t>
  </si>
  <si>
    <t>mutasi penerimaan harga total</t>
  </si>
  <si>
    <t>mutasi pengeluaran jumlah material</t>
  </si>
  <si>
    <t>mutasi pengeluaran harga total</t>
  </si>
  <si>
    <t>saldo akhir jumlah material</t>
  </si>
  <si>
    <t>saldo akhir harga satuan</t>
  </si>
  <si>
    <t>PIPE, CARBON STEEL, API 5L GRADE B, ELECTRIC RESISTANCE WELDING, BEVELED END, DOUBLE RANDOM LENGTH, SCHEDULE NUMBER STANDARD (WALL THICKNESS 0,322 INCH),POLYETHYLENE COATED, PRODUCT SPECIFICATION LEVEL 2, NOMINAL PIPE SIZE 8</t>
  </si>
  <si>
    <t>PIPA X</t>
  </si>
  <si>
    <t>PIPA Y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</si>
</sst>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\-_);_(@_)"/>
    <numFmt numFmtId="165" formatCode="_(* #,##0.00_);_(* \(#,##0.00\);_(* \-??_);_(@_)"/>
    <numFmt numFmtId="166" formatCode="_-* #,##0.00_-;\-* #,##0.00_-;_-* &quot;-&quot;??_-;_-@_-"/>
  </numFmts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9"/>
      <color rgb="FF00B0F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rgb="FF00B050"/>
      <name val="Arial"/>
      <family val="2"/>
    </font>
    <font>
      <sz val="8"/>
      <color rgb="FF00B0F0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0" fontId="3" fillId="0" borderId="0" applyFill="0" applyBorder="0" applyAlignment="0" applyProtection="0"/>
    <xf numFmtId="41" fontId="1" fillId="0" borderId="0" applyFont="0" applyFill="0" applyBorder="0" applyAlignment="0" applyProtection="0"/>
    <xf numFmtId="166" fontId="3" fillId="0" borderId="0" applyFill="0" applyBorder="0" applyAlignment="0" applyProtection="0"/>
    <xf numFmtId="43" fontId="9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5" fillId="3" borderId="4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vertical="center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 applyProtection="1">
      <alignment horizontal="left" vertical="center" wrapText="1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165" fontId="4" fillId="0" borderId="3" xfId="1" applyNumberFormat="1" applyFont="1" applyFill="1" applyBorder="1" applyAlignment="1" applyProtection="1">
      <alignment vertical="center"/>
      <protection locked="0"/>
    </xf>
    <xf numFmtId="165" fontId="10" fillId="4" borderId="3" xfId="1" applyNumberFormat="1" applyFont="1" applyFill="1" applyBorder="1" applyAlignment="1" applyProtection="1">
      <alignment horizontal="center" vertical="center"/>
      <protection locked="0"/>
    </xf>
    <xf numFmtId="165" fontId="7" fillId="5" borderId="3" xfId="3" applyNumberFormat="1" applyFont="1" applyFill="1" applyBorder="1" applyAlignment="1" applyProtection="1">
      <alignment horizontal="center" vertical="center"/>
      <protection locked="0"/>
    </xf>
    <xf numFmtId="164" fontId="4" fillId="4" borderId="3" xfId="4" applyNumberFormat="1" applyFont="1" applyFill="1" applyBorder="1" applyAlignment="1" applyProtection="1">
      <alignment vertical="center"/>
      <protection locked="0"/>
    </xf>
    <xf numFmtId="165" fontId="7" fillId="0" borderId="3" xfId="3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0" fontId="8" fillId="2" borderId="8" xfId="0" applyFont="1" applyFill="1" applyBorder="1" applyAlignment="1" applyProtection="1">
      <alignment horizontal="left" vertical="center" wrapText="1"/>
      <protection locked="0"/>
    </xf>
    <xf numFmtId="0" fontId="8" fillId="2" borderId="9" xfId="0" applyFont="1" applyFill="1" applyBorder="1" applyAlignment="1" applyProtection="1">
      <alignment horizontal="left" vertical="center" wrapText="1"/>
      <protection locked="0"/>
    </xf>
    <xf numFmtId="165" fontId="4" fillId="4" borderId="3" xfId="1" applyNumberFormat="1" applyFont="1" applyFill="1" applyBorder="1" applyAlignment="1" applyProtection="1">
      <alignment horizontal="center" vertical="center"/>
      <protection locked="0"/>
    </xf>
    <xf numFmtId="0" fontId="4" fillId="4" borderId="3" xfId="1" applyNumberFormat="1" applyFont="1" applyFill="1" applyBorder="1" applyAlignment="1" applyProtection="1">
      <alignment horizontal="center" vertical="center"/>
      <protection locked="0"/>
    </xf>
    <xf numFmtId="164" fontId="4" fillId="0" borderId="3" xfId="2" applyNumberFormat="1" applyFont="1" applyFill="1" applyBorder="1" applyAlignment="1" applyProtection="1">
      <alignment vertical="center"/>
    </xf>
    <xf numFmtId="164" fontId="4" fillId="0" borderId="3" xfId="2" applyNumberFormat="1" applyFont="1" applyFill="1" applyBorder="1" applyAlignment="1" applyProtection="1">
      <alignment horizontal="center" vertical="center"/>
      <protection locked="0"/>
    </xf>
    <xf numFmtId="165" fontId="10" fillId="4" borderId="3" xfId="3" applyNumberFormat="1" applyFont="1" applyFill="1" applyBorder="1" applyAlignment="1" applyProtection="1">
      <alignment horizontal="center" vertical="center"/>
      <protection locked="0"/>
    </xf>
    <xf numFmtId="165" fontId="7" fillId="4" borderId="3" xfId="3" applyNumberFormat="1" applyFont="1" applyFill="1" applyBorder="1" applyAlignment="1" applyProtection="1">
      <alignment horizontal="center" vertical="center"/>
      <protection locked="0"/>
    </xf>
    <xf numFmtId="39" fontId="4" fillId="4" borderId="3" xfId="3" applyNumberFormat="1" applyFont="1" applyFill="1" applyBorder="1" applyAlignment="1" applyProtection="1">
      <alignment horizontal="right" vertical="center"/>
      <protection locked="0"/>
    </xf>
    <xf numFmtId="0" fontId="4" fillId="4" borderId="3" xfId="0" quotePrefix="1" applyFont="1" applyFill="1" applyBorder="1" applyAlignment="1" applyProtection="1">
      <alignment horizontal="center" vertical="center"/>
      <protection locked="0"/>
    </xf>
    <xf numFmtId="0" fontId="4" fillId="4" borderId="3" xfId="0" applyFont="1" applyFill="1" applyBorder="1" applyAlignment="1" applyProtection="1">
      <alignment horizontal="center" vertical="center"/>
      <protection locked="0"/>
    </xf>
    <xf numFmtId="165" fontId="4" fillId="0" borderId="3" xfId="1" applyNumberFormat="1" applyFont="1" applyFill="1" applyBorder="1" applyAlignment="1" applyProtection="1">
      <alignment horizontal="center" vertical="center"/>
      <protection locked="0"/>
    </xf>
    <xf numFmtId="0" fontId="4" fillId="0" borderId="3" xfId="1" applyNumberFormat="1" applyFont="1" applyFill="1" applyBorder="1" applyAlignment="1" applyProtection="1">
      <alignment horizontal="center" vertical="center"/>
      <protection locked="0"/>
    </xf>
    <xf numFmtId="39" fontId="4" fillId="0" borderId="3" xfId="3" applyNumberFormat="1" applyFont="1" applyFill="1" applyBorder="1" applyAlignment="1" applyProtection="1">
      <alignment horizontal="right" vertical="center"/>
      <protection locked="0"/>
    </xf>
    <xf numFmtId="0" fontId="4" fillId="0" borderId="3" xfId="0" quotePrefix="1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wrapText="1"/>
      <protection locked="0"/>
    </xf>
    <xf numFmtId="0" fontId="12" fillId="2" borderId="3" xfId="0" applyFont="1" applyFill="1" applyBorder="1" applyAlignment="1" applyProtection="1">
      <alignment wrapText="1"/>
      <protection locked="0"/>
    </xf>
    <xf numFmtId="0" fontId="2" fillId="2" borderId="3" xfId="0" applyFont="1" applyFill="1" applyBorder="1" applyAlignment="1" applyProtection="1">
      <alignment wrapText="1"/>
      <protection locked="0"/>
    </xf>
    <xf numFmtId="0" fontId="5" fillId="3" borderId="6" xfId="0" applyFont="1" applyFill="1" applyBorder="1" applyAlignment="1" applyProtection="1">
      <alignment horizontal="left" vertical="center" wrapText="1"/>
      <protection locked="0"/>
    </xf>
    <xf numFmtId="0" fontId="5" fillId="3" borderId="6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7" xfId="0" applyNumberFormat="1" applyFont="1" applyFill="1" applyBorder="1" applyAlignment="1" applyProtection="1">
      <alignment horizontal="center" vertical="center"/>
      <protection locked="0"/>
    </xf>
    <xf numFmtId="164" fontId="5" fillId="3" borderId="7" xfId="2" applyNumberFormat="1" applyFont="1" applyFill="1" applyBorder="1" applyAlignment="1" applyProtection="1">
      <alignment horizontal="center" vertical="center"/>
      <protection locked="0"/>
    </xf>
    <xf numFmtId="164" fontId="6" fillId="3" borderId="7" xfId="2" applyNumberFormat="1" applyFont="1" applyFill="1" applyBorder="1" applyAlignment="1" applyProtection="1">
      <alignment horizontal="center" vertical="center"/>
      <protection locked="0"/>
    </xf>
    <xf numFmtId="165" fontId="6" fillId="3" borderId="7" xfId="1" applyNumberFormat="1" applyFont="1" applyFill="1" applyBorder="1" applyAlignment="1" applyProtection="1">
      <alignment horizontal="center" vertical="center"/>
      <protection locked="0"/>
    </xf>
    <xf numFmtId="164" fontId="7" fillId="3" borderId="7" xfId="2" applyNumberFormat="1" applyFont="1" applyFill="1" applyBorder="1" applyAlignment="1" applyProtection="1">
      <alignment horizontal="center" vertical="center"/>
      <protection locked="0"/>
    </xf>
    <xf numFmtId="39" fontId="4" fillId="3" borderId="7" xfId="0" applyNumberFormat="1" applyFont="1" applyFill="1" applyBorder="1" applyAlignment="1" applyProtection="1">
      <alignment horizontal="right" vertical="center"/>
      <protection locked="0"/>
    </xf>
    <xf numFmtId="164" fontId="4" fillId="3" borderId="7" xfId="2" applyNumberFormat="1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0" borderId="2" xfId="0" applyFont="1" applyBorder="1" applyAlignment="1">
      <alignment vertical="center"/>
    </xf>
  </cellXfs>
  <cellStyles count="8">
    <cellStyle name="Comma" xfId="1" builtinId="3"/>
    <cellStyle name="Comma [0]" xfId="2" builtinId="6"/>
    <cellStyle name="Comma [0] 2" xfId="4"/>
    <cellStyle name="Comma [0] 2 5 2" xfId="5"/>
    <cellStyle name="Comma 2 3" xfId="7"/>
    <cellStyle name="Comma 6" xfId="6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C6" sqref="C6"/>
    </sheetView>
  </sheetViews>
  <sheetFormatPr defaultColWidth="9.140625" defaultRowHeight="11.25"/>
  <cols>
    <col min="1" max="1" width="9.140625" style="16"/>
    <col min="2" max="2" width="12.42578125" style="17" customWidth="1"/>
    <col min="3" max="3" width="9.140625" style="17"/>
    <col min="4" max="4" width="9.140625" style="18"/>
    <col min="5" max="7" width="9.140625" style="17"/>
    <col min="8" max="8" width="16.140625" style="17" bestFit="1" customWidth="1"/>
    <col min="9" max="9" width="14.5703125" style="19" bestFit="1" customWidth="1"/>
    <col min="10" max="10" width="9.140625" style="19"/>
    <col min="11" max="12" width="9.140625" style="20"/>
    <col min="13" max="14" width="9.140625" style="17"/>
    <col min="15" max="15" width="16.140625" style="17" bestFit="1" customWidth="1"/>
    <col min="16" max="16" width="14.28515625" style="17" bestFit="1" customWidth="1"/>
    <col min="17" max="21" width="9.140625" style="17"/>
    <col min="22" max="16384" width="9.140625" style="1"/>
  </cols>
  <sheetData>
    <row r="1" spans="1:22" ht="45.75" thickBot="1">
      <c r="A1" s="52" t="s">
        <v>6</v>
      </c>
      <c r="B1" s="52" t="s">
        <v>7</v>
      </c>
      <c r="C1" s="51" t="s">
        <v>8</v>
      </c>
      <c r="D1" s="52" t="s">
        <v>9</v>
      </c>
      <c r="E1" s="52" t="s">
        <v>10</v>
      </c>
      <c r="F1" s="52" t="s">
        <v>11</v>
      </c>
      <c r="G1" s="51" t="s">
        <v>20</v>
      </c>
      <c r="H1" s="52" t="s">
        <v>21</v>
      </c>
      <c r="I1" s="52" t="s">
        <v>22</v>
      </c>
      <c r="J1" s="37" t="s">
        <v>23</v>
      </c>
      <c r="K1" s="38" t="s">
        <v>24</v>
      </c>
      <c r="L1" s="38" t="s">
        <v>25</v>
      </c>
      <c r="M1" s="39" t="s">
        <v>26</v>
      </c>
      <c r="N1" s="52" t="s">
        <v>27</v>
      </c>
      <c r="O1" s="52" t="s">
        <v>28</v>
      </c>
      <c r="P1" s="52" t="s">
        <v>12</v>
      </c>
      <c r="Q1" s="51" t="s">
        <v>13</v>
      </c>
      <c r="R1" s="52" t="s">
        <v>14</v>
      </c>
      <c r="S1" s="52" t="s">
        <v>15</v>
      </c>
      <c r="T1" s="52" t="s">
        <v>16</v>
      </c>
      <c r="U1" s="52" t="s">
        <v>17</v>
      </c>
      <c r="V1" s="53" t="s">
        <v>18</v>
      </c>
    </row>
    <row r="2" spans="1:22" s="3" customFormat="1" ht="38.25" customHeight="1" thickTop="1" thickBot="1">
      <c r="A2" s="2" t="s">
        <v>19</v>
      </c>
      <c r="B2" s="40"/>
      <c r="C2" s="41"/>
      <c r="D2" s="42"/>
      <c r="E2" s="43"/>
      <c r="F2" s="44"/>
      <c r="G2" s="45"/>
      <c r="H2" s="45"/>
      <c r="I2" s="45"/>
      <c r="J2" s="46"/>
      <c r="K2" s="47"/>
      <c r="L2" s="48"/>
      <c r="M2" s="48"/>
      <c r="N2" s="49"/>
      <c r="O2" s="50"/>
      <c r="P2" s="49"/>
      <c r="Q2" s="49"/>
      <c r="R2" s="49"/>
      <c r="S2" s="49"/>
      <c r="T2" s="49"/>
      <c r="U2" s="49"/>
      <c r="V2" s="49"/>
    </row>
    <row r="3" spans="1:22" s="7" customFormat="1" ht="38.25" customHeight="1">
      <c r="A3" s="4">
        <v>1</v>
      </c>
      <c r="B3" s="5" t="s">
        <v>30</v>
      </c>
      <c r="C3" s="6" t="s">
        <v>0</v>
      </c>
      <c r="D3" s="21" t="s">
        <v>29</v>
      </c>
      <c r="E3" s="23" t="s">
        <v>1</v>
      </c>
      <c r="F3" s="24">
        <v>2004</v>
      </c>
      <c r="G3" s="25">
        <v>782.57</v>
      </c>
      <c r="H3" s="11">
        <v>248992.21000000002</v>
      </c>
      <c r="I3" s="26">
        <f>+G3*H3</f>
        <v>194853833.77970004</v>
      </c>
      <c r="J3" s="27">
        <v>0</v>
      </c>
      <c r="K3" s="12">
        <f>J3*H3</f>
        <v>0</v>
      </c>
      <c r="L3" s="13">
        <v>0</v>
      </c>
      <c r="M3" s="28">
        <f>L3*H3</f>
        <v>0</v>
      </c>
      <c r="N3" s="29">
        <f>+G3+J3-L3</f>
        <v>782.57</v>
      </c>
      <c r="O3" s="14">
        <f>+H3</f>
        <v>248992.21000000002</v>
      </c>
      <c r="P3" s="29">
        <f>+O3*N3</f>
        <v>194853833.77970004</v>
      </c>
      <c r="Q3" s="29"/>
      <c r="R3" s="29"/>
      <c r="S3" s="29"/>
      <c r="T3" s="30" t="s">
        <v>2</v>
      </c>
      <c r="U3" s="31"/>
      <c r="V3" s="31" t="s">
        <v>3</v>
      </c>
    </row>
    <row r="4" spans="1:22" s="3" customFormat="1" ht="38.25" customHeight="1">
      <c r="A4" s="8">
        <v>2</v>
      </c>
      <c r="B4" s="9" t="s">
        <v>31</v>
      </c>
      <c r="C4" s="10" t="s">
        <v>4</v>
      </c>
      <c r="D4" s="22" t="s">
        <v>5</v>
      </c>
      <c r="E4" s="32" t="s">
        <v>1</v>
      </c>
      <c r="F4" s="33">
        <v>2015</v>
      </c>
      <c r="G4" s="25">
        <v>100</v>
      </c>
      <c r="H4" s="11">
        <v>8053</v>
      </c>
      <c r="I4" s="26">
        <f>G4*H4</f>
        <v>805300</v>
      </c>
      <c r="J4" s="27">
        <v>0</v>
      </c>
      <c r="K4" s="12">
        <f>J4*H4</f>
        <v>0</v>
      </c>
      <c r="L4" s="15">
        <v>0</v>
      </c>
      <c r="M4" s="15">
        <f>L4*H4</f>
        <v>0</v>
      </c>
      <c r="N4" s="34">
        <f>+G4+J4-L4</f>
        <v>100</v>
      </c>
      <c r="O4" s="14">
        <f>+H4</f>
        <v>8053</v>
      </c>
      <c r="P4" s="29">
        <f>+O4*N4</f>
        <v>805300</v>
      </c>
      <c r="Q4" s="34"/>
      <c r="R4" s="34"/>
      <c r="S4" s="34"/>
      <c r="T4" s="35" t="s">
        <v>2</v>
      </c>
      <c r="U4" s="36"/>
      <c r="V4" s="36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:XFD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ovan</dc:creator>
  <cp:lastModifiedBy>user</cp:lastModifiedBy>
  <dcterms:created xsi:type="dcterms:W3CDTF">2017-12-20T13:57:36Z</dcterms:created>
  <dcterms:modified xsi:type="dcterms:W3CDTF">2017-12-22T02:53:38Z</dcterms:modified>
</cp:coreProperties>
</file>