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filterPrivacy="1"/>
  <xr:revisionPtr revIDLastSave="0" documentId="13_ncr:1_{8F5DD4E1-A5A8-4170-8979-BF77417E8442}" xr6:coauthVersionLast="47" xr6:coauthVersionMax="47" xr10:uidLastSave="{00000000-0000-0000-0000-000000000000}"/>
  <bookViews>
    <workbookView xWindow="-110" yWindow="-110" windowWidth="19420" windowHeight="11500" activeTab="1" xr2:uid="{00000000-000D-0000-FFFF-FFFF00000000}"/>
  </bookViews>
  <sheets>
    <sheet name="Start" sheetId="2" r:id="rId1"/>
    <sheet name="Persönliches Monatsbudget" sheetId="1" r:id="rId2"/>
  </sheets>
  <definedNames>
    <definedName name="_xlnm.Print_Area" localSheetId="0">Start!$A$1:$B$9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4" i="1" l="1"/>
  <c r="N16" i="1"/>
  <c r="C18" i="1"/>
  <c r="I16" i="1" l="1"/>
  <c r="H4" i="1"/>
  <c r="C6" i="1"/>
</calcChain>
</file>

<file path=xl/sharedStrings.xml><?xml version="1.0" encoding="utf-8"?>
<sst xmlns="http://schemas.openxmlformats.org/spreadsheetml/2006/main" count="43" uniqueCount="34">
  <si>
    <t>Über diese Vorlage</t>
  </si>
  <si>
    <t>Verwenden Sie dieses Arbeitsblatt für ein persönliches Monatsbudget, um Ihre voraussichtlichen und tatsächlichen monatlichen Einkünfte sowie Ihre voraussichtlichen und tatsächlichen Kosten zu ermitteln.</t>
  </si>
  <si>
    <t>• Geben Sie Ausgaben für verschiedene Kategorien in den jeweiligen Tabellen ein.</t>
  </si>
  <si>
    <t>• Der erwartete Saldo, der tatsächliche Saldo und die Differenz werden automatisch berechnet.</t>
  </si>
  <si>
    <t>Notiz: </t>
  </si>
  <si>
    <t>Zusätzliche Anweisungen wurden in Spalte A auf dem Arbeitsblatt PERSÖNLICHES MONATSBUDGET bereitgestellt. Diese Texte wurden absichtlich ausgeblendet. Um die Texte zu entfernen, wählen Sie Spalte A und dann ENTF aus. Um die Texte einzublenden, wählen Sie Spalte A aus, und ändern Sie die Schriftfarbe.</t>
  </si>
  <si>
    <t>0</t>
  </si>
  <si>
    <t>Zwischensumme</t>
  </si>
  <si>
    <t>Tatsächlich 
Kosten</t>
  </si>
  <si>
    <t xml:space="preserve"> </t>
  </si>
  <si>
    <t>Um mehr über Tabellen im Arbeitsblatt zu erfahren, drücken Sie UMSCHALT und dann F10 in einer Tabelle, wählen Sie die Option TABELLE und dann ALTERNATIVER TEXT aus.</t>
  </si>
  <si>
    <t>Gesamtbetrag der tatsächlichen kosten</t>
  </si>
  <si>
    <t>Kostenberechnung</t>
  </si>
  <si>
    <t>Firmen Budget</t>
  </si>
  <si>
    <t>Summe</t>
  </si>
  <si>
    <t>Hardware</t>
  </si>
  <si>
    <t>CPU</t>
  </si>
  <si>
    <t>RAM</t>
  </si>
  <si>
    <t>Motherboard</t>
  </si>
  <si>
    <t>HD's</t>
  </si>
  <si>
    <t>Monitore</t>
  </si>
  <si>
    <t>USB-C Kabel</t>
  </si>
  <si>
    <t>Software</t>
  </si>
  <si>
    <t>OS</t>
  </si>
  <si>
    <t>Office</t>
  </si>
  <si>
    <t>Restliches Geld</t>
  </si>
  <si>
    <t>Stundensatz</t>
  </si>
  <si>
    <t>Anzahl Student</t>
  </si>
  <si>
    <t>Benicio</t>
  </si>
  <si>
    <t>Sebastian</t>
  </si>
  <si>
    <t>Dominik</t>
  </si>
  <si>
    <r>
      <rPr>
        <b/>
        <sz val="12"/>
        <color rgb="FFC00000"/>
        <rFont val="Calibri"/>
        <family val="2"/>
        <scheme val="minor"/>
      </rPr>
      <t>J</t>
    </r>
    <r>
      <rPr>
        <b/>
        <sz val="12"/>
        <color rgb="FFFFC000"/>
        <rFont val="Calibri"/>
        <family val="2"/>
        <scheme val="minor"/>
      </rPr>
      <t>a</t>
    </r>
    <r>
      <rPr>
        <b/>
        <sz val="12"/>
        <color rgb="FF92D050"/>
        <rFont val="Calibri"/>
        <family val="2"/>
        <scheme val="minor"/>
      </rPr>
      <t>s</t>
    </r>
    <r>
      <rPr>
        <b/>
        <sz val="12"/>
        <color rgb="FF00B0F0"/>
        <rFont val="Calibri"/>
        <family val="2"/>
        <scheme val="minor"/>
      </rPr>
      <t>o</t>
    </r>
    <r>
      <rPr>
        <b/>
        <sz val="12"/>
        <color rgb="FF7030A0"/>
        <rFont val="Calibri"/>
        <family val="2"/>
        <scheme val="minor"/>
      </rPr>
      <t>n</t>
    </r>
  </si>
  <si>
    <t>Jason</t>
  </si>
  <si>
    <t>Budget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</si>
</sst>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 &quot;€&quot;_-;\-* #,##0\ &quot;€&quot;_-;_-* &quot;-&quot;\ &quot;€&quot;_-;_-@_-"/>
    <numFmt numFmtId="165" formatCode="_-* #,##0.00\ &quot;€&quot;_-;\-* #,##0.00\ &quot;€&quot;_-;_-* &quot;-&quot;??\ &quot;€&quot;_-;_-@_-"/>
    <numFmt numFmtId="166" formatCode="[&lt;=9999999]###\-####;\(###\)\ ###\-####"/>
    <numFmt numFmtId="167" formatCode="_-* #,##0.00\ _€_-;\-* #,##0.00\ _€_-;_-* &quot;-&quot;??\ _€_-;_-@_-"/>
    <numFmt numFmtId="168" formatCode="_-* #,##0\ _€_-;\-* #,##0\ _€_-;_-* &quot;-&quot;\ _€_-;_-@_-"/>
    <numFmt numFmtId="169" formatCode="_-* #,##0.00\ [$CHF-100C]_-;\-* #,##0.00\ [$CHF-100C]_-;_-* &quot;-&quot;??\ [$CHF-100C]_-;_-@_-"/>
    <numFmt numFmtId="170" formatCode="[$-F400]h:mm:ss\ AM/PM"/>
  </numFmts>
  <fonts count="53">
    <font>
      <sz val="10"/>
      <color theme="1" tint="0.24994659260841701"/>
      <name val="Calibri"/>
      <family val="2"/>
      <scheme val="minor"/>
    </font>
    <font>
      <sz val="11"/>
      <color theme="1"/>
      <name val="Calibri"/>
      <family val="2"/>
      <charset val="134"/>
      <scheme val="minor"/>
    </font>
    <font>
      <sz val="11"/>
      <color theme="1"/>
      <name val="Calibri"/>
      <family val="2"/>
      <scheme val="minor"/>
    </font>
    <font>
      <sz val="10"/>
      <color theme="1" tint="0.24994659260841701"/>
      <name val="Calibri"/>
      <family val="2"/>
      <scheme val="major"/>
    </font>
    <font>
      <b/>
      <sz val="10"/>
      <color theme="1" tint="0.24994659260841701"/>
      <name val="Calibri"/>
      <family val="2"/>
      <scheme val="major"/>
    </font>
    <font>
      <sz val="22"/>
      <color theme="3" tint="0.24994659260841701"/>
      <name val="Calibri"/>
      <family val="2"/>
      <scheme val="major"/>
    </font>
    <font>
      <sz val="11"/>
      <color theme="0"/>
      <name val="Calibri"/>
      <family val="2"/>
      <scheme val="minor"/>
    </font>
    <font>
      <sz val="10"/>
      <color theme="0"/>
      <name val="Calibri"/>
      <family val="2"/>
      <scheme val="minor"/>
    </font>
    <font>
      <sz val="11"/>
      <color theme="4" tint="-0.499984740745262"/>
      <name val="Calibri"/>
      <family val="2"/>
      <scheme val="minor"/>
    </font>
    <font>
      <sz val="12"/>
      <color theme="1" tint="0.24994659260841701"/>
      <name val="Calibri"/>
      <family val="2"/>
      <scheme val="minor"/>
    </font>
    <font>
      <b/>
      <sz val="14"/>
      <color theme="1" tint="0.34998626667073579"/>
      <name val="Calibri"/>
      <family val="2"/>
      <scheme val="minor"/>
    </font>
    <font>
      <b/>
      <sz val="14"/>
      <color theme="0"/>
      <name val="Calibri"/>
      <family val="2"/>
      <scheme val="minor"/>
    </font>
    <font>
      <sz val="12"/>
      <color theme="1" tint="0.34998626667073579"/>
      <name val="Calibri"/>
      <family val="2"/>
      <scheme val="minor"/>
    </font>
    <font>
      <b/>
      <sz val="12"/>
      <color theme="1" tint="0.34998626667073579"/>
      <name val="Calibri"/>
      <family val="2"/>
      <scheme val="minor"/>
    </font>
    <font>
      <sz val="12"/>
      <color theme="0"/>
      <name val="Calibri"/>
      <family val="2"/>
      <scheme val="minor"/>
    </font>
    <font>
      <b/>
      <sz val="12"/>
      <color theme="1" tint="0.24994659260841701"/>
      <name val="Calibri"/>
      <family val="2"/>
      <scheme val="minor"/>
    </font>
    <font>
      <b/>
      <sz val="20"/>
      <color theme="0"/>
      <name val="Calibri"/>
      <family val="2"/>
      <scheme val="minor"/>
    </font>
    <font>
      <b/>
      <sz val="14"/>
      <color theme="8"/>
      <name val="Calibri"/>
      <family val="2"/>
      <scheme val="minor"/>
    </font>
    <font>
      <sz val="14"/>
      <color theme="1" tint="0.24994659260841701"/>
      <name val="Calibri"/>
      <family val="2"/>
      <scheme val="minor"/>
    </font>
    <font>
      <b/>
      <sz val="20"/>
      <color theme="8"/>
      <name val="Calibri"/>
      <family val="2"/>
      <scheme val="major"/>
    </font>
    <font>
      <sz val="10"/>
      <color theme="8"/>
      <name val="Calibri"/>
      <family val="2"/>
      <scheme val="major"/>
    </font>
    <font>
      <sz val="12"/>
      <color theme="1"/>
      <name val="Calibri"/>
      <family val="2"/>
      <scheme val="minor"/>
    </font>
    <font>
      <sz val="22"/>
      <color theme="3" tint="0.24994659260841701"/>
      <name val="Calibri"/>
      <family val="2"/>
      <scheme val="minor"/>
    </font>
    <font>
      <b/>
      <sz val="14"/>
      <color theme="1" tint="0.24994659260841701"/>
      <name val="Calibri"/>
      <family val="2"/>
      <scheme val="minor"/>
    </font>
    <font>
      <b/>
      <sz val="20"/>
      <color theme="1" tint="0.34998626667073579"/>
      <name val="Calibri"/>
      <family val="2"/>
      <scheme val="major"/>
    </font>
    <font>
      <sz val="10"/>
      <color theme="0"/>
      <name val="Calibri"/>
      <family val="2"/>
      <scheme val="major"/>
    </font>
    <font>
      <sz val="12"/>
      <color theme="1" tint="0.24994659260841701"/>
      <name val="Calibri"/>
      <family val="2"/>
      <scheme val="major"/>
    </font>
    <font>
      <b/>
      <sz val="40"/>
      <color theme="4"/>
      <name val="Calibri"/>
      <family val="2"/>
      <scheme val="major"/>
    </font>
    <font>
      <b/>
      <sz val="20"/>
      <color theme="4"/>
      <name val="Calibri"/>
      <family val="2"/>
      <scheme val="major"/>
    </font>
    <font>
      <sz val="14"/>
      <color theme="4"/>
      <name val="Calibri"/>
      <family val="2"/>
      <scheme val="major"/>
    </font>
    <font>
      <b/>
      <sz val="14"/>
      <color theme="1"/>
      <name val="Calibri"/>
      <family val="2"/>
      <scheme val="minor"/>
    </font>
    <font>
      <sz val="10"/>
      <color theme="1" tint="0.24994659260841701"/>
      <name val="Calibri"/>
      <family val="2"/>
      <scheme val="minor"/>
    </font>
    <font>
      <sz val="18"/>
      <color theme="3"/>
      <name val="Calibri"/>
      <family val="2"/>
      <charset val="134"/>
      <scheme val="major"/>
    </font>
    <font>
      <b/>
      <sz val="11"/>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5700"/>
      <name val="Calibri"/>
      <family val="2"/>
      <charset val="134"/>
      <scheme val="minor"/>
    </font>
    <font>
      <sz val="11"/>
      <color rgb="FF3F3F76"/>
      <name val="Calibri"/>
      <family val="2"/>
      <charset val="134"/>
      <scheme val="minor"/>
    </font>
    <font>
      <b/>
      <sz val="11"/>
      <color rgb="FF3F3F3F"/>
      <name val="Calibri"/>
      <family val="2"/>
      <charset val="134"/>
      <scheme val="minor"/>
    </font>
    <font>
      <b/>
      <sz val="11"/>
      <color rgb="FFFA7D00"/>
      <name val="Calibri"/>
      <family val="2"/>
      <charset val="134"/>
      <scheme val="minor"/>
    </font>
    <font>
      <sz val="11"/>
      <color rgb="FFFA7D00"/>
      <name val="Calibri"/>
      <family val="2"/>
      <charset val="134"/>
      <scheme val="minor"/>
    </font>
    <font>
      <b/>
      <sz val="11"/>
      <color theme="0"/>
      <name val="Calibri"/>
      <family val="2"/>
      <charset val="134"/>
      <scheme val="minor"/>
    </font>
    <font>
      <sz val="11"/>
      <color rgb="FFFF0000"/>
      <name val="Calibri"/>
      <family val="2"/>
      <charset val="134"/>
      <scheme val="minor"/>
    </font>
    <font>
      <i/>
      <sz val="11"/>
      <color rgb="FF7F7F7F"/>
      <name val="Calibri"/>
      <family val="2"/>
      <charset val="134"/>
      <scheme val="minor"/>
    </font>
    <font>
      <b/>
      <sz val="11"/>
      <color theme="1"/>
      <name val="Calibri"/>
      <family val="2"/>
      <charset val="134"/>
      <scheme val="minor"/>
    </font>
    <font>
      <sz val="11"/>
      <color theme="0"/>
      <name val="Calibri"/>
      <family val="2"/>
      <charset val="134"/>
      <scheme val="minor"/>
    </font>
    <font>
      <sz val="8"/>
      <name val="Calibri"/>
      <family val="2"/>
      <scheme val="minor"/>
    </font>
    <font>
      <sz val="12"/>
      <color theme="1" tint="0.34998626667073579"/>
      <name val="Calibri"/>
      <scheme val="minor"/>
    </font>
    <font>
      <b/>
      <sz val="12"/>
      <color rgb="FFC00000"/>
      <name val="Calibri"/>
      <family val="2"/>
      <scheme val="minor"/>
    </font>
    <font>
      <b/>
      <sz val="12"/>
      <color rgb="FFFFC000"/>
      <name val="Calibri"/>
      <family val="2"/>
      <scheme val="minor"/>
    </font>
    <font>
      <b/>
      <sz val="12"/>
      <color rgb="FF92D050"/>
      <name val="Calibri"/>
      <family val="2"/>
      <scheme val="minor"/>
    </font>
    <font>
      <b/>
      <sz val="12"/>
      <color rgb="FF00B0F0"/>
      <name val="Calibri"/>
      <family val="2"/>
      <scheme val="minor"/>
    </font>
    <font>
      <b/>
      <sz val="12"/>
      <color rgb="FF7030A0"/>
      <name val="Calibri"/>
      <family val="2"/>
      <scheme val="minor"/>
    </font>
  </fonts>
  <fills count="37">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8" tint="0.59996337778862885"/>
        <bgColor indexed="64"/>
      </patternFill>
    </fill>
    <fill>
      <patternFill patternType="solid">
        <fgColor theme="4"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right/>
      <top/>
      <bottom style="medium">
        <color theme="4" tint="-0.24994659260841701"/>
      </bottom>
      <diagonal/>
    </border>
    <border>
      <left/>
      <right/>
      <top/>
      <bottom style="thick">
        <color theme="4" tint="0.499984740745262"/>
      </bottom>
      <diagonal/>
    </border>
    <border>
      <left/>
      <right/>
      <top/>
      <bottom style="medium">
        <color theme="4" tint="0.39997558519241921"/>
      </bottom>
      <diagonal/>
    </border>
    <border>
      <left/>
      <right style="thin">
        <color theme="0" tint="-0.499984740745262"/>
      </right>
      <top/>
      <bottom style="thin">
        <color theme="8"/>
      </bottom>
      <diagonal/>
    </border>
    <border>
      <left style="thin">
        <color theme="0" tint="-0.499984740745262"/>
      </left>
      <right/>
      <top/>
      <bottom style="thin">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theme="0" tint="-0.14996795556505021"/>
      </right>
      <top/>
      <bottom/>
      <diagonal/>
    </border>
    <border>
      <left style="thin">
        <color theme="0" tint="-0.14996795556505021"/>
      </left>
      <right/>
      <top/>
      <bottom/>
      <diagonal/>
    </border>
    <border>
      <left/>
      <right style="thin">
        <color theme="0" tint="-0.14990691854609822"/>
      </right>
      <top/>
      <bottom style="thin">
        <color theme="0" tint="-0.14993743705557422"/>
      </bottom>
      <diagonal/>
    </border>
    <border>
      <left style="thin">
        <color theme="0" tint="-0.14990691854609822"/>
      </left>
      <right/>
      <top/>
      <bottom style="thin">
        <color theme="0" tint="-0.14993743705557422"/>
      </bottom>
      <diagonal/>
    </border>
  </borders>
  <cellStyleXfs count="49">
    <xf numFmtId="0" fontId="0" fillId="0" borderId="0"/>
    <xf numFmtId="0" fontId="5" fillId="0" borderId="1" applyNumberFormat="0" applyFill="0" applyAlignment="0" applyProtection="0"/>
    <xf numFmtId="0" fontId="3" fillId="0" borderId="2" applyNumberFormat="0" applyFill="0" applyBorder="0" applyAlignment="0" applyProtection="0"/>
    <xf numFmtId="0" fontId="4" fillId="0" borderId="3" applyNumberFormat="0" applyFill="0" applyBorder="0" applyAlignment="0" applyProtection="0"/>
    <xf numFmtId="166" fontId="8" fillId="0" borderId="0" applyFont="0" applyFill="0" applyBorder="0" applyAlignment="0" applyProtection="0"/>
    <xf numFmtId="14" fontId="8" fillId="0" borderId="0" applyFont="0" applyFill="0" applyBorder="0" applyAlignment="0" applyProtection="0"/>
    <xf numFmtId="167" fontId="31" fillId="0" borderId="0" applyFont="0" applyFill="0" applyBorder="0" applyAlignment="0" applyProtection="0"/>
    <xf numFmtId="168" fontId="31" fillId="0" borderId="0" applyFont="0" applyFill="0" applyBorder="0" applyAlignment="0" applyProtection="0"/>
    <xf numFmtId="165" fontId="31" fillId="0" borderId="0" applyFont="0" applyFill="0" applyBorder="0" applyAlignment="0" applyProtection="0"/>
    <xf numFmtId="164" fontId="31" fillId="0" borderId="0" applyFont="0" applyFill="0" applyBorder="0" applyAlignment="0" applyProtection="0"/>
    <xf numFmtId="9" fontId="31" fillId="0" borderId="0" applyFon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4" fillId="6" borderId="0" applyNumberFormat="0" applyBorder="0" applyAlignment="0" applyProtection="0"/>
    <xf numFmtId="0" fontId="35" fillId="7" borderId="0" applyNumberFormat="0" applyBorder="0" applyAlignment="0" applyProtection="0"/>
    <xf numFmtId="0" fontId="36" fillId="8" borderId="0" applyNumberFormat="0" applyBorder="0" applyAlignment="0" applyProtection="0"/>
    <xf numFmtId="0" fontId="37" fillId="9" borderId="6" applyNumberFormat="0" applyAlignment="0" applyProtection="0"/>
    <xf numFmtId="0" fontId="38" fillId="10" borderId="7" applyNumberFormat="0" applyAlignment="0" applyProtection="0"/>
    <xf numFmtId="0" fontId="39" fillId="10" borderId="6" applyNumberFormat="0" applyAlignment="0" applyProtection="0"/>
    <xf numFmtId="0" fontId="40" fillId="0" borderId="8" applyNumberFormat="0" applyFill="0" applyAlignment="0" applyProtection="0"/>
    <xf numFmtId="0" fontId="41" fillId="11" borderId="9" applyNumberFormat="0" applyAlignment="0" applyProtection="0"/>
    <xf numFmtId="0" fontId="42" fillId="0" borderId="0" applyNumberFormat="0" applyFill="0" applyBorder="0" applyAlignment="0" applyProtection="0"/>
    <xf numFmtId="0" fontId="31" fillId="12" borderId="10" applyNumberFormat="0" applyFont="0" applyAlignment="0" applyProtection="0"/>
    <xf numFmtId="0" fontId="43" fillId="0" borderId="0" applyNumberFormat="0" applyFill="0" applyBorder="0" applyAlignment="0" applyProtection="0"/>
    <xf numFmtId="0" fontId="44" fillId="0" borderId="11" applyNumberFormat="0" applyFill="0" applyAlignment="0" applyProtection="0"/>
    <xf numFmtId="0" fontId="45"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45"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45"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45"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45"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45"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cellStyleXfs>
  <cellXfs count="85">
    <xf numFmtId="0" fontId="0" fillId="0" borderId="0" xfId="0"/>
    <xf numFmtId="0" fontId="9" fillId="0" borderId="0" xfId="0" applyFont="1" applyAlignment="1">
      <alignment vertical="center" wrapText="1"/>
    </xf>
    <xf numFmtId="0" fontId="18" fillId="0" borderId="0" xfId="0" applyFont="1" applyAlignment="1">
      <alignment vertical="center" wrapText="1"/>
    </xf>
    <xf numFmtId="0" fontId="10" fillId="0" borderId="0" xfId="0" applyFont="1" applyAlignment="1">
      <alignment wrapText="1"/>
    </xf>
    <xf numFmtId="0" fontId="0" fillId="0" borderId="0" xfId="0" applyAlignment="1">
      <alignment vertical="center"/>
    </xf>
    <xf numFmtId="0" fontId="27" fillId="0" borderId="0" xfId="2" applyFont="1" applyFill="1" applyBorder="1" applyAlignment="1">
      <alignment horizontal="left" vertical="center" indent="11"/>
    </xf>
    <xf numFmtId="169" fontId="6" fillId="0" borderId="0" xfId="0" applyNumberFormat="1" applyFont="1"/>
    <xf numFmtId="169" fontId="2" fillId="0" borderId="0" xfId="0" applyNumberFormat="1" applyFont="1"/>
    <xf numFmtId="169" fontId="6" fillId="0" borderId="0" xfId="0" applyNumberFormat="1" applyFont="1" applyAlignment="1">
      <alignment wrapText="1"/>
    </xf>
    <xf numFmtId="169" fontId="22" fillId="2" borderId="0" xfId="1" applyNumberFormat="1" applyFont="1" applyFill="1" applyBorder="1"/>
    <xf numFmtId="169" fontId="7" fillId="0" borderId="0" xfId="0" applyNumberFormat="1" applyFont="1"/>
    <xf numFmtId="169" fontId="0" fillId="0" borderId="0" xfId="0" applyNumberFormat="1"/>
    <xf numFmtId="169" fontId="0" fillId="0" borderId="0" xfId="2" applyNumberFormat="1" applyFont="1" applyBorder="1" applyAlignment="1">
      <alignment vertical="center" wrapText="1"/>
    </xf>
    <xf numFmtId="169" fontId="0" fillId="0" borderId="0" xfId="2" applyNumberFormat="1" applyFont="1" applyBorder="1" applyAlignment="1">
      <alignment vertical="center"/>
    </xf>
    <xf numFmtId="169" fontId="0" fillId="0" borderId="0" xfId="2" applyNumberFormat="1" applyFont="1" applyBorder="1" applyAlignment="1">
      <alignment horizontal="left" vertical="center"/>
    </xf>
    <xf numFmtId="169" fontId="24" fillId="0" borderId="0" xfId="0" applyNumberFormat="1" applyFont="1"/>
    <xf numFmtId="169" fontId="28" fillId="2" borderId="0" xfId="2" applyNumberFormat="1" applyFont="1" applyFill="1" applyBorder="1" applyAlignment="1">
      <alignment horizontal="left" vertical="center" indent="1"/>
    </xf>
    <xf numFmtId="169" fontId="19" fillId="0" borderId="0" xfId="0" applyNumberFormat="1" applyFont="1" applyAlignment="1">
      <alignment horizontal="left" vertical="center" indent="1"/>
    </xf>
    <xf numFmtId="169" fontId="20" fillId="0" borderId="0" xfId="0" applyNumberFormat="1" applyFont="1" applyAlignment="1">
      <alignment horizontal="left" vertical="center" indent="1"/>
    </xf>
    <xf numFmtId="169" fontId="3" fillId="0" borderId="0" xfId="0" applyNumberFormat="1" applyFont="1"/>
    <xf numFmtId="169" fontId="28" fillId="0" borderId="0" xfId="0" applyNumberFormat="1" applyFont="1" applyAlignment="1">
      <alignment horizontal="left" vertical="center" indent="1"/>
    </xf>
    <xf numFmtId="169" fontId="14" fillId="0" borderId="0" xfId="0" applyNumberFormat="1" applyFont="1" applyAlignment="1">
      <alignment horizontal="left" vertical="center" indent="1"/>
    </xf>
    <xf numFmtId="169" fontId="10" fillId="0" borderId="0" xfId="0" applyNumberFormat="1" applyFont="1" applyAlignment="1">
      <alignment horizontal="center" vertical="center"/>
    </xf>
    <xf numFmtId="169" fontId="9" fillId="0" borderId="0" xfId="0" applyNumberFormat="1" applyFont="1"/>
    <xf numFmtId="169" fontId="11" fillId="2" borderId="0" xfId="0" applyNumberFormat="1" applyFont="1" applyFill="1" applyAlignment="1">
      <alignment horizontal="left" vertical="center" indent="1"/>
    </xf>
    <xf numFmtId="169" fontId="10" fillId="2" borderId="0" xfId="0" applyNumberFormat="1" applyFont="1" applyFill="1" applyAlignment="1">
      <alignment horizontal="center" vertical="center" wrapText="1"/>
    </xf>
    <xf numFmtId="169" fontId="10" fillId="2" borderId="0" xfId="0" applyNumberFormat="1" applyFont="1" applyFill="1" applyAlignment="1">
      <alignment horizontal="center" vertical="center"/>
    </xf>
    <xf numFmtId="169" fontId="12" fillId="0" borderId="0" xfId="0" applyNumberFormat="1" applyFont="1" applyAlignment="1">
      <alignment horizontal="left" vertical="center" indent="1"/>
    </xf>
    <xf numFmtId="169" fontId="12" fillId="0" borderId="0" xfId="0" applyNumberFormat="1" applyFont="1" applyAlignment="1">
      <alignment horizontal="center" vertical="center"/>
    </xf>
    <xf numFmtId="169" fontId="12" fillId="2" borderId="0" xfId="0" applyNumberFormat="1" applyFont="1" applyFill="1" applyAlignment="1">
      <alignment horizontal="left" vertical="center" indent="1"/>
    </xf>
    <xf numFmtId="169" fontId="12" fillId="2" borderId="0" xfId="0" applyNumberFormat="1" applyFont="1" applyFill="1" applyAlignment="1">
      <alignment horizontal="center" vertical="center"/>
    </xf>
    <xf numFmtId="169" fontId="10" fillId="3" borderId="0" xfId="0" applyNumberFormat="1" applyFont="1" applyFill="1" applyAlignment="1">
      <alignment horizontal="left" vertical="center" indent="1"/>
    </xf>
    <xf numFmtId="169" fontId="21" fillId="3" borderId="0" xfId="0" applyNumberFormat="1" applyFont="1" applyFill="1" applyAlignment="1">
      <alignment horizontal="center" vertical="center"/>
    </xf>
    <xf numFmtId="169" fontId="10" fillId="0" borderId="0" xfId="0" applyNumberFormat="1" applyFont="1" applyAlignment="1">
      <alignment horizontal="left" vertical="center" indent="1"/>
    </xf>
    <xf numFmtId="169" fontId="9" fillId="0" borderId="0" xfId="0" applyNumberFormat="1" applyFont="1" applyAlignment="1">
      <alignment horizontal="center"/>
    </xf>
    <xf numFmtId="169" fontId="17" fillId="2" borderId="0" xfId="0" applyNumberFormat="1" applyFont="1" applyFill="1" applyAlignment="1">
      <alignment horizontal="left" vertical="center" indent="1"/>
    </xf>
    <xf numFmtId="169" fontId="9" fillId="2" borderId="0" xfId="0" applyNumberFormat="1" applyFont="1" applyFill="1" applyAlignment="1">
      <alignment horizontal="center" vertical="center"/>
    </xf>
    <xf numFmtId="169" fontId="25" fillId="0" borderId="0" xfId="0" applyNumberFormat="1" applyFont="1"/>
    <xf numFmtId="169" fontId="26" fillId="0" borderId="0" xfId="0" applyNumberFormat="1" applyFont="1"/>
    <xf numFmtId="169" fontId="0" fillId="0" borderId="0" xfId="0" applyNumberFormat="1" applyAlignment="1">
      <alignment horizontal="center"/>
    </xf>
    <xf numFmtId="169" fontId="13" fillId="2" borderId="0" xfId="0" applyNumberFormat="1" applyFont="1" applyFill="1" applyAlignment="1">
      <alignment horizontal="center" vertical="center"/>
    </xf>
    <xf numFmtId="169" fontId="14" fillId="2" borderId="0" xfId="0" applyNumberFormat="1" applyFont="1" applyFill="1" applyAlignment="1">
      <alignment horizontal="left" vertical="center" indent="1"/>
    </xf>
    <xf numFmtId="169" fontId="10" fillId="2" borderId="0" xfId="0" applyNumberFormat="1" applyFont="1" applyFill="1" applyAlignment="1">
      <alignment horizontal="left" vertical="center" indent="1"/>
    </xf>
    <xf numFmtId="169" fontId="9" fillId="2" borderId="0" xfId="0" applyNumberFormat="1" applyFont="1" applyFill="1" applyAlignment="1">
      <alignment horizontal="left" vertical="center" indent="1"/>
    </xf>
    <xf numFmtId="169" fontId="9" fillId="2" borderId="0" xfId="0" applyNumberFormat="1" applyFont="1" applyFill="1" applyAlignment="1">
      <alignment horizontal="center"/>
    </xf>
    <xf numFmtId="169" fontId="19" fillId="2" borderId="0" xfId="0" applyNumberFormat="1" applyFont="1" applyFill="1" applyAlignment="1">
      <alignment horizontal="left" vertical="center" indent="1"/>
    </xf>
    <xf numFmtId="169" fontId="15" fillId="2" borderId="0" xfId="0" applyNumberFormat="1" applyFont="1" applyFill="1" applyAlignment="1">
      <alignment vertical="center"/>
    </xf>
    <xf numFmtId="169" fontId="9" fillId="2" borderId="0" xfId="0" applyNumberFormat="1" applyFont="1" applyFill="1" applyAlignment="1">
      <alignment vertical="center"/>
    </xf>
    <xf numFmtId="169" fontId="11" fillId="2" borderId="0" xfId="0" applyNumberFormat="1" applyFont="1" applyFill="1" applyAlignment="1">
      <alignment horizontal="center" vertical="center"/>
    </xf>
    <xf numFmtId="169" fontId="17" fillId="2" borderId="0" xfId="0" applyNumberFormat="1" applyFont="1" applyFill="1" applyAlignment="1">
      <alignment vertical="center"/>
    </xf>
    <xf numFmtId="169" fontId="13" fillId="2" borderId="0" xfId="0" applyNumberFormat="1" applyFont="1" applyFill="1" applyAlignment="1">
      <alignment horizontal="left" vertical="center" indent="1"/>
    </xf>
    <xf numFmtId="169" fontId="12" fillId="2" borderId="0" xfId="0" applyNumberFormat="1" applyFont="1" applyFill="1" applyAlignment="1">
      <alignment horizontal="left" vertical="center"/>
    </xf>
    <xf numFmtId="169" fontId="16" fillId="2" borderId="0" xfId="0" applyNumberFormat="1" applyFont="1" applyFill="1" applyAlignment="1">
      <alignment horizontal="left" vertical="center" indent="1"/>
    </xf>
    <xf numFmtId="169" fontId="15" fillId="2" borderId="0" xfId="0" applyNumberFormat="1" applyFont="1" applyFill="1" applyAlignment="1">
      <alignment horizontal="left" vertical="center" indent="1"/>
    </xf>
    <xf numFmtId="169" fontId="11" fillId="2" borderId="0" xfId="0" applyNumberFormat="1" applyFont="1" applyFill="1" applyAlignment="1">
      <alignment vertical="center"/>
    </xf>
    <xf numFmtId="169" fontId="23" fillId="4" borderId="0" xfId="2" applyNumberFormat="1" applyFont="1" applyFill="1" applyBorder="1" applyAlignment="1">
      <alignment horizontal="left" vertical="center" wrapText="1" indent="1"/>
    </xf>
    <xf numFmtId="169" fontId="12" fillId="2" borderId="12" xfId="2" applyNumberFormat="1" applyFont="1" applyFill="1" applyBorder="1" applyAlignment="1">
      <alignment horizontal="left" vertical="center" indent="1"/>
    </xf>
    <xf numFmtId="169" fontId="12" fillId="2" borderId="13" xfId="0" applyNumberFormat="1" applyFont="1" applyFill="1" applyBorder="1" applyAlignment="1">
      <alignment horizontal="center" vertical="center"/>
    </xf>
    <xf numFmtId="169" fontId="10" fillId="3" borderId="14" xfId="2" applyNumberFormat="1" applyFont="1" applyFill="1" applyBorder="1" applyAlignment="1">
      <alignment horizontal="left" vertical="center" indent="1"/>
    </xf>
    <xf numFmtId="169" fontId="13" fillId="3" borderId="15" xfId="0" applyNumberFormat="1" applyFont="1" applyFill="1" applyBorder="1" applyAlignment="1">
      <alignment horizontal="center" vertical="center"/>
    </xf>
    <xf numFmtId="49" fontId="13" fillId="2" borderId="0" xfId="0" applyNumberFormat="1" applyFont="1" applyFill="1" applyAlignment="1">
      <alignment horizontal="left" vertical="center" indent="1"/>
    </xf>
    <xf numFmtId="170" fontId="12" fillId="2" borderId="0" xfId="0" applyNumberFormat="1" applyFont="1" applyFill="1" applyAlignment="1">
      <alignment horizontal="center" vertical="center"/>
    </xf>
    <xf numFmtId="170" fontId="47" fillId="2" borderId="0" xfId="0" applyNumberFormat="1" applyFont="1" applyFill="1" applyAlignment="1">
      <alignment horizontal="center" vertical="center"/>
    </xf>
    <xf numFmtId="170" fontId="21" fillId="3" borderId="0" xfId="0" applyNumberFormat="1" applyFont="1" applyFill="1" applyAlignment="1">
      <alignment horizontal="center" vertical="center"/>
    </xf>
    <xf numFmtId="49" fontId="12" fillId="2" borderId="0" xfId="0" applyNumberFormat="1" applyFont="1" applyFill="1" applyAlignment="1">
      <alignment horizontal="left" vertical="center" indent="1"/>
    </xf>
    <xf numFmtId="49" fontId="0" fillId="0" borderId="0" xfId="0" applyNumberFormat="1"/>
    <xf numFmtId="169" fontId="23" fillId="2" borderId="0" xfId="2" applyNumberFormat="1" applyFont="1" applyFill="1" applyBorder="1" applyAlignment="1">
      <alignment horizontal="left" vertical="center" wrapText="1" indent="1"/>
    </xf>
    <xf numFmtId="169" fontId="23" fillId="4" borderId="0" xfId="2" applyNumberFormat="1" applyFont="1" applyFill="1" applyBorder="1" applyAlignment="1">
      <alignment horizontal="center" vertical="center"/>
    </xf>
    <xf numFmtId="169" fontId="18" fillId="4" borderId="0" xfId="0" applyNumberFormat="1" applyFont="1" applyFill="1" applyAlignment="1">
      <alignment horizontal="center" vertical="center"/>
    </xf>
    <xf numFmtId="169" fontId="28" fillId="2" borderId="0" xfId="0" applyNumberFormat="1" applyFont="1" applyFill="1" applyAlignment="1">
      <alignment horizontal="left" vertical="center" indent="1"/>
    </xf>
    <xf numFmtId="169" fontId="19" fillId="2" borderId="0" xfId="0" applyNumberFormat="1" applyFont="1" applyFill="1" applyAlignment="1">
      <alignment horizontal="left" vertical="center" indent="1"/>
    </xf>
    <xf numFmtId="169" fontId="28" fillId="2" borderId="0" xfId="0" applyNumberFormat="1" applyFont="1" applyFill="1" applyAlignment="1">
      <alignment vertical="center"/>
    </xf>
    <xf numFmtId="169" fontId="19" fillId="2" borderId="0" xfId="0" applyNumberFormat="1" applyFont="1" applyFill="1" applyAlignment="1">
      <alignment vertical="center"/>
    </xf>
    <xf numFmtId="169" fontId="23" fillId="2" borderId="0" xfId="2" applyNumberFormat="1" applyFont="1" applyFill="1" applyBorder="1" applyAlignment="1">
      <alignment horizontal="left" vertical="center" wrapText="1" indent="1"/>
    </xf>
    <xf numFmtId="169" fontId="10" fillId="2" borderId="0" xfId="0" applyNumberFormat="1" applyFont="1" applyFill="1" applyAlignment="1">
      <alignment horizontal="center" vertical="center"/>
    </xf>
    <xf numFmtId="169" fontId="27" fillId="0" borderId="0" xfId="0" applyNumberFormat="1" applyFont="1" applyAlignment="1">
      <alignment horizontal="left" vertical="center" indent="11"/>
    </xf>
    <xf numFmtId="169" fontId="9" fillId="2" borderId="0" xfId="0" applyNumberFormat="1" applyFont="1" applyFill="1" applyAlignment="1">
      <alignment horizontal="center"/>
    </xf>
    <xf numFmtId="169" fontId="30" fillId="5" borderId="0" xfId="2" applyNumberFormat="1" applyFont="1" applyFill="1" applyBorder="1" applyAlignment="1">
      <alignment horizontal="left" vertical="center" wrapText="1" indent="1"/>
    </xf>
    <xf numFmtId="169" fontId="28" fillId="2" borderId="4" xfId="3" applyNumberFormat="1" applyFont="1" applyFill="1" applyBorder="1" applyAlignment="1">
      <alignment horizontal="left" vertical="center" indent="1"/>
    </xf>
    <xf numFmtId="169" fontId="29" fillId="2" borderId="5" xfId="3" applyNumberFormat="1" applyFont="1" applyFill="1" applyBorder="1" applyAlignment="1">
      <alignment horizontal="left" vertical="center" indent="1"/>
    </xf>
    <xf numFmtId="169" fontId="28" fillId="2" borderId="0" xfId="3" applyNumberFormat="1" applyFont="1" applyFill="1" applyBorder="1" applyAlignment="1">
      <alignment horizontal="left" vertical="center" indent="1"/>
    </xf>
    <xf numFmtId="169" fontId="19" fillId="2" borderId="0" xfId="3" applyNumberFormat="1" applyFont="1" applyFill="1" applyBorder="1" applyAlignment="1">
      <alignment horizontal="left" vertical="center" indent="1"/>
    </xf>
    <xf numFmtId="169" fontId="18" fillId="5" borderId="0" xfId="0" applyNumberFormat="1" applyFont="1" applyFill="1" applyAlignment="1">
      <alignment horizontal="center" vertical="center"/>
    </xf>
    <xf numFmtId="169" fontId="9" fillId="0" borderId="0" xfId="0" applyNumberFormat="1" applyFont="1" applyBorder="1" applyAlignment="1">
      <alignment horizontal="center"/>
    </xf>
    <xf numFmtId="169" fontId="10" fillId="2" borderId="0" xfId="0" applyNumberFormat="1" applyFont="1" applyFill="1" applyAlignment="1">
      <alignment horizontal="right" vertical="center"/>
    </xf>
  </cellXfs>
  <cellStyles count="49">
    <cellStyle name="20% - Accent1" xfId="26" builtinId="30" customBuiltin="1"/>
    <cellStyle name="20% - Accent2" xfId="30" builtinId="34" customBuiltin="1"/>
    <cellStyle name="20% - Accent3" xfId="34" builtinId="38" customBuiltin="1"/>
    <cellStyle name="20% - Accent4" xfId="38" builtinId="42" customBuiltin="1"/>
    <cellStyle name="20% - Accent5" xfId="42" builtinId="46" customBuiltin="1"/>
    <cellStyle name="20% - Accent6" xfId="46" builtinId="50" customBuiltin="1"/>
    <cellStyle name="40% - Accent1" xfId="27" builtinId="31" customBuiltin="1"/>
    <cellStyle name="40% - Accent2" xfId="31" builtinId="35" customBuiltin="1"/>
    <cellStyle name="40% - Accent3" xfId="35" builtinId="39" customBuiltin="1"/>
    <cellStyle name="40% - Accent4" xfId="39" builtinId="43" customBuiltin="1"/>
    <cellStyle name="40% - Accent5" xfId="43" builtinId="47" customBuiltin="1"/>
    <cellStyle name="40% - Accent6" xfId="47" builtinId="51" customBuiltin="1"/>
    <cellStyle name="60% - Accent1" xfId="28" builtinId="32" customBuiltin="1"/>
    <cellStyle name="60% - Accent2" xfId="32" builtinId="36" customBuiltin="1"/>
    <cellStyle name="60% - Accent3" xfId="36" builtinId="40" customBuiltin="1"/>
    <cellStyle name="60% - Accent4" xfId="40" builtinId="44" customBuiltin="1"/>
    <cellStyle name="60% - Accent5" xfId="44" builtinId="48" customBuiltin="1"/>
    <cellStyle name="60% - Accent6" xfId="48" builtinId="52" customBuiltin="1"/>
    <cellStyle name="Accent1" xfId="25" builtinId="29" customBuiltin="1"/>
    <cellStyle name="Accent2" xfId="29" builtinId="33" customBuiltin="1"/>
    <cellStyle name="Accent3" xfId="33" builtinId="37" customBuiltin="1"/>
    <cellStyle name="Accent4" xfId="37" builtinId="41" customBuiltin="1"/>
    <cellStyle name="Accent5" xfId="41" builtinId="45" customBuiltin="1"/>
    <cellStyle name="Accent6" xfId="45" builtinId="49" customBuiltin="1"/>
    <cellStyle name="Bad" xfId="14" builtinId="27" customBuiltin="1"/>
    <cellStyle name="Calculation" xfId="18" builtinId="22" customBuiltin="1"/>
    <cellStyle name="Check Cell" xfId="20" builtinId="23" customBuiltin="1"/>
    <cellStyle name="Comma" xfId="6" builtinId="3" customBuiltin="1"/>
    <cellStyle name="Comma [0]" xfId="7" builtinId="6" customBuiltin="1"/>
    <cellStyle name="Currency" xfId="8" builtinId="4" customBuiltin="1"/>
    <cellStyle name="Currency [0]" xfId="9" builtinId="7" customBuiltin="1"/>
    <cellStyle name="Datum" xfId="5" xr:uid="{FE33F3B2-B201-45AD-A81E-81BCB12ED9D2}"/>
    <cellStyle name="Explanatory Text" xfId="23" builtinId="53" customBuiltin="1"/>
    <cellStyle name="Good" xfId="13" builtinId="26" customBuiltin="1"/>
    <cellStyle name="Heading 1" xfId="1" builtinId="16" customBuiltin="1"/>
    <cellStyle name="Heading 2" xfId="2" builtinId="17" customBuiltin="1"/>
    <cellStyle name="Heading 3" xfId="3" builtinId="18" customBuiltin="1"/>
    <cellStyle name="Heading 4" xfId="12" builtinId="19" customBuiltin="1"/>
    <cellStyle name="Input" xfId="16" builtinId="20" customBuiltin="1"/>
    <cellStyle name="Linked Cell" xfId="19" builtinId="24" customBuiltin="1"/>
    <cellStyle name="Neutral" xfId="15" builtinId="28" customBuiltin="1"/>
    <cellStyle name="Normal" xfId="0" builtinId="0" customBuiltin="1"/>
    <cellStyle name="Note" xfId="22" builtinId="10" customBuiltin="1"/>
    <cellStyle name="Output" xfId="17" builtinId="21" customBuiltin="1"/>
    <cellStyle name="Per cent" xfId="10" builtinId="5" customBuiltin="1"/>
    <cellStyle name="Telefon" xfId="4" xr:uid="{70E46558-98AC-446F-861A-54F270CBD905}"/>
    <cellStyle name="Title" xfId="11" builtinId="15" customBuiltin="1"/>
    <cellStyle name="Total" xfId="24" builtinId="25" customBuiltin="1"/>
    <cellStyle name="Warning Text" xfId="21" builtinId="11" customBuiltin="1"/>
  </cellStyles>
  <dxfs count="40">
    <dxf>
      <font>
        <b val="0"/>
        <i val="0"/>
        <strike val="0"/>
        <condense val="0"/>
        <extend val="0"/>
        <outline val="0"/>
        <shadow val="0"/>
        <u val="none"/>
        <vertAlign val="baseline"/>
        <sz val="12"/>
        <color theme="1"/>
        <name val="Calibri"/>
        <family val="2"/>
        <scheme val="minor"/>
      </font>
      <numFmt numFmtId="169" formatCode="_-* #,##0.00\ [$CHF-100C]_-;\-* #,##0.00\ [$CHF-100C]_-;_-* &quot;-&quot;??\ [$CHF-100C]_-;_-@_-"/>
      <fill>
        <patternFill patternType="solid">
          <fgColor indexed="64"/>
          <bgColor theme="0" tint="-4.9989318521683403E-2"/>
        </patternFill>
      </fill>
      <alignment horizontal="center" vertical="center" textRotation="0" wrapText="0" indent="0" justifyLastLine="0" shrinkToFit="0" readingOrder="0"/>
    </dxf>
    <dxf>
      <font>
        <b/>
        <i val="0"/>
        <strike val="0"/>
        <condense val="0"/>
        <extend val="0"/>
        <outline val="0"/>
        <shadow val="0"/>
        <u val="none"/>
        <vertAlign val="baseline"/>
        <sz val="14"/>
        <color theme="1" tint="0.34998626667073579"/>
        <name val="Calibri"/>
        <family val="2"/>
        <scheme val="minor"/>
      </font>
      <numFmt numFmtId="169" formatCode="_-* #,##0.00\ [$CHF-100C]_-;\-* #,##0.00\ [$CHF-100C]_-;_-* &quot;-&quot;??\ [$CHF-100C]_-;_-@_-"/>
      <fill>
        <patternFill patternType="solid">
          <fgColor indexed="64"/>
          <bgColor theme="0" tint="-4.9989318521683403E-2"/>
        </patternFill>
      </fill>
      <alignment horizontal="left" vertical="center" textRotation="0" wrapText="0" indent="1" justifyLastLine="0" shrinkToFit="0" readingOrder="0"/>
    </dxf>
    <dxf>
      <font>
        <b val="0"/>
        <i val="0"/>
        <strike val="0"/>
        <outline val="0"/>
        <shadow val="0"/>
        <u val="none"/>
        <vertAlign val="baseline"/>
        <sz val="12"/>
        <color theme="1" tint="0.34998626667073579"/>
        <name val="Calibri"/>
        <scheme val="minor"/>
      </font>
      <numFmt numFmtId="169" formatCode="_-* #,##0.00\ [$CHF-100C]_-;\-* #,##0.00\ [$CHF-100C]_-;_-* &quot;-&quot;??\ [$CHF-100C]_-;_-@_-"/>
      <fill>
        <patternFill patternType="solid">
          <fgColor indexed="64"/>
          <bgColor theme="0"/>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Calibri"/>
        <scheme val="minor"/>
      </font>
      <numFmt numFmtId="169" formatCode="_-* #,##0.00\ [$CHF-100C]_-;\-* #,##0.00\ [$CHF-100C]_-;_-* &quot;-&quot;??\ [$CHF-100C]_-;_-@_-"/>
      <fill>
        <patternFill patternType="solid">
          <fgColor indexed="64"/>
          <bgColor theme="0"/>
        </patternFill>
      </fill>
      <alignment horizontal="left" vertical="center" textRotation="0" wrapText="0" indent="1" justifyLastLine="0" shrinkToFit="0" readingOrder="0"/>
    </dxf>
    <dxf>
      <font>
        <b val="0"/>
        <i val="0"/>
        <strike val="0"/>
        <condense val="0"/>
        <extend val="0"/>
        <outline val="0"/>
        <shadow val="0"/>
        <u val="none"/>
        <vertAlign val="baseline"/>
        <sz val="12"/>
        <color theme="1" tint="0.34998626667073579"/>
        <name val="Calibri"/>
        <family val="2"/>
        <scheme val="minor"/>
      </font>
      <numFmt numFmtId="169" formatCode="_-* #,##0.00\ [$CHF-100C]_-;\-* #,##0.00\ [$CHF-100C]_-;_-* &quot;-&quot;??\ [$CHF-100C]_-;_-@_-"/>
      <alignment horizontal="center" vertical="center" textRotation="0" wrapText="0" indent="0" justifyLastLine="0" shrinkToFit="0" readingOrder="0"/>
    </dxf>
    <dxf>
      <font>
        <b/>
        <i val="0"/>
        <strike val="0"/>
        <condense val="0"/>
        <extend val="0"/>
        <outline val="0"/>
        <shadow val="0"/>
        <u val="none"/>
        <vertAlign val="baseline"/>
        <sz val="14"/>
        <color theme="1" tint="0.34998626667073579"/>
        <name val="Calibri"/>
        <family val="2"/>
        <scheme val="minor"/>
      </font>
      <numFmt numFmtId="169" formatCode="_-* #,##0.00\ [$CHF-100C]_-;\-* #,##0.00\ [$CHF-100C]_-;_-* &quot;-&quot;??\ [$CHF-100C]_-;_-@_-"/>
      <alignment horizontal="left" vertical="center" textRotation="0" wrapText="0" indent="1" justifyLastLine="0" shrinkToFit="0" readingOrder="0"/>
    </dxf>
    <dxf>
      <font>
        <b val="0"/>
        <i val="0"/>
        <strike val="0"/>
        <condense val="0"/>
        <extend val="0"/>
        <outline val="0"/>
        <shadow val="0"/>
        <u val="none"/>
        <vertAlign val="baseline"/>
        <sz val="12"/>
        <color theme="1"/>
        <name val="Calibri"/>
        <family val="2"/>
        <scheme val="minor"/>
      </font>
      <numFmt numFmtId="170" formatCode="[$-F400]h:mm:ss\ AM/PM"/>
      <fill>
        <patternFill patternType="solid">
          <fgColor indexed="64"/>
          <bgColor theme="0" tint="-4.9989318521683403E-2"/>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Calibri"/>
        <scheme val="minor"/>
      </font>
      <numFmt numFmtId="170" formatCode="[$-F400]h:mm:ss\ AM/PM"/>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4"/>
        <color theme="1" tint="0.34998626667073579"/>
        <name val="Calibri"/>
        <family val="2"/>
        <scheme val="minor"/>
      </font>
      <numFmt numFmtId="169" formatCode="_-* #,##0.00\ [$CHF-100C]_-;\-* #,##0.00\ [$CHF-100C]_-;_-* &quot;-&quot;??\ [$CHF-100C]_-;_-@_-"/>
      <fill>
        <patternFill patternType="solid">
          <fgColor indexed="64"/>
          <bgColor theme="0" tint="-4.9989318521683403E-2"/>
        </patternFill>
      </fill>
      <alignment horizontal="left" vertical="center" textRotation="0" wrapText="0" indent="1" justifyLastLine="0" shrinkToFit="0" readingOrder="0"/>
    </dxf>
    <dxf>
      <font>
        <b val="0"/>
        <i val="0"/>
        <strike val="0"/>
        <outline val="0"/>
        <shadow val="0"/>
        <u val="none"/>
        <vertAlign val="baseline"/>
        <sz val="12"/>
        <color theme="1" tint="0.34998626667073579"/>
        <name val="Calibri"/>
        <scheme val="minor"/>
      </font>
      <numFmt numFmtId="169" formatCode="_-* #,##0.00\ [$CHF-100C]_-;\-* #,##0.00\ [$CHF-100C]_-;_-* &quot;-&quot;??\ [$CHF-100C]_-;_-@_-"/>
      <fill>
        <patternFill patternType="solid">
          <fgColor indexed="64"/>
          <bgColor theme="0"/>
        </patternFill>
      </fill>
      <alignment horizontal="left" vertical="center" textRotation="0" wrapText="0" indent="1" justifyLastLine="0" shrinkToFit="0" readingOrder="0"/>
    </dxf>
    <dxf>
      <border>
        <top style="thin">
          <color theme="0" tint="-0.14996795556505021"/>
        </top>
      </border>
    </dxf>
    <dxf>
      <font>
        <strike val="0"/>
        <outline val="0"/>
        <shadow val="0"/>
        <u val="none"/>
        <vertAlign val="baseline"/>
        <sz val="12"/>
        <color theme="1" tint="0.24994659260841701"/>
        <name val="Calibri"/>
        <scheme val="minor"/>
      </font>
      <numFmt numFmtId="169" formatCode="_-* #,##0.00\ [$CHF-100C]_-;\-* #,##0.00\ [$CHF-100C]_-;_-* &quot;-&quot;??\ [$CHF-100C]_-;_-@_-"/>
      <fill>
        <patternFill patternType="solid">
          <fgColor indexed="64"/>
          <bgColor theme="0" tint="-4.9989318521683403E-2"/>
        </patternFill>
      </fill>
      <alignment horizontal="left" vertical="center" textRotation="0" indent="1" justifyLastLine="0" shrinkToFit="0" readingOrder="0"/>
      <border diagonalUp="0" diagonalDown="0" outline="0">
        <left style="thin">
          <color theme="0" tint="-0.14996795556505021"/>
        </left>
        <right style="thin">
          <color theme="0" tint="-0.14996795556505021"/>
        </right>
        <top/>
        <bottom/>
      </border>
    </dxf>
    <dxf>
      <border diagonalUp="0" diagonalDown="0">
        <left/>
        <right/>
        <top style="thin">
          <color theme="8"/>
        </top>
        <bottom/>
      </border>
    </dxf>
    <dxf>
      <font>
        <b val="0"/>
        <i val="0"/>
        <strike val="0"/>
        <outline val="0"/>
        <shadow val="0"/>
        <u val="none"/>
        <vertAlign val="baseline"/>
        <sz val="12"/>
        <color theme="1" tint="0.34998626667073579"/>
        <name val="Calibri"/>
        <scheme val="minor"/>
      </font>
      <numFmt numFmtId="169" formatCode="_-* #,##0.00\ [$CHF-100C]_-;\-* #,##0.00\ [$CHF-100C]_-;_-* &quot;-&quot;??\ [$CHF-100C]_-;_-@_-"/>
      <alignment horizontal="left" vertical="center" textRotation="0" indent="1" justifyLastLine="0" shrinkToFit="0" readingOrder="0"/>
    </dxf>
    <dxf>
      <border>
        <bottom style="thin">
          <color theme="0" tint="-0.14996795556505021"/>
        </bottom>
      </border>
    </dxf>
    <dxf>
      <font>
        <b/>
        <i val="0"/>
        <strike val="0"/>
        <outline val="0"/>
        <shadow val="0"/>
        <u val="none"/>
        <vertAlign val="baseline"/>
        <sz val="14"/>
        <color theme="1" tint="0.34998626667073579"/>
        <name val="Calibri"/>
        <scheme val="minor"/>
      </font>
      <numFmt numFmtId="169" formatCode="_-* #,##0.00\ [$CHF-100C]_-;\-* #,##0.00\ [$CHF-100C]_-;_-* &quot;-&quot;??\ [$CHF-100C]_-;_-@_-"/>
      <fill>
        <patternFill patternType="solid">
          <fgColor indexed="64"/>
          <bgColor theme="0"/>
        </patternFill>
      </fill>
      <alignment horizontal="left" vertical="center" textRotation="0" wrapText="0" indent="1" justifyLastLine="0" shrinkToFit="0" readingOrder="0"/>
      <border diagonalUp="0" diagonalDown="0" outline="0">
        <left style="thin">
          <color theme="0" tint="-0.14996795556505021"/>
        </left>
        <right style="thin">
          <color theme="0" tint="-0.14996795556505021"/>
        </right>
        <top/>
        <bottom/>
      </border>
    </dxf>
    <dxf>
      <border>
        <top style="thin">
          <color theme="0" tint="-0.14996795556505021"/>
        </top>
      </border>
    </dxf>
    <dxf>
      <font>
        <strike val="0"/>
        <outline val="0"/>
        <shadow val="0"/>
        <u val="none"/>
        <vertAlign val="baseline"/>
        <sz val="12"/>
        <color theme="1" tint="0.24994659260841701"/>
        <name val="Calibri"/>
        <scheme val="minor"/>
      </font>
      <numFmt numFmtId="169" formatCode="_-* #,##0.00\ [$CHF-100C]_-;\-* #,##0.00\ [$CHF-100C]_-;_-* &quot;-&quot;??\ [$CHF-100C]_-;_-@_-"/>
      <fill>
        <patternFill patternType="solid">
          <fgColor indexed="64"/>
          <bgColor theme="0" tint="-4.9989318521683403E-2"/>
        </patternFill>
      </fill>
      <alignment horizontal="left" vertical="center" textRotation="0" indent="1" justifyLastLine="0" shrinkToFit="0" readingOrder="0"/>
      <border diagonalUp="0" diagonalDown="0" outline="0">
        <left style="thin">
          <color theme="0" tint="-0.14996795556505021"/>
        </left>
        <right style="thin">
          <color theme="0" tint="-0.14996795556505021"/>
        </right>
        <top/>
        <bottom/>
      </border>
    </dxf>
    <dxf>
      <border diagonalUp="0" diagonalDown="0">
        <left/>
        <right/>
        <top style="thin">
          <color theme="8"/>
        </top>
        <bottom/>
      </border>
    </dxf>
    <dxf>
      <font>
        <b val="0"/>
        <i val="0"/>
        <strike val="0"/>
        <outline val="0"/>
        <shadow val="0"/>
        <u val="none"/>
        <vertAlign val="baseline"/>
        <sz val="12"/>
        <color theme="1" tint="0.34998626667073579"/>
        <name val="Calibri"/>
        <scheme val="minor"/>
      </font>
      <numFmt numFmtId="169" formatCode="_-* #,##0.00\ [$CHF-100C]_-;\-* #,##0.00\ [$CHF-100C]_-;_-* &quot;-&quot;??\ [$CHF-100C]_-;_-@_-"/>
      <alignment horizontal="left" vertical="center" textRotation="0" indent="1" justifyLastLine="0" shrinkToFit="0" readingOrder="0"/>
    </dxf>
    <dxf>
      <border>
        <bottom style="thin">
          <color theme="0" tint="-0.14996795556505021"/>
        </bottom>
      </border>
    </dxf>
    <dxf>
      <font>
        <b/>
        <i val="0"/>
        <strike val="0"/>
        <outline val="0"/>
        <shadow val="0"/>
        <u val="none"/>
        <vertAlign val="baseline"/>
        <sz val="14"/>
        <color theme="1" tint="0.34998626667073579"/>
        <name val="Calibri"/>
        <scheme val="minor"/>
      </font>
      <numFmt numFmtId="169" formatCode="_-* #,##0.00\ [$CHF-100C]_-;\-* #,##0.00\ [$CHF-100C]_-;_-* &quot;-&quot;??\ [$CHF-100C]_-;_-@_-"/>
      <fill>
        <patternFill patternType="solid">
          <fgColor indexed="64"/>
          <bgColor theme="0"/>
        </patternFill>
      </fill>
      <alignment horizontal="left" vertical="center" textRotation="0" wrapText="0" indent="1" justifyLastLine="0" shrinkToFit="0" readingOrder="0"/>
      <border diagonalUp="0" diagonalDown="0" outline="0">
        <left style="thin">
          <color theme="0" tint="-0.14996795556505021"/>
        </left>
        <right style="thin">
          <color theme="0" tint="-0.14996795556505021"/>
        </right>
        <top/>
        <bottom/>
      </border>
    </dxf>
    <dxf>
      <font>
        <b val="0"/>
        <i val="0"/>
        <strike val="0"/>
        <outline val="0"/>
        <shadow val="0"/>
        <u val="none"/>
        <vertAlign val="baseline"/>
        <sz val="12"/>
        <color theme="1" tint="0.34998626667073579"/>
        <name val="Calibri"/>
        <scheme val="minor"/>
      </font>
      <numFmt numFmtId="169" formatCode="_-* #,##0.00\ [$CHF-100C]_-;\-* #,##0.00\ [$CHF-100C]_-;_-* &quot;-&quot;??\ [$CHF-100C]_-;_-@_-"/>
      <fill>
        <patternFill patternType="none">
          <fgColor indexed="64"/>
          <bgColor auto="1"/>
        </patternFill>
      </fill>
      <alignment horizontal="center" vertical="center" textRotation="0" wrapText="0" indent="0" justifyLastLine="0" shrinkToFit="0" readingOrder="0"/>
    </dxf>
    <dxf>
      <font>
        <b val="0"/>
        <i val="0"/>
        <strike val="0"/>
        <outline val="0"/>
        <shadow val="0"/>
        <u val="none"/>
        <vertAlign val="baseline"/>
        <sz val="12"/>
        <color theme="1" tint="0.34998626667073579"/>
        <name val="Calibri"/>
        <scheme val="minor"/>
      </font>
      <numFmt numFmtId="169" formatCode="_-* #,##0.00\ [$CHF-100C]_-;\-* #,##0.00\ [$CHF-100C]_-;_-* &quot;-&quot;??\ [$CHF-100C]_-;_-@_-"/>
      <fill>
        <patternFill patternType="none">
          <fgColor indexed="64"/>
          <bgColor auto="1"/>
        </patternFill>
      </fill>
    </dxf>
    <dxf>
      <border>
        <top style="thin">
          <color theme="0" tint="-0.14996795556505021"/>
        </top>
      </border>
    </dxf>
    <dxf>
      <font>
        <strike val="0"/>
        <outline val="0"/>
        <shadow val="0"/>
        <u val="none"/>
        <vertAlign val="baseline"/>
        <sz val="12"/>
        <color theme="1" tint="0.24994659260841701"/>
        <name val="Calibri"/>
        <scheme val="minor"/>
      </font>
      <numFmt numFmtId="169" formatCode="_-* #,##0.00\ [$CHF-100C]_-;\-* #,##0.00\ [$CHF-100C]_-;_-* &quot;-&quot;??\ [$CHF-100C]_-;_-@_-"/>
      <fill>
        <patternFill patternType="none">
          <fgColor indexed="64"/>
          <bgColor auto="1"/>
        </patternFill>
      </fill>
      <alignment horizontal="left" vertical="center" textRotation="0" wrapText="0" indent="1" justifyLastLine="0" shrinkToFit="0" readingOrder="0"/>
      <border diagonalUp="0" diagonalDown="0" outline="0">
        <left style="thin">
          <color theme="0" tint="-0.14993743705557422"/>
        </left>
        <right style="thin">
          <color theme="0" tint="-0.14993743705557422"/>
        </right>
        <top/>
        <bottom/>
      </border>
    </dxf>
    <dxf>
      <border diagonalUp="0" diagonalDown="0">
        <left/>
        <right/>
        <top style="thin">
          <color theme="8"/>
        </top>
        <bottom style="thin">
          <color theme="0" tint="-0.14996795556505021"/>
        </bottom>
      </border>
    </dxf>
    <dxf>
      <font>
        <b val="0"/>
        <i val="0"/>
        <strike val="0"/>
        <outline val="0"/>
        <shadow val="0"/>
        <u val="none"/>
        <vertAlign val="baseline"/>
        <sz val="12"/>
        <color theme="1" tint="0.34998626667073579"/>
        <name val="Calibri"/>
        <scheme val="minor"/>
      </font>
      <numFmt numFmtId="169" formatCode="_-* #,##0.00\ [$CHF-100C]_-;\-* #,##0.00\ [$CHF-100C]_-;_-* &quot;-&quot;??\ [$CHF-100C]_-;_-@_-"/>
      <fill>
        <patternFill patternType="none">
          <fgColor indexed="64"/>
          <bgColor auto="1"/>
        </patternFill>
      </fill>
      <alignment horizontal="left" vertical="center" textRotation="0" wrapText="0" indent="1" justifyLastLine="0" shrinkToFit="0" readingOrder="0"/>
    </dxf>
    <dxf>
      <border>
        <bottom style="thin">
          <color theme="0" tint="-0.14996795556505021"/>
        </bottom>
      </border>
    </dxf>
    <dxf>
      <font>
        <b val="0"/>
        <i val="0"/>
        <strike val="0"/>
        <outline val="0"/>
        <shadow val="0"/>
        <u val="none"/>
        <vertAlign val="baseline"/>
        <sz val="12"/>
        <color theme="1"/>
        <name val="Calibri"/>
        <scheme val="minor"/>
      </font>
      <numFmt numFmtId="169" formatCode="_-* #,##0.00\ [$CHF-100C]_-;\-* #,##0.00\ [$CHF-100C]_-;_-* &quot;-&quot;??\ [$CHF-100C]_-;_-@_-"/>
      <fill>
        <patternFill patternType="none">
          <fgColor indexed="64"/>
          <bgColor auto="1"/>
        </patternFill>
      </fill>
      <alignment horizontal="left" vertical="center" textRotation="0" wrapText="0" indent="1" justifyLastLine="0" shrinkToFit="0" readingOrder="0"/>
      <border diagonalUp="0" diagonalDown="0" outline="0">
        <left style="thin">
          <color theme="0" tint="-0.14996795556505021"/>
        </left>
        <right style="thin">
          <color theme="0" tint="-0.14996795556505021"/>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val="0"/>
        <i val="0"/>
        <color theme="1"/>
      </font>
    </dxf>
    <dxf>
      <font>
        <b/>
        <color theme="1"/>
      </font>
      <border>
        <top style="double">
          <color theme="4"/>
        </top>
      </border>
    </dxf>
    <dxf>
      <font>
        <b/>
        <color theme="0"/>
      </font>
      <fill>
        <patternFill patternType="solid">
          <fgColor theme="4"/>
          <bgColor theme="4" tint="-0.499984740745262"/>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
      <font>
        <b/>
        <i val="0"/>
      </font>
      <fill>
        <patternFill>
          <bgColor theme="0" tint="-4.9989318521683403E-2"/>
        </patternFill>
      </fill>
      <border diagonalUp="0" diagonalDown="0">
        <left/>
        <right/>
        <top style="thin">
          <color theme="0" tint="-0.14996795556505021"/>
        </top>
        <bottom style="thin">
          <color theme="0" tint="-0.14996795556505021"/>
        </bottom>
        <vertical style="thin">
          <color theme="0" tint="-0.14996795556505021"/>
        </vertical>
        <horizontal style="thin">
          <color theme="0" tint="-0.14996795556505021"/>
        </horizontal>
      </border>
    </dxf>
    <dxf>
      <font>
        <color auto="1"/>
      </font>
      <fill>
        <patternFill patternType="none">
          <bgColor auto="1"/>
        </patternFill>
      </fill>
      <border diagonalUp="0" diagonalDown="0">
        <left/>
        <right/>
        <top style="thin">
          <color theme="8"/>
        </top>
        <bottom style="thin">
          <color theme="0" tint="-0.14996795556505021"/>
        </bottom>
        <vertical/>
        <horizontal/>
      </border>
    </dxf>
    <dxf>
      <font>
        <b val="0"/>
        <i val="0"/>
        <color auto="1"/>
      </font>
      <fill>
        <patternFill patternType="none">
          <bgColor auto="1"/>
        </patternFill>
      </fill>
      <border diagonalUp="0" diagonalDown="0">
        <left/>
        <right/>
        <top style="thin">
          <color theme="8"/>
        </top>
        <bottom style="thin">
          <color theme="0" tint="-0.14996795556505021"/>
        </bottom>
        <vertical style="thin">
          <color theme="0" tint="-0.14996795556505021"/>
        </vertical>
        <horizontal style="thin">
          <color theme="0" tint="-0.14996795556505021"/>
        </horizontal>
      </border>
    </dxf>
  </dxfs>
  <tableStyles count="2" defaultTableStyle="TableStyleMedium2" defaultPivotStyle="PivotStyleLight16">
    <tableStyle name="Adressbuch" pivot="0" count="3" xr9:uid="{00000000-0011-0000-FFFF-FFFF00000000}">
      <tableStyleElement type="wholeTable" dxfId="39"/>
      <tableStyleElement type="headerRow" dxfId="38"/>
      <tableStyleElement type="totalRow" dxfId="37"/>
    </tableStyle>
    <tableStyle name="Persönliches Monatsbudget" pivot="0" count="7" xr9:uid="{DF2684C2-C435-47FA-9646-E632C3AE8948}">
      <tableStyleElement type="wholeTable" dxfId="36"/>
      <tableStyleElement type="headerRow" dxfId="35"/>
      <tableStyleElement type="totalRow" dxfId="34"/>
      <tableStyleElement type="firstColumn" dxfId="33"/>
      <tableStyleElement type="lastColumn" dxfId="32"/>
      <tableStyleElement type="firstRowStripe" dxfId="31"/>
      <tableStyleElement type="firstColumnStripe" dxfId="3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dLbls>
          <c:showLegendKey val="0"/>
          <c:showVal val="1"/>
          <c:showCatName val="1"/>
          <c:showSerName val="0"/>
          <c:showPercent val="0"/>
          <c:showBubbleSize val="0"/>
          <c:showLeaderLines val="1"/>
        </c:dLbls>
        <c:firstSliceAng val="0"/>
        <c:extLst>
          <c:ext xmlns:c15="http://schemas.microsoft.com/office/drawing/2012/chart" uri="{02D57815-91ED-43cb-92C2-25804820EDAC}">
            <c15:filteredPieSeries>
              <c15:ser>
                <c:idx val="0"/>
                <c:order val="0"/>
                <c:tx>
                  <c:strRef>
                    <c:extLst>
                      <c:ext uri="{02D57815-91ED-43cb-92C2-25804820EDAC}">
                        <c15:formulaRef>
                          <c15:sqref>'Persönliches Monatsbudget'!$C$11</c15:sqref>
                        </c15:formulaRef>
                      </c:ext>
                    </c:extLst>
                    <c:strCache>
                      <c:ptCount val="1"/>
                      <c:pt idx="0">
                        <c:v> Tatsächlich 
Kosten </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5AA-4035-B40F-2E77E82E11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B159-4135-8E89-F2B541099D9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B159-4135-8E89-F2B541099D9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B159-4135-8E89-F2B541099D9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7-B159-4135-8E89-F2B541099D9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9-B159-4135-8E89-F2B541099D9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B-B159-4135-8E89-F2B541099D9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D-B159-4135-8E89-F2B541099D9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'Persönliches Monatsbudget'!$B$12:$B$17</c15:sqref>
                        </c15:formulaRef>
                      </c:ext>
                    </c:extLst>
                    <c:strCache>
                      <c:ptCount val="6"/>
                      <c:pt idx="0">
                        <c:v> CPU </c:v>
                      </c:pt>
                      <c:pt idx="1">
                        <c:v> RAM </c:v>
                      </c:pt>
                      <c:pt idx="2">
                        <c:v> Motherboard </c:v>
                      </c:pt>
                      <c:pt idx="3">
                        <c:v> HD's </c:v>
                      </c:pt>
                      <c:pt idx="4">
                        <c:v> Monitore </c:v>
                      </c:pt>
                      <c:pt idx="5">
                        <c:v> USB-C Kabel </c:v>
                      </c:pt>
                    </c:strCache>
                  </c:strRef>
                </c:cat>
                <c:val>
                  <c:numRef>
                    <c:extLst>
                      <c:ext uri="{02D57815-91ED-43cb-92C2-25804820EDAC}">
                        <c15:formulaRef>
                          <c15:sqref>'Persönliches Monatsbudget'!$C$12:$C$17</c15:sqref>
                        </c15:formulaRef>
                      </c:ext>
                    </c:extLst>
                    <c:numCache>
                      <c:formatCode>_-* #,##0.00\ [$CHF-100C]_-;\-* #,##0.00\ [$CHF-100C]_-;_-* "-"??\ [$CHF-100C]_-;_-@_-</c:formatCode>
                      <c:ptCount val="6"/>
                      <c:pt idx="0">
                        <c:v>544</c:v>
                      </c:pt>
                      <c:pt idx="1">
                        <c:v>70</c:v>
                      </c:pt>
                      <c:pt idx="2">
                        <c:v>109</c:v>
                      </c:pt>
                      <c:pt idx="3">
                        <c:v>179</c:v>
                      </c:pt>
                      <c:pt idx="4">
                        <c:v>260</c:v>
                      </c:pt>
                      <c:pt idx="5">
                        <c:v>10</c:v>
                      </c:pt>
                    </c:numCache>
                  </c:numRef>
                </c:val>
                <c:extLst>
                  <c:ext xmlns:c16="http://schemas.microsoft.com/office/drawing/2014/chart" uri="{C3380CC4-5D6E-409C-BE32-E72D297353CC}">
                    <c16:uniqueId val="{00000000-EB3A-4F83-8E76-A13B6C28833E}"/>
                  </c:ext>
                </c:extLst>
              </c15:ser>
            </c15:filteredPieSeries>
          </c:ext>
        </c:extLst>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575-44B2-98FD-2A6766816AE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575-44B2-98FD-2A6766816AE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'Persönliches Monatsbudget'!$F$12:$F$13</c:f>
              <c:strCache>
                <c:ptCount val="2"/>
                <c:pt idx="0">
                  <c:v> OS </c:v>
                </c:pt>
                <c:pt idx="1">
                  <c:v> Office </c:v>
                </c:pt>
              </c:strCache>
            </c:strRef>
          </c:cat>
          <c:val>
            <c:numRef>
              <c:f>'Persönliches Monatsbudget'!$G$12:$G$13</c:f>
              <c:numCache>
                <c:formatCode>_-* #,##0.00\ [$CHF-100C]_-;\-* #,##0.00\ [$CHF-100C]_-;_-* "-"??\ [$CHF-100C]_-;_-@_-</c:formatCode>
                <c:ptCount val="2"/>
                <c:pt idx="0">
                  <c:v>200</c:v>
                </c:pt>
                <c:pt idx="1">
                  <c:v>79</c:v>
                </c:pt>
              </c:numCache>
            </c:numRef>
          </c:val>
          <c:extLst>
            <c:ext xmlns:c16="http://schemas.microsoft.com/office/drawing/2014/chart" uri="{C3380CC4-5D6E-409C-BE32-E72D297353CC}">
              <c16:uniqueId val="{00000000-ECF0-4354-A9D3-09FED3C98DA8}"/>
            </c:ext>
          </c:extLst>
        </c:ser>
        <c:dLbls>
          <c:showLegendKey val="0"/>
          <c:showVal val="1"/>
          <c:showCatName val="1"/>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'Persönliches Monatsbudget'!$N$19:$N$22</c:f>
              <c:strCache>
                <c:ptCount val="4"/>
                <c:pt idx="0">
                  <c:v> Jason </c:v>
                </c:pt>
                <c:pt idx="1">
                  <c:v> Sebastian </c:v>
                </c:pt>
                <c:pt idx="2">
                  <c:v> Benicio </c:v>
                </c:pt>
                <c:pt idx="3">
                  <c:v> Dominik </c:v>
                </c:pt>
              </c:strCache>
            </c:strRef>
          </c:cat>
          <c:val>
            <c:numRef>
              <c:f>'Persönliches Monatsbudget'!$O$19:$O$22</c:f>
              <c:numCache>
                <c:formatCode>@</c:formatCode>
                <c:ptCount val="4"/>
                <c:pt idx="0">
                  <c:v>233</c:v>
                </c:pt>
                <c:pt idx="1">
                  <c:v>155</c:v>
                </c:pt>
                <c:pt idx="2">
                  <c:v>134</c:v>
                </c:pt>
                <c:pt idx="3">
                  <c:v>100</c:v>
                </c:pt>
              </c:numCache>
            </c:numRef>
          </c:val>
          <c:smooth val="0"/>
          <c:extLst>
            <c:ext xmlns:c16="http://schemas.microsoft.com/office/drawing/2014/chart" uri="{C3380CC4-5D6E-409C-BE32-E72D297353CC}">
              <c16:uniqueId val="{00000000-7665-4D25-8A49-4B915FBABD2C}"/>
            </c:ext>
          </c:extLst>
        </c:ser>
        <c:dLbls>
          <c:showLegendKey val="0"/>
          <c:showVal val="0"/>
          <c:showCatName val="0"/>
          <c:showSerName val="0"/>
          <c:showPercent val="0"/>
          <c:showBubbleSize val="0"/>
        </c:dLbls>
        <c:marker val="1"/>
        <c:smooth val="0"/>
        <c:axId val="1790686831"/>
        <c:axId val="271477999"/>
      </c:lineChart>
      <c:catAx>
        <c:axId val="1790686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71477999"/>
        <c:crosses val="autoZero"/>
        <c:auto val="1"/>
        <c:lblAlgn val="ctr"/>
        <c:lblOffset val="100"/>
        <c:noMultiLvlLbl val="0"/>
      </c:catAx>
      <c:valAx>
        <c:axId val="271477999"/>
        <c:scaling>
          <c:orientation val="minMax"/>
        </c:scaling>
        <c:delete val="0"/>
        <c:axPos val="l"/>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7906868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254004</xdr:rowOff>
    </xdr:from>
    <xdr:to>
      <xdr:col>1</xdr:col>
      <xdr:colOff>685800</xdr:colOff>
      <xdr:row>1</xdr:row>
      <xdr:rowOff>939804</xdr:rowOff>
    </xdr:to>
    <xdr:pic>
      <xdr:nvPicPr>
        <xdr:cNvPr id="3" name="Grafik 2" descr="Geld">
          <a:extLst>
            <a:ext uri="{FF2B5EF4-FFF2-40B4-BE49-F238E27FC236}">
              <a16:creationId xmlns:a16="http://schemas.microsoft.com/office/drawing/2014/main" id="{D4FC616A-5101-4F29-9ACA-5397EC757A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373188" y="508004"/>
          <a:ext cx="685800" cy="685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244940</xdr:rowOff>
    </xdr:from>
    <xdr:to>
      <xdr:col>1</xdr:col>
      <xdr:colOff>685800</xdr:colOff>
      <xdr:row>1</xdr:row>
      <xdr:rowOff>930740</xdr:rowOff>
    </xdr:to>
    <xdr:pic>
      <xdr:nvPicPr>
        <xdr:cNvPr id="4" name="Grafik 3" descr="Geld">
          <a:extLst>
            <a:ext uri="{FF2B5EF4-FFF2-40B4-BE49-F238E27FC236}">
              <a16:creationId xmlns:a16="http://schemas.microsoft.com/office/drawing/2014/main" id="{132E34AD-9B34-4E07-A53A-B9135BAE2A2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44929" y="367404"/>
          <a:ext cx="685800" cy="685800"/>
        </a:xfrm>
        <a:prstGeom prst="rect">
          <a:avLst/>
        </a:prstGeom>
      </xdr:spPr>
    </xdr:pic>
    <xdr:clientData/>
  </xdr:twoCellAnchor>
  <xdr:twoCellAnchor>
    <xdr:from>
      <xdr:col>0</xdr:col>
      <xdr:colOff>0</xdr:colOff>
      <xdr:row>18</xdr:row>
      <xdr:rowOff>377536</xdr:rowOff>
    </xdr:from>
    <xdr:to>
      <xdr:col>5</xdr:col>
      <xdr:colOff>205969</xdr:colOff>
      <xdr:row>29</xdr:row>
      <xdr:rowOff>150092</xdr:rowOff>
    </xdr:to>
    <xdr:graphicFrame macro="">
      <xdr:nvGraphicFramePr>
        <xdr:cNvPr id="2" name="Chart 1">
          <a:extLst>
            <a:ext uri="{FF2B5EF4-FFF2-40B4-BE49-F238E27FC236}">
              <a16:creationId xmlns:a16="http://schemas.microsoft.com/office/drawing/2014/main" id="{485A8785-54E6-F31D-CB70-FE65AD67A8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438726</xdr:colOff>
      <xdr:row>19</xdr:row>
      <xdr:rowOff>19626</xdr:rowOff>
    </xdr:from>
    <xdr:to>
      <xdr:col>11</xdr:col>
      <xdr:colOff>232834</xdr:colOff>
      <xdr:row>29</xdr:row>
      <xdr:rowOff>161636</xdr:rowOff>
    </xdr:to>
    <xdr:graphicFrame macro="">
      <xdr:nvGraphicFramePr>
        <xdr:cNvPr id="3" name="Chart 2">
          <a:extLst>
            <a:ext uri="{FF2B5EF4-FFF2-40B4-BE49-F238E27FC236}">
              <a16:creationId xmlns:a16="http://schemas.microsoft.com/office/drawing/2014/main" id="{0212F71B-2157-73BC-091B-FEF9255FA6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195035</xdr:colOff>
      <xdr:row>16</xdr:row>
      <xdr:rowOff>34471</xdr:rowOff>
    </xdr:from>
    <xdr:to>
      <xdr:col>15</xdr:col>
      <xdr:colOff>993321</xdr:colOff>
      <xdr:row>23</xdr:row>
      <xdr:rowOff>110671</xdr:rowOff>
    </xdr:to>
    <xdr:graphicFrame macro="">
      <xdr:nvGraphicFramePr>
        <xdr:cNvPr id="10" name="Chart 9">
          <a:extLst>
            <a:ext uri="{FF2B5EF4-FFF2-40B4-BE49-F238E27FC236}">
              <a16:creationId xmlns:a16="http://schemas.microsoft.com/office/drawing/2014/main" id="{743FA832-BC6F-F436-8549-24A7A7AC82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Wohnen" displayName="Wohnen" ref="B11:C18" totalsRowCount="1" headerRowDxfId="29" dataDxfId="27" totalsRowDxfId="25" headerRowBorderDxfId="28" tableBorderDxfId="26" totalsRowBorderDxfId="24">
  <autoFilter ref="B11:C17" xr:uid="{00000000-000C-0000-FFFF-FFFF00000000}">
    <filterColumn colId="0" hiddenButton="1"/>
    <filterColumn colId="1" hiddenButton="1"/>
  </autoFilter>
  <tableColumns count="2">
    <tableColumn id="1" xr3:uid="{00000000-0010-0000-0000-000001000000}" name="0" totalsRowLabel="Zwischensumme" dataDxfId="23" totalsRowDxfId="5"/>
    <tableColumn id="3" xr3:uid="{00000000-0010-0000-0000-000003000000}" name="Tatsächlich _x000a_Kosten" totalsRowFunction="sum" dataDxfId="22" totalsRowDxfId="4"/>
  </tableColumns>
  <tableStyleInfo name="Adressbuch" showFirstColumn="0" showLastColumn="0" showRowStripes="1" showColumnStripes="0"/>
  <extLst>
    <ext xmlns:x14="http://schemas.microsoft.com/office/spreadsheetml/2009/9/main" uri="{504A1905-F514-4f6f-8877-14C23A59335A}">
      <x14:table altTextSummary="Geben Sie die erwarteten und die tatsächlichen Wohnkosten in dieser Tabelle ein. Die Differenz wird automatisch berechne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Unterhaltung" displayName="Unterhaltung" ref="F11:G14" totalsRowCount="1" headerRowDxfId="21" dataDxfId="19" totalsRowDxfId="17" headerRowBorderDxfId="20" tableBorderDxfId="18" totalsRowBorderDxfId="16">
  <autoFilter ref="F11:G13" xr:uid="{00000000-0009-0000-0100-000002000000}">
    <filterColumn colId="0" hiddenButton="1"/>
    <filterColumn colId="1" hiddenButton="1"/>
  </autoFilter>
  <tableColumns count="2">
    <tableColumn id="1" xr3:uid="{00000000-0010-0000-0100-000001000000}" name="0" totalsRowLabel="Zwischensumme" dataDxfId="3" totalsRowDxfId="1"/>
    <tableColumn id="2" xr3:uid="{00000000-0010-0000-0100-000002000000}" name="Tatsächlich _x000a_Kosten" totalsRowFunction="custom" dataDxfId="2" totalsRowDxfId="0">
      <totalsRowFormula>SUM(Unterhaltung[Tatsächlich 
Kosten])</totalsRowFormula>
    </tableColumn>
  </tableColumns>
  <tableStyleInfo name="Adressbuch" showFirstColumn="1" showLastColumn="1" showRowStripes="1" showColumnStripes="0"/>
  <extLst>
    <ext xmlns:x14="http://schemas.microsoft.com/office/spreadsheetml/2009/9/main" uri="{504A1905-F514-4f6f-8877-14C23A59335A}">
      <x14:table altTextSummary="Geben Sie die erwarteten und die tatsächlichen Unterhaltungskosten in dieser Tabelle ein. Die Differenz wird automatisch berechne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3F3D7A3-F75A-4E98-BF86-136A4FC1A952}" name="Unterhaltung4" displayName="Unterhaltung4" ref="M11:N16" totalsRowCount="1" headerRowDxfId="15" dataDxfId="13" totalsRowDxfId="11" headerRowBorderDxfId="14" tableBorderDxfId="12" totalsRowBorderDxfId="10">
  <autoFilter ref="M11:N15" xr:uid="{13F3D7A3-F75A-4E98-BF86-136A4FC1A952}"/>
  <sortState xmlns:xlrd2="http://schemas.microsoft.com/office/spreadsheetml/2017/richdata2" ref="M12:N15">
    <sortCondition ref="N11:N15"/>
  </sortState>
  <tableColumns count="2">
    <tableColumn id="1" xr3:uid="{3597E6CB-E914-4683-9435-548ADAA1F809}" name="0" totalsRowLabel="Zwischensumme" dataDxfId="9" totalsRowDxfId="8"/>
    <tableColumn id="2" xr3:uid="{4F4E727F-E51B-40A1-A97C-323E792C25EB}" name="Anzahl Student" totalsRowFunction="custom" dataDxfId="7" totalsRowDxfId="6">
      <totalsRowFormula>SUM(Unterhaltung4[Anzahl Student])</totalsRowFormula>
    </tableColumn>
  </tableColumns>
  <tableStyleInfo name="Adressbuch" showFirstColumn="1" showLastColumn="1" showRowStripes="1" showColumnStripes="0"/>
  <extLst>
    <ext xmlns:x14="http://schemas.microsoft.com/office/spreadsheetml/2009/9/main" uri="{504A1905-F514-4f6f-8877-14C23A59335A}">
      <x14:table altTextSummary="Geben Sie die erwarteten und die tatsächlichen Unterhaltungskosten in dieser Tabelle ein. Die Differenz wird automatisch berechnet"/>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ustom 31">
      <a:majorFont>
        <a:latin typeface="Calibri"/>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CF256-A10A-4A5C-8FB4-95F27AB5BFA3}">
  <sheetPr>
    <tabColor theme="9" tint="-0.499984740745262"/>
  </sheetPr>
  <dimension ref="B1:G9"/>
  <sheetViews>
    <sheetView showGridLines="0" zoomScaleNormal="100" workbookViewId="0"/>
  </sheetViews>
  <sheetFormatPr defaultColWidth="8.8984375" defaultRowHeight="13"/>
  <cols>
    <col min="1" max="1" width="1.3984375" customWidth="1"/>
    <col min="2" max="2" width="100.69921875" customWidth="1"/>
    <col min="3" max="3" width="2.69921875" customWidth="1"/>
  </cols>
  <sheetData>
    <row r="1" spans="2:7" ht="19.899999999999999" customHeight="1"/>
    <row r="2" spans="2:7" s="4" customFormat="1" ht="94.9" customHeight="1">
      <c r="B2" s="5" t="s">
        <v>0</v>
      </c>
      <c r="G2" s="4" t="s">
        <v>9</v>
      </c>
    </row>
    <row r="3" spans="2:7" ht="58.5" customHeight="1">
      <c r="B3" s="2" t="s">
        <v>1</v>
      </c>
    </row>
    <row r="4" spans="2:7" ht="30" customHeight="1">
      <c r="B4" s="1" t="s">
        <v>2</v>
      </c>
    </row>
    <row r="5" spans="2:7" ht="30" customHeight="1">
      <c r="B5" s="1" t="s">
        <v>3</v>
      </c>
    </row>
    <row r="6" spans="2:7" ht="34.9" customHeight="1">
      <c r="B6" s="3" t="s">
        <v>4</v>
      </c>
    </row>
    <row r="7" spans="2:7" ht="62">
      <c r="B7" s="1" t="s">
        <v>5</v>
      </c>
    </row>
    <row r="8" spans="2:7" ht="10.15" customHeight="1">
      <c r="B8" s="1"/>
    </row>
    <row r="9" spans="2:7" ht="31">
      <c r="B9" s="1" t="s">
        <v>10</v>
      </c>
    </row>
  </sheetData>
  <pageMargins left="0.7" right="0.7" top="0.75" bottom="0.75" header="0.3" footer="0.3"/>
  <pageSetup paperSize="9" scale="9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A1:Q81"/>
  <sheetViews>
    <sheetView showGridLines="0" tabSelected="1" topLeftCell="A3" zoomScale="70" zoomScaleNormal="70" zoomScaleSheetLayoutView="30" workbookViewId="0">
      <selection activeCell="H8" sqref="H8:H9"/>
    </sheetView>
  </sheetViews>
  <sheetFormatPr defaultColWidth="8.8984375" defaultRowHeight="13"/>
  <cols>
    <col min="1" max="1" width="1.3984375" style="10" customWidth="1"/>
    <col min="2" max="2" width="43.296875" style="11" customWidth="1"/>
    <col min="3" max="3" width="21.69921875" style="11" customWidth="1"/>
    <col min="4" max="5" width="20.69921875" style="11" customWidth="1"/>
    <col min="6" max="6" width="49.5" style="11" bestFit="1" customWidth="1"/>
    <col min="7" max="7" width="46.09765625" style="11" customWidth="1"/>
    <col min="8" max="8" width="29.59765625" style="11" customWidth="1"/>
    <col min="9" max="10" width="18" style="11" bestFit="1" customWidth="1"/>
    <col min="11" max="11" width="2.69921875" style="11" customWidth="1"/>
    <col min="12" max="12" width="8.8984375" style="11"/>
    <col min="13" max="13" width="26.796875" style="11" customWidth="1"/>
    <col min="14" max="14" width="27.8984375" style="11" customWidth="1"/>
    <col min="15" max="15" width="17.59765625" style="11" bestFit="1" customWidth="1"/>
    <col min="16" max="16" width="17.19921875" style="11" bestFit="1" customWidth="1"/>
    <col min="17" max="17" width="22.59765625" style="11" bestFit="1" customWidth="1"/>
    <col min="18" max="16384" width="8.8984375" style="11"/>
  </cols>
  <sheetData>
    <row r="1" spans="1:17" s="7" customFormat="1" ht="19.899999999999999" customHeight="1">
      <c r="A1" s="6"/>
    </row>
    <row r="2" spans="1:17" s="7" customFormat="1" ht="94.9" customHeight="1">
      <c r="A2" s="8"/>
      <c r="B2" s="75" t="s">
        <v>12</v>
      </c>
      <c r="C2" s="75"/>
      <c r="D2" s="75"/>
      <c r="E2" s="75"/>
      <c r="F2" s="75"/>
      <c r="G2" s="75"/>
      <c r="H2" s="75"/>
      <c r="I2" s="9"/>
      <c r="J2" s="9"/>
    </row>
    <row r="3" spans="1:17" ht="15" customHeight="1"/>
    <row r="4" spans="1:17" ht="30" customHeight="1">
      <c r="B4" s="78" t="s">
        <v>13</v>
      </c>
      <c r="C4" s="79"/>
      <c r="D4" s="12"/>
      <c r="E4" s="77" t="s">
        <v>11</v>
      </c>
      <c r="F4" s="77"/>
      <c r="G4" s="77"/>
      <c r="H4" s="82">
        <f>SUM(C18,G14)</f>
        <v>1451</v>
      </c>
    </row>
    <row r="5" spans="1:17" ht="30" customHeight="1">
      <c r="B5" s="56" t="s">
        <v>33</v>
      </c>
      <c r="C5" s="57">
        <v>5000</v>
      </c>
      <c r="E5" s="77"/>
      <c r="F5" s="77"/>
      <c r="G5" s="77"/>
      <c r="H5" s="82"/>
      <c r="I5" s="13"/>
    </row>
    <row r="6" spans="1:17" ht="30" customHeight="1">
      <c r="B6" s="58" t="s">
        <v>14</v>
      </c>
      <c r="C6" s="59">
        <f ca="1">SUM(C5:C6)</f>
        <v>5000</v>
      </c>
      <c r="E6" s="77" t="s">
        <v>25</v>
      </c>
      <c r="F6" s="77"/>
      <c r="G6" s="77"/>
      <c r="H6" s="82">
        <v>3549</v>
      </c>
      <c r="I6" s="13"/>
    </row>
    <row r="7" spans="1:17" ht="30" customHeight="1">
      <c r="E7" s="77"/>
      <c r="F7" s="77"/>
      <c r="G7" s="77"/>
      <c r="H7" s="82"/>
      <c r="I7" s="13"/>
    </row>
    <row r="8" spans="1:17" ht="30" customHeight="1">
      <c r="E8" s="73"/>
      <c r="F8" s="73"/>
      <c r="G8" s="73"/>
      <c r="H8" s="74"/>
      <c r="I8" s="13"/>
    </row>
    <row r="9" spans="1:17" ht="30" customHeight="1">
      <c r="B9" s="80"/>
      <c r="C9" s="81"/>
      <c r="D9" s="12"/>
      <c r="E9" s="73"/>
      <c r="F9" s="73"/>
      <c r="G9" s="73"/>
      <c r="H9" s="74"/>
      <c r="I9" s="14"/>
    </row>
    <row r="10" spans="1:17" ht="30" customHeight="1">
      <c r="B10" s="16" t="s">
        <v>15</v>
      </c>
      <c r="C10" s="17"/>
      <c r="D10" s="18"/>
      <c r="E10" s="18"/>
      <c r="F10" s="20" t="s">
        <v>22</v>
      </c>
      <c r="H10" s="17"/>
      <c r="I10" s="17"/>
      <c r="J10" s="17"/>
      <c r="M10" s="20" t="s">
        <v>26</v>
      </c>
      <c r="O10" s="17"/>
      <c r="P10" s="45"/>
      <c r="Q10" s="45"/>
    </row>
    <row r="11" spans="1:17" ht="30" customHeight="1">
      <c r="B11" s="21" t="s">
        <v>6</v>
      </c>
      <c r="C11" s="22" t="s">
        <v>8</v>
      </c>
      <c r="D11" s="22"/>
      <c r="E11" s="23"/>
      <c r="F11" s="24" t="s">
        <v>6</v>
      </c>
      <c r="G11" s="84" t="s">
        <v>8</v>
      </c>
      <c r="H11" s="25"/>
      <c r="I11" s="26"/>
      <c r="M11" s="24" t="s">
        <v>6</v>
      </c>
      <c r="N11" s="25" t="s">
        <v>27</v>
      </c>
    </row>
    <row r="12" spans="1:17" ht="30" customHeight="1">
      <c r="B12" s="27" t="s">
        <v>16</v>
      </c>
      <c r="C12" s="28">
        <v>544</v>
      </c>
      <c r="D12" s="28"/>
      <c r="E12" s="23"/>
      <c r="F12" s="51" t="s">
        <v>23</v>
      </c>
      <c r="G12" s="30">
        <v>200</v>
      </c>
      <c r="H12" s="30"/>
      <c r="I12" s="30"/>
      <c r="M12" s="60" t="s">
        <v>31</v>
      </c>
      <c r="N12" s="62">
        <v>0.10625</v>
      </c>
    </row>
    <row r="13" spans="1:17" ht="37.9" customHeight="1">
      <c r="B13" s="27" t="s">
        <v>17</v>
      </c>
      <c r="C13" s="28">
        <v>70</v>
      </c>
      <c r="D13" s="28"/>
      <c r="E13" s="23"/>
      <c r="F13" s="51" t="s">
        <v>24</v>
      </c>
      <c r="G13" s="30">
        <v>79</v>
      </c>
      <c r="H13" s="30"/>
      <c r="I13" s="30"/>
      <c r="M13" s="64" t="s">
        <v>29</v>
      </c>
      <c r="N13" s="61">
        <v>7.9861111111111105E-2</v>
      </c>
    </row>
    <row r="14" spans="1:17" s="19" customFormat="1" ht="30" customHeight="1">
      <c r="A14" s="15"/>
      <c r="B14" s="27" t="s">
        <v>18</v>
      </c>
      <c r="C14" s="28">
        <v>109</v>
      </c>
      <c r="D14" s="28"/>
      <c r="E14" s="23"/>
      <c r="F14" s="31" t="s">
        <v>7</v>
      </c>
      <c r="G14" s="32">
        <f>SUM(Unterhaltung[Tatsächlich 
Kosten])</f>
        <v>279</v>
      </c>
      <c r="H14" s="83"/>
      <c r="I14" s="40"/>
      <c r="M14" s="64" t="s">
        <v>28</v>
      </c>
      <c r="N14" s="61">
        <v>22.065277777777776</v>
      </c>
    </row>
    <row r="15" spans="1:17" ht="48" customHeight="1">
      <c r="B15" s="27" t="s">
        <v>19</v>
      </c>
      <c r="C15" s="28">
        <v>179</v>
      </c>
      <c r="D15" s="28"/>
      <c r="E15" s="23"/>
      <c r="F15" s="34"/>
      <c r="G15" s="34"/>
      <c r="I15" s="34"/>
      <c r="M15" s="64" t="s">
        <v>30</v>
      </c>
      <c r="N15" s="62">
        <v>1.0416666666666667</v>
      </c>
    </row>
    <row r="16" spans="1:17" ht="30" customHeight="1">
      <c r="B16" s="27" t="s">
        <v>20</v>
      </c>
      <c r="C16" s="28">
        <v>260</v>
      </c>
      <c r="D16" s="28"/>
      <c r="E16" s="23"/>
      <c r="F16" s="67" t="s">
        <v>11</v>
      </c>
      <c r="G16" s="55"/>
      <c r="H16" s="55"/>
      <c r="I16" s="68">
        <f>SUM(C18,G14)</f>
        <v>1451</v>
      </c>
      <c r="M16" s="31" t="s">
        <v>7</v>
      </c>
      <c r="N16" s="63">
        <f>SUM(Unterhaltung4[Anzahl Student])</f>
        <v>23.293055555555554</v>
      </c>
    </row>
    <row r="17" spans="1:15" ht="30" customHeight="1">
      <c r="B17" s="27" t="s">
        <v>21</v>
      </c>
      <c r="C17" s="28">
        <v>10</v>
      </c>
      <c r="D17" s="28"/>
      <c r="E17" s="23"/>
      <c r="F17" s="67"/>
      <c r="G17" s="55"/>
      <c r="H17" s="55"/>
      <c r="I17" s="68"/>
    </row>
    <row r="18" spans="1:15" ht="30" customHeight="1">
      <c r="B18" s="33" t="s">
        <v>7</v>
      </c>
      <c r="C18" s="28">
        <f>SUBTOTAL(109,Wohnen[Tatsächlich 
Kosten])</f>
        <v>1172</v>
      </c>
      <c r="D18" s="28"/>
      <c r="E18" s="23"/>
      <c r="F18" s="66"/>
      <c r="G18" s="66"/>
      <c r="H18" s="66"/>
      <c r="I18" s="26"/>
    </row>
    <row r="19" spans="1:15" ht="30" customHeight="1">
      <c r="F19" s="23"/>
      <c r="G19" s="66"/>
      <c r="H19" s="66"/>
      <c r="I19" s="66"/>
      <c r="J19" s="26"/>
      <c r="N19" s="11" t="s">
        <v>32</v>
      </c>
      <c r="O19" s="65">
        <v>233</v>
      </c>
    </row>
    <row r="20" spans="1:15" ht="30" customHeight="1">
      <c r="N20" s="11" t="s">
        <v>29</v>
      </c>
      <c r="O20" s="65">
        <v>155</v>
      </c>
    </row>
    <row r="21" spans="1:15" ht="30" customHeight="1">
      <c r="N21" s="11" t="s">
        <v>28</v>
      </c>
      <c r="O21" s="65">
        <v>134</v>
      </c>
    </row>
    <row r="22" spans="1:15" ht="30" customHeight="1">
      <c r="N22" s="11" t="s">
        <v>30</v>
      </c>
      <c r="O22" s="65">
        <v>100</v>
      </c>
    </row>
    <row r="23" spans="1:15" ht="30" customHeight="1">
      <c r="B23" s="35"/>
      <c r="C23" s="36"/>
      <c r="D23" s="36"/>
      <c r="E23" s="36"/>
    </row>
    <row r="24" spans="1:15" ht="30" customHeight="1">
      <c r="B24" s="69"/>
      <c r="C24" s="70"/>
      <c r="D24" s="70"/>
      <c r="E24" s="70"/>
      <c r="F24" s="23"/>
    </row>
    <row r="25" spans="1:15" ht="30" customHeight="1">
      <c r="B25" s="48"/>
      <c r="C25" s="25"/>
      <c r="D25" s="25"/>
      <c r="E25" s="26"/>
      <c r="F25" s="23"/>
    </row>
    <row r="26" spans="1:15" ht="30" customHeight="1">
      <c r="B26" s="29"/>
      <c r="C26" s="30"/>
      <c r="D26" s="30"/>
      <c r="E26" s="30"/>
      <c r="F26" s="23"/>
      <c r="G26" s="29"/>
      <c r="H26" s="30"/>
      <c r="I26" s="30"/>
      <c r="J26" s="30"/>
    </row>
    <row r="27" spans="1:15" ht="37.9" customHeight="1">
      <c r="B27" s="29"/>
      <c r="C27" s="30"/>
      <c r="D27" s="30"/>
      <c r="E27" s="30"/>
      <c r="F27" s="23"/>
      <c r="G27" s="29"/>
      <c r="H27" s="30"/>
      <c r="I27" s="30"/>
      <c r="J27" s="30"/>
    </row>
    <row r="28" spans="1:15" s="19" customFormat="1" ht="30" customHeight="1">
      <c r="A28" s="37"/>
      <c r="B28" s="29"/>
      <c r="C28" s="30"/>
      <c r="D28" s="30"/>
      <c r="E28" s="30"/>
      <c r="F28" s="38"/>
      <c r="G28" s="29"/>
      <c r="H28" s="30"/>
      <c r="I28" s="30"/>
      <c r="J28" s="30"/>
      <c r="N28" s="11"/>
      <c r="O28" s="11"/>
    </row>
    <row r="29" spans="1:15" ht="48" customHeight="1">
      <c r="B29" s="29"/>
      <c r="C29" s="30"/>
      <c r="D29" s="30"/>
      <c r="E29" s="30"/>
      <c r="F29" s="23"/>
      <c r="G29" s="42"/>
      <c r="H29" s="36"/>
      <c r="I29" s="36"/>
      <c r="J29" s="40"/>
    </row>
    <row r="30" spans="1:15" ht="30" customHeight="1">
      <c r="B30" s="29"/>
      <c r="C30" s="30"/>
      <c r="D30" s="30"/>
      <c r="E30" s="30"/>
      <c r="F30" s="23"/>
      <c r="G30" s="35"/>
      <c r="H30" s="43"/>
      <c r="I30" s="43"/>
      <c r="J30" s="43"/>
      <c r="N30" s="19"/>
      <c r="O30" s="19"/>
    </row>
    <row r="31" spans="1:15" ht="30" customHeight="1">
      <c r="B31" s="29"/>
      <c r="C31" s="30"/>
      <c r="D31" s="30"/>
      <c r="E31" s="30"/>
      <c r="F31" s="23"/>
      <c r="G31" s="76"/>
      <c r="H31" s="76"/>
      <c r="I31" s="76"/>
      <c r="J31" s="76"/>
    </row>
    <row r="32" spans="1:15" ht="30" customHeight="1">
      <c r="B32" s="29"/>
      <c r="C32" s="30"/>
      <c r="D32" s="30"/>
      <c r="E32" s="30"/>
      <c r="F32" s="23"/>
      <c r="G32" s="69"/>
      <c r="H32" s="70"/>
      <c r="I32" s="70"/>
      <c r="J32" s="70"/>
    </row>
    <row r="33" spans="1:15" ht="30" customHeight="1">
      <c r="B33" s="42"/>
      <c r="C33" s="36"/>
      <c r="D33" s="36"/>
      <c r="E33" s="40"/>
      <c r="F33" s="23"/>
      <c r="G33" s="24"/>
      <c r="H33" s="25"/>
      <c r="I33" s="25"/>
      <c r="J33" s="26"/>
    </row>
    <row r="34" spans="1:15" ht="30" customHeight="1">
      <c r="B34" s="49"/>
      <c r="C34" s="47"/>
      <c r="D34" s="47"/>
      <c r="E34" s="36"/>
      <c r="F34" s="23"/>
      <c r="G34" s="29"/>
      <c r="H34" s="30"/>
      <c r="I34" s="30"/>
      <c r="J34" s="30"/>
    </row>
    <row r="35" spans="1:15" ht="30" customHeight="1">
      <c r="B35" s="69"/>
      <c r="C35" s="70"/>
      <c r="D35" s="70"/>
      <c r="E35" s="70"/>
      <c r="F35" s="23"/>
      <c r="G35" s="29"/>
      <c r="H35" s="30"/>
      <c r="I35" s="30"/>
      <c r="J35" s="30"/>
    </row>
    <row r="36" spans="1:15" ht="30" customHeight="1">
      <c r="B36" s="41"/>
      <c r="C36" s="25"/>
      <c r="D36" s="25"/>
      <c r="E36" s="26"/>
      <c r="F36" s="23"/>
      <c r="G36" s="29"/>
      <c r="H36" s="30"/>
      <c r="I36" s="30"/>
      <c r="J36" s="30"/>
    </row>
    <row r="37" spans="1:15" ht="30" customHeight="1">
      <c r="B37" s="29"/>
      <c r="C37" s="30"/>
      <c r="D37" s="30"/>
      <c r="E37" s="30"/>
      <c r="F37" s="23"/>
      <c r="G37" s="29"/>
      <c r="H37" s="30"/>
      <c r="I37" s="30"/>
      <c r="J37" s="30"/>
    </row>
    <row r="38" spans="1:15" ht="37.9" customHeight="1">
      <c r="B38" s="29"/>
      <c r="C38" s="30"/>
      <c r="D38" s="30"/>
      <c r="E38" s="30"/>
      <c r="F38" s="23"/>
      <c r="G38" s="42"/>
      <c r="H38" s="36"/>
      <c r="I38" s="36"/>
      <c r="J38" s="40"/>
    </row>
    <row r="39" spans="1:15" s="19" customFormat="1" ht="30" customHeight="1">
      <c r="A39" s="37"/>
      <c r="B39" s="29"/>
      <c r="C39" s="30"/>
      <c r="D39" s="30"/>
      <c r="E39" s="30"/>
      <c r="F39" s="38"/>
      <c r="G39" s="44"/>
      <c r="H39" s="44"/>
      <c r="I39" s="44"/>
      <c r="J39" s="44"/>
      <c r="N39" s="11"/>
      <c r="O39" s="11"/>
    </row>
    <row r="40" spans="1:15" ht="48" customHeight="1">
      <c r="B40" s="29"/>
      <c r="C40" s="30"/>
      <c r="D40" s="30"/>
      <c r="E40" s="30"/>
      <c r="F40" s="23"/>
      <c r="G40" s="69"/>
      <c r="H40" s="70"/>
      <c r="I40" s="70"/>
      <c r="J40" s="70"/>
    </row>
    <row r="41" spans="1:15" ht="30" customHeight="1">
      <c r="B41" s="42"/>
      <c r="C41" s="30"/>
      <c r="D41" s="30"/>
      <c r="E41" s="40"/>
      <c r="F41" s="23"/>
      <c r="G41" s="24"/>
      <c r="H41" s="25"/>
      <c r="I41" s="25"/>
      <c r="J41" s="26"/>
      <c r="N41" s="19"/>
      <c r="O41" s="19"/>
    </row>
    <row r="42" spans="1:15" ht="30" customHeight="1">
      <c r="B42" s="50"/>
      <c r="C42" s="51"/>
      <c r="D42" s="51"/>
      <c r="E42" s="30"/>
      <c r="F42" s="23"/>
      <c r="G42" s="29"/>
      <c r="H42" s="30"/>
      <c r="I42" s="30"/>
      <c r="J42" s="30"/>
    </row>
    <row r="43" spans="1:15" ht="30" customHeight="1">
      <c r="B43" s="69"/>
      <c r="C43" s="70"/>
      <c r="D43" s="70"/>
      <c r="E43" s="70"/>
      <c r="F43" s="23"/>
      <c r="G43" s="29"/>
      <c r="H43" s="30"/>
      <c r="I43" s="30"/>
      <c r="J43" s="30"/>
    </row>
    <row r="44" spans="1:15" ht="30" customHeight="1">
      <c r="B44" s="52"/>
      <c r="C44" s="25"/>
      <c r="D44" s="25"/>
      <c r="E44" s="26"/>
      <c r="F44" s="23"/>
      <c r="G44" s="29"/>
      <c r="H44" s="30"/>
      <c r="I44" s="30"/>
      <c r="J44" s="30"/>
    </row>
    <row r="45" spans="1:15" ht="30" customHeight="1">
      <c r="B45" s="29"/>
      <c r="C45" s="30"/>
      <c r="D45" s="30"/>
      <c r="E45" s="30"/>
      <c r="F45" s="23"/>
      <c r="G45" s="42"/>
      <c r="H45" s="36"/>
      <c r="I45" s="36"/>
      <c r="J45" s="40"/>
    </row>
    <row r="46" spans="1:15" ht="37.9" customHeight="1">
      <c r="B46" s="29"/>
      <c r="C46" s="30"/>
      <c r="D46" s="30"/>
      <c r="E46" s="30"/>
      <c r="F46" s="23"/>
      <c r="G46" s="46"/>
      <c r="H46" s="47"/>
      <c r="I46" s="47"/>
      <c r="J46" s="47"/>
    </row>
    <row r="47" spans="1:15" s="19" customFormat="1" ht="30" customHeight="1">
      <c r="A47" s="37"/>
      <c r="B47" s="29"/>
      <c r="C47" s="30"/>
      <c r="D47" s="30"/>
      <c r="E47" s="30"/>
      <c r="F47" s="38"/>
      <c r="G47" s="69"/>
      <c r="H47" s="70"/>
      <c r="I47" s="70"/>
      <c r="J47" s="70"/>
      <c r="N47" s="11"/>
      <c r="O47" s="11"/>
    </row>
    <row r="48" spans="1:15" ht="49.9" customHeight="1">
      <c r="B48" s="42"/>
      <c r="C48" s="30"/>
      <c r="D48" s="30"/>
      <c r="E48" s="40"/>
      <c r="F48" s="23"/>
      <c r="G48" s="41"/>
      <c r="H48" s="25"/>
      <c r="I48" s="25"/>
      <c r="J48" s="26"/>
    </row>
    <row r="49" spans="1:15" ht="30" customHeight="1">
      <c r="B49" s="53"/>
      <c r="C49" s="43"/>
      <c r="D49" s="43"/>
      <c r="E49" s="43"/>
      <c r="F49" s="23"/>
      <c r="G49" s="29"/>
      <c r="H49" s="30"/>
      <c r="I49" s="30"/>
      <c r="J49" s="30"/>
      <c r="N49" s="19"/>
      <c r="O49" s="19"/>
    </row>
    <row r="50" spans="1:15" ht="30" customHeight="1">
      <c r="B50" s="69"/>
      <c r="C50" s="70"/>
      <c r="D50" s="70"/>
      <c r="E50" s="70"/>
      <c r="F50" s="23"/>
      <c r="G50" s="29"/>
      <c r="H50" s="30"/>
      <c r="I50" s="30"/>
      <c r="J50" s="30"/>
    </row>
    <row r="51" spans="1:15" ht="30" customHeight="1">
      <c r="B51" s="54"/>
      <c r="C51" s="25"/>
      <c r="D51" s="25"/>
      <c r="E51" s="26"/>
      <c r="F51" s="23"/>
      <c r="G51" s="29"/>
      <c r="H51" s="30"/>
      <c r="I51" s="30"/>
      <c r="J51" s="30"/>
    </row>
    <row r="52" spans="1:15" ht="30" customHeight="1">
      <c r="B52" s="29"/>
      <c r="C52" s="30"/>
      <c r="D52" s="30"/>
      <c r="E52" s="30"/>
      <c r="F52" s="23"/>
      <c r="G52" s="42"/>
      <c r="H52" s="30"/>
      <c r="I52" s="30"/>
      <c r="J52" s="40"/>
    </row>
    <row r="53" spans="1:15" ht="37.9" customHeight="1">
      <c r="B53" s="29"/>
      <c r="C53" s="30"/>
      <c r="D53" s="30"/>
      <c r="E53" s="30"/>
      <c r="F53" s="23"/>
      <c r="G53" s="35"/>
      <c r="H53" s="47"/>
      <c r="I53" s="47"/>
      <c r="J53" s="36"/>
    </row>
    <row r="54" spans="1:15" s="19" customFormat="1" ht="30" customHeight="1">
      <c r="A54" s="37"/>
      <c r="B54" s="29"/>
      <c r="C54" s="30"/>
      <c r="D54" s="30"/>
      <c r="E54" s="30"/>
      <c r="F54" s="38"/>
      <c r="G54" s="35"/>
      <c r="H54" s="47"/>
      <c r="I54" s="47"/>
      <c r="J54" s="36"/>
      <c r="N54" s="11"/>
      <c r="O54" s="11"/>
    </row>
    <row r="55" spans="1:15" ht="48" customHeight="1">
      <c r="B55" s="29"/>
      <c r="C55" s="30"/>
      <c r="D55" s="30"/>
      <c r="E55" s="30"/>
      <c r="F55" s="23"/>
      <c r="G55" s="46"/>
      <c r="H55" s="47"/>
      <c r="I55" s="47"/>
      <c r="J55" s="47"/>
    </row>
    <row r="56" spans="1:15" ht="30" customHeight="1">
      <c r="B56" s="29"/>
      <c r="C56" s="30"/>
      <c r="D56" s="30"/>
      <c r="E56" s="30"/>
      <c r="F56" s="23"/>
      <c r="G56" s="69"/>
      <c r="H56" s="70"/>
      <c r="I56" s="70"/>
      <c r="J56" s="70"/>
      <c r="N56" s="19"/>
      <c r="O56" s="19"/>
    </row>
    <row r="57" spans="1:15" ht="30" customHeight="1">
      <c r="B57" s="42"/>
      <c r="C57" s="26"/>
      <c r="D57" s="26"/>
      <c r="E57" s="40"/>
      <c r="F57" s="23"/>
      <c r="G57" s="43"/>
      <c r="H57" s="25"/>
      <c r="I57" s="25"/>
      <c r="J57" s="26"/>
    </row>
    <row r="58" spans="1:15" ht="30" customHeight="1">
      <c r="B58" s="49"/>
      <c r="C58" s="49"/>
      <c r="D58" s="49"/>
      <c r="E58" s="49"/>
      <c r="F58" s="23"/>
      <c r="G58" s="29"/>
      <c r="H58" s="30"/>
      <c r="I58" s="30"/>
      <c r="J58" s="30"/>
    </row>
    <row r="59" spans="1:15" ht="30" customHeight="1">
      <c r="B59" s="71"/>
      <c r="C59" s="72"/>
      <c r="D59" s="72"/>
      <c r="E59" s="72"/>
      <c r="F59" s="23"/>
      <c r="G59" s="29"/>
      <c r="H59" s="30"/>
      <c r="I59" s="30"/>
      <c r="J59" s="30"/>
    </row>
    <row r="60" spans="1:15" ht="30" customHeight="1">
      <c r="B60" s="24"/>
      <c r="C60" s="25"/>
      <c r="D60" s="25"/>
      <c r="E60" s="26"/>
      <c r="F60" s="23"/>
      <c r="G60" s="29"/>
      <c r="H60" s="30"/>
      <c r="I60" s="30"/>
      <c r="J60" s="30"/>
    </row>
    <row r="61" spans="1:15" ht="30" customHeight="1">
      <c r="B61" s="29"/>
      <c r="C61" s="30"/>
      <c r="D61" s="30"/>
      <c r="E61" s="30"/>
      <c r="F61" s="23"/>
      <c r="G61" s="29"/>
      <c r="H61" s="30"/>
      <c r="I61" s="30"/>
      <c r="J61" s="30"/>
    </row>
    <row r="62" spans="1:15" ht="37.9" customHeight="1">
      <c r="B62" s="29"/>
      <c r="C62" s="30"/>
      <c r="D62" s="30"/>
      <c r="E62" s="30"/>
      <c r="F62" s="23"/>
      <c r="G62" s="42"/>
      <c r="H62" s="30"/>
      <c r="I62" s="30"/>
      <c r="J62" s="40"/>
    </row>
    <row r="63" spans="1:15" s="19" customFormat="1" ht="30" customHeight="1">
      <c r="A63" s="37"/>
      <c r="B63" s="29"/>
      <c r="C63" s="30"/>
      <c r="D63" s="30"/>
      <c r="E63" s="30"/>
      <c r="F63" s="38"/>
      <c r="G63" s="34"/>
      <c r="H63" s="34"/>
      <c r="I63" s="34"/>
      <c r="J63" s="34"/>
      <c r="N63" s="11"/>
      <c r="O63" s="11"/>
    </row>
    <row r="64" spans="1:15" ht="48" customHeight="1">
      <c r="B64" s="29"/>
      <c r="C64" s="30"/>
      <c r="D64" s="30"/>
      <c r="E64" s="30"/>
      <c r="F64" s="23"/>
      <c r="G64" s="34"/>
      <c r="H64" s="34"/>
      <c r="I64" s="34"/>
      <c r="J64" s="34"/>
    </row>
    <row r="65" spans="2:15" ht="30" customHeight="1">
      <c r="B65" s="29"/>
      <c r="C65" s="30"/>
      <c r="D65" s="30"/>
      <c r="E65" s="30"/>
      <c r="F65" s="23"/>
      <c r="G65" s="34"/>
      <c r="H65" s="34"/>
      <c r="I65" s="34"/>
      <c r="J65" s="34"/>
      <c r="N65" s="19"/>
      <c r="O65" s="19"/>
    </row>
    <row r="66" spans="2:15" ht="30" customHeight="1">
      <c r="B66" s="29"/>
      <c r="C66" s="30"/>
      <c r="D66" s="30"/>
      <c r="E66" s="30"/>
      <c r="F66" s="23"/>
    </row>
    <row r="67" spans="2:15" ht="30" customHeight="1">
      <c r="B67" s="29"/>
      <c r="C67" s="30"/>
      <c r="D67" s="30"/>
      <c r="E67" s="30"/>
      <c r="F67" s="23"/>
    </row>
    <row r="68" spans="2:15" ht="30" customHeight="1">
      <c r="B68" s="42"/>
      <c r="C68" s="30"/>
      <c r="D68" s="30"/>
      <c r="E68" s="40"/>
      <c r="F68" s="23"/>
    </row>
    <row r="69" spans="2:15" ht="30" customHeight="1">
      <c r="B69" s="39"/>
      <c r="C69" s="39"/>
      <c r="D69" s="39"/>
      <c r="E69" s="39"/>
      <c r="F69" s="23"/>
    </row>
    <row r="70" spans="2:15" ht="30" customHeight="1">
      <c r="F70" s="23"/>
    </row>
    <row r="71" spans="2:15" ht="30" customHeight="1">
      <c r="F71" s="23"/>
    </row>
    <row r="72" spans="2:15" ht="30" customHeight="1">
      <c r="F72" s="23"/>
    </row>
    <row r="73" spans="2:15" ht="30" customHeight="1">
      <c r="F73" s="23"/>
    </row>
    <row r="74" spans="2:15" ht="30" customHeight="1">
      <c r="F74" s="23"/>
    </row>
    <row r="75" spans="2:15" ht="30" customHeight="1">
      <c r="F75" s="23"/>
    </row>
    <row r="76" spans="2:15" ht="30" customHeight="1">
      <c r="F76" s="23"/>
    </row>
    <row r="77" spans="2:15" ht="25" customHeight="1">
      <c r="F77" s="23"/>
    </row>
    <row r="78" spans="2:15" ht="25" customHeight="1">
      <c r="F78" s="23"/>
    </row>
    <row r="79" spans="2:15" ht="25" customHeight="1">
      <c r="F79" s="23"/>
    </row>
    <row r="80" spans="2:15" ht="25" customHeight="1">
      <c r="F80" s="23"/>
    </row>
    <row r="81" spans="6:6" ht="25" customHeight="1">
      <c r="F81" s="23"/>
    </row>
  </sheetData>
  <mergeCells count="21">
    <mergeCell ref="B59:E59"/>
    <mergeCell ref="G56:J56"/>
    <mergeCell ref="B2:H2"/>
    <mergeCell ref="G31:J31"/>
    <mergeCell ref="E4:G5"/>
    <mergeCell ref="E6:G7"/>
    <mergeCell ref="E8:G9"/>
    <mergeCell ref="B4:C4"/>
    <mergeCell ref="B9:C9"/>
    <mergeCell ref="H4:H5"/>
    <mergeCell ref="H6:H7"/>
    <mergeCell ref="H8:H9"/>
    <mergeCell ref="B24:E24"/>
    <mergeCell ref="B35:E35"/>
    <mergeCell ref="F16:F17"/>
    <mergeCell ref="I16:I17"/>
    <mergeCell ref="G40:J40"/>
    <mergeCell ref="B50:E50"/>
    <mergeCell ref="G47:J47"/>
    <mergeCell ref="G32:J32"/>
    <mergeCell ref="B43:E43"/>
  </mergeCells>
  <phoneticPr fontId="46" type="noConversion"/>
  <dataValidations count="12">
    <dataValidation allowBlank="1" showInputMessage="1" showErrorMessage="1" prompt="Erstellen Sie mit diesem Arbeitsblatt ein persönliches Monatsbudget. Nützliche Hinweise zur Verwendung dieses Arbeitsblatts finden in den Zellen in dieser Spalte. Drücken Sie die NACH-UNTEN-Taste, um zu beginnen." sqref="A1" xr:uid="{535C1FB4-69DA-478A-9C24-451D9BD5B386}"/>
    <dataValidation allowBlank="1" showInputMessage="1" showErrorMessage="1" prompt="Der Titel dieses Arbeitsblatts befindet sich in Zelle B2. Die nächste Anweisung finden Sie in Zelle A4." sqref="A2" xr:uid="{B4FABB03-3192-4386-8C0C-14BCEBFC58A9}"/>
    <dataValidation allowBlank="1" showInputMessage="1" showErrorMessage="1" prompt="Die Beschriftung für das voraussichtliche monatliche Einkommen befindet sich in der Zelle rechts. Geben Sie Einkommen 1 in Zelle C5 und Zusatzeinkommen in C6 ein, um das gesamte Monatseinkommen in C7 zu berechnen. Die nächste Anweisung steht in Zelle A7." sqref="A4" xr:uid="{37ECE25A-D750-4901-9936-FA0425D6DFC1}"/>
    <dataValidation allowBlank="1" showInputMessage="1" showErrorMessage="1" prompt="Der erwartete Saldo wird in Zelle H4, der tatsächliche Saldo in Zelle H6 und die Differenz in Zelle H8 berechnet. Die nächste Anweisung steht in Zelle A9." sqref="A7" xr:uid="{30295BAD-27FA-449C-8A78-ECFC2ACE1A2B}"/>
    <dataValidation allowBlank="1" showInputMessage="1" showErrorMessage="1" prompt="Die Beschriftung „Tatsächliches Monatseinkommen“ befindet sich in der Zelle rechts. Geben Sie Einkommen 1 in Zelle C10 und Zusatzeinkommen in C11 ein, um das monatliche Gesamteinkommen in C12 zu berechnen. Die nächste Anweisung steht in Zelle A15." sqref="A9" xr:uid="{23FC07BB-1058-4403-A6BB-F2E3DAB6391D}"/>
    <dataValidation allowBlank="1" showInputMessage="1" showErrorMessage="1" prompt="Geben Sie die Details in die Tabelle „Wohnen“ ein, beginnend mit der rechten Zelle, und in die Tabelle „Unterhaltung“, beginnend mit Zelle G15. Die nächste Anweisung steht in Zelle A29." sqref="A15" xr:uid="{DCC6E90E-6B90-466F-863D-46F7DA3C4296}"/>
    <dataValidation allowBlank="1" showInputMessage="1" showErrorMessage="1" prompt="Geben Sie die Details in die Tabelle „Beförderung“ ein, beginnend mit der rechten Zelle, und in die Tabelle „Darlehen“, beginnend mit Zelle G29. Die nächste Anweisung steht in Zelle A40." sqref="A29" xr:uid="{AFC8D67D-8805-4E04-8494-156CF7945383}"/>
    <dataValidation allowBlank="1" showInputMessage="1" showErrorMessage="1" prompt="Geben Sie die Details in die Tabelle „Versicherungen“ ein, beginnend mit der rechten Zelle, und in die Tabelle „Steuern“, beginnend mit Zelle G40. Die nächste Anweisung steht in Zelle A48." sqref="A40" xr:uid="{34699D58-6783-4DA8-AD00-EB6D5B4F4886}"/>
    <dataValidation allowBlank="1" showInputMessage="1" showErrorMessage="1" prompt="Geben Sie die Details in die Tabelle „Essen“ ein, beginnend mit der rechten Zelle, und in die Tabelle „Spareinlagen“, beginnend mit Zelle G48. Die nächste Anweisung steht in Zelle A55." sqref="A48" xr:uid="{E10C94B7-CAAB-4591-99E4-5A50789CA061}"/>
    <dataValidation allowBlank="1" showInputMessage="1" showErrorMessage="1" prompt="Geben Sie die Details in die Tabelle „Körperpflege“ ein, beginnend mit der rechten Zelle, und in die Tabelle „Rechtskosten“, beginnend mit Zelle G64 Die nächste Anweisung steht in Zelle A73." sqref="A64" xr:uid="{4D40684C-D56F-4273-B2CC-5C8947747B1A}"/>
    <dataValidation allowBlank="1" showInputMessage="1" showErrorMessage="1" prompt="Die erwarteten Gesamtkosten werden in Zelle J73, die tatsächlichen Gesamtkosten in Zelle J75 und die Gesamtdifferenz in Zelle J77 automatisch berechnet." sqref="A73" xr:uid="{7663E59F-1158-4833-8ADA-EE341AD75E0A}"/>
    <dataValidation allowBlank="1" showInputMessage="1" showErrorMessage="1" prompt="Geben Sie die Details in die Tabelle „Haustiere“ ein, beginnend mit der rechten Zelle, und in die Tabelle „Geschenke“, beginnend mit Zelle G54. Die nächste Anweisung steht in Zelle A64." sqref="A55" xr:uid="{2288A180-A788-4190-A6AF-985B4E7FF023}"/>
  </dataValidations>
  <printOptions horizontalCentered="1"/>
  <pageMargins left="0.4" right="0.4" top="0.4" bottom="0.4" header="0.3" footer="0.5"/>
  <pageSetup paperSize="9" scale="33" fitToHeight="0" orientation="portrait" r:id="rId1"/>
  <headerFooter differentFirst="1">
    <oddFooter>Page &amp;P of &amp;N</oddFooter>
  </headerFooter>
  <drawing r:id="rId2"/>
  <tableParts count="3">
    <tablePart r:id="rId3"/>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8AC7FD9-EBCF-4CC4-BE1C-34B80F7E8353}">
  <ds:schemaRefs>
    <ds:schemaRef ds:uri="http://schemas.microsoft.com/sharepoint/v3"/>
    <ds:schemaRef ds:uri="http://purl.org/dc/dcmitype/"/>
    <ds:schemaRef ds:uri="http://schemas.openxmlformats.org/package/2006/metadata/core-properties"/>
    <ds:schemaRef ds:uri="http://schemas.microsoft.com/office/2006/metadata/properties"/>
    <ds:schemaRef ds:uri="http://purl.org/dc/elements/1.1/"/>
    <ds:schemaRef ds:uri="http://purl.org/dc/terms/"/>
    <ds:schemaRef ds:uri="71af3243-3dd4-4a8d-8c0d-dd76da1f02a5"/>
    <ds:schemaRef ds:uri="http://schemas.microsoft.com/office/2006/documentManagement/types"/>
    <ds:schemaRef ds:uri="http://schemas.microsoft.com/office/infopath/2007/PartnerControls"/>
    <ds:schemaRef ds:uri="230e9df3-be65-4c73-a93b-d1236ebd677e"/>
    <ds:schemaRef ds:uri="16c05727-aa75-4e4a-9b5f-8a80a1165891"/>
    <ds:schemaRef ds:uri="http://www.w3.org/XML/1998/namespace"/>
  </ds:schemaRefs>
</ds:datastoreItem>
</file>

<file path=customXml/itemProps2.xml><?xml version="1.0" encoding="utf-8"?>
<ds:datastoreItem xmlns:ds="http://schemas.openxmlformats.org/officeDocument/2006/customXml" ds:itemID="{C1766A65-F7C1-4A05-AEB7-FE8822B53FAC}">
  <ds:schemaRefs>
    <ds:schemaRef ds:uri="http://schemas.microsoft.com/sharepoint/v3/contenttype/forms"/>
  </ds:schemaRefs>
</ds:datastoreItem>
</file>

<file path=customXml/itemProps3.xml><?xml version="1.0" encoding="utf-8"?>
<ds:datastoreItem xmlns:ds="http://schemas.openxmlformats.org/officeDocument/2006/customXml" ds:itemID="{48771426-2A7A-4B36-9D43-BE26265259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TM33398600</Template>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Start</vt:lpstr>
      <vt:lpstr>Persönliches Monatsbudget</vt:lpstr>
      <vt:lpstr>Start!Print_Area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2022-11-06T05:34:26Z</dcterms:created>
  <dcterms:modified xsi:type="dcterms:W3CDTF">2023-12-19T07:52:36Z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