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RRIF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ourier New"/>
      <sz val="12"/>
    </font>
    <font>
      <name val="Calibri"/>
      <b val="1"/>
      <sz val="20"/>
    </font>
    <font>
      <name val="Courier New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left" vertical="center" wrapText="1"/>
    </xf>
    <xf numFmtId="9" fontId="1" fillId="0" borderId="1" applyAlignment="1" pivotButton="0" quotePrefix="0" xfId="0">
      <alignment horizontal="left" vertical="center"/>
    </xf>
    <xf numFmtId="164" fontId="1" fillId="0" borderId="1" applyAlignment="1" pivotButton="0" quotePrefix="0" xfId="0">
      <alignment horizontal="left" vertical="center"/>
    </xf>
    <xf numFmtId="0" fontId="1" fillId="0" borderId="1" pivotButton="0" quotePrefix="0" xfId="0"/>
    <xf numFmtId="1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24" customWidth="1" min="1" max="1"/>
    <col width="20" customWidth="1" min="2" max="2"/>
    <col width="30" customWidth="1" min="3" max="3"/>
    <col width="18" customWidth="1" min="4" max="4"/>
    <col width="22" customWidth="1" min="5" max="5"/>
    <col width="20" customWidth="1" min="6" max="6"/>
    <col width="20" customWidth="1" min="7" max="7"/>
    <col width="20" customWidth="1" min="8" max="8"/>
  </cols>
  <sheetData>
    <row r="1">
      <c r="A1" s="3" t="inlineStr">
        <is>
          <t>SOUTH AFRICAN TRADE</t>
        </is>
      </c>
      <c r="B1" s="4" t="n"/>
      <c r="C1" s="4" t="n"/>
      <c r="D1" s="4" t="n"/>
      <c r="E1" s="4" t="n"/>
      <c r="F1" s="4" t="n"/>
      <c r="G1" s="4" t="n"/>
      <c r="H1" s="4" t="n"/>
    </row>
    <row r="2">
      <c r="A2" s="5" t="inlineStr">
        <is>
          <t>TRADE GOODS</t>
        </is>
      </c>
      <c r="B2" s="5" t="inlineStr">
        <is>
          <t>VALUE OF EXPORTS</t>
        </is>
      </c>
      <c r="C2" s="5" t="inlineStr">
        <is>
          <t>PERCENTAGE OF TOTAL EXPORTS</t>
        </is>
      </c>
      <c r="D2" s="5" t="inlineStr">
        <is>
          <t>30% TARRIFF A</t>
        </is>
      </c>
      <c r="E2" s="5" t="inlineStr">
        <is>
          <t>DECREASE IN TRADE B</t>
        </is>
      </c>
      <c r="F2" s="5" t="inlineStr">
        <is>
          <t>PERCENTAGE OF TRADE C</t>
        </is>
      </c>
      <c r="G2" s="5" t="inlineStr">
        <is>
          <t>MINIMUM DECREASE</t>
        </is>
      </c>
      <c r="H2" s="5" t="inlineStr">
        <is>
          <t>MAXIMUM TARRIFF</t>
        </is>
      </c>
    </row>
    <row r="3">
      <c r="A3" s="1" t="n"/>
      <c r="B3" s="2" t="inlineStr">
        <is>
          <t>VALUE OF EXPORT</t>
        </is>
      </c>
      <c r="C3" s="6" t="inlineStr">
        <is>
          <t>PERCENTAGE OF TOTAL EXPORTS</t>
        </is>
      </c>
      <c r="D3" s="1">
        <f>B3*30%</f>
        <v/>
      </c>
      <c r="E3" s="1">
        <f>B3-D3</f>
        <v/>
      </c>
      <c r="F3" s="7">
        <f>E3/SUM(E$3:E$7)</f>
        <v/>
      </c>
      <c r="G3" s="1" t="n"/>
      <c r="H3" s="1" t="n"/>
    </row>
    <row r="4">
      <c r="A4" s="1" t="inlineStr">
        <is>
          <t>ORES</t>
        </is>
      </c>
      <c r="B4" s="1" t="n">
        <v>12600000000</v>
      </c>
      <c r="C4" s="8" t="n">
        <v>11.4</v>
      </c>
      <c r="D4" s="1">
        <f>B4*30%</f>
        <v/>
      </c>
      <c r="E4" s="1">
        <f>B4-D4</f>
        <v/>
      </c>
      <c r="F4" s="7">
        <f>E4/SUM(E$3:E$7)</f>
        <v/>
      </c>
      <c r="G4" s="1" t="n"/>
      <c r="H4" s="1" t="n"/>
    </row>
    <row r="5">
      <c r="A5" s="1" t="inlineStr">
        <is>
          <t>PRECIOUS STONES</t>
        </is>
      </c>
      <c r="B5" s="1" t="n">
        <v>17200000000</v>
      </c>
      <c r="C5" s="8" t="n">
        <v>15.5</v>
      </c>
      <c r="D5" s="1">
        <f>B5*30%</f>
        <v/>
      </c>
      <c r="E5" s="1">
        <f>B5-D5</f>
        <v/>
      </c>
      <c r="F5" s="7">
        <f>E5/SUM(E$3:E$7)</f>
        <v/>
      </c>
      <c r="G5" s="1" t="n"/>
      <c r="H5" s="1" t="n"/>
    </row>
    <row r="6">
      <c r="A6" s="1" t="inlineStr">
        <is>
          <t>TRADE GOODS</t>
        </is>
      </c>
      <c r="B6" s="1" t="n">
        <v>20600000000</v>
      </c>
      <c r="C6" s="8" t="n">
        <v>18.7</v>
      </c>
      <c r="D6" s="1">
        <f>B6*30%</f>
        <v/>
      </c>
      <c r="E6" s="1">
        <f>B6-D6</f>
        <v/>
      </c>
      <c r="F6" s="7">
        <f>E6/SUM(E$3:E$7)</f>
        <v/>
      </c>
      <c r="G6" s="1" t="n"/>
      <c r="H6" s="1" t="n"/>
    </row>
    <row r="7">
      <c r="A7" s="1" t="inlineStr">
        <is>
          <t>VEHICLES</t>
        </is>
      </c>
      <c r="B7" s="1" t="n">
        <v>10600000000</v>
      </c>
      <c r="C7" s="8" t="n">
        <v>9.6</v>
      </c>
      <c r="D7" s="1">
        <f>B7*30%</f>
        <v/>
      </c>
      <c r="E7" s="1">
        <f>B7-D7</f>
        <v/>
      </c>
      <c r="F7" s="7">
        <f>E7/SUM(E$3:E$7)</f>
        <v/>
      </c>
      <c r="G7" s="1" t="n"/>
      <c r="H7" s="1" t="n"/>
    </row>
    <row r="8">
      <c r="A8" s="1" t="inlineStr">
        <is>
          <t>FUELS</t>
        </is>
      </c>
      <c r="B8" s="1" t="n">
        <v>10000000000</v>
      </c>
      <c r="C8" s="1" t="n">
        <v>9</v>
      </c>
      <c r="D8" s="9" t="n"/>
      <c r="E8" s="9" t="n"/>
      <c r="F8" s="9" t="n"/>
      <c r="G8" s="9" t="n"/>
      <c r="H8" s="9" t="n"/>
    </row>
    <row r="9">
      <c r="A9" s="1" t="inlineStr">
        <is>
          <t>SUMMARY</t>
        </is>
      </c>
      <c r="B9" s="1">
        <f>SUM(B3:B7)</f>
        <v/>
      </c>
      <c r="C9" s="1" t="n">
        <v>5.2</v>
      </c>
      <c r="D9" s="9">
        <f>SUM(D3:D7)</f>
        <v/>
      </c>
      <c r="E9" s="9">
        <f>COUNTA(A3:A7)</f>
        <v/>
      </c>
      <c r="F9" s="10">
        <f>AVERAGE(C3:C7)</f>
        <v/>
      </c>
      <c r="G9" s="9">
        <f>MIN(E3:E7)</f>
        <v/>
      </c>
      <c r="H9" s="9">
        <f>MAX(D3:D7)</f>
        <v/>
      </c>
    </row>
  </sheetData>
  <mergeCells count="1">
    <mergeCell ref="A1:H1"/>
  </mergeCells>
  <printOptions headings="1"/>
  <pageMargins left="0.75" right="0.75" top="1" bottom="1" header="0.5" footer="0.5"/>
  <pageSetup orientation="landscape" fitToHeight="1" fitToWidth="1"/>
  <headerFooter>
    <oddHeader>&amp;LEXAMINATION NUMBER&amp;RQUESTION 3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2025-09-22T07:30:57Z</dcterms:created>
  <dcterms:modified xmlns:dcterms="http://purl.org/dc/terms/" xmlns:xsi="http://www.w3.org/2001/XMLSchema-instance" xsi:type="dcterms:W3CDTF">2025-09-22T07:30:57Z</dcterms:modified>
</cp:coreProperties>
</file>