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-b\Teste-tecnico\teste-tecnico\bases\tratadas\"/>
    </mc:Choice>
  </mc:AlternateContent>
  <xr:revisionPtr revIDLastSave="0" documentId="13_ncr:1_{C3A21FEF-DFF1-4EB7-8B80-4683D4CCD2A0}" xr6:coauthVersionLast="47" xr6:coauthVersionMax="47" xr10:uidLastSave="{00000000-0000-0000-0000-000000000000}"/>
  <bookViews>
    <workbookView xWindow="26370" yWindow="2490" windowWidth="19845" windowHeight="15165" xr2:uid="{1816B5D9-DCEE-4AB7-A453-FCFA385F2819}"/>
  </bookViews>
  <sheets>
    <sheet name="Planilha1" sheetId="1" r:id="rId1"/>
    <sheet name="U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B2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2" i="1"/>
</calcChain>
</file>

<file path=xl/sharedStrings.xml><?xml version="1.0" encoding="utf-8"?>
<sst xmlns="http://schemas.openxmlformats.org/spreadsheetml/2006/main" count="62" uniqueCount="52">
  <si>
    <t>São Paulo - SP</t>
  </si>
  <si>
    <t>Rio de Janeiro - RJ</t>
  </si>
  <si>
    <t>Brasília - DF</t>
  </si>
  <si>
    <t>Belo Horizonte - MG</t>
  </si>
  <si>
    <t>Salvador - BA</t>
  </si>
  <si>
    <t>Fortaleza - CE</t>
  </si>
  <si>
    <t>Curitiba - PR</t>
  </si>
  <si>
    <t>Guarulhos - SP</t>
  </si>
  <si>
    <t>Goiânia - GO</t>
  </si>
  <si>
    <t>Porto Alegre - RS</t>
  </si>
  <si>
    <t>Manaus - AM</t>
  </si>
  <si>
    <t>Recife - PE</t>
  </si>
  <si>
    <t>Uberlândia - MG</t>
  </si>
  <si>
    <t>Campinas - SP</t>
  </si>
  <si>
    <t>Campo Grande - MS</t>
  </si>
  <si>
    <t>Joinville - SC</t>
  </si>
  <si>
    <t>João Pessoa - PB</t>
  </si>
  <si>
    <t>Juiz de Fora - MG</t>
  </si>
  <si>
    <t>São Bernardo do Campo - SP</t>
  </si>
  <si>
    <t>Maceió - AL</t>
  </si>
  <si>
    <t>Belém - PA</t>
  </si>
  <si>
    <t>Sorocaba - SP</t>
  </si>
  <si>
    <t>São Gonçalo - RJ</t>
  </si>
  <si>
    <t>São Luís - MA</t>
  </si>
  <si>
    <t>Teresina - PI</t>
  </si>
  <si>
    <t>Natal - RN</t>
  </si>
  <si>
    <t>Duque de Caxias - RJ</t>
  </si>
  <si>
    <t>Ribeirão Preto - SP</t>
  </si>
  <si>
    <t>Santo André - SP</t>
  </si>
  <si>
    <t>São José dos Campos - SP</t>
  </si>
  <si>
    <t>UF</t>
  </si>
  <si>
    <t>SP</t>
  </si>
  <si>
    <t>RJ</t>
  </si>
  <si>
    <t>DF</t>
  </si>
  <si>
    <t>MG</t>
  </si>
  <si>
    <t>BA</t>
  </si>
  <si>
    <t>CE</t>
  </si>
  <si>
    <t>PR</t>
  </si>
  <si>
    <t>GO</t>
  </si>
  <si>
    <t>RS</t>
  </si>
  <si>
    <t>AM</t>
  </si>
  <si>
    <t>PE</t>
  </si>
  <si>
    <t>MS</t>
  </si>
  <si>
    <t>SC</t>
  </si>
  <si>
    <t>PB</t>
  </si>
  <si>
    <t>AL</t>
  </si>
  <si>
    <t>PA</t>
  </si>
  <si>
    <t>MA</t>
  </si>
  <si>
    <t>PI</t>
  </si>
  <si>
    <t>RN</t>
  </si>
  <si>
    <t>QTD</t>
  </si>
  <si>
    <t>Demais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</si>
</sst>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7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Planilha1!$B$2:$B$11</c:f>
              <c:strCache>
                <c:ptCount val="10"/>
                <c:pt idx="0">
                  <c:v>São Paulo - SP</c:v>
                </c:pt>
                <c:pt idx="1">
                  <c:v>Rio de Janeiro - RJ</c:v>
                </c:pt>
                <c:pt idx="2">
                  <c:v>Brasília - DF</c:v>
                </c:pt>
                <c:pt idx="3">
                  <c:v>Belo Horizonte - MG</c:v>
                </c:pt>
                <c:pt idx="4">
                  <c:v>Salvador - BA</c:v>
                </c:pt>
                <c:pt idx="5">
                  <c:v>Fortaleza - CE</c:v>
                </c:pt>
                <c:pt idx="6">
                  <c:v>Curitiba - PR</c:v>
                </c:pt>
                <c:pt idx="7">
                  <c:v>Guarulhos - SP</c:v>
                </c:pt>
                <c:pt idx="8">
                  <c:v>Goiânia - GO</c:v>
                </c:pt>
                <c:pt idx="9">
                  <c:v>Porto Alegre - RS</c:v>
                </c:pt>
              </c:strCache>
            </c:strRef>
          </c:cat>
          <c:val>
            <c:numRef>
              <c:f>Planilha1!$C$2:$C$11</c:f>
              <c:numCache>
                <c:formatCode>#,##0_);\(#,##0\)</c:formatCode>
                <c:ptCount val="10"/>
                <c:pt idx="0">
                  <c:v>77136</c:v>
                </c:pt>
                <c:pt idx="1">
                  <c:v>37445</c:v>
                </c:pt>
                <c:pt idx="2">
                  <c:v>19996</c:v>
                </c:pt>
                <c:pt idx="3">
                  <c:v>16405</c:v>
                </c:pt>
                <c:pt idx="4">
                  <c:v>14862</c:v>
                </c:pt>
                <c:pt idx="5">
                  <c:v>13690</c:v>
                </c:pt>
                <c:pt idx="6">
                  <c:v>11772</c:v>
                </c:pt>
                <c:pt idx="7">
                  <c:v>10187</c:v>
                </c:pt>
                <c:pt idx="8">
                  <c:v>9963</c:v>
                </c:pt>
                <c:pt idx="9">
                  <c:v>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7-49A0-B990-8067A351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042351"/>
        <c:axId val="1424300095"/>
      </c:barChart>
      <c:catAx>
        <c:axId val="10640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00095"/>
        <c:crosses val="autoZero"/>
        <c:auto val="1"/>
        <c:lblAlgn val="ctr"/>
        <c:lblOffset val="100"/>
        <c:noMultiLvlLbl val="0"/>
      </c:catAx>
      <c:valAx>
        <c:axId val="14243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40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Planilha1!$B$12:$B$21</c:f>
              <c:strCache>
                <c:ptCount val="10"/>
                <c:pt idx="0">
                  <c:v>Manaus - AM</c:v>
                </c:pt>
                <c:pt idx="1">
                  <c:v>Recife - PE</c:v>
                </c:pt>
                <c:pt idx="2">
                  <c:v>Uberlândia - MG</c:v>
                </c:pt>
                <c:pt idx="3">
                  <c:v>Campinas - SP</c:v>
                </c:pt>
                <c:pt idx="4">
                  <c:v>Campo Grande - MS</c:v>
                </c:pt>
                <c:pt idx="5">
                  <c:v>Joinville - SC</c:v>
                </c:pt>
                <c:pt idx="6">
                  <c:v>João Pessoa - PB</c:v>
                </c:pt>
                <c:pt idx="7">
                  <c:v>Juiz de Fora - MG</c:v>
                </c:pt>
                <c:pt idx="8">
                  <c:v>São Bernardo do Campo - SP</c:v>
                </c:pt>
                <c:pt idx="9">
                  <c:v>Maceió - AL</c:v>
                </c:pt>
              </c:strCache>
            </c:strRef>
          </c:cat>
          <c:val>
            <c:numRef>
              <c:f>Planilha1!$C$12:$C$21</c:f>
              <c:numCache>
                <c:formatCode>#,##0_);\(#,##0\)</c:formatCode>
                <c:ptCount val="10"/>
                <c:pt idx="0">
                  <c:v>9562</c:v>
                </c:pt>
                <c:pt idx="1">
                  <c:v>8889</c:v>
                </c:pt>
                <c:pt idx="2">
                  <c:v>8722</c:v>
                </c:pt>
                <c:pt idx="3">
                  <c:v>8190</c:v>
                </c:pt>
                <c:pt idx="4">
                  <c:v>7796</c:v>
                </c:pt>
                <c:pt idx="5">
                  <c:v>7169</c:v>
                </c:pt>
                <c:pt idx="6">
                  <c:v>7075</c:v>
                </c:pt>
                <c:pt idx="7">
                  <c:v>6899</c:v>
                </c:pt>
                <c:pt idx="8">
                  <c:v>6736</c:v>
                </c:pt>
                <c:pt idx="9">
                  <c:v>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6-4077-8350-8A49FEF9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042351"/>
        <c:axId val="1424300095"/>
      </c:barChart>
      <c:catAx>
        <c:axId val="10640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00095"/>
        <c:crosses val="autoZero"/>
        <c:auto val="1"/>
        <c:lblAlgn val="ctr"/>
        <c:lblOffset val="100"/>
        <c:noMultiLvlLbl val="0"/>
      </c:catAx>
      <c:valAx>
        <c:axId val="14243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40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0</xdr:row>
      <xdr:rowOff>109537</xdr:rowOff>
    </xdr:from>
    <xdr:to>
      <xdr:col>16</xdr:col>
      <xdr:colOff>214312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19FD2-3A5A-56C2-D214-798E91C53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15</xdr:row>
      <xdr:rowOff>9525</xdr:rowOff>
    </xdr:from>
    <xdr:to>
      <xdr:col>16</xdr:col>
      <xdr:colOff>209550</xdr:colOff>
      <xdr:row>29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9126CD-9033-4734-B8F0-A9E24513B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2ABC-D6DB-4445-B56E-5F7A6BDD481A}">
  <dimension ref="B2:G32"/>
  <sheetViews>
    <sheetView tabSelected="1" workbookViewId="0">
      <selection activeCell="B2" sqref="B2:C14"/>
    </sheetView>
  </sheetViews>
  <sheetFormatPr defaultRowHeight="15" x14ac:dyDescent="0.25"/>
  <sheetData>
    <row r="2" spans="2:7" x14ac:dyDescent="0.25">
      <c r="B2" t="s">
        <v>0</v>
      </c>
      <c r="C2" s="1">
        <v>77136</v>
      </c>
      <c r="D2" s="2">
        <f>C2/$C$32</f>
        <v>0.21664433827928178</v>
      </c>
      <c r="F2" t="str">
        <f>RIGHT(B2,2)</f>
        <v>SP</v>
      </c>
      <c r="G2" s="1">
        <f>C2</f>
        <v>77136</v>
      </c>
    </row>
    <row r="3" spans="2:7" x14ac:dyDescent="0.25">
      <c r="B3" t="s">
        <v>1</v>
      </c>
      <c r="C3" s="1">
        <v>37445</v>
      </c>
      <c r="D3" s="2">
        <f t="shared" ref="D3:D32" si="0">C3/$C$32</f>
        <v>0.10516810888388958</v>
      </c>
      <c r="F3" t="str">
        <f t="shared" ref="F3:F31" si="1">RIGHT(B3,2)</f>
        <v>RJ</v>
      </c>
      <c r="G3" s="1">
        <f t="shared" ref="G3:G31" si="2">C3</f>
        <v>37445</v>
      </c>
    </row>
    <row r="4" spans="2:7" x14ac:dyDescent="0.25">
      <c r="B4" t="s">
        <v>2</v>
      </c>
      <c r="C4" s="1">
        <v>19996</v>
      </c>
      <c r="D4" s="2">
        <f t="shared" si="0"/>
        <v>5.6160809326806144E-2</v>
      </c>
      <c r="F4" t="str">
        <f t="shared" si="1"/>
        <v>DF</v>
      </c>
      <c r="G4" s="1">
        <f t="shared" si="2"/>
        <v>19996</v>
      </c>
    </row>
    <row r="5" spans="2:7" x14ac:dyDescent="0.25">
      <c r="B5" t="s">
        <v>3</v>
      </c>
      <c r="C5" s="1">
        <v>16405</v>
      </c>
      <c r="D5" s="2">
        <f t="shared" si="0"/>
        <v>4.6075118874087558E-2</v>
      </c>
      <c r="F5" t="str">
        <f t="shared" si="1"/>
        <v>MG</v>
      </c>
      <c r="G5" s="1">
        <f t="shared" si="2"/>
        <v>16405</v>
      </c>
    </row>
    <row r="6" spans="2:7" x14ac:dyDescent="0.25">
      <c r="B6" t="s">
        <v>4</v>
      </c>
      <c r="C6" s="1">
        <v>14862</v>
      </c>
      <c r="D6" s="2">
        <f t="shared" si="0"/>
        <v>4.1741445699889621E-2</v>
      </c>
      <c r="F6" t="str">
        <f t="shared" si="1"/>
        <v>BA</v>
      </c>
      <c r="G6" s="1">
        <f t="shared" si="2"/>
        <v>14862</v>
      </c>
    </row>
    <row r="7" spans="2:7" x14ac:dyDescent="0.25">
      <c r="B7" t="s">
        <v>5</v>
      </c>
      <c r="C7" s="1">
        <v>13690</v>
      </c>
      <c r="D7" s="2">
        <f t="shared" si="0"/>
        <v>3.8449763936986202E-2</v>
      </c>
      <c r="F7" t="str">
        <f t="shared" si="1"/>
        <v>CE</v>
      </c>
      <c r="G7" s="1">
        <f t="shared" si="2"/>
        <v>13690</v>
      </c>
    </row>
    <row r="8" spans="2:7" x14ac:dyDescent="0.25">
      <c r="B8" t="s">
        <v>6</v>
      </c>
      <c r="C8" s="1">
        <v>11772</v>
      </c>
      <c r="D8" s="2">
        <f t="shared" si="0"/>
        <v>3.3062864942746642E-2</v>
      </c>
      <c r="F8" t="str">
        <f t="shared" si="1"/>
        <v>PR</v>
      </c>
      <c r="G8" s="1">
        <f t="shared" si="2"/>
        <v>11772</v>
      </c>
    </row>
    <row r="9" spans="2:7" x14ac:dyDescent="0.25">
      <c r="B9" t="s">
        <v>7</v>
      </c>
      <c r="C9" s="1">
        <v>10187</v>
      </c>
      <c r="D9" s="2">
        <f t="shared" si="0"/>
        <v>2.8611230476704049E-2</v>
      </c>
      <c r="F9" t="str">
        <f t="shared" si="1"/>
        <v>SP</v>
      </c>
      <c r="G9" s="1">
        <f t="shared" si="2"/>
        <v>10187</v>
      </c>
    </row>
    <row r="10" spans="2:7" x14ac:dyDescent="0.25">
      <c r="B10" t="s">
        <v>8</v>
      </c>
      <c r="C10" s="1">
        <v>9963</v>
      </c>
      <c r="D10" s="2">
        <f t="shared" si="0"/>
        <v>2.7982103586865852E-2</v>
      </c>
      <c r="F10" t="str">
        <f t="shared" si="1"/>
        <v>GO</v>
      </c>
      <c r="G10" s="1">
        <f t="shared" si="2"/>
        <v>9963</v>
      </c>
    </row>
    <row r="11" spans="2:7" x14ac:dyDescent="0.25">
      <c r="B11" t="s">
        <v>9</v>
      </c>
      <c r="C11" s="1">
        <v>9927</v>
      </c>
      <c r="D11" s="2">
        <f t="shared" si="0"/>
        <v>2.7880993908141857E-2</v>
      </c>
      <c r="F11" t="str">
        <f t="shared" si="1"/>
        <v>RS</v>
      </c>
      <c r="G11" s="1">
        <f t="shared" si="2"/>
        <v>9927</v>
      </c>
    </row>
    <row r="12" spans="2:7" x14ac:dyDescent="0.25">
      <c r="B12" t="s">
        <v>10</v>
      </c>
      <c r="C12" s="1">
        <v>9562</v>
      </c>
      <c r="D12" s="2">
        <f t="shared" si="0"/>
        <v>2.6855854109968009E-2</v>
      </c>
      <c r="F12" t="str">
        <f t="shared" si="1"/>
        <v>AM</v>
      </c>
      <c r="G12" s="1">
        <f t="shared" si="2"/>
        <v>9562</v>
      </c>
    </row>
    <row r="13" spans="2:7" x14ac:dyDescent="0.25">
      <c r="B13" t="s">
        <v>11</v>
      </c>
      <c r="C13" s="1">
        <v>8889</v>
      </c>
      <c r="D13" s="2">
        <f t="shared" si="0"/>
        <v>2.4965664838266642E-2</v>
      </c>
      <c r="F13" t="str">
        <f t="shared" si="1"/>
        <v>PE</v>
      </c>
      <c r="G13" s="1">
        <f t="shared" si="2"/>
        <v>8889</v>
      </c>
    </row>
    <row r="14" spans="2:7" x14ac:dyDescent="0.25">
      <c r="B14" t="s">
        <v>12</v>
      </c>
      <c r="C14" s="1">
        <v>8722</v>
      </c>
      <c r="D14" s="2">
        <f t="shared" si="0"/>
        <v>2.4496628273074774E-2</v>
      </c>
      <c r="F14" t="str">
        <f t="shared" si="1"/>
        <v>MG</v>
      </c>
      <c r="G14" s="1">
        <f t="shared" si="2"/>
        <v>8722</v>
      </c>
    </row>
    <row r="15" spans="2:7" x14ac:dyDescent="0.25">
      <c r="B15" t="s">
        <v>13</v>
      </c>
      <c r="C15" s="1">
        <v>8190</v>
      </c>
      <c r="D15" s="2">
        <f t="shared" si="0"/>
        <v>2.3002451909709058E-2</v>
      </c>
      <c r="F15" t="str">
        <f t="shared" si="1"/>
        <v>SP</v>
      </c>
      <c r="G15" s="1">
        <f t="shared" si="2"/>
        <v>8190</v>
      </c>
    </row>
    <row r="16" spans="2:7" x14ac:dyDescent="0.25">
      <c r="B16" t="s">
        <v>14</v>
      </c>
      <c r="C16" s="1">
        <v>7796</v>
      </c>
      <c r="D16" s="2">
        <f t="shared" si="0"/>
        <v>2.1895862648118658E-2</v>
      </c>
      <c r="F16" t="str">
        <f t="shared" si="1"/>
        <v>MS</v>
      </c>
      <c r="G16" s="1">
        <f t="shared" si="2"/>
        <v>7796</v>
      </c>
    </row>
    <row r="17" spans="2:7" x14ac:dyDescent="0.25">
      <c r="B17" t="s">
        <v>15</v>
      </c>
      <c r="C17" s="1">
        <v>7169</v>
      </c>
      <c r="D17" s="2">
        <f t="shared" si="0"/>
        <v>2.0134869077009062E-2</v>
      </c>
      <c r="F17" t="str">
        <f t="shared" si="1"/>
        <v>SC</v>
      </c>
      <c r="G17" s="1">
        <f t="shared" si="2"/>
        <v>7169</v>
      </c>
    </row>
    <row r="18" spans="2:7" x14ac:dyDescent="0.25">
      <c r="B18" t="s">
        <v>16</v>
      </c>
      <c r="C18" s="1">
        <v>7075</v>
      </c>
      <c r="D18" s="2">
        <f t="shared" si="0"/>
        <v>1.9870860471451961E-2</v>
      </c>
      <c r="F18" t="str">
        <f t="shared" si="1"/>
        <v>PB</v>
      </c>
      <c r="G18" s="1">
        <f t="shared" si="2"/>
        <v>7075</v>
      </c>
    </row>
    <row r="19" spans="2:7" x14ac:dyDescent="0.25">
      <c r="B19" t="s">
        <v>17</v>
      </c>
      <c r="C19" s="1">
        <v>6899</v>
      </c>
      <c r="D19" s="2">
        <f t="shared" si="0"/>
        <v>1.9376546486579094E-2</v>
      </c>
      <c r="F19" t="str">
        <f t="shared" si="1"/>
        <v>MG</v>
      </c>
      <c r="G19" s="1">
        <f t="shared" si="2"/>
        <v>6899</v>
      </c>
    </row>
    <row r="20" spans="2:7" x14ac:dyDescent="0.25">
      <c r="B20" t="s">
        <v>18</v>
      </c>
      <c r="C20" s="1">
        <v>6736</v>
      </c>
      <c r="D20" s="2">
        <f t="shared" si="0"/>
        <v>1.8918744330134334E-2</v>
      </c>
      <c r="F20" t="str">
        <f t="shared" si="1"/>
        <v>SP</v>
      </c>
      <c r="G20" s="1">
        <f t="shared" si="2"/>
        <v>6736</v>
      </c>
    </row>
    <row r="21" spans="2:7" x14ac:dyDescent="0.25">
      <c r="B21" t="s">
        <v>19</v>
      </c>
      <c r="C21" s="1">
        <v>6590</v>
      </c>
      <c r="D21" s="2">
        <f t="shared" si="0"/>
        <v>1.8508688410864796E-2</v>
      </c>
      <c r="F21" t="str">
        <f t="shared" si="1"/>
        <v>AL</v>
      </c>
      <c r="G21" s="1">
        <f t="shared" si="2"/>
        <v>6590</v>
      </c>
    </row>
    <row r="22" spans="2:7" x14ac:dyDescent="0.25">
      <c r="B22" t="s">
        <v>20</v>
      </c>
      <c r="C22" s="1">
        <v>6217</v>
      </c>
      <c r="D22" s="2">
        <f t="shared" si="0"/>
        <v>1.7461079795196729E-2</v>
      </c>
      <c r="F22" t="str">
        <f t="shared" si="1"/>
        <v>PA</v>
      </c>
      <c r="G22" s="1">
        <f t="shared" si="2"/>
        <v>6217</v>
      </c>
    </row>
    <row r="23" spans="2:7" x14ac:dyDescent="0.25">
      <c r="B23" t="s">
        <v>21</v>
      </c>
      <c r="C23" s="1">
        <v>6164</v>
      </c>
      <c r="D23" s="2">
        <f t="shared" si="0"/>
        <v>1.7312223879297511E-2</v>
      </c>
      <c r="F23" t="str">
        <f t="shared" si="1"/>
        <v>SP</v>
      </c>
      <c r="G23" s="1">
        <f t="shared" si="2"/>
        <v>6164</v>
      </c>
    </row>
    <row r="24" spans="2:7" x14ac:dyDescent="0.25">
      <c r="B24" t="s">
        <v>22</v>
      </c>
      <c r="C24" s="1">
        <v>6003</v>
      </c>
      <c r="D24" s="2">
        <f t="shared" si="0"/>
        <v>1.686003892722631E-2</v>
      </c>
      <c r="F24" t="str">
        <f t="shared" si="1"/>
        <v>RJ</v>
      </c>
      <c r="G24" s="1">
        <f t="shared" si="2"/>
        <v>6003</v>
      </c>
    </row>
    <row r="25" spans="2:7" x14ac:dyDescent="0.25">
      <c r="B25" t="s">
        <v>23</v>
      </c>
      <c r="C25" s="1">
        <v>5964</v>
      </c>
      <c r="D25" s="2">
        <f t="shared" si="0"/>
        <v>1.6750503441941979E-2</v>
      </c>
      <c r="F25" t="str">
        <f t="shared" si="1"/>
        <v>MA</v>
      </c>
      <c r="G25" s="1">
        <f t="shared" si="2"/>
        <v>5964</v>
      </c>
    </row>
    <row r="26" spans="2:7" x14ac:dyDescent="0.25">
      <c r="B26" t="s">
        <v>24</v>
      </c>
      <c r="C26" s="1">
        <v>5959</v>
      </c>
      <c r="D26" s="2">
        <f t="shared" si="0"/>
        <v>1.6736460431008092E-2</v>
      </c>
      <c r="F26" t="str">
        <f t="shared" si="1"/>
        <v>PI</v>
      </c>
      <c r="G26" s="1">
        <f t="shared" si="2"/>
        <v>5959</v>
      </c>
    </row>
    <row r="27" spans="2:7" x14ac:dyDescent="0.25">
      <c r="B27" t="s">
        <v>25</v>
      </c>
      <c r="C27" s="1">
        <v>5590</v>
      </c>
      <c r="D27" s="2">
        <f t="shared" si="0"/>
        <v>1.5700086224087133E-2</v>
      </c>
      <c r="F27" t="str">
        <f t="shared" si="1"/>
        <v>RN</v>
      </c>
      <c r="G27" s="1">
        <f t="shared" si="2"/>
        <v>5590</v>
      </c>
    </row>
    <row r="28" spans="2:7" x14ac:dyDescent="0.25">
      <c r="B28" t="s">
        <v>26</v>
      </c>
      <c r="C28" s="1">
        <v>5568</v>
      </c>
      <c r="D28" s="2">
        <f t="shared" si="0"/>
        <v>1.5638296975978027E-2</v>
      </c>
      <c r="F28" t="str">
        <f t="shared" si="1"/>
        <v>RJ</v>
      </c>
      <c r="G28" s="1">
        <f t="shared" si="2"/>
        <v>5568</v>
      </c>
    </row>
    <row r="29" spans="2:7" x14ac:dyDescent="0.25">
      <c r="B29" t="s">
        <v>27</v>
      </c>
      <c r="C29" s="1">
        <v>5344</v>
      </c>
      <c r="D29" s="2">
        <f t="shared" si="0"/>
        <v>1.5009170086139828E-2</v>
      </c>
      <c r="F29" t="str">
        <f t="shared" si="1"/>
        <v>SP</v>
      </c>
      <c r="G29" s="1">
        <f t="shared" si="2"/>
        <v>5344</v>
      </c>
    </row>
    <row r="30" spans="2:7" x14ac:dyDescent="0.25">
      <c r="B30" t="s">
        <v>28</v>
      </c>
      <c r="C30" s="1">
        <v>5222</v>
      </c>
      <c r="D30" s="2">
        <f t="shared" si="0"/>
        <v>1.4666520619352955E-2</v>
      </c>
      <c r="F30" t="str">
        <f t="shared" si="1"/>
        <v>SP</v>
      </c>
      <c r="G30" s="1">
        <f t="shared" si="2"/>
        <v>5222</v>
      </c>
    </row>
    <row r="31" spans="2:7" x14ac:dyDescent="0.25">
      <c r="B31" t="s">
        <v>29</v>
      </c>
      <c r="C31" s="1">
        <v>5007</v>
      </c>
      <c r="D31" s="2">
        <f t="shared" si="0"/>
        <v>1.4062671149195757E-2</v>
      </c>
      <c r="F31" t="str">
        <f t="shared" si="1"/>
        <v>SP</v>
      </c>
      <c r="G31" s="1">
        <f t="shared" si="2"/>
        <v>5007</v>
      </c>
    </row>
    <row r="32" spans="2:7" x14ac:dyDescent="0.25">
      <c r="C32" s="1">
        <f>SUM(C2:C31)</f>
        <v>356049</v>
      </c>
      <c r="D32" s="2">
        <f t="shared" si="0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8AAA-4E31-441E-90DE-8F375917330C}">
  <dimension ref="A1:G21"/>
  <sheetViews>
    <sheetView workbookViewId="0">
      <selection activeCell="G2" sqref="G2:G3"/>
    </sheetView>
  </sheetViews>
  <sheetFormatPr defaultRowHeight="15" x14ac:dyDescent="0.25"/>
  <cols>
    <col min="6" max="6" width="10.5703125" bestFit="1" customWidth="1"/>
  </cols>
  <sheetData>
    <row r="1" spans="1:7" x14ac:dyDescent="0.25">
      <c r="A1" t="s">
        <v>30</v>
      </c>
      <c r="B1" t="s">
        <v>50</v>
      </c>
    </row>
    <row r="2" spans="1:7" x14ac:dyDescent="0.25">
      <c r="A2" t="s">
        <v>31</v>
      </c>
      <c r="B2">
        <v>123986</v>
      </c>
      <c r="C2" s="2">
        <v>0.34822735072981525</v>
      </c>
      <c r="E2" t="s">
        <v>31</v>
      </c>
      <c r="F2" s="1">
        <v>123986</v>
      </c>
      <c r="G2" s="2">
        <v>0.34822735072981525</v>
      </c>
    </row>
    <row r="3" spans="1:7" x14ac:dyDescent="0.25">
      <c r="A3" t="s">
        <v>32</v>
      </c>
      <c r="B3">
        <v>49016</v>
      </c>
      <c r="C3" s="2">
        <v>0.13766644478709392</v>
      </c>
      <c r="E3" t="s">
        <v>32</v>
      </c>
      <c r="F3" s="1">
        <v>49016</v>
      </c>
      <c r="G3" s="2">
        <v>0.13766644478709392</v>
      </c>
    </row>
    <row r="4" spans="1:7" x14ac:dyDescent="0.25">
      <c r="A4" t="s">
        <v>33</v>
      </c>
      <c r="B4">
        <v>19996</v>
      </c>
      <c r="C4" s="2">
        <v>5.6160809326806144E-2</v>
      </c>
      <c r="E4" t="s">
        <v>33</v>
      </c>
      <c r="F4" s="1">
        <v>19996</v>
      </c>
      <c r="G4" s="2">
        <v>5.6160809326806144E-2</v>
      </c>
    </row>
    <row r="5" spans="1:7" x14ac:dyDescent="0.25">
      <c r="A5" t="s">
        <v>34</v>
      </c>
      <c r="B5">
        <v>32026</v>
      </c>
      <c r="C5" s="2">
        <v>8.9948293633741419E-2</v>
      </c>
      <c r="E5" t="s">
        <v>34</v>
      </c>
      <c r="F5" s="1">
        <v>32026</v>
      </c>
      <c r="G5" s="2">
        <v>8.9948293633741419E-2</v>
      </c>
    </row>
    <row r="6" spans="1:7" x14ac:dyDescent="0.25">
      <c r="A6" t="s">
        <v>35</v>
      </c>
      <c r="B6">
        <v>14862</v>
      </c>
      <c r="C6" s="2">
        <v>4.1741445699889621E-2</v>
      </c>
      <c r="E6" t="s">
        <v>35</v>
      </c>
      <c r="F6" s="1">
        <v>14862</v>
      </c>
      <c r="G6" s="2">
        <v>4.1741445699889621E-2</v>
      </c>
    </row>
    <row r="7" spans="1:7" x14ac:dyDescent="0.25">
      <c r="A7" t="s">
        <v>36</v>
      </c>
      <c r="B7">
        <v>13690</v>
      </c>
      <c r="C7" s="2">
        <v>3.8449763936986202E-2</v>
      </c>
      <c r="E7" t="s">
        <v>36</v>
      </c>
      <c r="F7" s="1">
        <v>13690</v>
      </c>
      <c r="G7" s="2">
        <v>3.8449763936986202E-2</v>
      </c>
    </row>
    <row r="8" spans="1:7" x14ac:dyDescent="0.25">
      <c r="A8" t="s">
        <v>37</v>
      </c>
      <c r="B8">
        <v>11772</v>
      </c>
      <c r="C8" s="2">
        <v>3.3062864942746642E-2</v>
      </c>
      <c r="E8" t="s">
        <v>37</v>
      </c>
      <c r="F8" s="1">
        <v>11772</v>
      </c>
      <c r="G8" s="2">
        <v>3.3062864942746642E-2</v>
      </c>
    </row>
    <row r="9" spans="1:7" x14ac:dyDescent="0.25">
      <c r="A9" t="s">
        <v>38</v>
      </c>
      <c r="B9">
        <v>9963</v>
      </c>
      <c r="C9" s="2">
        <v>2.7982103586865852E-2</v>
      </c>
      <c r="E9" t="s">
        <v>38</v>
      </c>
      <c r="F9" s="1">
        <v>9963</v>
      </c>
      <c r="G9" s="2">
        <v>2.7982103586865852E-2</v>
      </c>
    </row>
    <row r="10" spans="1:7" x14ac:dyDescent="0.25">
      <c r="A10" t="s">
        <v>39</v>
      </c>
      <c r="B10">
        <v>9927</v>
      </c>
      <c r="C10" s="2">
        <v>2.7880993908141857E-2</v>
      </c>
      <c r="E10" t="s">
        <v>39</v>
      </c>
      <c r="F10" s="1">
        <v>9927</v>
      </c>
      <c r="G10" s="2">
        <v>2.7880993908141857E-2</v>
      </c>
    </row>
    <row r="11" spans="1:7" x14ac:dyDescent="0.25">
      <c r="A11" t="s">
        <v>40</v>
      </c>
      <c r="B11">
        <v>9562</v>
      </c>
      <c r="C11" s="2">
        <v>2.6855854109968009E-2</v>
      </c>
      <c r="E11" t="s">
        <v>40</v>
      </c>
      <c r="F11" s="1">
        <v>9562</v>
      </c>
      <c r="G11" s="2">
        <v>2.6855854109968009E-2</v>
      </c>
    </row>
    <row r="12" spans="1:7" x14ac:dyDescent="0.25">
      <c r="A12" t="s">
        <v>41</v>
      </c>
      <c r="B12">
        <v>8889</v>
      </c>
      <c r="C12" s="2">
        <v>2.4965664838266642E-2</v>
      </c>
      <c r="E12" t="s">
        <v>51</v>
      </c>
      <c r="F12" s="1">
        <f>SUM(B12:B20)</f>
        <v>61249</v>
      </c>
    </row>
    <row r="13" spans="1:7" x14ac:dyDescent="0.25">
      <c r="A13" t="s">
        <v>42</v>
      </c>
      <c r="B13">
        <v>7796</v>
      </c>
      <c r="C13" s="2">
        <v>2.1895862648118658E-2</v>
      </c>
    </row>
    <row r="14" spans="1:7" x14ac:dyDescent="0.25">
      <c r="A14" t="s">
        <v>43</v>
      </c>
      <c r="B14">
        <v>7169</v>
      </c>
      <c r="C14" s="2">
        <v>2.0134869077009062E-2</v>
      </c>
    </row>
    <row r="15" spans="1:7" x14ac:dyDescent="0.25">
      <c r="A15" t="s">
        <v>44</v>
      </c>
      <c r="B15">
        <v>7075</v>
      </c>
      <c r="C15" s="2">
        <v>1.9870860471451961E-2</v>
      </c>
    </row>
    <row r="16" spans="1:7" x14ac:dyDescent="0.25">
      <c r="A16" t="s">
        <v>45</v>
      </c>
      <c r="B16">
        <v>6590</v>
      </c>
      <c r="C16" s="2">
        <v>1.8508688410864796E-2</v>
      </c>
    </row>
    <row r="17" spans="1:3" x14ac:dyDescent="0.25">
      <c r="A17" t="s">
        <v>46</v>
      </c>
      <c r="B17">
        <v>6217</v>
      </c>
      <c r="C17" s="2">
        <v>1.7461079795196729E-2</v>
      </c>
    </row>
    <row r="18" spans="1:3" x14ac:dyDescent="0.25">
      <c r="A18" t="s">
        <v>47</v>
      </c>
      <c r="B18">
        <v>5964</v>
      </c>
      <c r="C18" s="2">
        <v>1.6750503441941979E-2</v>
      </c>
    </row>
    <row r="19" spans="1:3" x14ac:dyDescent="0.25">
      <c r="A19" t="s">
        <v>48</v>
      </c>
      <c r="B19">
        <v>5959</v>
      </c>
      <c r="C19" s="2">
        <v>1.6736460431008092E-2</v>
      </c>
    </row>
    <row r="20" spans="1:3" x14ac:dyDescent="0.25">
      <c r="A20" t="s">
        <v>49</v>
      </c>
      <c r="B20">
        <v>5590</v>
      </c>
      <c r="C20" s="2">
        <v>1.5700086224087133E-2</v>
      </c>
    </row>
    <row r="21" spans="1:3" x14ac:dyDescent="0.25">
      <c r="B21">
        <f>SUM(B2:B20)</f>
        <v>356049</v>
      </c>
      <c r="C21" s="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Benites</dc:creator>
  <cp:lastModifiedBy>Guilherme Benites</cp:lastModifiedBy>
  <dcterms:created xsi:type="dcterms:W3CDTF">2025-09-02T18:16:02Z</dcterms:created>
  <dcterms:modified xsi:type="dcterms:W3CDTF">2025-09-02T19:58:20Z</dcterms:modified>
</cp:coreProperties>
</file>